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F:\Users\dell\Ying\Research\Projects_Ying\uRCPSPTT\uRCPSPTT2.0\Webpage\results-202209\"/>
    </mc:Choice>
  </mc:AlternateContent>
  <xr:revisionPtr revIDLastSave="0" documentId="13_ncr:1_{81BD730D-3006-45A9-9329-971327E0F429}" xr6:coauthVersionLast="47" xr6:coauthVersionMax="47" xr10:uidLastSave="{00000000-0000-0000-0000-000000000000}"/>
  <bookViews>
    <workbookView xWindow="-120" yWindow="330" windowWidth="29040" windowHeight="15990" activeTab="3" xr2:uid="{00000000-000D-0000-FFFF-FFFF00000000}"/>
  </bookViews>
  <sheets>
    <sheet name="BNB" sheetId="1" r:id="rId1"/>
    <sheet name="BNB-DR" sheetId="2" r:id="rId2"/>
    <sheet name="BNB-LB" sheetId="3" r:id="rId3"/>
    <sheet name="BNB(+GRASP)" sheetId="6" r:id="rId4"/>
  </sheets>
  <definedNames>
    <definedName name="_xlnm._FilterDatabase" localSheetId="0" hidden="1">BNB!$A$1:$AU$433</definedName>
    <definedName name="_xlnm._FilterDatabase" localSheetId="1" hidden="1">'BNB-DR'!$A$1:$AN$1297</definedName>
    <definedName name="_xlnm._FilterDatabase" localSheetId="2" hidden="1">'BNB-LB'!$A$1:$AV$649</definedName>
  </definedNames>
  <calcPr calcId="181029"/>
  <pivotCaches>
    <pivotCache cacheId="0" r:id="rId5"/>
    <pivotCache cacheId="1" r:id="rId6"/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3" i="6" l="1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2" i="6"/>
  <c r="AV109" i="6"/>
  <c r="AT109" i="6"/>
  <c r="AS109" i="6"/>
  <c r="AR109" i="6"/>
  <c r="AQ109" i="6"/>
  <c r="AP109" i="6"/>
  <c r="AO109" i="6"/>
  <c r="R109" i="6"/>
  <c r="AU109" i="6" s="1"/>
  <c r="AM109" i="6"/>
  <c r="AL109" i="6"/>
  <c r="AV108" i="6"/>
  <c r="AT108" i="6"/>
  <c r="AS108" i="6"/>
  <c r="AR108" i="6"/>
  <c r="AQ108" i="6"/>
  <c r="AP108" i="6"/>
  <c r="AO108" i="6"/>
  <c r="R108" i="6"/>
  <c r="AU108" i="6" s="1"/>
  <c r="AM108" i="6"/>
  <c r="AL108" i="6"/>
  <c r="AV107" i="6"/>
  <c r="AT107" i="6"/>
  <c r="AS107" i="6"/>
  <c r="AR107" i="6"/>
  <c r="AQ107" i="6"/>
  <c r="AP107" i="6"/>
  <c r="AO107" i="6"/>
  <c r="R107" i="6"/>
  <c r="AU107" i="6" s="1"/>
  <c r="AM107" i="6"/>
  <c r="AL107" i="6"/>
  <c r="AV106" i="6"/>
  <c r="AT106" i="6"/>
  <c r="AS106" i="6"/>
  <c r="AR106" i="6"/>
  <c r="AQ106" i="6"/>
  <c r="AP106" i="6"/>
  <c r="AO106" i="6"/>
  <c r="R106" i="6"/>
  <c r="AU106" i="6" s="1"/>
  <c r="AM106" i="6"/>
  <c r="AL106" i="6"/>
  <c r="AV105" i="6"/>
  <c r="AT105" i="6"/>
  <c r="AS105" i="6"/>
  <c r="AR105" i="6"/>
  <c r="AQ105" i="6"/>
  <c r="AP105" i="6"/>
  <c r="AO105" i="6"/>
  <c r="R105" i="6"/>
  <c r="AU105" i="6" s="1"/>
  <c r="AM105" i="6"/>
  <c r="AL105" i="6"/>
  <c r="AV104" i="6"/>
  <c r="AT104" i="6"/>
  <c r="AS104" i="6"/>
  <c r="AR104" i="6"/>
  <c r="AQ104" i="6"/>
  <c r="AP104" i="6"/>
  <c r="AO104" i="6"/>
  <c r="R104" i="6"/>
  <c r="AU104" i="6" s="1"/>
  <c r="AM104" i="6"/>
  <c r="AL104" i="6"/>
  <c r="AV103" i="6"/>
  <c r="AT103" i="6"/>
  <c r="AS103" i="6"/>
  <c r="AR103" i="6"/>
  <c r="AQ103" i="6"/>
  <c r="AP103" i="6"/>
  <c r="AO103" i="6"/>
  <c r="R103" i="6"/>
  <c r="AU103" i="6" s="1"/>
  <c r="AM103" i="6"/>
  <c r="AL103" i="6"/>
  <c r="AV102" i="6"/>
  <c r="AT102" i="6"/>
  <c r="AS102" i="6"/>
  <c r="AR102" i="6"/>
  <c r="AQ102" i="6"/>
  <c r="AP102" i="6"/>
  <c r="AO102" i="6"/>
  <c r="R102" i="6"/>
  <c r="AU102" i="6" s="1"/>
  <c r="AM102" i="6"/>
  <c r="AL102" i="6"/>
  <c r="AV101" i="6"/>
  <c r="AT101" i="6"/>
  <c r="AS101" i="6"/>
  <c r="AR101" i="6"/>
  <c r="AQ101" i="6"/>
  <c r="AP101" i="6"/>
  <c r="AO101" i="6"/>
  <c r="R101" i="6"/>
  <c r="AU101" i="6" s="1"/>
  <c r="AM101" i="6"/>
  <c r="AL101" i="6"/>
  <c r="AV100" i="6"/>
  <c r="AT100" i="6"/>
  <c r="AS100" i="6"/>
  <c r="AR100" i="6"/>
  <c r="AQ100" i="6"/>
  <c r="AP100" i="6"/>
  <c r="AO100" i="6"/>
  <c r="R100" i="6"/>
  <c r="AU100" i="6" s="1"/>
  <c r="AM100" i="6"/>
  <c r="AL100" i="6"/>
  <c r="AV99" i="6"/>
  <c r="AT99" i="6"/>
  <c r="AS99" i="6"/>
  <c r="AR99" i="6"/>
  <c r="AQ99" i="6"/>
  <c r="AP99" i="6"/>
  <c r="AO99" i="6"/>
  <c r="R99" i="6"/>
  <c r="AU99" i="6" s="1"/>
  <c r="AM99" i="6"/>
  <c r="AL99" i="6"/>
  <c r="AV98" i="6"/>
  <c r="AT98" i="6"/>
  <c r="AS98" i="6"/>
  <c r="AR98" i="6"/>
  <c r="AQ98" i="6"/>
  <c r="AP98" i="6"/>
  <c r="AO98" i="6"/>
  <c r="R98" i="6"/>
  <c r="AU98" i="6" s="1"/>
  <c r="AM98" i="6"/>
  <c r="AL98" i="6"/>
  <c r="AV97" i="6"/>
  <c r="AT97" i="6"/>
  <c r="AS97" i="6"/>
  <c r="AR97" i="6"/>
  <c r="AQ97" i="6"/>
  <c r="AP97" i="6"/>
  <c r="AO97" i="6"/>
  <c r="R97" i="6"/>
  <c r="AU97" i="6" s="1"/>
  <c r="AM97" i="6"/>
  <c r="AL97" i="6"/>
  <c r="AV96" i="6"/>
  <c r="AT96" i="6"/>
  <c r="AS96" i="6"/>
  <c r="AR96" i="6"/>
  <c r="AQ96" i="6"/>
  <c r="AP96" i="6"/>
  <c r="AO96" i="6"/>
  <c r="R96" i="6"/>
  <c r="AU96" i="6" s="1"/>
  <c r="AM96" i="6"/>
  <c r="AL96" i="6"/>
  <c r="AV95" i="6"/>
  <c r="AT95" i="6"/>
  <c r="AS95" i="6"/>
  <c r="AR95" i="6"/>
  <c r="AQ95" i="6"/>
  <c r="AP95" i="6"/>
  <c r="AO95" i="6"/>
  <c r="R95" i="6"/>
  <c r="AU95" i="6" s="1"/>
  <c r="AM95" i="6"/>
  <c r="AL95" i="6"/>
  <c r="AV94" i="6"/>
  <c r="AT94" i="6"/>
  <c r="AS94" i="6"/>
  <c r="AR94" i="6"/>
  <c r="AQ94" i="6"/>
  <c r="AP94" i="6"/>
  <c r="AO94" i="6"/>
  <c r="R94" i="6"/>
  <c r="AU94" i="6" s="1"/>
  <c r="AM94" i="6"/>
  <c r="AL94" i="6"/>
  <c r="AV93" i="6"/>
  <c r="AT93" i="6"/>
  <c r="AS93" i="6"/>
  <c r="AR93" i="6"/>
  <c r="AQ93" i="6"/>
  <c r="AP93" i="6"/>
  <c r="AO93" i="6"/>
  <c r="R93" i="6"/>
  <c r="AU93" i="6" s="1"/>
  <c r="AM93" i="6"/>
  <c r="AL93" i="6"/>
  <c r="AV92" i="6"/>
  <c r="AT92" i="6"/>
  <c r="AS92" i="6"/>
  <c r="AR92" i="6"/>
  <c r="AQ92" i="6"/>
  <c r="AP92" i="6"/>
  <c r="AO92" i="6"/>
  <c r="R92" i="6"/>
  <c r="AU92" i="6" s="1"/>
  <c r="AM92" i="6"/>
  <c r="AL92" i="6"/>
  <c r="AV91" i="6"/>
  <c r="AT91" i="6"/>
  <c r="AS91" i="6"/>
  <c r="AR91" i="6"/>
  <c r="AQ91" i="6"/>
  <c r="AP91" i="6"/>
  <c r="AO91" i="6"/>
  <c r="R91" i="6"/>
  <c r="AU91" i="6" s="1"/>
  <c r="AM91" i="6"/>
  <c r="AL91" i="6"/>
  <c r="AV90" i="6"/>
  <c r="AT90" i="6"/>
  <c r="AS90" i="6"/>
  <c r="AR90" i="6"/>
  <c r="AQ90" i="6"/>
  <c r="AP90" i="6"/>
  <c r="AO90" i="6"/>
  <c r="R90" i="6"/>
  <c r="AU90" i="6" s="1"/>
  <c r="AM90" i="6"/>
  <c r="AL90" i="6"/>
  <c r="AV89" i="6"/>
  <c r="AT89" i="6"/>
  <c r="AS89" i="6"/>
  <c r="AR89" i="6"/>
  <c r="AQ89" i="6"/>
  <c r="AP89" i="6"/>
  <c r="AO89" i="6"/>
  <c r="R89" i="6"/>
  <c r="AU89" i="6" s="1"/>
  <c r="AM89" i="6"/>
  <c r="AL89" i="6"/>
  <c r="AV88" i="6"/>
  <c r="AT88" i="6"/>
  <c r="AS88" i="6"/>
  <c r="AR88" i="6"/>
  <c r="AQ88" i="6"/>
  <c r="AP88" i="6"/>
  <c r="AO88" i="6"/>
  <c r="R88" i="6"/>
  <c r="AU88" i="6" s="1"/>
  <c r="AM88" i="6"/>
  <c r="AL88" i="6"/>
  <c r="AV87" i="6"/>
  <c r="AT87" i="6"/>
  <c r="AS87" i="6"/>
  <c r="AR87" i="6"/>
  <c r="AQ87" i="6"/>
  <c r="AP87" i="6"/>
  <c r="AO87" i="6"/>
  <c r="R87" i="6"/>
  <c r="AU87" i="6" s="1"/>
  <c r="AM87" i="6"/>
  <c r="AL87" i="6"/>
  <c r="AV86" i="6"/>
  <c r="AT86" i="6"/>
  <c r="AS86" i="6"/>
  <c r="AR86" i="6"/>
  <c r="AQ86" i="6"/>
  <c r="AP86" i="6"/>
  <c r="AO86" i="6"/>
  <c r="R86" i="6"/>
  <c r="AU86" i="6" s="1"/>
  <c r="AM86" i="6"/>
  <c r="AL86" i="6"/>
  <c r="AV85" i="6"/>
  <c r="AT85" i="6"/>
  <c r="AS85" i="6"/>
  <c r="AR85" i="6"/>
  <c r="AQ85" i="6"/>
  <c r="AP85" i="6"/>
  <c r="AO85" i="6"/>
  <c r="R85" i="6"/>
  <c r="AU85" i="6" s="1"/>
  <c r="AM85" i="6"/>
  <c r="AL85" i="6"/>
  <c r="AV84" i="6"/>
  <c r="AT84" i="6"/>
  <c r="AS84" i="6"/>
  <c r="AR84" i="6"/>
  <c r="AQ84" i="6"/>
  <c r="AP84" i="6"/>
  <c r="AO84" i="6"/>
  <c r="R84" i="6"/>
  <c r="AU84" i="6" s="1"/>
  <c r="AM84" i="6"/>
  <c r="AL84" i="6"/>
  <c r="AV83" i="6"/>
  <c r="AT83" i="6"/>
  <c r="AS83" i="6"/>
  <c r="AR83" i="6"/>
  <c r="AQ83" i="6"/>
  <c r="AP83" i="6"/>
  <c r="AO83" i="6"/>
  <c r="R83" i="6"/>
  <c r="AU83" i="6" s="1"/>
  <c r="AM83" i="6"/>
  <c r="AL83" i="6"/>
  <c r="AV82" i="6"/>
  <c r="AT82" i="6"/>
  <c r="AS82" i="6"/>
  <c r="AR82" i="6"/>
  <c r="AQ82" i="6"/>
  <c r="AP82" i="6"/>
  <c r="AO82" i="6"/>
  <c r="R82" i="6"/>
  <c r="AU82" i="6" s="1"/>
  <c r="AM82" i="6"/>
  <c r="AL82" i="6"/>
  <c r="AV81" i="6"/>
  <c r="AT81" i="6"/>
  <c r="AS81" i="6"/>
  <c r="AR81" i="6"/>
  <c r="AQ81" i="6"/>
  <c r="AP81" i="6"/>
  <c r="AO81" i="6"/>
  <c r="R81" i="6"/>
  <c r="AU81" i="6" s="1"/>
  <c r="AM81" i="6"/>
  <c r="AL81" i="6"/>
  <c r="AV80" i="6"/>
  <c r="AT80" i="6"/>
  <c r="AS80" i="6"/>
  <c r="AR80" i="6"/>
  <c r="AQ80" i="6"/>
  <c r="AP80" i="6"/>
  <c r="AO80" i="6"/>
  <c r="R80" i="6"/>
  <c r="AU80" i="6" s="1"/>
  <c r="AM80" i="6"/>
  <c r="AL80" i="6"/>
  <c r="AV79" i="6"/>
  <c r="AT79" i="6"/>
  <c r="AS79" i="6"/>
  <c r="AR79" i="6"/>
  <c r="AQ79" i="6"/>
  <c r="AP79" i="6"/>
  <c r="AO79" i="6"/>
  <c r="R79" i="6"/>
  <c r="AU79" i="6" s="1"/>
  <c r="AM79" i="6"/>
  <c r="AL79" i="6"/>
  <c r="AV78" i="6"/>
  <c r="AT78" i="6"/>
  <c r="AS78" i="6"/>
  <c r="AR78" i="6"/>
  <c r="AQ78" i="6"/>
  <c r="AP78" i="6"/>
  <c r="AO78" i="6"/>
  <c r="R78" i="6"/>
  <c r="AU78" i="6" s="1"/>
  <c r="AM78" i="6"/>
  <c r="AL78" i="6"/>
  <c r="AV77" i="6"/>
  <c r="AT77" i="6"/>
  <c r="AS77" i="6"/>
  <c r="AR77" i="6"/>
  <c r="AQ77" i="6"/>
  <c r="AP77" i="6"/>
  <c r="AO77" i="6"/>
  <c r="R77" i="6"/>
  <c r="AU77" i="6" s="1"/>
  <c r="AM77" i="6"/>
  <c r="AL77" i="6"/>
  <c r="AV76" i="6"/>
  <c r="AT76" i="6"/>
  <c r="AS76" i="6"/>
  <c r="AR76" i="6"/>
  <c r="AQ76" i="6"/>
  <c r="AP76" i="6"/>
  <c r="AO76" i="6"/>
  <c r="R76" i="6"/>
  <c r="AU76" i="6" s="1"/>
  <c r="AM76" i="6"/>
  <c r="AL76" i="6"/>
  <c r="AV75" i="6"/>
  <c r="AT75" i="6"/>
  <c r="AS75" i="6"/>
  <c r="AR75" i="6"/>
  <c r="AQ75" i="6"/>
  <c r="AP75" i="6"/>
  <c r="AO75" i="6"/>
  <c r="R75" i="6"/>
  <c r="AU75" i="6" s="1"/>
  <c r="AM75" i="6"/>
  <c r="AL75" i="6"/>
  <c r="AV74" i="6"/>
  <c r="AT74" i="6"/>
  <c r="AS74" i="6"/>
  <c r="AR74" i="6"/>
  <c r="AQ74" i="6"/>
  <c r="AP74" i="6"/>
  <c r="AO74" i="6"/>
  <c r="R74" i="6"/>
  <c r="AU74" i="6" s="1"/>
  <c r="AM74" i="6"/>
  <c r="AL74" i="6"/>
  <c r="AV73" i="6"/>
  <c r="AT73" i="6"/>
  <c r="AS73" i="6"/>
  <c r="AR73" i="6"/>
  <c r="AQ73" i="6"/>
  <c r="AP73" i="6"/>
  <c r="AO73" i="6"/>
  <c r="R73" i="6"/>
  <c r="AU73" i="6" s="1"/>
  <c r="AM73" i="6"/>
  <c r="AL73" i="6"/>
  <c r="AV72" i="6"/>
  <c r="AT72" i="6"/>
  <c r="AS72" i="6"/>
  <c r="AR72" i="6"/>
  <c r="AQ72" i="6"/>
  <c r="AP72" i="6"/>
  <c r="AO72" i="6"/>
  <c r="R72" i="6"/>
  <c r="AU72" i="6" s="1"/>
  <c r="AM72" i="6"/>
  <c r="AL72" i="6"/>
  <c r="AV71" i="6"/>
  <c r="AT71" i="6"/>
  <c r="AS71" i="6"/>
  <c r="AR71" i="6"/>
  <c r="AQ71" i="6"/>
  <c r="AP71" i="6"/>
  <c r="AO71" i="6"/>
  <c r="R71" i="6"/>
  <c r="AU71" i="6" s="1"/>
  <c r="AM71" i="6"/>
  <c r="AL71" i="6"/>
  <c r="AV70" i="6"/>
  <c r="AT70" i="6"/>
  <c r="AS70" i="6"/>
  <c r="AR70" i="6"/>
  <c r="AQ70" i="6"/>
  <c r="AP70" i="6"/>
  <c r="AO70" i="6"/>
  <c r="R70" i="6"/>
  <c r="AU70" i="6" s="1"/>
  <c r="AM70" i="6"/>
  <c r="AL70" i="6"/>
  <c r="AV69" i="6"/>
  <c r="AT69" i="6"/>
  <c r="AS69" i="6"/>
  <c r="AR69" i="6"/>
  <c r="AQ69" i="6"/>
  <c r="AP69" i="6"/>
  <c r="AO69" i="6"/>
  <c r="R69" i="6"/>
  <c r="AU69" i="6" s="1"/>
  <c r="AM69" i="6"/>
  <c r="AL69" i="6"/>
  <c r="AV68" i="6"/>
  <c r="AT68" i="6"/>
  <c r="AS68" i="6"/>
  <c r="AR68" i="6"/>
  <c r="AQ68" i="6"/>
  <c r="AP68" i="6"/>
  <c r="AO68" i="6"/>
  <c r="R68" i="6"/>
  <c r="AU68" i="6" s="1"/>
  <c r="AM68" i="6"/>
  <c r="AL68" i="6"/>
  <c r="AV67" i="6"/>
  <c r="AT67" i="6"/>
  <c r="AS67" i="6"/>
  <c r="AR67" i="6"/>
  <c r="AQ67" i="6"/>
  <c r="AP67" i="6"/>
  <c r="AO67" i="6"/>
  <c r="R67" i="6"/>
  <c r="AU67" i="6" s="1"/>
  <c r="AM67" i="6"/>
  <c r="AL67" i="6"/>
  <c r="AV66" i="6"/>
  <c r="AT66" i="6"/>
  <c r="AS66" i="6"/>
  <c r="AR66" i="6"/>
  <c r="AQ66" i="6"/>
  <c r="AP66" i="6"/>
  <c r="AO66" i="6"/>
  <c r="R66" i="6"/>
  <c r="AU66" i="6" s="1"/>
  <c r="AM66" i="6"/>
  <c r="AL66" i="6"/>
  <c r="AV65" i="6"/>
  <c r="AT65" i="6"/>
  <c r="AS65" i="6"/>
  <c r="AR65" i="6"/>
  <c r="AQ65" i="6"/>
  <c r="AP65" i="6"/>
  <c r="AO65" i="6"/>
  <c r="R65" i="6"/>
  <c r="AU65" i="6" s="1"/>
  <c r="AM65" i="6"/>
  <c r="AL65" i="6"/>
  <c r="AV64" i="6"/>
  <c r="AT64" i="6"/>
  <c r="AS64" i="6"/>
  <c r="AR64" i="6"/>
  <c r="AQ64" i="6"/>
  <c r="AP64" i="6"/>
  <c r="AO64" i="6"/>
  <c r="R64" i="6"/>
  <c r="AU64" i="6" s="1"/>
  <c r="AM64" i="6"/>
  <c r="AL64" i="6"/>
  <c r="AV63" i="6"/>
  <c r="AT63" i="6"/>
  <c r="AS63" i="6"/>
  <c r="AR63" i="6"/>
  <c r="AQ63" i="6"/>
  <c r="AP63" i="6"/>
  <c r="AO63" i="6"/>
  <c r="R63" i="6"/>
  <c r="AU63" i="6" s="1"/>
  <c r="AM63" i="6"/>
  <c r="AL63" i="6"/>
  <c r="AV62" i="6"/>
  <c r="AT62" i="6"/>
  <c r="AS62" i="6"/>
  <c r="AR62" i="6"/>
  <c r="AQ62" i="6"/>
  <c r="AP62" i="6"/>
  <c r="AO62" i="6"/>
  <c r="R62" i="6"/>
  <c r="AU62" i="6" s="1"/>
  <c r="AM62" i="6"/>
  <c r="AL62" i="6"/>
  <c r="AV61" i="6"/>
  <c r="AT61" i="6"/>
  <c r="AS61" i="6"/>
  <c r="AR61" i="6"/>
  <c r="AQ61" i="6"/>
  <c r="AP61" i="6"/>
  <c r="AO61" i="6"/>
  <c r="R61" i="6"/>
  <c r="AU61" i="6" s="1"/>
  <c r="AM61" i="6"/>
  <c r="AL61" i="6"/>
  <c r="AV60" i="6"/>
  <c r="AT60" i="6"/>
  <c r="AS60" i="6"/>
  <c r="AR60" i="6"/>
  <c r="AQ60" i="6"/>
  <c r="AP60" i="6"/>
  <c r="AO60" i="6"/>
  <c r="R60" i="6"/>
  <c r="AU60" i="6" s="1"/>
  <c r="AM60" i="6"/>
  <c r="AL60" i="6"/>
  <c r="AV59" i="6"/>
  <c r="AT59" i="6"/>
  <c r="AS59" i="6"/>
  <c r="AR59" i="6"/>
  <c r="AQ59" i="6"/>
  <c r="AP59" i="6"/>
  <c r="AO59" i="6"/>
  <c r="R59" i="6"/>
  <c r="AU59" i="6" s="1"/>
  <c r="AM59" i="6"/>
  <c r="AL59" i="6"/>
  <c r="AV58" i="6"/>
  <c r="AT58" i="6"/>
  <c r="AS58" i="6"/>
  <c r="AR58" i="6"/>
  <c r="AQ58" i="6"/>
  <c r="AP58" i="6"/>
  <c r="AO58" i="6"/>
  <c r="R58" i="6"/>
  <c r="AU58" i="6" s="1"/>
  <c r="AM58" i="6"/>
  <c r="AL58" i="6"/>
  <c r="AV57" i="6"/>
  <c r="AT57" i="6"/>
  <c r="AS57" i="6"/>
  <c r="AR57" i="6"/>
  <c r="AQ57" i="6"/>
  <c r="AP57" i="6"/>
  <c r="AO57" i="6"/>
  <c r="R57" i="6"/>
  <c r="AU57" i="6" s="1"/>
  <c r="AM57" i="6"/>
  <c r="AL57" i="6"/>
  <c r="AV56" i="6"/>
  <c r="AT56" i="6"/>
  <c r="AS56" i="6"/>
  <c r="AR56" i="6"/>
  <c r="AQ56" i="6"/>
  <c r="AP56" i="6"/>
  <c r="AO56" i="6"/>
  <c r="R56" i="6"/>
  <c r="AU56" i="6" s="1"/>
  <c r="AM56" i="6"/>
  <c r="AL56" i="6"/>
  <c r="AV55" i="6"/>
  <c r="AT55" i="6"/>
  <c r="AS55" i="6"/>
  <c r="AR55" i="6"/>
  <c r="AQ55" i="6"/>
  <c r="AP55" i="6"/>
  <c r="AO55" i="6"/>
  <c r="R55" i="6"/>
  <c r="AU55" i="6" s="1"/>
  <c r="AM55" i="6"/>
  <c r="AL55" i="6"/>
  <c r="AV54" i="6"/>
  <c r="AT54" i="6"/>
  <c r="AS54" i="6"/>
  <c r="AR54" i="6"/>
  <c r="AQ54" i="6"/>
  <c r="AP54" i="6"/>
  <c r="AO54" i="6"/>
  <c r="R54" i="6"/>
  <c r="AU54" i="6" s="1"/>
  <c r="AM54" i="6"/>
  <c r="AL54" i="6"/>
  <c r="AV53" i="6"/>
  <c r="AT53" i="6"/>
  <c r="AS53" i="6"/>
  <c r="AR53" i="6"/>
  <c r="AQ53" i="6"/>
  <c r="AP53" i="6"/>
  <c r="AO53" i="6"/>
  <c r="R53" i="6"/>
  <c r="AU53" i="6" s="1"/>
  <c r="AM53" i="6"/>
  <c r="AL53" i="6"/>
  <c r="AV52" i="6"/>
  <c r="AT52" i="6"/>
  <c r="AS52" i="6"/>
  <c r="AR52" i="6"/>
  <c r="AQ52" i="6"/>
  <c r="AP52" i="6"/>
  <c r="AO52" i="6"/>
  <c r="R52" i="6"/>
  <c r="AU52" i="6" s="1"/>
  <c r="AM52" i="6"/>
  <c r="AL52" i="6"/>
  <c r="AV51" i="6"/>
  <c r="AT51" i="6"/>
  <c r="AS51" i="6"/>
  <c r="AR51" i="6"/>
  <c r="AQ51" i="6"/>
  <c r="AP51" i="6"/>
  <c r="AO51" i="6"/>
  <c r="R51" i="6"/>
  <c r="AU51" i="6" s="1"/>
  <c r="AM51" i="6"/>
  <c r="AL51" i="6"/>
  <c r="AV50" i="6"/>
  <c r="AT50" i="6"/>
  <c r="AS50" i="6"/>
  <c r="AR50" i="6"/>
  <c r="AQ50" i="6"/>
  <c r="AP50" i="6"/>
  <c r="AO50" i="6"/>
  <c r="R50" i="6"/>
  <c r="AU50" i="6" s="1"/>
  <c r="AM50" i="6"/>
  <c r="AL50" i="6"/>
  <c r="AV49" i="6"/>
  <c r="AT49" i="6"/>
  <c r="AS49" i="6"/>
  <c r="AR49" i="6"/>
  <c r="AQ49" i="6"/>
  <c r="AP49" i="6"/>
  <c r="AO49" i="6"/>
  <c r="R49" i="6"/>
  <c r="AU49" i="6" s="1"/>
  <c r="AM49" i="6"/>
  <c r="AL49" i="6"/>
  <c r="AV48" i="6"/>
  <c r="AT48" i="6"/>
  <c r="AS48" i="6"/>
  <c r="AR48" i="6"/>
  <c r="AQ48" i="6"/>
  <c r="AP48" i="6"/>
  <c r="AO48" i="6"/>
  <c r="R48" i="6"/>
  <c r="AU48" i="6" s="1"/>
  <c r="AM48" i="6"/>
  <c r="AL48" i="6"/>
  <c r="AV47" i="6"/>
  <c r="AT47" i="6"/>
  <c r="AS47" i="6"/>
  <c r="AR47" i="6"/>
  <c r="AQ47" i="6"/>
  <c r="AP47" i="6"/>
  <c r="AO47" i="6"/>
  <c r="R47" i="6"/>
  <c r="AU47" i="6" s="1"/>
  <c r="AM47" i="6"/>
  <c r="AL47" i="6"/>
  <c r="AV46" i="6"/>
  <c r="AT46" i="6"/>
  <c r="AS46" i="6"/>
  <c r="AR46" i="6"/>
  <c r="AQ46" i="6"/>
  <c r="AP46" i="6"/>
  <c r="AO46" i="6"/>
  <c r="R46" i="6"/>
  <c r="AU46" i="6" s="1"/>
  <c r="AM46" i="6"/>
  <c r="AL46" i="6"/>
  <c r="AV45" i="6"/>
  <c r="AT45" i="6"/>
  <c r="AS45" i="6"/>
  <c r="AR45" i="6"/>
  <c r="AQ45" i="6"/>
  <c r="AP45" i="6"/>
  <c r="AO45" i="6"/>
  <c r="R45" i="6"/>
  <c r="AU45" i="6" s="1"/>
  <c r="AM45" i="6"/>
  <c r="AL45" i="6"/>
  <c r="AV44" i="6"/>
  <c r="AT44" i="6"/>
  <c r="AS44" i="6"/>
  <c r="AR44" i="6"/>
  <c r="AQ44" i="6"/>
  <c r="AP44" i="6"/>
  <c r="AO44" i="6"/>
  <c r="R44" i="6"/>
  <c r="AU44" i="6" s="1"/>
  <c r="AM44" i="6"/>
  <c r="AL44" i="6"/>
  <c r="AV43" i="6"/>
  <c r="AT43" i="6"/>
  <c r="AS43" i="6"/>
  <c r="AR43" i="6"/>
  <c r="AQ43" i="6"/>
  <c r="AP43" i="6"/>
  <c r="AO43" i="6"/>
  <c r="R43" i="6"/>
  <c r="AU43" i="6" s="1"/>
  <c r="AM43" i="6"/>
  <c r="AL43" i="6"/>
  <c r="AV42" i="6"/>
  <c r="AT42" i="6"/>
  <c r="AS42" i="6"/>
  <c r="AR42" i="6"/>
  <c r="AQ42" i="6"/>
  <c r="AP42" i="6"/>
  <c r="AO42" i="6"/>
  <c r="R42" i="6"/>
  <c r="AU42" i="6" s="1"/>
  <c r="AM42" i="6"/>
  <c r="AL42" i="6"/>
  <c r="AV41" i="6"/>
  <c r="AT41" i="6"/>
  <c r="AS41" i="6"/>
  <c r="AR41" i="6"/>
  <c r="AQ41" i="6"/>
  <c r="AP41" i="6"/>
  <c r="AO41" i="6"/>
  <c r="R41" i="6"/>
  <c r="AU41" i="6" s="1"/>
  <c r="AM41" i="6"/>
  <c r="AL41" i="6"/>
  <c r="AV40" i="6"/>
  <c r="AT40" i="6"/>
  <c r="AS40" i="6"/>
  <c r="AR40" i="6"/>
  <c r="AQ40" i="6"/>
  <c r="AP40" i="6"/>
  <c r="AO40" i="6"/>
  <c r="R40" i="6"/>
  <c r="AU40" i="6" s="1"/>
  <c r="AM40" i="6"/>
  <c r="AL40" i="6"/>
  <c r="AV39" i="6"/>
  <c r="AT39" i="6"/>
  <c r="AS39" i="6"/>
  <c r="AR39" i="6"/>
  <c r="AQ39" i="6"/>
  <c r="AP39" i="6"/>
  <c r="AO39" i="6"/>
  <c r="R39" i="6"/>
  <c r="AU39" i="6" s="1"/>
  <c r="AM39" i="6"/>
  <c r="AL39" i="6"/>
  <c r="AV38" i="6"/>
  <c r="AT38" i="6"/>
  <c r="AS38" i="6"/>
  <c r="AR38" i="6"/>
  <c r="AQ38" i="6"/>
  <c r="AP38" i="6"/>
  <c r="AO38" i="6"/>
  <c r="R38" i="6"/>
  <c r="AU38" i="6" s="1"/>
  <c r="AM38" i="6"/>
  <c r="AL38" i="6"/>
  <c r="AV37" i="6"/>
  <c r="AT37" i="6"/>
  <c r="AS37" i="6"/>
  <c r="AR37" i="6"/>
  <c r="AQ37" i="6"/>
  <c r="AP37" i="6"/>
  <c r="AO37" i="6"/>
  <c r="R37" i="6"/>
  <c r="AU37" i="6" s="1"/>
  <c r="AM37" i="6"/>
  <c r="AL37" i="6"/>
  <c r="AV36" i="6"/>
  <c r="AT36" i="6"/>
  <c r="AS36" i="6"/>
  <c r="AR36" i="6"/>
  <c r="AQ36" i="6"/>
  <c r="AP36" i="6"/>
  <c r="AO36" i="6"/>
  <c r="R36" i="6"/>
  <c r="AU36" i="6" s="1"/>
  <c r="AM36" i="6"/>
  <c r="AL36" i="6"/>
  <c r="AV35" i="6"/>
  <c r="AT35" i="6"/>
  <c r="AS35" i="6"/>
  <c r="AR35" i="6"/>
  <c r="AQ35" i="6"/>
  <c r="AP35" i="6"/>
  <c r="AO35" i="6"/>
  <c r="R35" i="6"/>
  <c r="AU35" i="6" s="1"/>
  <c r="AM35" i="6"/>
  <c r="AL35" i="6"/>
  <c r="AV34" i="6"/>
  <c r="AT34" i="6"/>
  <c r="AS34" i="6"/>
  <c r="AR34" i="6"/>
  <c r="AQ34" i="6"/>
  <c r="AP34" i="6"/>
  <c r="AO34" i="6"/>
  <c r="R34" i="6"/>
  <c r="AU34" i="6" s="1"/>
  <c r="AM34" i="6"/>
  <c r="AL34" i="6"/>
  <c r="AV33" i="6"/>
  <c r="AT33" i="6"/>
  <c r="AS33" i="6"/>
  <c r="AR33" i="6"/>
  <c r="AQ33" i="6"/>
  <c r="AP33" i="6"/>
  <c r="AO33" i="6"/>
  <c r="R33" i="6"/>
  <c r="AU33" i="6" s="1"/>
  <c r="AM33" i="6"/>
  <c r="AL33" i="6"/>
  <c r="AV32" i="6"/>
  <c r="AT32" i="6"/>
  <c r="AS32" i="6"/>
  <c r="AR32" i="6"/>
  <c r="AQ32" i="6"/>
  <c r="AP32" i="6"/>
  <c r="AO32" i="6"/>
  <c r="R32" i="6"/>
  <c r="AU32" i="6" s="1"/>
  <c r="AM32" i="6"/>
  <c r="AL32" i="6"/>
  <c r="AV31" i="6"/>
  <c r="AT31" i="6"/>
  <c r="AS31" i="6"/>
  <c r="AR31" i="6"/>
  <c r="AQ31" i="6"/>
  <c r="AP31" i="6"/>
  <c r="AO31" i="6"/>
  <c r="R31" i="6"/>
  <c r="AU31" i="6" s="1"/>
  <c r="AM31" i="6"/>
  <c r="AL31" i="6"/>
  <c r="AV30" i="6"/>
  <c r="AT30" i="6"/>
  <c r="AS30" i="6"/>
  <c r="AR30" i="6"/>
  <c r="AQ30" i="6"/>
  <c r="AP30" i="6"/>
  <c r="AO30" i="6"/>
  <c r="R30" i="6"/>
  <c r="AU30" i="6" s="1"/>
  <c r="AM30" i="6"/>
  <c r="AL30" i="6"/>
  <c r="AV29" i="6"/>
  <c r="AT29" i="6"/>
  <c r="AS29" i="6"/>
  <c r="AR29" i="6"/>
  <c r="AQ29" i="6"/>
  <c r="AP29" i="6"/>
  <c r="AO29" i="6"/>
  <c r="R29" i="6"/>
  <c r="AU29" i="6" s="1"/>
  <c r="AM29" i="6"/>
  <c r="AL29" i="6"/>
  <c r="AV28" i="6"/>
  <c r="AT28" i="6"/>
  <c r="AS28" i="6"/>
  <c r="AR28" i="6"/>
  <c r="AQ28" i="6"/>
  <c r="AP28" i="6"/>
  <c r="AO28" i="6"/>
  <c r="R28" i="6"/>
  <c r="AU28" i="6" s="1"/>
  <c r="AM28" i="6"/>
  <c r="AL28" i="6"/>
  <c r="AV27" i="6"/>
  <c r="AT27" i="6"/>
  <c r="AS27" i="6"/>
  <c r="AR27" i="6"/>
  <c r="AQ27" i="6"/>
  <c r="AP27" i="6"/>
  <c r="AO27" i="6"/>
  <c r="R27" i="6"/>
  <c r="AU27" i="6" s="1"/>
  <c r="AM27" i="6"/>
  <c r="AL27" i="6"/>
  <c r="AV26" i="6"/>
  <c r="AT26" i="6"/>
  <c r="AS26" i="6"/>
  <c r="AR26" i="6"/>
  <c r="AQ26" i="6"/>
  <c r="AP26" i="6"/>
  <c r="AO26" i="6"/>
  <c r="R26" i="6"/>
  <c r="AU26" i="6" s="1"/>
  <c r="AM26" i="6"/>
  <c r="AL26" i="6"/>
  <c r="AV25" i="6"/>
  <c r="AT25" i="6"/>
  <c r="AS25" i="6"/>
  <c r="AR25" i="6"/>
  <c r="AQ25" i="6"/>
  <c r="AP25" i="6"/>
  <c r="AO25" i="6"/>
  <c r="R25" i="6"/>
  <c r="AU25" i="6" s="1"/>
  <c r="AM25" i="6"/>
  <c r="AL25" i="6"/>
  <c r="AV24" i="6"/>
  <c r="AT24" i="6"/>
  <c r="AS24" i="6"/>
  <c r="AR24" i="6"/>
  <c r="AQ24" i="6"/>
  <c r="AP24" i="6"/>
  <c r="AO24" i="6"/>
  <c r="R24" i="6"/>
  <c r="AU24" i="6" s="1"/>
  <c r="AM24" i="6"/>
  <c r="AL24" i="6"/>
  <c r="AV23" i="6"/>
  <c r="AT23" i="6"/>
  <c r="AS23" i="6"/>
  <c r="AR23" i="6"/>
  <c r="AQ23" i="6"/>
  <c r="AP23" i="6"/>
  <c r="AO23" i="6"/>
  <c r="R23" i="6"/>
  <c r="AU23" i="6" s="1"/>
  <c r="AM23" i="6"/>
  <c r="AL23" i="6"/>
  <c r="AV22" i="6"/>
  <c r="AT22" i="6"/>
  <c r="AS22" i="6"/>
  <c r="AR22" i="6"/>
  <c r="AQ22" i="6"/>
  <c r="AP22" i="6"/>
  <c r="AO22" i="6"/>
  <c r="R22" i="6"/>
  <c r="AU22" i="6" s="1"/>
  <c r="AM22" i="6"/>
  <c r="AL22" i="6"/>
  <c r="AV21" i="6"/>
  <c r="AT21" i="6"/>
  <c r="AS21" i="6"/>
  <c r="AR21" i="6"/>
  <c r="AQ21" i="6"/>
  <c r="AP21" i="6"/>
  <c r="AO21" i="6"/>
  <c r="R21" i="6"/>
  <c r="AU21" i="6" s="1"/>
  <c r="AM21" i="6"/>
  <c r="AL21" i="6"/>
  <c r="AV20" i="6"/>
  <c r="AT20" i="6"/>
  <c r="AS20" i="6"/>
  <c r="AR20" i="6"/>
  <c r="AQ20" i="6"/>
  <c r="AP20" i="6"/>
  <c r="AO20" i="6"/>
  <c r="R20" i="6"/>
  <c r="AU20" i="6" s="1"/>
  <c r="AM20" i="6"/>
  <c r="AL20" i="6"/>
  <c r="AV19" i="6"/>
  <c r="AT19" i="6"/>
  <c r="AS19" i="6"/>
  <c r="AR19" i="6"/>
  <c r="AQ19" i="6"/>
  <c r="AP19" i="6"/>
  <c r="AO19" i="6"/>
  <c r="R19" i="6"/>
  <c r="AU19" i="6" s="1"/>
  <c r="AM19" i="6"/>
  <c r="AL19" i="6"/>
  <c r="AV18" i="6"/>
  <c r="AT18" i="6"/>
  <c r="AS18" i="6"/>
  <c r="AR18" i="6"/>
  <c r="AQ18" i="6"/>
  <c r="AP18" i="6"/>
  <c r="AO18" i="6"/>
  <c r="R18" i="6"/>
  <c r="AU18" i="6" s="1"/>
  <c r="AM18" i="6"/>
  <c r="AL18" i="6"/>
  <c r="AV17" i="6"/>
  <c r="AT17" i="6"/>
  <c r="AS17" i="6"/>
  <c r="AR17" i="6"/>
  <c r="AQ17" i="6"/>
  <c r="AP17" i="6"/>
  <c r="AO17" i="6"/>
  <c r="R17" i="6"/>
  <c r="AU17" i="6" s="1"/>
  <c r="AM17" i="6"/>
  <c r="AL17" i="6"/>
  <c r="AV16" i="6"/>
  <c r="AT16" i="6"/>
  <c r="AS16" i="6"/>
  <c r="AR16" i="6"/>
  <c r="AQ16" i="6"/>
  <c r="AP16" i="6"/>
  <c r="AO16" i="6"/>
  <c r="R16" i="6"/>
  <c r="AU16" i="6" s="1"/>
  <c r="AM16" i="6"/>
  <c r="AL16" i="6"/>
  <c r="AV15" i="6"/>
  <c r="AT15" i="6"/>
  <c r="AS15" i="6"/>
  <c r="AR15" i="6"/>
  <c r="AQ15" i="6"/>
  <c r="AP15" i="6"/>
  <c r="AO15" i="6"/>
  <c r="R15" i="6"/>
  <c r="AU15" i="6" s="1"/>
  <c r="AM15" i="6"/>
  <c r="AL15" i="6"/>
  <c r="AV14" i="6"/>
  <c r="AT14" i="6"/>
  <c r="AS14" i="6"/>
  <c r="AR14" i="6"/>
  <c r="AQ14" i="6"/>
  <c r="AP14" i="6"/>
  <c r="AO14" i="6"/>
  <c r="R14" i="6"/>
  <c r="AU14" i="6" s="1"/>
  <c r="AM14" i="6"/>
  <c r="AL14" i="6"/>
  <c r="AV13" i="6"/>
  <c r="AT13" i="6"/>
  <c r="AS13" i="6"/>
  <c r="AR13" i="6"/>
  <c r="AQ13" i="6"/>
  <c r="AP13" i="6"/>
  <c r="AO13" i="6"/>
  <c r="R13" i="6"/>
  <c r="AU13" i="6" s="1"/>
  <c r="AM13" i="6"/>
  <c r="AL13" i="6"/>
  <c r="AV12" i="6"/>
  <c r="AT12" i="6"/>
  <c r="AS12" i="6"/>
  <c r="AR12" i="6"/>
  <c r="AQ12" i="6"/>
  <c r="AP12" i="6"/>
  <c r="AO12" i="6"/>
  <c r="R12" i="6"/>
  <c r="AU12" i="6" s="1"/>
  <c r="AM12" i="6"/>
  <c r="AL12" i="6"/>
  <c r="AV11" i="6"/>
  <c r="AT11" i="6"/>
  <c r="AS11" i="6"/>
  <c r="AR11" i="6"/>
  <c r="AQ11" i="6"/>
  <c r="AP11" i="6"/>
  <c r="AO11" i="6"/>
  <c r="R11" i="6"/>
  <c r="AU11" i="6" s="1"/>
  <c r="AM11" i="6"/>
  <c r="AL11" i="6"/>
  <c r="AV10" i="6"/>
  <c r="AT10" i="6"/>
  <c r="AS10" i="6"/>
  <c r="AR10" i="6"/>
  <c r="AQ10" i="6"/>
  <c r="AP10" i="6"/>
  <c r="AO10" i="6"/>
  <c r="R10" i="6"/>
  <c r="AU10" i="6" s="1"/>
  <c r="AM10" i="6"/>
  <c r="AL10" i="6"/>
  <c r="AV9" i="6"/>
  <c r="AT9" i="6"/>
  <c r="AS9" i="6"/>
  <c r="AR9" i="6"/>
  <c r="AQ9" i="6"/>
  <c r="AP9" i="6"/>
  <c r="AO9" i="6"/>
  <c r="R9" i="6"/>
  <c r="AU9" i="6" s="1"/>
  <c r="AM9" i="6"/>
  <c r="AL9" i="6"/>
  <c r="AV8" i="6"/>
  <c r="AT8" i="6"/>
  <c r="AS8" i="6"/>
  <c r="AR8" i="6"/>
  <c r="AQ8" i="6"/>
  <c r="AP8" i="6"/>
  <c r="AO8" i="6"/>
  <c r="R8" i="6"/>
  <c r="AU8" i="6" s="1"/>
  <c r="AM8" i="6"/>
  <c r="AL8" i="6"/>
  <c r="AV7" i="6"/>
  <c r="AT7" i="6"/>
  <c r="AS7" i="6"/>
  <c r="AR7" i="6"/>
  <c r="AQ7" i="6"/>
  <c r="AP7" i="6"/>
  <c r="AO7" i="6"/>
  <c r="R7" i="6"/>
  <c r="AU7" i="6" s="1"/>
  <c r="AM7" i="6"/>
  <c r="AL7" i="6"/>
  <c r="AV6" i="6"/>
  <c r="AT6" i="6"/>
  <c r="AS6" i="6"/>
  <c r="AR6" i="6"/>
  <c r="AQ6" i="6"/>
  <c r="AP6" i="6"/>
  <c r="AO6" i="6"/>
  <c r="R6" i="6"/>
  <c r="AU6" i="6" s="1"/>
  <c r="AM6" i="6"/>
  <c r="AL6" i="6"/>
  <c r="AV5" i="6"/>
  <c r="AT5" i="6"/>
  <c r="AS5" i="6"/>
  <c r="AR5" i="6"/>
  <c r="AQ5" i="6"/>
  <c r="AP5" i="6"/>
  <c r="AO5" i="6"/>
  <c r="R5" i="6"/>
  <c r="AU5" i="6" s="1"/>
  <c r="AM5" i="6"/>
  <c r="AL5" i="6"/>
  <c r="AV4" i="6"/>
  <c r="AT4" i="6"/>
  <c r="AS4" i="6"/>
  <c r="AR4" i="6"/>
  <c r="AQ4" i="6"/>
  <c r="AP4" i="6"/>
  <c r="AO4" i="6"/>
  <c r="R4" i="6"/>
  <c r="AU4" i="6" s="1"/>
  <c r="AM4" i="6"/>
  <c r="AL4" i="6"/>
  <c r="AV3" i="6"/>
  <c r="AT3" i="6"/>
  <c r="AS3" i="6"/>
  <c r="AR3" i="6"/>
  <c r="AQ3" i="6"/>
  <c r="AP3" i="6"/>
  <c r="AO3" i="6"/>
  <c r="R3" i="6"/>
  <c r="AU3" i="6" s="1"/>
  <c r="AM3" i="6"/>
  <c r="AL3" i="6"/>
  <c r="AV2" i="6"/>
  <c r="AT2" i="6"/>
  <c r="AS2" i="6"/>
  <c r="AR2" i="6"/>
  <c r="AQ2" i="6"/>
  <c r="AP2" i="6"/>
  <c r="AO2" i="6"/>
  <c r="R2" i="6"/>
  <c r="AU2" i="6" s="1"/>
  <c r="AM2" i="6"/>
  <c r="AL2" i="6"/>
  <c r="R134" i="1" l="1"/>
  <c r="R147" i="1"/>
  <c r="AT147" i="1" s="1"/>
  <c r="AV109" i="3"/>
  <c r="AT109" i="3"/>
  <c r="AS109" i="3"/>
  <c r="AR109" i="3"/>
  <c r="AQ109" i="3"/>
  <c r="AP109" i="3"/>
  <c r="AO109" i="3"/>
  <c r="R109" i="3"/>
  <c r="AU109" i="3" s="1"/>
  <c r="AN109" i="3"/>
  <c r="AM109" i="3"/>
  <c r="AV108" i="3"/>
  <c r="AT108" i="3"/>
  <c r="AS108" i="3"/>
  <c r="AR108" i="3"/>
  <c r="AQ108" i="3"/>
  <c r="AP108" i="3"/>
  <c r="AO108" i="3"/>
  <c r="R108" i="3"/>
  <c r="AU108" i="3" s="1"/>
  <c r="AN108" i="3"/>
  <c r="AM108" i="3"/>
  <c r="AV107" i="3"/>
  <c r="AT107" i="3"/>
  <c r="AS107" i="3"/>
  <c r="AR107" i="3"/>
  <c r="AQ107" i="3"/>
  <c r="AP107" i="3"/>
  <c r="AO107" i="3"/>
  <c r="R107" i="3"/>
  <c r="AU107" i="3" s="1"/>
  <c r="AN107" i="3"/>
  <c r="AM107" i="3"/>
  <c r="AV106" i="3"/>
  <c r="AT106" i="3"/>
  <c r="AS106" i="3"/>
  <c r="AR106" i="3"/>
  <c r="AQ106" i="3"/>
  <c r="AP106" i="3"/>
  <c r="AO106" i="3"/>
  <c r="R106" i="3"/>
  <c r="AU106" i="3" s="1"/>
  <c r="AN106" i="3"/>
  <c r="AM106" i="3"/>
  <c r="AV105" i="3"/>
  <c r="AT105" i="3"/>
  <c r="AS105" i="3"/>
  <c r="AR105" i="3"/>
  <c r="AQ105" i="3"/>
  <c r="AP105" i="3"/>
  <c r="AO105" i="3"/>
  <c r="R105" i="3"/>
  <c r="AU105" i="3" s="1"/>
  <c r="AN105" i="3"/>
  <c r="AM105" i="3"/>
  <c r="AV104" i="3"/>
  <c r="AT104" i="3"/>
  <c r="AS104" i="3"/>
  <c r="AR104" i="3"/>
  <c r="AQ104" i="3"/>
  <c r="AP104" i="3"/>
  <c r="AO104" i="3"/>
  <c r="R104" i="3"/>
  <c r="AU104" i="3" s="1"/>
  <c r="AN104" i="3"/>
  <c r="AM104" i="3"/>
  <c r="AV103" i="3"/>
  <c r="AT103" i="3"/>
  <c r="AS103" i="3"/>
  <c r="AR103" i="3"/>
  <c r="AQ103" i="3"/>
  <c r="AP103" i="3"/>
  <c r="AO103" i="3"/>
  <c r="R103" i="3"/>
  <c r="AU103" i="3" s="1"/>
  <c r="AN103" i="3"/>
  <c r="AM103" i="3"/>
  <c r="AV102" i="3"/>
  <c r="AT102" i="3"/>
  <c r="AS102" i="3"/>
  <c r="AR102" i="3"/>
  <c r="AQ102" i="3"/>
  <c r="AP102" i="3"/>
  <c r="AO102" i="3"/>
  <c r="R102" i="3"/>
  <c r="AU102" i="3" s="1"/>
  <c r="AN102" i="3"/>
  <c r="AM102" i="3"/>
  <c r="AV101" i="3"/>
  <c r="AT101" i="3"/>
  <c r="AS101" i="3"/>
  <c r="AR101" i="3"/>
  <c r="AQ101" i="3"/>
  <c r="AP101" i="3"/>
  <c r="AO101" i="3"/>
  <c r="R101" i="3"/>
  <c r="AU101" i="3" s="1"/>
  <c r="AN101" i="3"/>
  <c r="AM101" i="3"/>
  <c r="AV100" i="3"/>
  <c r="AT100" i="3"/>
  <c r="AS100" i="3"/>
  <c r="AR100" i="3"/>
  <c r="AQ100" i="3"/>
  <c r="AP100" i="3"/>
  <c r="AO100" i="3"/>
  <c r="R100" i="3"/>
  <c r="AU100" i="3" s="1"/>
  <c r="AN100" i="3"/>
  <c r="AM100" i="3"/>
  <c r="AV99" i="3"/>
  <c r="AT99" i="3"/>
  <c r="AS99" i="3"/>
  <c r="AR99" i="3"/>
  <c r="AQ99" i="3"/>
  <c r="AP99" i="3"/>
  <c r="AO99" i="3"/>
  <c r="R99" i="3"/>
  <c r="AU99" i="3" s="1"/>
  <c r="AN99" i="3"/>
  <c r="AM99" i="3"/>
  <c r="AV98" i="3"/>
  <c r="AT98" i="3"/>
  <c r="AS98" i="3"/>
  <c r="AR98" i="3"/>
  <c r="AQ98" i="3"/>
  <c r="AP98" i="3"/>
  <c r="AO98" i="3"/>
  <c r="R98" i="3"/>
  <c r="AU98" i="3" s="1"/>
  <c r="AN98" i="3"/>
  <c r="AM98" i="3"/>
  <c r="AV97" i="3"/>
  <c r="AT97" i="3"/>
  <c r="AS97" i="3"/>
  <c r="AR97" i="3"/>
  <c r="AQ97" i="3"/>
  <c r="AP97" i="3"/>
  <c r="AO97" i="3"/>
  <c r="R97" i="3"/>
  <c r="AU97" i="3" s="1"/>
  <c r="AN97" i="3"/>
  <c r="AM97" i="3"/>
  <c r="AV96" i="3"/>
  <c r="AT96" i="3"/>
  <c r="AS96" i="3"/>
  <c r="AR96" i="3"/>
  <c r="AQ96" i="3"/>
  <c r="AP96" i="3"/>
  <c r="AO96" i="3"/>
  <c r="R96" i="3"/>
  <c r="AU96" i="3" s="1"/>
  <c r="AN96" i="3"/>
  <c r="AM96" i="3"/>
  <c r="AV95" i="3"/>
  <c r="AT95" i="3"/>
  <c r="AS95" i="3"/>
  <c r="AR95" i="3"/>
  <c r="AQ95" i="3"/>
  <c r="AP95" i="3"/>
  <c r="AO95" i="3"/>
  <c r="R95" i="3"/>
  <c r="AU95" i="3" s="1"/>
  <c r="AN95" i="3"/>
  <c r="AM95" i="3"/>
  <c r="AV94" i="3"/>
  <c r="AT94" i="3"/>
  <c r="AS94" i="3"/>
  <c r="AR94" i="3"/>
  <c r="AQ94" i="3"/>
  <c r="AP94" i="3"/>
  <c r="AO94" i="3"/>
  <c r="R94" i="3"/>
  <c r="AU94" i="3" s="1"/>
  <c r="AN94" i="3"/>
  <c r="AM94" i="3"/>
  <c r="AV93" i="3"/>
  <c r="AT93" i="3"/>
  <c r="AS93" i="3"/>
  <c r="AR93" i="3"/>
  <c r="AQ93" i="3"/>
  <c r="AP93" i="3"/>
  <c r="AO93" i="3"/>
  <c r="R93" i="3"/>
  <c r="AU93" i="3" s="1"/>
  <c r="AN93" i="3"/>
  <c r="AM93" i="3"/>
  <c r="AV92" i="3"/>
  <c r="AT92" i="3"/>
  <c r="AS92" i="3"/>
  <c r="AR92" i="3"/>
  <c r="AQ92" i="3"/>
  <c r="AP92" i="3"/>
  <c r="AO92" i="3"/>
  <c r="R92" i="3"/>
  <c r="AU92" i="3" s="1"/>
  <c r="AN92" i="3"/>
  <c r="AM92" i="3"/>
  <c r="AV91" i="3"/>
  <c r="AT91" i="3"/>
  <c r="AS91" i="3"/>
  <c r="AR91" i="3"/>
  <c r="AQ91" i="3"/>
  <c r="AP91" i="3"/>
  <c r="AO91" i="3"/>
  <c r="R91" i="3"/>
  <c r="AU91" i="3" s="1"/>
  <c r="AN91" i="3"/>
  <c r="AM91" i="3"/>
  <c r="AV90" i="3"/>
  <c r="AT90" i="3"/>
  <c r="AS90" i="3"/>
  <c r="AR90" i="3"/>
  <c r="AQ90" i="3"/>
  <c r="AP90" i="3"/>
  <c r="AO90" i="3"/>
  <c r="R90" i="3"/>
  <c r="AU90" i="3" s="1"/>
  <c r="AN90" i="3"/>
  <c r="AM90" i="3"/>
  <c r="AV89" i="3"/>
  <c r="AT89" i="3"/>
  <c r="AS89" i="3"/>
  <c r="AR89" i="3"/>
  <c r="AQ89" i="3"/>
  <c r="AP89" i="3"/>
  <c r="AO89" i="3"/>
  <c r="R89" i="3"/>
  <c r="AU89" i="3" s="1"/>
  <c r="AN89" i="3"/>
  <c r="AM89" i="3"/>
  <c r="AV88" i="3"/>
  <c r="AT88" i="3"/>
  <c r="AS88" i="3"/>
  <c r="AR88" i="3"/>
  <c r="AQ88" i="3"/>
  <c r="AP88" i="3"/>
  <c r="AO88" i="3"/>
  <c r="R88" i="3"/>
  <c r="AU88" i="3" s="1"/>
  <c r="AN88" i="3"/>
  <c r="AM88" i="3"/>
  <c r="AV87" i="3"/>
  <c r="AT87" i="3"/>
  <c r="AS87" i="3"/>
  <c r="AR87" i="3"/>
  <c r="AQ87" i="3"/>
  <c r="AP87" i="3"/>
  <c r="AO87" i="3"/>
  <c r="R87" i="3"/>
  <c r="AU87" i="3" s="1"/>
  <c r="AN87" i="3"/>
  <c r="AM87" i="3"/>
  <c r="AV86" i="3"/>
  <c r="AT86" i="3"/>
  <c r="AS86" i="3"/>
  <c r="AR86" i="3"/>
  <c r="AQ86" i="3"/>
  <c r="AP86" i="3"/>
  <c r="AO86" i="3"/>
  <c r="R86" i="3"/>
  <c r="AU86" i="3" s="1"/>
  <c r="AN86" i="3"/>
  <c r="AM86" i="3"/>
  <c r="AV85" i="3"/>
  <c r="AT85" i="3"/>
  <c r="AS85" i="3"/>
  <c r="AR85" i="3"/>
  <c r="AQ85" i="3"/>
  <c r="AP85" i="3"/>
  <c r="AO85" i="3"/>
  <c r="R85" i="3"/>
  <c r="AU85" i="3" s="1"/>
  <c r="AN85" i="3"/>
  <c r="AM85" i="3"/>
  <c r="AV84" i="3"/>
  <c r="AT84" i="3"/>
  <c r="AS84" i="3"/>
  <c r="AR84" i="3"/>
  <c r="AQ84" i="3"/>
  <c r="AP84" i="3"/>
  <c r="AO84" i="3"/>
  <c r="R84" i="3"/>
  <c r="AU84" i="3" s="1"/>
  <c r="AN84" i="3"/>
  <c r="AM84" i="3"/>
  <c r="AV83" i="3"/>
  <c r="AT83" i="3"/>
  <c r="AS83" i="3"/>
  <c r="AR83" i="3"/>
  <c r="AQ83" i="3"/>
  <c r="AP83" i="3"/>
  <c r="AO83" i="3"/>
  <c r="R83" i="3"/>
  <c r="AU83" i="3" s="1"/>
  <c r="AN83" i="3"/>
  <c r="AM83" i="3"/>
  <c r="AV82" i="3"/>
  <c r="AT82" i="3"/>
  <c r="AS82" i="3"/>
  <c r="AR82" i="3"/>
  <c r="AQ82" i="3"/>
  <c r="AP82" i="3"/>
  <c r="AO82" i="3"/>
  <c r="R82" i="3"/>
  <c r="AU82" i="3" s="1"/>
  <c r="AN82" i="3"/>
  <c r="AM82" i="3"/>
  <c r="AV81" i="3"/>
  <c r="AT81" i="3"/>
  <c r="AS81" i="3"/>
  <c r="AR81" i="3"/>
  <c r="AQ81" i="3"/>
  <c r="AP81" i="3"/>
  <c r="AO81" i="3"/>
  <c r="R81" i="3"/>
  <c r="AU81" i="3" s="1"/>
  <c r="AN81" i="3"/>
  <c r="AM81" i="3"/>
  <c r="AV80" i="3"/>
  <c r="AT80" i="3"/>
  <c r="AS80" i="3"/>
  <c r="AR80" i="3"/>
  <c r="AQ80" i="3"/>
  <c r="AP80" i="3"/>
  <c r="AO80" i="3"/>
  <c r="R80" i="3"/>
  <c r="AU80" i="3" s="1"/>
  <c r="AN80" i="3"/>
  <c r="AM80" i="3"/>
  <c r="AV79" i="3"/>
  <c r="AT79" i="3"/>
  <c r="AS79" i="3"/>
  <c r="AR79" i="3"/>
  <c r="AQ79" i="3"/>
  <c r="AP79" i="3"/>
  <c r="AO79" i="3"/>
  <c r="R79" i="3"/>
  <c r="AU79" i="3" s="1"/>
  <c r="AN79" i="3"/>
  <c r="AM79" i="3"/>
  <c r="AV78" i="3"/>
  <c r="AT78" i="3"/>
  <c r="AS78" i="3"/>
  <c r="AR78" i="3"/>
  <c r="AQ78" i="3"/>
  <c r="AP78" i="3"/>
  <c r="AO78" i="3"/>
  <c r="R78" i="3"/>
  <c r="AU78" i="3" s="1"/>
  <c r="AN78" i="3"/>
  <c r="AM78" i="3"/>
  <c r="AV77" i="3"/>
  <c r="AT77" i="3"/>
  <c r="AS77" i="3"/>
  <c r="AR77" i="3"/>
  <c r="AQ77" i="3"/>
  <c r="AP77" i="3"/>
  <c r="AO77" i="3"/>
  <c r="R77" i="3"/>
  <c r="AU77" i="3" s="1"/>
  <c r="AN77" i="3"/>
  <c r="AM77" i="3"/>
  <c r="AV76" i="3"/>
  <c r="AT76" i="3"/>
  <c r="AS76" i="3"/>
  <c r="AR76" i="3"/>
  <c r="AQ76" i="3"/>
  <c r="AP76" i="3"/>
  <c r="AO76" i="3"/>
  <c r="R76" i="3"/>
  <c r="AU76" i="3" s="1"/>
  <c r="AN76" i="3"/>
  <c r="AM76" i="3"/>
  <c r="AV75" i="3"/>
  <c r="AT75" i="3"/>
  <c r="AS75" i="3"/>
  <c r="AR75" i="3"/>
  <c r="AQ75" i="3"/>
  <c r="AP75" i="3"/>
  <c r="AO75" i="3"/>
  <c r="R75" i="3"/>
  <c r="AU75" i="3" s="1"/>
  <c r="AN75" i="3"/>
  <c r="AM75" i="3"/>
  <c r="AV74" i="3"/>
  <c r="AT74" i="3"/>
  <c r="AS74" i="3"/>
  <c r="AR74" i="3"/>
  <c r="AQ74" i="3"/>
  <c r="AP74" i="3"/>
  <c r="AO74" i="3"/>
  <c r="R74" i="3"/>
  <c r="AU74" i="3" s="1"/>
  <c r="AN74" i="3"/>
  <c r="AM74" i="3"/>
  <c r="AV73" i="3"/>
  <c r="AT73" i="3"/>
  <c r="AS73" i="3"/>
  <c r="AR73" i="3"/>
  <c r="AQ73" i="3"/>
  <c r="AP73" i="3"/>
  <c r="AO73" i="3"/>
  <c r="R73" i="3"/>
  <c r="AU73" i="3" s="1"/>
  <c r="AN73" i="3"/>
  <c r="AM73" i="3"/>
  <c r="AV72" i="3"/>
  <c r="AT72" i="3"/>
  <c r="AS72" i="3"/>
  <c r="AR72" i="3"/>
  <c r="AQ72" i="3"/>
  <c r="AP72" i="3"/>
  <c r="AO72" i="3"/>
  <c r="R72" i="3"/>
  <c r="AU72" i="3" s="1"/>
  <c r="AN72" i="3"/>
  <c r="AM72" i="3"/>
  <c r="AV71" i="3"/>
  <c r="AT71" i="3"/>
  <c r="AS71" i="3"/>
  <c r="AR71" i="3"/>
  <c r="AQ71" i="3"/>
  <c r="AP71" i="3"/>
  <c r="AO71" i="3"/>
  <c r="R71" i="3"/>
  <c r="AU71" i="3" s="1"/>
  <c r="AN71" i="3"/>
  <c r="AM71" i="3"/>
  <c r="AV70" i="3"/>
  <c r="AT70" i="3"/>
  <c r="AS70" i="3"/>
  <c r="AR70" i="3"/>
  <c r="AQ70" i="3"/>
  <c r="AP70" i="3"/>
  <c r="AO70" i="3"/>
  <c r="R70" i="3"/>
  <c r="AU70" i="3" s="1"/>
  <c r="AN70" i="3"/>
  <c r="AM70" i="3"/>
  <c r="AV69" i="3"/>
  <c r="AT69" i="3"/>
  <c r="AS69" i="3"/>
  <c r="AR69" i="3"/>
  <c r="AQ69" i="3"/>
  <c r="AP69" i="3"/>
  <c r="AO69" i="3"/>
  <c r="R69" i="3"/>
  <c r="AU69" i="3" s="1"/>
  <c r="AN69" i="3"/>
  <c r="AM69" i="3"/>
  <c r="AV68" i="3"/>
  <c r="AT68" i="3"/>
  <c r="AS68" i="3"/>
  <c r="AR68" i="3"/>
  <c r="AQ68" i="3"/>
  <c r="AP68" i="3"/>
  <c r="AO68" i="3"/>
  <c r="R68" i="3"/>
  <c r="AU68" i="3" s="1"/>
  <c r="AN68" i="3"/>
  <c r="AM68" i="3"/>
  <c r="AV67" i="3"/>
  <c r="AT67" i="3"/>
  <c r="AS67" i="3"/>
  <c r="AR67" i="3"/>
  <c r="AQ67" i="3"/>
  <c r="AP67" i="3"/>
  <c r="AO67" i="3"/>
  <c r="R67" i="3"/>
  <c r="AU67" i="3" s="1"/>
  <c r="AN67" i="3"/>
  <c r="AM67" i="3"/>
  <c r="AV66" i="3"/>
  <c r="AT66" i="3"/>
  <c r="AS66" i="3"/>
  <c r="AR66" i="3"/>
  <c r="AQ66" i="3"/>
  <c r="AP66" i="3"/>
  <c r="AO66" i="3"/>
  <c r="R66" i="3"/>
  <c r="AU66" i="3" s="1"/>
  <c r="AN66" i="3"/>
  <c r="AM66" i="3"/>
  <c r="AV65" i="3"/>
  <c r="AT65" i="3"/>
  <c r="AS65" i="3"/>
  <c r="AR65" i="3"/>
  <c r="AQ65" i="3"/>
  <c r="AP65" i="3"/>
  <c r="AO65" i="3"/>
  <c r="R65" i="3"/>
  <c r="AU65" i="3" s="1"/>
  <c r="AN65" i="3"/>
  <c r="AM65" i="3"/>
  <c r="AV64" i="3"/>
  <c r="AT64" i="3"/>
  <c r="AS64" i="3"/>
  <c r="AR64" i="3"/>
  <c r="AQ64" i="3"/>
  <c r="AP64" i="3"/>
  <c r="AO64" i="3"/>
  <c r="R64" i="3"/>
  <c r="AU64" i="3" s="1"/>
  <c r="AN64" i="3"/>
  <c r="AM64" i="3"/>
  <c r="AV63" i="3"/>
  <c r="AT63" i="3"/>
  <c r="AS63" i="3"/>
  <c r="AR63" i="3"/>
  <c r="AQ63" i="3"/>
  <c r="AP63" i="3"/>
  <c r="AO63" i="3"/>
  <c r="R63" i="3"/>
  <c r="AU63" i="3" s="1"/>
  <c r="AN63" i="3"/>
  <c r="AM63" i="3"/>
  <c r="AV62" i="3"/>
  <c r="AT62" i="3"/>
  <c r="AS62" i="3"/>
  <c r="AR62" i="3"/>
  <c r="AQ62" i="3"/>
  <c r="AP62" i="3"/>
  <c r="AO62" i="3"/>
  <c r="R62" i="3"/>
  <c r="AU62" i="3" s="1"/>
  <c r="AN62" i="3"/>
  <c r="AM62" i="3"/>
  <c r="AV61" i="3"/>
  <c r="AT61" i="3"/>
  <c r="AS61" i="3"/>
  <c r="AR61" i="3"/>
  <c r="AQ61" i="3"/>
  <c r="AP61" i="3"/>
  <c r="AO61" i="3"/>
  <c r="R61" i="3"/>
  <c r="AU61" i="3" s="1"/>
  <c r="AN61" i="3"/>
  <c r="AM61" i="3"/>
  <c r="AV60" i="3"/>
  <c r="AT60" i="3"/>
  <c r="AS60" i="3"/>
  <c r="AR60" i="3"/>
  <c r="AQ60" i="3"/>
  <c r="AP60" i="3"/>
  <c r="AO60" i="3"/>
  <c r="R60" i="3"/>
  <c r="AU60" i="3" s="1"/>
  <c r="AN60" i="3"/>
  <c r="AM60" i="3"/>
  <c r="AV59" i="3"/>
  <c r="AT59" i="3"/>
  <c r="AS59" i="3"/>
  <c r="AR59" i="3"/>
  <c r="AQ59" i="3"/>
  <c r="AP59" i="3"/>
  <c r="AO59" i="3"/>
  <c r="R59" i="3"/>
  <c r="AU59" i="3" s="1"/>
  <c r="AN59" i="3"/>
  <c r="AM59" i="3"/>
  <c r="AV58" i="3"/>
  <c r="AT58" i="3"/>
  <c r="AS58" i="3"/>
  <c r="AR58" i="3"/>
  <c r="AQ58" i="3"/>
  <c r="AP58" i="3"/>
  <c r="AO58" i="3"/>
  <c r="R58" i="3"/>
  <c r="AU58" i="3" s="1"/>
  <c r="AN58" i="3"/>
  <c r="AM58" i="3"/>
  <c r="AV57" i="3"/>
  <c r="AT57" i="3"/>
  <c r="AS57" i="3"/>
  <c r="AR57" i="3"/>
  <c r="AQ57" i="3"/>
  <c r="AP57" i="3"/>
  <c r="AO57" i="3"/>
  <c r="R57" i="3"/>
  <c r="AU57" i="3" s="1"/>
  <c r="AN57" i="3"/>
  <c r="AM57" i="3"/>
  <c r="AV56" i="3"/>
  <c r="AT56" i="3"/>
  <c r="AS56" i="3"/>
  <c r="AR56" i="3"/>
  <c r="AQ56" i="3"/>
  <c r="AP56" i="3"/>
  <c r="AO56" i="3"/>
  <c r="R56" i="3"/>
  <c r="AU56" i="3" s="1"/>
  <c r="AN56" i="3"/>
  <c r="AM56" i="3"/>
  <c r="AV55" i="3"/>
  <c r="AT55" i="3"/>
  <c r="AS55" i="3"/>
  <c r="AR55" i="3"/>
  <c r="AQ55" i="3"/>
  <c r="AP55" i="3"/>
  <c r="AO55" i="3"/>
  <c r="R55" i="3"/>
  <c r="AU55" i="3" s="1"/>
  <c r="AN55" i="3"/>
  <c r="AM55" i="3"/>
  <c r="AV54" i="3"/>
  <c r="AT54" i="3"/>
  <c r="AS54" i="3"/>
  <c r="AR54" i="3"/>
  <c r="AQ54" i="3"/>
  <c r="AP54" i="3"/>
  <c r="AO54" i="3"/>
  <c r="R54" i="3"/>
  <c r="AU54" i="3" s="1"/>
  <c r="AN54" i="3"/>
  <c r="AM54" i="3"/>
  <c r="AV53" i="3"/>
  <c r="AT53" i="3"/>
  <c r="AS53" i="3"/>
  <c r="AR53" i="3"/>
  <c r="AQ53" i="3"/>
  <c r="AP53" i="3"/>
  <c r="AO53" i="3"/>
  <c r="R53" i="3"/>
  <c r="AU53" i="3" s="1"/>
  <c r="AN53" i="3"/>
  <c r="AM53" i="3"/>
  <c r="AV52" i="3"/>
  <c r="AT52" i="3"/>
  <c r="AS52" i="3"/>
  <c r="AR52" i="3"/>
  <c r="AQ52" i="3"/>
  <c r="AP52" i="3"/>
  <c r="AO52" i="3"/>
  <c r="R52" i="3"/>
  <c r="AU52" i="3" s="1"/>
  <c r="AN52" i="3"/>
  <c r="AM52" i="3"/>
  <c r="AV51" i="3"/>
  <c r="AT51" i="3"/>
  <c r="AS51" i="3"/>
  <c r="AR51" i="3"/>
  <c r="AQ51" i="3"/>
  <c r="AP51" i="3"/>
  <c r="AO51" i="3"/>
  <c r="R51" i="3"/>
  <c r="AU51" i="3" s="1"/>
  <c r="AN51" i="3"/>
  <c r="AM51" i="3"/>
  <c r="AV50" i="3"/>
  <c r="AT50" i="3"/>
  <c r="AS50" i="3"/>
  <c r="AR50" i="3"/>
  <c r="AQ50" i="3"/>
  <c r="AP50" i="3"/>
  <c r="AO50" i="3"/>
  <c r="R50" i="3"/>
  <c r="AU50" i="3" s="1"/>
  <c r="AN50" i="3"/>
  <c r="AM50" i="3"/>
  <c r="AV49" i="3"/>
  <c r="AT49" i="3"/>
  <c r="AS49" i="3"/>
  <c r="AR49" i="3"/>
  <c r="AQ49" i="3"/>
  <c r="AP49" i="3"/>
  <c r="AO49" i="3"/>
  <c r="R49" i="3"/>
  <c r="AU49" i="3" s="1"/>
  <c r="AN49" i="3"/>
  <c r="AM49" i="3"/>
  <c r="AV48" i="3"/>
  <c r="AT48" i="3"/>
  <c r="AS48" i="3"/>
  <c r="AR48" i="3"/>
  <c r="AQ48" i="3"/>
  <c r="AP48" i="3"/>
  <c r="AO48" i="3"/>
  <c r="R48" i="3"/>
  <c r="AU48" i="3" s="1"/>
  <c r="AN48" i="3"/>
  <c r="AM48" i="3"/>
  <c r="AV47" i="3"/>
  <c r="AT47" i="3"/>
  <c r="AS47" i="3"/>
  <c r="AR47" i="3"/>
  <c r="AQ47" i="3"/>
  <c r="AP47" i="3"/>
  <c r="AO47" i="3"/>
  <c r="R47" i="3"/>
  <c r="AU47" i="3" s="1"/>
  <c r="AN47" i="3"/>
  <c r="AM47" i="3"/>
  <c r="AV46" i="3"/>
  <c r="AT46" i="3"/>
  <c r="AS46" i="3"/>
  <c r="AR46" i="3"/>
  <c r="AQ46" i="3"/>
  <c r="AP46" i="3"/>
  <c r="AO46" i="3"/>
  <c r="R46" i="3"/>
  <c r="AU46" i="3" s="1"/>
  <c r="AN46" i="3"/>
  <c r="AM46" i="3"/>
  <c r="AV45" i="3"/>
  <c r="AT45" i="3"/>
  <c r="AS45" i="3"/>
  <c r="AR45" i="3"/>
  <c r="AQ45" i="3"/>
  <c r="AP45" i="3"/>
  <c r="AO45" i="3"/>
  <c r="R45" i="3"/>
  <c r="AU45" i="3" s="1"/>
  <c r="AN45" i="3"/>
  <c r="AM45" i="3"/>
  <c r="AV44" i="3"/>
  <c r="AT44" i="3"/>
  <c r="AS44" i="3"/>
  <c r="AR44" i="3"/>
  <c r="AQ44" i="3"/>
  <c r="AP44" i="3"/>
  <c r="AO44" i="3"/>
  <c r="R44" i="3"/>
  <c r="AU44" i="3" s="1"/>
  <c r="AN44" i="3"/>
  <c r="AM44" i="3"/>
  <c r="AV43" i="3"/>
  <c r="AT43" i="3"/>
  <c r="AS43" i="3"/>
  <c r="AR43" i="3"/>
  <c r="AQ43" i="3"/>
  <c r="AP43" i="3"/>
  <c r="AO43" i="3"/>
  <c r="R43" i="3"/>
  <c r="AU43" i="3" s="1"/>
  <c r="AN43" i="3"/>
  <c r="AM43" i="3"/>
  <c r="AV42" i="3"/>
  <c r="AT42" i="3"/>
  <c r="AS42" i="3"/>
  <c r="AR42" i="3"/>
  <c r="AQ42" i="3"/>
  <c r="AP42" i="3"/>
  <c r="AO42" i="3"/>
  <c r="R42" i="3"/>
  <c r="AU42" i="3" s="1"/>
  <c r="AN42" i="3"/>
  <c r="AM42" i="3"/>
  <c r="AV41" i="3"/>
  <c r="AT41" i="3"/>
  <c r="AS41" i="3"/>
  <c r="AR41" i="3"/>
  <c r="AQ41" i="3"/>
  <c r="AP41" i="3"/>
  <c r="AO41" i="3"/>
  <c r="R41" i="3"/>
  <c r="AU41" i="3" s="1"/>
  <c r="AN41" i="3"/>
  <c r="AM41" i="3"/>
  <c r="AV40" i="3"/>
  <c r="AT40" i="3"/>
  <c r="AS40" i="3"/>
  <c r="AR40" i="3"/>
  <c r="AQ40" i="3"/>
  <c r="AP40" i="3"/>
  <c r="AO40" i="3"/>
  <c r="R40" i="3"/>
  <c r="AU40" i="3" s="1"/>
  <c r="AN40" i="3"/>
  <c r="AM40" i="3"/>
  <c r="AV39" i="3"/>
  <c r="AT39" i="3"/>
  <c r="AS39" i="3"/>
  <c r="AR39" i="3"/>
  <c r="AQ39" i="3"/>
  <c r="AP39" i="3"/>
  <c r="AO39" i="3"/>
  <c r="R39" i="3"/>
  <c r="AU39" i="3" s="1"/>
  <c r="AN39" i="3"/>
  <c r="AM39" i="3"/>
  <c r="AV38" i="3"/>
  <c r="AT38" i="3"/>
  <c r="AS38" i="3"/>
  <c r="AR38" i="3"/>
  <c r="AQ38" i="3"/>
  <c r="AP38" i="3"/>
  <c r="AO38" i="3"/>
  <c r="R38" i="3"/>
  <c r="AU38" i="3" s="1"/>
  <c r="AN38" i="3"/>
  <c r="AM38" i="3"/>
  <c r="AV37" i="3"/>
  <c r="AT37" i="3"/>
  <c r="AS37" i="3"/>
  <c r="AR37" i="3"/>
  <c r="AQ37" i="3"/>
  <c r="AP37" i="3"/>
  <c r="AO37" i="3"/>
  <c r="R37" i="3"/>
  <c r="AU37" i="3" s="1"/>
  <c r="AN37" i="3"/>
  <c r="AM37" i="3"/>
  <c r="AV36" i="3"/>
  <c r="AT36" i="3"/>
  <c r="AS36" i="3"/>
  <c r="AR36" i="3"/>
  <c r="AQ36" i="3"/>
  <c r="AP36" i="3"/>
  <c r="AO36" i="3"/>
  <c r="R36" i="3"/>
  <c r="AU36" i="3" s="1"/>
  <c r="AN36" i="3"/>
  <c r="AM36" i="3"/>
  <c r="AV35" i="3"/>
  <c r="AT35" i="3"/>
  <c r="AS35" i="3"/>
  <c r="AR35" i="3"/>
  <c r="AQ35" i="3"/>
  <c r="AP35" i="3"/>
  <c r="AO35" i="3"/>
  <c r="R35" i="3"/>
  <c r="AU35" i="3" s="1"/>
  <c r="AN35" i="3"/>
  <c r="AM35" i="3"/>
  <c r="AV34" i="3"/>
  <c r="AT34" i="3"/>
  <c r="AS34" i="3"/>
  <c r="AR34" i="3"/>
  <c r="AQ34" i="3"/>
  <c r="AP34" i="3"/>
  <c r="AO34" i="3"/>
  <c r="R34" i="3"/>
  <c r="AU34" i="3" s="1"/>
  <c r="AN34" i="3"/>
  <c r="AM34" i="3"/>
  <c r="AV33" i="3"/>
  <c r="AT33" i="3"/>
  <c r="AS33" i="3"/>
  <c r="AR33" i="3"/>
  <c r="AQ33" i="3"/>
  <c r="AP33" i="3"/>
  <c r="AO33" i="3"/>
  <c r="R33" i="3"/>
  <c r="AU33" i="3" s="1"/>
  <c r="AN33" i="3"/>
  <c r="AM33" i="3"/>
  <c r="AV32" i="3"/>
  <c r="AT32" i="3"/>
  <c r="AS32" i="3"/>
  <c r="AR32" i="3"/>
  <c r="AQ32" i="3"/>
  <c r="AP32" i="3"/>
  <c r="AO32" i="3"/>
  <c r="R32" i="3"/>
  <c r="AU32" i="3" s="1"/>
  <c r="AN32" i="3"/>
  <c r="AM32" i="3"/>
  <c r="AV31" i="3"/>
  <c r="AT31" i="3"/>
  <c r="AS31" i="3"/>
  <c r="AR31" i="3"/>
  <c r="AQ31" i="3"/>
  <c r="AP31" i="3"/>
  <c r="AO31" i="3"/>
  <c r="R31" i="3"/>
  <c r="AU31" i="3" s="1"/>
  <c r="AN31" i="3"/>
  <c r="AM31" i="3"/>
  <c r="AV30" i="3"/>
  <c r="AT30" i="3"/>
  <c r="AS30" i="3"/>
  <c r="AR30" i="3"/>
  <c r="AQ30" i="3"/>
  <c r="AP30" i="3"/>
  <c r="AO30" i="3"/>
  <c r="R30" i="3"/>
  <c r="AU30" i="3" s="1"/>
  <c r="AN30" i="3"/>
  <c r="AM30" i="3"/>
  <c r="AV29" i="3"/>
  <c r="AT29" i="3"/>
  <c r="AS29" i="3"/>
  <c r="AR29" i="3"/>
  <c r="AQ29" i="3"/>
  <c r="AP29" i="3"/>
  <c r="AO29" i="3"/>
  <c r="R29" i="3"/>
  <c r="AU29" i="3" s="1"/>
  <c r="AN29" i="3"/>
  <c r="AM29" i="3"/>
  <c r="AV28" i="3"/>
  <c r="AT28" i="3"/>
  <c r="AS28" i="3"/>
  <c r="AR28" i="3"/>
  <c r="AQ28" i="3"/>
  <c r="AP28" i="3"/>
  <c r="AO28" i="3"/>
  <c r="R28" i="3"/>
  <c r="AU28" i="3" s="1"/>
  <c r="AN28" i="3"/>
  <c r="AM28" i="3"/>
  <c r="AV27" i="3"/>
  <c r="AT27" i="3"/>
  <c r="AS27" i="3"/>
  <c r="AR27" i="3"/>
  <c r="AQ27" i="3"/>
  <c r="AP27" i="3"/>
  <c r="AO27" i="3"/>
  <c r="R27" i="3"/>
  <c r="AU27" i="3" s="1"/>
  <c r="AN27" i="3"/>
  <c r="AM27" i="3"/>
  <c r="AV26" i="3"/>
  <c r="AT26" i="3"/>
  <c r="AS26" i="3"/>
  <c r="AR26" i="3"/>
  <c r="AQ26" i="3"/>
  <c r="AP26" i="3"/>
  <c r="AO26" i="3"/>
  <c r="R26" i="3"/>
  <c r="AU26" i="3" s="1"/>
  <c r="AN26" i="3"/>
  <c r="AM26" i="3"/>
  <c r="AV25" i="3"/>
  <c r="AT25" i="3"/>
  <c r="AS25" i="3"/>
  <c r="AR25" i="3"/>
  <c r="AQ25" i="3"/>
  <c r="AP25" i="3"/>
  <c r="AO25" i="3"/>
  <c r="R25" i="3"/>
  <c r="AU25" i="3" s="1"/>
  <c r="AN25" i="3"/>
  <c r="AM25" i="3"/>
  <c r="AV24" i="3"/>
  <c r="AT24" i="3"/>
  <c r="AS24" i="3"/>
  <c r="AR24" i="3"/>
  <c r="AQ24" i="3"/>
  <c r="AP24" i="3"/>
  <c r="AO24" i="3"/>
  <c r="R24" i="3"/>
  <c r="AU24" i="3" s="1"/>
  <c r="AN24" i="3"/>
  <c r="AM24" i="3"/>
  <c r="AV23" i="3"/>
  <c r="AT23" i="3"/>
  <c r="AS23" i="3"/>
  <c r="AR23" i="3"/>
  <c r="AQ23" i="3"/>
  <c r="AP23" i="3"/>
  <c r="AO23" i="3"/>
  <c r="R23" i="3"/>
  <c r="AU23" i="3" s="1"/>
  <c r="AN23" i="3"/>
  <c r="AM23" i="3"/>
  <c r="AV22" i="3"/>
  <c r="AT22" i="3"/>
  <c r="AS22" i="3"/>
  <c r="AR22" i="3"/>
  <c r="AQ22" i="3"/>
  <c r="AP22" i="3"/>
  <c r="AO22" i="3"/>
  <c r="R22" i="3"/>
  <c r="AU22" i="3" s="1"/>
  <c r="AN22" i="3"/>
  <c r="AM22" i="3"/>
  <c r="AV21" i="3"/>
  <c r="AT21" i="3"/>
  <c r="AS21" i="3"/>
  <c r="AR21" i="3"/>
  <c r="AQ21" i="3"/>
  <c r="AP21" i="3"/>
  <c r="AO21" i="3"/>
  <c r="R21" i="3"/>
  <c r="AU21" i="3" s="1"/>
  <c r="AN21" i="3"/>
  <c r="AM21" i="3"/>
  <c r="AV20" i="3"/>
  <c r="AT20" i="3"/>
  <c r="AS20" i="3"/>
  <c r="AR20" i="3"/>
  <c r="AQ20" i="3"/>
  <c r="AP20" i="3"/>
  <c r="AO20" i="3"/>
  <c r="R20" i="3"/>
  <c r="AU20" i="3" s="1"/>
  <c r="AN20" i="3"/>
  <c r="AM20" i="3"/>
  <c r="AV19" i="3"/>
  <c r="AT19" i="3"/>
  <c r="AS19" i="3"/>
  <c r="AR19" i="3"/>
  <c r="AQ19" i="3"/>
  <c r="AP19" i="3"/>
  <c r="AO19" i="3"/>
  <c r="R19" i="3"/>
  <c r="AU19" i="3" s="1"/>
  <c r="AN19" i="3"/>
  <c r="AM19" i="3"/>
  <c r="AV18" i="3"/>
  <c r="AT18" i="3"/>
  <c r="AS18" i="3"/>
  <c r="AR18" i="3"/>
  <c r="AQ18" i="3"/>
  <c r="AP18" i="3"/>
  <c r="AO18" i="3"/>
  <c r="R18" i="3"/>
  <c r="AU18" i="3" s="1"/>
  <c r="AN18" i="3"/>
  <c r="AM18" i="3"/>
  <c r="AV17" i="3"/>
  <c r="AT17" i="3"/>
  <c r="AS17" i="3"/>
  <c r="AR17" i="3"/>
  <c r="AQ17" i="3"/>
  <c r="AP17" i="3"/>
  <c r="AO17" i="3"/>
  <c r="R17" i="3"/>
  <c r="AU17" i="3" s="1"/>
  <c r="AN17" i="3"/>
  <c r="AM17" i="3"/>
  <c r="AV16" i="3"/>
  <c r="AT16" i="3"/>
  <c r="AS16" i="3"/>
  <c r="AR16" i="3"/>
  <c r="AQ16" i="3"/>
  <c r="AP16" i="3"/>
  <c r="AO16" i="3"/>
  <c r="R16" i="3"/>
  <c r="AU16" i="3" s="1"/>
  <c r="AN16" i="3"/>
  <c r="AM16" i="3"/>
  <c r="AV15" i="3"/>
  <c r="AT15" i="3"/>
  <c r="AS15" i="3"/>
  <c r="AR15" i="3"/>
  <c r="AQ15" i="3"/>
  <c r="AP15" i="3"/>
  <c r="AO15" i="3"/>
  <c r="R15" i="3"/>
  <c r="AU15" i="3" s="1"/>
  <c r="AN15" i="3"/>
  <c r="AM15" i="3"/>
  <c r="AV14" i="3"/>
  <c r="AT14" i="3"/>
  <c r="AS14" i="3"/>
  <c r="AR14" i="3"/>
  <c r="AQ14" i="3"/>
  <c r="AP14" i="3"/>
  <c r="AO14" i="3"/>
  <c r="R14" i="3"/>
  <c r="AU14" i="3" s="1"/>
  <c r="AN14" i="3"/>
  <c r="AM14" i="3"/>
  <c r="AV13" i="3"/>
  <c r="AT13" i="3"/>
  <c r="AS13" i="3"/>
  <c r="AR13" i="3"/>
  <c r="AQ13" i="3"/>
  <c r="AP13" i="3"/>
  <c r="AO13" i="3"/>
  <c r="R13" i="3"/>
  <c r="AU13" i="3" s="1"/>
  <c r="AN13" i="3"/>
  <c r="AM13" i="3"/>
  <c r="AV12" i="3"/>
  <c r="AT12" i="3"/>
  <c r="AS12" i="3"/>
  <c r="AR12" i="3"/>
  <c r="AQ12" i="3"/>
  <c r="AP12" i="3"/>
  <c r="AO12" i="3"/>
  <c r="R12" i="3"/>
  <c r="AU12" i="3" s="1"/>
  <c r="AN12" i="3"/>
  <c r="AM12" i="3"/>
  <c r="AV11" i="3"/>
  <c r="AT11" i="3"/>
  <c r="AS11" i="3"/>
  <c r="AR11" i="3"/>
  <c r="AQ11" i="3"/>
  <c r="AP11" i="3"/>
  <c r="AO11" i="3"/>
  <c r="R11" i="3"/>
  <c r="AU11" i="3" s="1"/>
  <c r="AN11" i="3"/>
  <c r="AM11" i="3"/>
  <c r="AV10" i="3"/>
  <c r="AT10" i="3"/>
  <c r="AS10" i="3"/>
  <c r="AR10" i="3"/>
  <c r="AQ10" i="3"/>
  <c r="AP10" i="3"/>
  <c r="AO10" i="3"/>
  <c r="R10" i="3"/>
  <c r="AU10" i="3" s="1"/>
  <c r="AN10" i="3"/>
  <c r="AM10" i="3"/>
  <c r="AV9" i="3"/>
  <c r="AT9" i="3"/>
  <c r="AS9" i="3"/>
  <c r="AR9" i="3"/>
  <c r="AQ9" i="3"/>
  <c r="AP9" i="3"/>
  <c r="AO9" i="3"/>
  <c r="R9" i="3"/>
  <c r="AU9" i="3" s="1"/>
  <c r="AN9" i="3"/>
  <c r="AM9" i="3"/>
  <c r="AV8" i="3"/>
  <c r="AT8" i="3"/>
  <c r="AS8" i="3"/>
  <c r="AR8" i="3"/>
  <c r="AQ8" i="3"/>
  <c r="AP8" i="3"/>
  <c r="AO8" i="3"/>
  <c r="R8" i="3"/>
  <c r="AU8" i="3" s="1"/>
  <c r="AN8" i="3"/>
  <c r="AM8" i="3"/>
  <c r="AV7" i="3"/>
  <c r="AT7" i="3"/>
  <c r="AS7" i="3"/>
  <c r="AR7" i="3"/>
  <c r="AQ7" i="3"/>
  <c r="AP7" i="3"/>
  <c r="AO7" i="3"/>
  <c r="R7" i="3"/>
  <c r="AU7" i="3" s="1"/>
  <c r="AN7" i="3"/>
  <c r="AM7" i="3"/>
  <c r="AV6" i="3"/>
  <c r="AT6" i="3"/>
  <c r="AS6" i="3"/>
  <c r="AR6" i="3"/>
  <c r="AQ6" i="3"/>
  <c r="AP6" i="3"/>
  <c r="AO6" i="3"/>
  <c r="R6" i="3"/>
  <c r="AU6" i="3" s="1"/>
  <c r="AN6" i="3"/>
  <c r="AM6" i="3"/>
  <c r="AV5" i="3"/>
  <c r="AT5" i="3"/>
  <c r="AS5" i="3"/>
  <c r="AR5" i="3"/>
  <c r="AQ5" i="3"/>
  <c r="AP5" i="3"/>
  <c r="AO5" i="3"/>
  <c r="R5" i="3"/>
  <c r="AU5" i="3" s="1"/>
  <c r="AN5" i="3"/>
  <c r="AM5" i="3"/>
  <c r="AV4" i="3"/>
  <c r="AT4" i="3"/>
  <c r="AS4" i="3"/>
  <c r="AR4" i="3"/>
  <c r="AQ4" i="3"/>
  <c r="AP4" i="3"/>
  <c r="AO4" i="3"/>
  <c r="R4" i="3"/>
  <c r="AU4" i="3" s="1"/>
  <c r="AN4" i="3"/>
  <c r="AM4" i="3"/>
  <c r="AV3" i="3"/>
  <c r="AT3" i="3"/>
  <c r="AS3" i="3"/>
  <c r="AR3" i="3"/>
  <c r="AQ3" i="3"/>
  <c r="AP3" i="3"/>
  <c r="AO3" i="3"/>
  <c r="R3" i="3"/>
  <c r="AU3" i="3" s="1"/>
  <c r="AN3" i="3"/>
  <c r="AM3" i="3"/>
  <c r="AV2" i="3"/>
  <c r="AT2" i="3"/>
  <c r="AS2" i="3"/>
  <c r="AR2" i="3"/>
  <c r="AQ2" i="3"/>
  <c r="AP2" i="3"/>
  <c r="AO2" i="3"/>
  <c r="R2" i="3"/>
  <c r="AU2" i="3" s="1"/>
  <c r="AN2" i="3"/>
  <c r="AM2" i="3"/>
  <c r="AM648" i="3"/>
  <c r="AL2" i="1"/>
  <c r="AM2" i="1"/>
  <c r="R2" i="1"/>
  <c r="AT2" i="1" s="1"/>
  <c r="AN2" i="1"/>
  <c r="AO2" i="1"/>
  <c r="AP2" i="1"/>
  <c r="AQ2" i="1"/>
  <c r="AR2" i="1"/>
  <c r="AS2" i="1"/>
  <c r="AU2" i="1"/>
  <c r="AL3" i="1"/>
  <c r="AM3" i="1"/>
  <c r="R3" i="1"/>
  <c r="AT3" i="1" s="1"/>
  <c r="AN3" i="1"/>
  <c r="AO3" i="1"/>
  <c r="AP3" i="1"/>
  <c r="AQ3" i="1"/>
  <c r="AR3" i="1"/>
  <c r="AS3" i="1"/>
  <c r="AU3" i="1"/>
  <c r="AL4" i="1"/>
  <c r="AM4" i="1"/>
  <c r="R4" i="1"/>
  <c r="AT4" i="1" s="1"/>
  <c r="AN4" i="1"/>
  <c r="AO4" i="1"/>
  <c r="AP4" i="1"/>
  <c r="AQ4" i="1"/>
  <c r="AR4" i="1"/>
  <c r="AS4" i="1"/>
  <c r="AU4" i="1"/>
  <c r="AL5" i="1"/>
  <c r="AM5" i="1"/>
  <c r="R5" i="1"/>
  <c r="AT5" i="1" s="1"/>
  <c r="AN5" i="1"/>
  <c r="AO5" i="1"/>
  <c r="AP5" i="1"/>
  <c r="AQ5" i="1"/>
  <c r="AR5" i="1"/>
  <c r="AS5" i="1"/>
  <c r="AU5" i="1"/>
  <c r="AL6" i="1"/>
  <c r="AM6" i="1"/>
  <c r="R6" i="1"/>
  <c r="AT6" i="1" s="1"/>
  <c r="AN6" i="1"/>
  <c r="AO6" i="1"/>
  <c r="AP6" i="1"/>
  <c r="AQ6" i="1"/>
  <c r="AR6" i="1"/>
  <c r="AS6" i="1"/>
  <c r="AU6" i="1"/>
  <c r="AL7" i="1"/>
  <c r="AM7" i="1"/>
  <c r="R7" i="1"/>
  <c r="AT7" i="1" s="1"/>
  <c r="AN7" i="1"/>
  <c r="AO7" i="1"/>
  <c r="AP7" i="1"/>
  <c r="AQ7" i="1"/>
  <c r="AR7" i="1"/>
  <c r="AS7" i="1"/>
  <c r="AU7" i="1"/>
  <c r="AL8" i="1"/>
  <c r="AM8" i="1"/>
  <c r="R8" i="1"/>
  <c r="AT8" i="1" s="1"/>
  <c r="AN8" i="1"/>
  <c r="AO8" i="1"/>
  <c r="AP8" i="1"/>
  <c r="AQ8" i="1"/>
  <c r="AR8" i="1"/>
  <c r="AS8" i="1"/>
  <c r="AU8" i="1"/>
  <c r="AL9" i="1"/>
  <c r="AM9" i="1"/>
  <c r="R9" i="1"/>
  <c r="AT9" i="1" s="1"/>
  <c r="AN9" i="1"/>
  <c r="AO9" i="1"/>
  <c r="AP9" i="1"/>
  <c r="AQ9" i="1"/>
  <c r="AR9" i="1"/>
  <c r="AS9" i="1"/>
  <c r="AU9" i="1"/>
  <c r="AL10" i="1"/>
  <c r="AM10" i="1"/>
  <c r="R10" i="1"/>
  <c r="AT10" i="1" s="1"/>
  <c r="AN10" i="1"/>
  <c r="AO10" i="1"/>
  <c r="AP10" i="1"/>
  <c r="AQ10" i="1"/>
  <c r="AR10" i="1"/>
  <c r="AS10" i="1"/>
  <c r="AU10" i="1"/>
  <c r="AL11" i="1"/>
  <c r="AM11" i="1"/>
  <c r="R11" i="1"/>
  <c r="AT11" i="1" s="1"/>
  <c r="AN11" i="1"/>
  <c r="AO11" i="1"/>
  <c r="AP11" i="1"/>
  <c r="AQ11" i="1"/>
  <c r="AR11" i="1"/>
  <c r="AS11" i="1"/>
  <c r="AU11" i="1"/>
  <c r="AL12" i="1"/>
  <c r="AM12" i="1"/>
  <c r="R12" i="1"/>
  <c r="AT12" i="1" s="1"/>
  <c r="AN12" i="1"/>
  <c r="AO12" i="1"/>
  <c r="AP12" i="1"/>
  <c r="AQ12" i="1"/>
  <c r="AR12" i="1"/>
  <c r="AS12" i="1"/>
  <c r="AU12" i="1"/>
  <c r="AL13" i="1"/>
  <c r="AM13" i="1"/>
  <c r="R13" i="1"/>
  <c r="AT13" i="1" s="1"/>
  <c r="AN13" i="1"/>
  <c r="AO13" i="1"/>
  <c r="AP13" i="1"/>
  <c r="AQ13" i="1"/>
  <c r="AR13" i="1"/>
  <c r="AS13" i="1"/>
  <c r="AU13" i="1"/>
  <c r="AL14" i="1"/>
  <c r="AM14" i="1"/>
  <c r="R14" i="1"/>
  <c r="AT14" i="1" s="1"/>
  <c r="AN14" i="1"/>
  <c r="AO14" i="1"/>
  <c r="AP14" i="1"/>
  <c r="AQ14" i="1"/>
  <c r="AR14" i="1"/>
  <c r="AS14" i="1"/>
  <c r="AU14" i="1"/>
  <c r="AL15" i="1"/>
  <c r="AM15" i="1"/>
  <c r="R15" i="1"/>
  <c r="AT15" i="1" s="1"/>
  <c r="AN15" i="1"/>
  <c r="AO15" i="1"/>
  <c r="AP15" i="1"/>
  <c r="AQ15" i="1"/>
  <c r="AR15" i="1"/>
  <c r="AS15" i="1"/>
  <c r="AU15" i="1"/>
  <c r="AL16" i="1"/>
  <c r="AM16" i="1"/>
  <c r="R16" i="1"/>
  <c r="AT16" i="1" s="1"/>
  <c r="AN16" i="1"/>
  <c r="AO16" i="1"/>
  <c r="AP16" i="1"/>
  <c r="AQ16" i="1"/>
  <c r="AR16" i="1"/>
  <c r="AS16" i="1"/>
  <c r="AU16" i="1"/>
  <c r="AL17" i="1"/>
  <c r="AM17" i="1"/>
  <c r="R17" i="1"/>
  <c r="AT17" i="1" s="1"/>
  <c r="AN17" i="1"/>
  <c r="AO17" i="1"/>
  <c r="AP17" i="1"/>
  <c r="AQ17" i="1"/>
  <c r="AR17" i="1"/>
  <c r="AS17" i="1"/>
  <c r="AU17" i="1"/>
  <c r="AL18" i="1"/>
  <c r="AM18" i="1"/>
  <c r="R18" i="1"/>
  <c r="AT18" i="1" s="1"/>
  <c r="AN18" i="1"/>
  <c r="AO18" i="1"/>
  <c r="AP18" i="1"/>
  <c r="AQ18" i="1"/>
  <c r="AR18" i="1"/>
  <c r="AS18" i="1"/>
  <c r="AU18" i="1"/>
  <c r="AL19" i="1"/>
  <c r="AM19" i="1"/>
  <c r="R19" i="1"/>
  <c r="AT19" i="1" s="1"/>
  <c r="AN19" i="1"/>
  <c r="AO19" i="1"/>
  <c r="AP19" i="1"/>
  <c r="AQ19" i="1"/>
  <c r="AR19" i="1"/>
  <c r="AS19" i="1"/>
  <c r="AU19" i="1"/>
  <c r="AL20" i="1"/>
  <c r="AM20" i="1"/>
  <c r="R20" i="1"/>
  <c r="AT20" i="1" s="1"/>
  <c r="AN20" i="1"/>
  <c r="AO20" i="1"/>
  <c r="AP20" i="1"/>
  <c r="AQ20" i="1"/>
  <c r="AR20" i="1"/>
  <c r="AS20" i="1"/>
  <c r="AU20" i="1"/>
  <c r="AL21" i="1"/>
  <c r="AM21" i="1"/>
  <c r="R21" i="1"/>
  <c r="AT21" i="1" s="1"/>
  <c r="AN21" i="1"/>
  <c r="AO21" i="1"/>
  <c r="AP21" i="1"/>
  <c r="AQ21" i="1"/>
  <c r="AR21" i="1"/>
  <c r="AS21" i="1"/>
  <c r="AU21" i="1"/>
  <c r="AL22" i="1"/>
  <c r="AM22" i="1"/>
  <c r="R22" i="1"/>
  <c r="AT22" i="1" s="1"/>
  <c r="AN22" i="1"/>
  <c r="AO22" i="1"/>
  <c r="AP22" i="1"/>
  <c r="AQ22" i="1"/>
  <c r="AR22" i="1"/>
  <c r="AS22" i="1"/>
  <c r="AU22" i="1"/>
  <c r="AL23" i="1"/>
  <c r="AM23" i="1"/>
  <c r="R23" i="1"/>
  <c r="AT23" i="1" s="1"/>
  <c r="AN23" i="1"/>
  <c r="AO23" i="1"/>
  <c r="AP23" i="1"/>
  <c r="AQ23" i="1"/>
  <c r="AR23" i="1"/>
  <c r="AS23" i="1"/>
  <c r="AU23" i="1"/>
  <c r="AL24" i="1"/>
  <c r="AM24" i="1"/>
  <c r="R24" i="1"/>
  <c r="AT24" i="1" s="1"/>
  <c r="AN24" i="1"/>
  <c r="AO24" i="1"/>
  <c r="AP24" i="1"/>
  <c r="AQ24" i="1"/>
  <c r="AR24" i="1"/>
  <c r="AS24" i="1"/>
  <c r="AU24" i="1"/>
  <c r="AL25" i="1"/>
  <c r="AM25" i="1"/>
  <c r="R25" i="1"/>
  <c r="AT25" i="1" s="1"/>
  <c r="AN25" i="1"/>
  <c r="AO25" i="1"/>
  <c r="AP25" i="1"/>
  <c r="AQ25" i="1"/>
  <c r="AR25" i="1"/>
  <c r="AS25" i="1"/>
  <c r="AU25" i="1"/>
  <c r="AL26" i="1"/>
  <c r="AM26" i="1"/>
  <c r="R26" i="1"/>
  <c r="AT26" i="1" s="1"/>
  <c r="AN26" i="1"/>
  <c r="AO26" i="1"/>
  <c r="AP26" i="1"/>
  <c r="AQ26" i="1"/>
  <c r="AR26" i="1"/>
  <c r="AS26" i="1"/>
  <c r="AU26" i="1"/>
  <c r="AL27" i="1"/>
  <c r="AM27" i="1"/>
  <c r="R27" i="1"/>
  <c r="AT27" i="1" s="1"/>
  <c r="AN27" i="1"/>
  <c r="AO27" i="1"/>
  <c r="AP27" i="1"/>
  <c r="AQ27" i="1"/>
  <c r="AR27" i="1"/>
  <c r="AS27" i="1"/>
  <c r="AU27" i="1"/>
  <c r="AL28" i="1"/>
  <c r="AM28" i="1"/>
  <c r="R28" i="1"/>
  <c r="AT28" i="1" s="1"/>
  <c r="AN28" i="1"/>
  <c r="AO28" i="1"/>
  <c r="AP28" i="1"/>
  <c r="AQ28" i="1"/>
  <c r="AR28" i="1"/>
  <c r="AS28" i="1"/>
  <c r="AU28" i="1"/>
  <c r="AL29" i="1"/>
  <c r="AM29" i="1"/>
  <c r="R29" i="1"/>
  <c r="AT29" i="1" s="1"/>
  <c r="AN29" i="1"/>
  <c r="AO29" i="1"/>
  <c r="AP29" i="1"/>
  <c r="AQ29" i="1"/>
  <c r="AR29" i="1"/>
  <c r="AS29" i="1"/>
  <c r="AU29" i="1"/>
  <c r="AL30" i="1"/>
  <c r="AM30" i="1"/>
  <c r="R30" i="1"/>
  <c r="AT30" i="1" s="1"/>
  <c r="AN30" i="1"/>
  <c r="AO30" i="1"/>
  <c r="AP30" i="1"/>
  <c r="AQ30" i="1"/>
  <c r="AR30" i="1"/>
  <c r="AS30" i="1"/>
  <c r="AU30" i="1"/>
  <c r="AL31" i="1"/>
  <c r="AM31" i="1"/>
  <c r="R31" i="1"/>
  <c r="AT31" i="1" s="1"/>
  <c r="AN31" i="1"/>
  <c r="AO31" i="1"/>
  <c r="AP31" i="1"/>
  <c r="AQ31" i="1"/>
  <c r="AR31" i="1"/>
  <c r="AS31" i="1"/>
  <c r="AU31" i="1"/>
  <c r="AL32" i="1"/>
  <c r="AM32" i="1"/>
  <c r="R32" i="1"/>
  <c r="AT32" i="1" s="1"/>
  <c r="AN32" i="1"/>
  <c r="AO32" i="1"/>
  <c r="AP32" i="1"/>
  <c r="AQ32" i="1"/>
  <c r="AR32" i="1"/>
  <c r="AS32" i="1"/>
  <c r="AU32" i="1"/>
  <c r="AL33" i="1"/>
  <c r="AM33" i="1"/>
  <c r="R33" i="1"/>
  <c r="AT33" i="1" s="1"/>
  <c r="AN33" i="1"/>
  <c r="AO33" i="1"/>
  <c r="AP33" i="1"/>
  <c r="AQ33" i="1"/>
  <c r="AR33" i="1"/>
  <c r="AS33" i="1"/>
  <c r="AU33" i="1"/>
  <c r="AL34" i="1"/>
  <c r="AM34" i="1"/>
  <c r="R34" i="1"/>
  <c r="AT34" i="1" s="1"/>
  <c r="AN34" i="1"/>
  <c r="AO34" i="1"/>
  <c r="AP34" i="1"/>
  <c r="AQ34" i="1"/>
  <c r="AR34" i="1"/>
  <c r="AS34" i="1"/>
  <c r="AU34" i="1"/>
  <c r="AL35" i="1"/>
  <c r="AM35" i="1"/>
  <c r="R35" i="1"/>
  <c r="AT35" i="1" s="1"/>
  <c r="AN35" i="1"/>
  <c r="AO35" i="1"/>
  <c r="AP35" i="1"/>
  <c r="AQ35" i="1"/>
  <c r="AR35" i="1"/>
  <c r="AS35" i="1"/>
  <c r="AU35" i="1"/>
  <c r="AL36" i="1"/>
  <c r="AM36" i="1"/>
  <c r="R36" i="1"/>
  <c r="AT36" i="1" s="1"/>
  <c r="AN36" i="1"/>
  <c r="AO36" i="1"/>
  <c r="AP36" i="1"/>
  <c r="AQ36" i="1"/>
  <c r="AR36" i="1"/>
  <c r="AS36" i="1"/>
  <c r="AU36" i="1"/>
  <c r="AL37" i="1"/>
  <c r="AM37" i="1"/>
  <c r="R37" i="1"/>
  <c r="AT37" i="1" s="1"/>
  <c r="AN37" i="1"/>
  <c r="AO37" i="1"/>
  <c r="AP37" i="1"/>
  <c r="AQ37" i="1"/>
  <c r="AR37" i="1"/>
  <c r="AS37" i="1"/>
  <c r="AU37" i="1"/>
  <c r="AL38" i="1"/>
  <c r="AM38" i="1"/>
  <c r="R38" i="1"/>
  <c r="AT38" i="1" s="1"/>
  <c r="AN38" i="1"/>
  <c r="AO38" i="1"/>
  <c r="AP38" i="1"/>
  <c r="AQ38" i="1"/>
  <c r="AR38" i="1"/>
  <c r="AS38" i="1"/>
  <c r="AU38" i="1"/>
  <c r="AL39" i="1"/>
  <c r="AM39" i="1"/>
  <c r="R39" i="1"/>
  <c r="AT39" i="1" s="1"/>
  <c r="AN39" i="1"/>
  <c r="AO39" i="1"/>
  <c r="AP39" i="1"/>
  <c r="AQ39" i="1"/>
  <c r="AR39" i="1"/>
  <c r="AS39" i="1"/>
  <c r="AU39" i="1"/>
  <c r="AL40" i="1"/>
  <c r="AM40" i="1"/>
  <c r="R40" i="1"/>
  <c r="AT40" i="1" s="1"/>
  <c r="AN40" i="1"/>
  <c r="AO40" i="1"/>
  <c r="AP40" i="1"/>
  <c r="AQ40" i="1"/>
  <c r="AR40" i="1"/>
  <c r="AS40" i="1"/>
  <c r="AU40" i="1"/>
  <c r="AL41" i="1"/>
  <c r="AM41" i="1"/>
  <c r="R41" i="1"/>
  <c r="AT41" i="1" s="1"/>
  <c r="AN41" i="1"/>
  <c r="AO41" i="1"/>
  <c r="AP41" i="1"/>
  <c r="AQ41" i="1"/>
  <c r="AR41" i="1"/>
  <c r="AS41" i="1"/>
  <c r="AU41" i="1"/>
  <c r="AL42" i="1"/>
  <c r="AM42" i="1"/>
  <c r="R42" i="1"/>
  <c r="AT42" i="1" s="1"/>
  <c r="AN42" i="1"/>
  <c r="AO42" i="1"/>
  <c r="AP42" i="1"/>
  <c r="AQ42" i="1"/>
  <c r="AR42" i="1"/>
  <c r="AS42" i="1"/>
  <c r="AU42" i="1"/>
  <c r="AL43" i="1"/>
  <c r="AM43" i="1"/>
  <c r="R43" i="1"/>
  <c r="AT43" i="1" s="1"/>
  <c r="AN43" i="1"/>
  <c r="AO43" i="1"/>
  <c r="AP43" i="1"/>
  <c r="AQ43" i="1"/>
  <c r="AR43" i="1"/>
  <c r="AS43" i="1"/>
  <c r="AU43" i="1"/>
  <c r="AL44" i="1"/>
  <c r="AM44" i="1"/>
  <c r="R44" i="1"/>
  <c r="AT44" i="1" s="1"/>
  <c r="AN44" i="1"/>
  <c r="AO44" i="1"/>
  <c r="AP44" i="1"/>
  <c r="AQ44" i="1"/>
  <c r="AR44" i="1"/>
  <c r="AS44" i="1"/>
  <c r="AU44" i="1"/>
  <c r="AL45" i="1"/>
  <c r="AM45" i="1"/>
  <c r="R45" i="1"/>
  <c r="AT45" i="1" s="1"/>
  <c r="AN45" i="1"/>
  <c r="AO45" i="1"/>
  <c r="AP45" i="1"/>
  <c r="AQ45" i="1"/>
  <c r="AR45" i="1"/>
  <c r="AS45" i="1"/>
  <c r="AU45" i="1"/>
  <c r="AL46" i="1"/>
  <c r="AM46" i="1"/>
  <c r="R46" i="1"/>
  <c r="AT46" i="1" s="1"/>
  <c r="AN46" i="1"/>
  <c r="AO46" i="1"/>
  <c r="AP46" i="1"/>
  <c r="AQ46" i="1"/>
  <c r="AR46" i="1"/>
  <c r="AS46" i="1"/>
  <c r="AU46" i="1"/>
  <c r="AL47" i="1"/>
  <c r="AM47" i="1"/>
  <c r="R47" i="1"/>
  <c r="AT47" i="1" s="1"/>
  <c r="AN47" i="1"/>
  <c r="AO47" i="1"/>
  <c r="AP47" i="1"/>
  <c r="AQ47" i="1"/>
  <c r="AR47" i="1"/>
  <c r="AS47" i="1"/>
  <c r="AU47" i="1"/>
  <c r="AL48" i="1"/>
  <c r="AM48" i="1"/>
  <c r="R48" i="1"/>
  <c r="AT48" i="1" s="1"/>
  <c r="AN48" i="1"/>
  <c r="AO48" i="1"/>
  <c r="AP48" i="1"/>
  <c r="AQ48" i="1"/>
  <c r="AR48" i="1"/>
  <c r="AS48" i="1"/>
  <c r="AU48" i="1"/>
  <c r="AL49" i="1"/>
  <c r="AM49" i="1"/>
  <c r="R49" i="1"/>
  <c r="AT49" i="1" s="1"/>
  <c r="AN49" i="1"/>
  <c r="AO49" i="1"/>
  <c r="AP49" i="1"/>
  <c r="AQ49" i="1"/>
  <c r="AR49" i="1"/>
  <c r="AS49" i="1"/>
  <c r="AU49" i="1"/>
  <c r="AL50" i="1"/>
  <c r="AM50" i="1"/>
  <c r="R50" i="1"/>
  <c r="AT50" i="1" s="1"/>
  <c r="AN50" i="1"/>
  <c r="AO50" i="1"/>
  <c r="AP50" i="1"/>
  <c r="AQ50" i="1"/>
  <c r="AR50" i="1"/>
  <c r="AS50" i="1"/>
  <c r="AU50" i="1"/>
  <c r="AL51" i="1"/>
  <c r="AM51" i="1"/>
  <c r="R51" i="1"/>
  <c r="AT51" i="1" s="1"/>
  <c r="AN51" i="1"/>
  <c r="AO51" i="1"/>
  <c r="AP51" i="1"/>
  <c r="AQ51" i="1"/>
  <c r="AR51" i="1"/>
  <c r="AS51" i="1"/>
  <c r="AU51" i="1"/>
  <c r="AL52" i="1"/>
  <c r="AM52" i="1"/>
  <c r="R52" i="1"/>
  <c r="AT52" i="1" s="1"/>
  <c r="AN52" i="1"/>
  <c r="AO52" i="1"/>
  <c r="AP52" i="1"/>
  <c r="AQ52" i="1"/>
  <c r="AR52" i="1"/>
  <c r="AS52" i="1"/>
  <c r="AU52" i="1"/>
  <c r="AL53" i="1"/>
  <c r="AM53" i="1"/>
  <c r="R53" i="1"/>
  <c r="AT53" i="1" s="1"/>
  <c r="AN53" i="1"/>
  <c r="AO53" i="1"/>
  <c r="AP53" i="1"/>
  <c r="AQ53" i="1"/>
  <c r="AR53" i="1"/>
  <c r="AS53" i="1"/>
  <c r="AU53" i="1"/>
  <c r="AL54" i="1"/>
  <c r="AM54" i="1"/>
  <c r="R54" i="1"/>
  <c r="AT54" i="1" s="1"/>
  <c r="AN54" i="1"/>
  <c r="AO54" i="1"/>
  <c r="AP54" i="1"/>
  <c r="AQ54" i="1"/>
  <c r="AR54" i="1"/>
  <c r="AS54" i="1"/>
  <c r="AU54" i="1"/>
  <c r="AL55" i="1"/>
  <c r="AM55" i="1"/>
  <c r="R55" i="1"/>
  <c r="AT55" i="1" s="1"/>
  <c r="AN55" i="1"/>
  <c r="AO55" i="1"/>
  <c r="AP55" i="1"/>
  <c r="AQ55" i="1"/>
  <c r="AR55" i="1"/>
  <c r="AS55" i="1"/>
  <c r="AU55" i="1"/>
  <c r="AL56" i="1"/>
  <c r="AM56" i="1"/>
  <c r="R56" i="1"/>
  <c r="AT56" i="1" s="1"/>
  <c r="AN56" i="1"/>
  <c r="AO56" i="1"/>
  <c r="AP56" i="1"/>
  <c r="AQ56" i="1"/>
  <c r="AR56" i="1"/>
  <c r="AS56" i="1"/>
  <c r="AU56" i="1"/>
  <c r="AL57" i="1"/>
  <c r="AM57" i="1"/>
  <c r="R57" i="1"/>
  <c r="AT57" i="1" s="1"/>
  <c r="AN57" i="1"/>
  <c r="AO57" i="1"/>
  <c r="AP57" i="1"/>
  <c r="AQ57" i="1"/>
  <c r="AR57" i="1"/>
  <c r="AS57" i="1"/>
  <c r="AU57" i="1"/>
  <c r="AL58" i="1"/>
  <c r="AM58" i="1"/>
  <c r="R58" i="1"/>
  <c r="AT58" i="1" s="1"/>
  <c r="AN58" i="1"/>
  <c r="AO58" i="1"/>
  <c r="AP58" i="1"/>
  <c r="AQ58" i="1"/>
  <c r="AR58" i="1"/>
  <c r="AS58" i="1"/>
  <c r="AU58" i="1"/>
  <c r="AL59" i="1"/>
  <c r="AM59" i="1"/>
  <c r="R59" i="1"/>
  <c r="AT59" i="1" s="1"/>
  <c r="AN59" i="1"/>
  <c r="AO59" i="1"/>
  <c r="AP59" i="1"/>
  <c r="AQ59" i="1"/>
  <c r="AR59" i="1"/>
  <c r="AS59" i="1"/>
  <c r="AU59" i="1"/>
  <c r="AL60" i="1"/>
  <c r="AM60" i="1"/>
  <c r="R60" i="1"/>
  <c r="AT60" i="1" s="1"/>
  <c r="AN60" i="1"/>
  <c r="AO60" i="1"/>
  <c r="AP60" i="1"/>
  <c r="AQ60" i="1"/>
  <c r="AR60" i="1"/>
  <c r="AS60" i="1"/>
  <c r="AU60" i="1"/>
  <c r="AL61" i="1"/>
  <c r="AM61" i="1"/>
  <c r="R61" i="1"/>
  <c r="AT61" i="1" s="1"/>
  <c r="AN61" i="1"/>
  <c r="AO61" i="1"/>
  <c r="AP61" i="1"/>
  <c r="AQ61" i="1"/>
  <c r="AR61" i="1"/>
  <c r="AS61" i="1"/>
  <c r="AU61" i="1"/>
  <c r="AL62" i="1"/>
  <c r="AM62" i="1"/>
  <c r="R62" i="1"/>
  <c r="AT62" i="1" s="1"/>
  <c r="AN62" i="1"/>
  <c r="AO62" i="1"/>
  <c r="AP62" i="1"/>
  <c r="AQ62" i="1"/>
  <c r="AR62" i="1"/>
  <c r="AS62" i="1"/>
  <c r="AU62" i="1"/>
  <c r="AL63" i="1"/>
  <c r="AM63" i="1"/>
  <c r="R63" i="1"/>
  <c r="AT63" i="1" s="1"/>
  <c r="AN63" i="1"/>
  <c r="AO63" i="1"/>
  <c r="AP63" i="1"/>
  <c r="AQ63" i="1"/>
  <c r="AR63" i="1"/>
  <c r="AS63" i="1"/>
  <c r="AU63" i="1"/>
  <c r="AL64" i="1"/>
  <c r="AM64" i="1"/>
  <c r="R64" i="1"/>
  <c r="AT64" i="1" s="1"/>
  <c r="AN64" i="1"/>
  <c r="AO64" i="1"/>
  <c r="AP64" i="1"/>
  <c r="AQ64" i="1"/>
  <c r="AR64" i="1"/>
  <c r="AS64" i="1"/>
  <c r="AU64" i="1"/>
  <c r="AL65" i="1"/>
  <c r="AM65" i="1"/>
  <c r="R65" i="1"/>
  <c r="AT65" i="1" s="1"/>
  <c r="AN65" i="1"/>
  <c r="AO65" i="1"/>
  <c r="AP65" i="1"/>
  <c r="AQ65" i="1"/>
  <c r="AR65" i="1"/>
  <c r="AS65" i="1"/>
  <c r="AU65" i="1"/>
  <c r="AL66" i="1"/>
  <c r="AM66" i="1"/>
  <c r="R66" i="1"/>
  <c r="AT66" i="1" s="1"/>
  <c r="AN66" i="1"/>
  <c r="AO66" i="1"/>
  <c r="AP66" i="1"/>
  <c r="AQ66" i="1"/>
  <c r="AR66" i="1"/>
  <c r="AS66" i="1"/>
  <c r="AU66" i="1"/>
  <c r="AL67" i="1"/>
  <c r="AM67" i="1"/>
  <c r="R67" i="1"/>
  <c r="AT67" i="1" s="1"/>
  <c r="AN67" i="1"/>
  <c r="AO67" i="1"/>
  <c r="AP67" i="1"/>
  <c r="AQ67" i="1"/>
  <c r="AR67" i="1"/>
  <c r="AS67" i="1"/>
  <c r="AU67" i="1"/>
  <c r="AL68" i="1"/>
  <c r="AM68" i="1"/>
  <c r="R68" i="1"/>
  <c r="AT68" i="1" s="1"/>
  <c r="AN68" i="1"/>
  <c r="AO68" i="1"/>
  <c r="AP68" i="1"/>
  <c r="AQ68" i="1"/>
  <c r="AR68" i="1"/>
  <c r="AS68" i="1"/>
  <c r="AU68" i="1"/>
  <c r="AL69" i="1"/>
  <c r="AM69" i="1"/>
  <c r="R69" i="1"/>
  <c r="AT69" i="1" s="1"/>
  <c r="AN69" i="1"/>
  <c r="AO69" i="1"/>
  <c r="AP69" i="1"/>
  <c r="AQ69" i="1"/>
  <c r="AR69" i="1"/>
  <c r="AS69" i="1"/>
  <c r="AU69" i="1"/>
  <c r="AL70" i="1"/>
  <c r="AM70" i="1"/>
  <c r="R70" i="1"/>
  <c r="AT70" i="1" s="1"/>
  <c r="AN70" i="1"/>
  <c r="AO70" i="1"/>
  <c r="AP70" i="1"/>
  <c r="AQ70" i="1"/>
  <c r="AR70" i="1"/>
  <c r="AS70" i="1"/>
  <c r="AU70" i="1"/>
  <c r="AL71" i="1"/>
  <c r="AM71" i="1"/>
  <c r="R71" i="1"/>
  <c r="AT71" i="1" s="1"/>
  <c r="AN71" i="1"/>
  <c r="AO71" i="1"/>
  <c r="AP71" i="1"/>
  <c r="AQ71" i="1"/>
  <c r="AR71" i="1"/>
  <c r="AS71" i="1"/>
  <c r="AU71" i="1"/>
  <c r="AL72" i="1"/>
  <c r="AM72" i="1"/>
  <c r="R72" i="1"/>
  <c r="AT72" i="1" s="1"/>
  <c r="AN72" i="1"/>
  <c r="AO72" i="1"/>
  <c r="AP72" i="1"/>
  <c r="AQ72" i="1"/>
  <c r="AR72" i="1"/>
  <c r="AS72" i="1"/>
  <c r="AU72" i="1"/>
  <c r="AL73" i="1"/>
  <c r="AM73" i="1"/>
  <c r="R73" i="1"/>
  <c r="AT73" i="1" s="1"/>
  <c r="AN73" i="1"/>
  <c r="AO73" i="1"/>
  <c r="AP73" i="1"/>
  <c r="AQ73" i="1"/>
  <c r="AR73" i="1"/>
  <c r="AS73" i="1"/>
  <c r="AU73" i="1"/>
  <c r="AL74" i="1"/>
  <c r="AM74" i="1"/>
  <c r="R74" i="1"/>
  <c r="AT74" i="1" s="1"/>
  <c r="AN74" i="1"/>
  <c r="AO74" i="1"/>
  <c r="AP74" i="1"/>
  <c r="AQ74" i="1"/>
  <c r="AR74" i="1"/>
  <c r="AS74" i="1"/>
  <c r="AU74" i="1"/>
  <c r="AL75" i="1"/>
  <c r="AM75" i="1"/>
  <c r="R75" i="1"/>
  <c r="AT75" i="1" s="1"/>
  <c r="AN75" i="1"/>
  <c r="AO75" i="1"/>
  <c r="AP75" i="1"/>
  <c r="AQ75" i="1"/>
  <c r="AR75" i="1"/>
  <c r="AS75" i="1"/>
  <c r="AU75" i="1"/>
  <c r="AL76" i="1"/>
  <c r="AM76" i="1"/>
  <c r="R76" i="1"/>
  <c r="AT76" i="1" s="1"/>
  <c r="AN76" i="1"/>
  <c r="AO76" i="1"/>
  <c r="AP76" i="1"/>
  <c r="AQ76" i="1"/>
  <c r="AR76" i="1"/>
  <c r="AS76" i="1"/>
  <c r="AU76" i="1"/>
  <c r="AL77" i="1"/>
  <c r="AM77" i="1"/>
  <c r="R77" i="1"/>
  <c r="AT77" i="1" s="1"/>
  <c r="AN77" i="1"/>
  <c r="AO77" i="1"/>
  <c r="AP77" i="1"/>
  <c r="AQ77" i="1"/>
  <c r="AR77" i="1"/>
  <c r="AS77" i="1"/>
  <c r="AU77" i="1"/>
  <c r="AL78" i="1"/>
  <c r="AM78" i="1"/>
  <c r="R78" i="1"/>
  <c r="AT78" i="1" s="1"/>
  <c r="AN78" i="1"/>
  <c r="AO78" i="1"/>
  <c r="AP78" i="1"/>
  <c r="AQ78" i="1"/>
  <c r="AR78" i="1"/>
  <c r="AS78" i="1"/>
  <c r="AU78" i="1"/>
  <c r="AL79" i="1"/>
  <c r="AM79" i="1"/>
  <c r="R79" i="1"/>
  <c r="AT79" i="1" s="1"/>
  <c r="AN79" i="1"/>
  <c r="AO79" i="1"/>
  <c r="AP79" i="1"/>
  <c r="AQ79" i="1"/>
  <c r="AR79" i="1"/>
  <c r="AS79" i="1"/>
  <c r="AU79" i="1"/>
  <c r="AL80" i="1"/>
  <c r="AM80" i="1"/>
  <c r="R80" i="1"/>
  <c r="AT80" i="1" s="1"/>
  <c r="AN80" i="1"/>
  <c r="AO80" i="1"/>
  <c r="AP80" i="1"/>
  <c r="AQ80" i="1"/>
  <c r="AR80" i="1"/>
  <c r="AS80" i="1"/>
  <c r="AU80" i="1"/>
  <c r="AL81" i="1"/>
  <c r="AM81" i="1"/>
  <c r="R81" i="1"/>
  <c r="AT81" i="1" s="1"/>
  <c r="AN81" i="1"/>
  <c r="AO81" i="1"/>
  <c r="AP81" i="1"/>
  <c r="AQ81" i="1"/>
  <c r="AR81" i="1"/>
  <c r="AS81" i="1"/>
  <c r="AU81" i="1"/>
  <c r="AL82" i="1"/>
  <c r="AM82" i="1"/>
  <c r="R82" i="1"/>
  <c r="AT82" i="1" s="1"/>
  <c r="AN82" i="1"/>
  <c r="AO82" i="1"/>
  <c r="AP82" i="1"/>
  <c r="AQ82" i="1"/>
  <c r="AR82" i="1"/>
  <c r="AS82" i="1"/>
  <c r="AU82" i="1"/>
  <c r="AL83" i="1"/>
  <c r="AM83" i="1"/>
  <c r="R83" i="1"/>
  <c r="AT83" i="1" s="1"/>
  <c r="AN83" i="1"/>
  <c r="AO83" i="1"/>
  <c r="AP83" i="1"/>
  <c r="AQ83" i="1"/>
  <c r="AR83" i="1"/>
  <c r="AS83" i="1"/>
  <c r="AU83" i="1"/>
  <c r="AL84" i="1"/>
  <c r="AM84" i="1"/>
  <c r="R84" i="1"/>
  <c r="AT84" i="1" s="1"/>
  <c r="AN84" i="1"/>
  <c r="AO84" i="1"/>
  <c r="AP84" i="1"/>
  <c r="AQ84" i="1"/>
  <c r="AR84" i="1"/>
  <c r="AS84" i="1"/>
  <c r="AU84" i="1"/>
  <c r="AL85" i="1"/>
  <c r="AM85" i="1"/>
  <c r="R85" i="1"/>
  <c r="AT85" i="1" s="1"/>
  <c r="AN85" i="1"/>
  <c r="AO85" i="1"/>
  <c r="AP85" i="1"/>
  <c r="AQ85" i="1"/>
  <c r="AR85" i="1"/>
  <c r="AS85" i="1"/>
  <c r="AU85" i="1"/>
  <c r="AL86" i="1"/>
  <c r="AM86" i="1"/>
  <c r="R86" i="1"/>
  <c r="AT86" i="1" s="1"/>
  <c r="AN86" i="1"/>
  <c r="AO86" i="1"/>
  <c r="AP86" i="1"/>
  <c r="AQ86" i="1"/>
  <c r="AR86" i="1"/>
  <c r="AS86" i="1"/>
  <c r="AU86" i="1"/>
  <c r="AL87" i="1"/>
  <c r="AM87" i="1"/>
  <c r="R87" i="1"/>
  <c r="AT87" i="1" s="1"/>
  <c r="AN87" i="1"/>
  <c r="AO87" i="1"/>
  <c r="AP87" i="1"/>
  <c r="AQ87" i="1"/>
  <c r="AR87" i="1"/>
  <c r="AS87" i="1"/>
  <c r="AU87" i="1"/>
  <c r="AL88" i="1"/>
  <c r="AM88" i="1"/>
  <c r="R88" i="1"/>
  <c r="AT88" i="1" s="1"/>
  <c r="AN88" i="1"/>
  <c r="AO88" i="1"/>
  <c r="AP88" i="1"/>
  <c r="AQ88" i="1"/>
  <c r="AR88" i="1"/>
  <c r="AS88" i="1"/>
  <c r="AU88" i="1"/>
  <c r="AL89" i="1"/>
  <c r="AM89" i="1"/>
  <c r="R89" i="1"/>
  <c r="AT89" i="1" s="1"/>
  <c r="AN89" i="1"/>
  <c r="AO89" i="1"/>
  <c r="AP89" i="1"/>
  <c r="AQ89" i="1"/>
  <c r="AR89" i="1"/>
  <c r="AS89" i="1"/>
  <c r="AU89" i="1"/>
  <c r="AL90" i="1"/>
  <c r="AM90" i="1"/>
  <c r="R90" i="1"/>
  <c r="AT90" i="1" s="1"/>
  <c r="AN90" i="1"/>
  <c r="AO90" i="1"/>
  <c r="AP90" i="1"/>
  <c r="AQ90" i="1"/>
  <c r="AR90" i="1"/>
  <c r="AS90" i="1"/>
  <c r="AU90" i="1"/>
  <c r="AL91" i="1"/>
  <c r="AM91" i="1"/>
  <c r="R91" i="1"/>
  <c r="AT91" i="1" s="1"/>
  <c r="AN91" i="1"/>
  <c r="AO91" i="1"/>
  <c r="AP91" i="1"/>
  <c r="AQ91" i="1"/>
  <c r="AR91" i="1"/>
  <c r="AS91" i="1"/>
  <c r="AU91" i="1"/>
  <c r="AL92" i="1"/>
  <c r="AM92" i="1"/>
  <c r="R92" i="1"/>
  <c r="AT92" i="1" s="1"/>
  <c r="AN92" i="1"/>
  <c r="AO92" i="1"/>
  <c r="AP92" i="1"/>
  <c r="AQ92" i="1"/>
  <c r="AR92" i="1"/>
  <c r="AS92" i="1"/>
  <c r="AU92" i="1"/>
  <c r="AL93" i="1"/>
  <c r="AM93" i="1"/>
  <c r="R93" i="1"/>
  <c r="AT93" i="1" s="1"/>
  <c r="AN93" i="1"/>
  <c r="AO93" i="1"/>
  <c r="AP93" i="1"/>
  <c r="AQ93" i="1"/>
  <c r="AR93" i="1"/>
  <c r="AS93" i="1"/>
  <c r="AU93" i="1"/>
  <c r="AL94" i="1"/>
  <c r="AM94" i="1"/>
  <c r="R94" i="1"/>
  <c r="AT94" i="1" s="1"/>
  <c r="AN94" i="1"/>
  <c r="AO94" i="1"/>
  <c r="AP94" i="1"/>
  <c r="AQ94" i="1"/>
  <c r="AR94" i="1"/>
  <c r="AS94" i="1"/>
  <c r="AU94" i="1"/>
  <c r="AL95" i="1"/>
  <c r="AM95" i="1"/>
  <c r="R95" i="1"/>
  <c r="AT95" i="1" s="1"/>
  <c r="AN95" i="1"/>
  <c r="AO95" i="1"/>
  <c r="AP95" i="1"/>
  <c r="AQ95" i="1"/>
  <c r="AR95" i="1"/>
  <c r="AS95" i="1"/>
  <c r="AU95" i="1"/>
  <c r="AL96" i="1"/>
  <c r="AM96" i="1"/>
  <c r="R96" i="1"/>
  <c r="AT96" i="1" s="1"/>
  <c r="AN96" i="1"/>
  <c r="AO96" i="1"/>
  <c r="AP96" i="1"/>
  <c r="AQ96" i="1"/>
  <c r="AR96" i="1"/>
  <c r="AS96" i="1"/>
  <c r="AU96" i="1"/>
  <c r="AL97" i="1"/>
  <c r="AM97" i="1"/>
  <c r="R97" i="1"/>
  <c r="AT97" i="1" s="1"/>
  <c r="AN97" i="1"/>
  <c r="AO97" i="1"/>
  <c r="AP97" i="1"/>
  <c r="AQ97" i="1"/>
  <c r="AR97" i="1"/>
  <c r="AS97" i="1"/>
  <c r="AU97" i="1"/>
  <c r="AL98" i="1"/>
  <c r="AM98" i="1"/>
  <c r="R98" i="1"/>
  <c r="AT98" i="1" s="1"/>
  <c r="AN98" i="1"/>
  <c r="AO98" i="1"/>
  <c r="AP98" i="1"/>
  <c r="AQ98" i="1"/>
  <c r="AR98" i="1"/>
  <c r="AS98" i="1"/>
  <c r="AU98" i="1"/>
  <c r="AL99" i="1"/>
  <c r="AM99" i="1"/>
  <c r="R99" i="1"/>
  <c r="AT99" i="1" s="1"/>
  <c r="AN99" i="1"/>
  <c r="AO99" i="1"/>
  <c r="AP99" i="1"/>
  <c r="AQ99" i="1"/>
  <c r="AR99" i="1"/>
  <c r="AS99" i="1"/>
  <c r="AU99" i="1"/>
  <c r="AL100" i="1"/>
  <c r="AM100" i="1"/>
  <c r="R100" i="1"/>
  <c r="AT100" i="1" s="1"/>
  <c r="AN100" i="1"/>
  <c r="AO100" i="1"/>
  <c r="AP100" i="1"/>
  <c r="AQ100" i="1"/>
  <c r="AR100" i="1"/>
  <c r="AS100" i="1"/>
  <c r="AU100" i="1"/>
  <c r="AL101" i="1"/>
  <c r="AM101" i="1"/>
  <c r="R101" i="1"/>
  <c r="AT101" i="1" s="1"/>
  <c r="AN101" i="1"/>
  <c r="AO101" i="1"/>
  <c r="AP101" i="1"/>
  <c r="AQ101" i="1"/>
  <c r="AR101" i="1"/>
  <c r="AS101" i="1"/>
  <c r="AU101" i="1"/>
  <c r="AL102" i="1"/>
  <c r="AM102" i="1"/>
  <c r="R102" i="1"/>
  <c r="AT102" i="1" s="1"/>
  <c r="AN102" i="1"/>
  <c r="AO102" i="1"/>
  <c r="AP102" i="1"/>
  <c r="AQ102" i="1"/>
  <c r="AR102" i="1"/>
  <c r="AS102" i="1"/>
  <c r="AU102" i="1"/>
  <c r="AL103" i="1"/>
  <c r="AM103" i="1"/>
  <c r="R103" i="1"/>
  <c r="AT103" i="1" s="1"/>
  <c r="AN103" i="1"/>
  <c r="AO103" i="1"/>
  <c r="AP103" i="1"/>
  <c r="AQ103" i="1"/>
  <c r="AR103" i="1"/>
  <c r="AS103" i="1"/>
  <c r="AU103" i="1"/>
  <c r="AL104" i="1"/>
  <c r="AM104" i="1"/>
  <c r="R104" i="1"/>
  <c r="AT104" i="1" s="1"/>
  <c r="AN104" i="1"/>
  <c r="AO104" i="1"/>
  <c r="AP104" i="1"/>
  <c r="AQ104" i="1"/>
  <c r="AR104" i="1"/>
  <c r="AS104" i="1"/>
  <c r="AU104" i="1"/>
  <c r="AL105" i="1"/>
  <c r="AM105" i="1"/>
  <c r="R105" i="1"/>
  <c r="AT105" i="1" s="1"/>
  <c r="AN105" i="1"/>
  <c r="AO105" i="1"/>
  <c r="AP105" i="1"/>
  <c r="AQ105" i="1"/>
  <c r="AR105" i="1"/>
  <c r="AS105" i="1"/>
  <c r="AU105" i="1"/>
  <c r="AL106" i="1"/>
  <c r="AM106" i="1"/>
  <c r="R106" i="1"/>
  <c r="AT106" i="1" s="1"/>
  <c r="AN106" i="1"/>
  <c r="AO106" i="1"/>
  <c r="AP106" i="1"/>
  <c r="AQ106" i="1"/>
  <c r="AR106" i="1"/>
  <c r="AS106" i="1"/>
  <c r="AU106" i="1"/>
  <c r="AL107" i="1"/>
  <c r="AM107" i="1"/>
  <c r="R107" i="1"/>
  <c r="AT107" i="1" s="1"/>
  <c r="AN107" i="1"/>
  <c r="AO107" i="1"/>
  <c r="AP107" i="1"/>
  <c r="AQ107" i="1"/>
  <c r="AR107" i="1"/>
  <c r="AS107" i="1"/>
  <c r="AU107" i="1"/>
  <c r="AL108" i="1"/>
  <c r="AM108" i="1"/>
  <c r="R108" i="1"/>
  <c r="AT108" i="1" s="1"/>
  <c r="AN108" i="1"/>
  <c r="AO108" i="1"/>
  <c r="AP108" i="1"/>
  <c r="AQ108" i="1"/>
  <c r="AR108" i="1"/>
  <c r="AS108" i="1"/>
  <c r="AU108" i="1"/>
  <c r="AL109" i="1"/>
  <c r="AM109" i="1"/>
  <c r="R109" i="1"/>
  <c r="AT109" i="1" s="1"/>
  <c r="AN109" i="1"/>
  <c r="AO109" i="1"/>
  <c r="AP109" i="1"/>
  <c r="AQ109" i="1"/>
  <c r="AR109" i="1"/>
  <c r="AS109" i="1"/>
  <c r="AU109" i="1"/>
  <c r="AV433" i="3"/>
  <c r="AT433" i="3"/>
  <c r="AS433" i="3"/>
  <c r="AR433" i="3"/>
  <c r="AQ433" i="3"/>
  <c r="AP433" i="3"/>
  <c r="AO433" i="3"/>
  <c r="R433" i="3"/>
  <c r="AU433" i="3" s="1"/>
  <c r="AN433" i="3"/>
  <c r="AM433" i="3"/>
  <c r="AV432" i="3"/>
  <c r="AT432" i="3"/>
  <c r="AS432" i="3"/>
  <c r="AR432" i="3"/>
  <c r="AQ432" i="3"/>
  <c r="AP432" i="3"/>
  <c r="AO432" i="3"/>
  <c r="R432" i="3"/>
  <c r="AU432" i="3" s="1"/>
  <c r="AN432" i="3"/>
  <c r="AM432" i="3"/>
  <c r="AV431" i="3"/>
  <c r="AT431" i="3"/>
  <c r="AS431" i="3"/>
  <c r="AR431" i="3"/>
  <c r="AQ431" i="3"/>
  <c r="AP431" i="3"/>
  <c r="AO431" i="3"/>
  <c r="R431" i="3"/>
  <c r="AU431" i="3" s="1"/>
  <c r="AN431" i="3"/>
  <c r="AM431" i="3"/>
  <c r="AV430" i="3"/>
  <c r="AT430" i="3"/>
  <c r="AS430" i="3"/>
  <c r="AR430" i="3"/>
  <c r="AQ430" i="3"/>
  <c r="AP430" i="3"/>
  <c r="AO430" i="3"/>
  <c r="R430" i="3"/>
  <c r="AU430" i="3" s="1"/>
  <c r="AN430" i="3"/>
  <c r="AM430" i="3"/>
  <c r="AV429" i="3"/>
  <c r="AT429" i="3"/>
  <c r="AS429" i="3"/>
  <c r="AR429" i="3"/>
  <c r="AQ429" i="3"/>
  <c r="AP429" i="3"/>
  <c r="AO429" i="3"/>
  <c r="R429" i="3"/>
  <c r="AU429" i="3" s="1"/>
  <c r="AN429" i="3"/>
  <c r="AM429" i="3"/>
  <c r="AV428" i="3"/>
  <c r="AT428" i="3"/>
  <c r="AS428" i="3"/>
  <c r="AR428" i="3"/>
  <c r="AQ428" i="3"/>
  <c r="AP428" i="3"/>
  <c r="AO428" i="3"/>
  <c r="R428" i="3"/>
  <c r="AU428" i="3" s="1"/>
  <c r="AN428" i="3"/>
  <c r="AM428" i="3"/>
  <c r="AV427" i="3"/>
  <c r="AT427" i="3"/>
  <c r="AS427" i="3"/>
  <c r="AR427" i="3"/>
  <c r="AQ427" i="3"/>
  <c r="AP427" i="3"/>
  <c r="AO427" i="3"/>
  <c r="R427" i="3"/>
  <c r="AU427" i="3" s="1"/>
  <c r="AN427" i="3"/>
  <c r="AM427" i="3"/>
  <c r="AV426" i="3"/>
  <c r="AT426" i="3"/>
  <c r="AS426" i="3"/>
  <c r="AR426" i="3"/>
  <c r="AQ426" i="3"/>
  <c r="AP426" i="3"/>
  <c r="AO426" i="3"/>
  <c r="R426" i="3"/>
  <c r="AU426" i="3" s="1"/>
  <c r="AN426" i="3"/>
  <c r="AM426" i="3"/>
  <c r="AV425" i="3"/>
  <c r="AT425" i="3"/>
  <c r="AS425" i="3"/>
  <c r="AR425" i="3"/>
  <c r="AQ425" i="3"/>
  <c r="AP425" i="3"/>
  <c r="AO425" i="3"/>
  <c r="R425" i="3"/>
  <c r="AU425" i="3" s="1"/>
  <c r="AN425" i="3"/>
  <c r="AM425" i="3"/>
  <c r="AV424" i="3"/>
  <c r="AT424" i="3"/>
  <c r="AS424" i="3"/>
  <c r="AR424" i="3"/>
  <c r="AQ424" i="3"/>
  <c r="AP424" i="3"/>
  <c r="AO424" i="3"/>
  <c r="R424" i="3"/>
  <c r="AU424" i="3" s="1"/>
  <c r="AN424" i="3"/>
  <c r="AM424" i="3"/>
  <c r="AV423" i="3"/>
  <c r="AT423" i="3"/>
  <c r="AS423" i="3"/>
  <c r="AR423" i="3"/>
  <c r="AQ423" i="3"/>
  <c r="AP423" i="3"/>
  <c r="AO423" i="3"/>
  <c r="R423" i="3"/>
  <c r="AU423" i="3" s="1"/>
  <c r="AN423" i="3"/>
  <c r="AM423" i="3"/>
  <c r="AV422" i="3"/>
  <c r="AT422" i="3"/>
  <c r="AS422" i="3"/>
  <c r="AR422" i="3"/>
  <c r="AQ422" i="3"/>
  <c r="AP422" i="3"/>
  <c r="AO422" i="3"/>
  <c r="R422" i="3"/>
  <c r="AU422" i="3" s="1"/>
  <c r="AN422" i="3"/>
  <c r="AM422" i="3"/>
  <c r="AV421" i="3"/>
  <c r="AT421" i="3"/>
  <c r="AS421" i="3"/>
  <c r="AR421" i="3"/>
  <c r="AQ421" i="3"/>
  <c r="AP421" i="3"/>
  <c r="AO421" i="3"/>
  <c r="R421" i="3"/>
  <c r="AU421" i="3" s="1"/>
  <c r="AN421" i="3"/>
  <c r="AM421" i="3"/>
  <c r="AV420" i="3"/>
  <c r="AT420" i="3"/>
  <c r="AS420" i="3"/>
  <c r="AR420" i="3"/>
  <c r="AQ420" i="3"/>
  <c r="AP420" i="3"/>
  <c r="AO420" i="3"/>
  <c r="R420" i="3"/>
  <c r="AU420" i="3" s="1"/>
  <c r="AN420" i="3"/>
  <c r="AM420" i="3"/>
  <c r="AV419" i="3"/>
  <c r="AT419" i="3"/>
  <c r="AS419" i="3"/>
  <c r="AR419" i="3"/>
  <c r="AQ419" i="3"/>
  <c r="AP419" i="3"/>
  <c r="AO419" i="3"/>
  <c r="R419" i="3"/>
  <c r="AU419" i="3" s="1"/>
  <c r="AN419" i="3"/>
  <c r="AM419" i="3"/>
  <c r="AV418" i="3"/>
  <c r="AT418" i="3"/>
  <c r="AS418" i="3"/>
  <c r="AR418" i="3"/>
  <c r="AQ418" i="3"/>
  <c r="AP418" i="3"/>
  <c r="AO418" i="3"/>
  <c r="R418" i="3"/>
  <c r="AU418" i="3" s="1"/>
  <c r="AN418" i="3"/>
  <c r="AM418" i="3"/>
  <c r="AV417" i="3"/>
  <c r="AT417" i="3"/>
  <c r="AS417" i="3"/>
  <c r="AR417" i="3"/>
  <c r="AQ417" i="3"/>
  <c r="AP417" i="3"/>
  <c r="AO417" i="3"/>
  <c r="R417" i="3"/>
  <c r="AU417" i="3" s="1"/>
  <c r="AN417" i="3"/>
  <c r="AM417" i="3"/>
  <c r="AV416" i="3"/>
  <c r="AT416" i="3"/>
  <c r="AS416" i="3"/>
  <c r="AR416" i="3"/>
  <c r="AQ416" i="3"/>
  <c r="AP416" i="3"/>
  <c r="AO416" i="3"/>
  <c r="R416" i="3"/>
  <c r="AU416" i="3" s="1"/>
  <c r="AN416" i="3"/>
  <c r="AM416" i="3"/>
  <c r="AV415" i="3"/>
  <c r="AT415" i="3"/>
  <c r="AS415" i="3"/>
  <c r="AR415" i="3"/>
  <c r="AQ415" i="3"/>
  <c r="AP415" i="3"/>
  <c r="AO415" i="3"/>
  <c r="R415" i="3"/>
  <c r="AU415" i="3" s="1"/>
  <c r="AN415" i="3"/>
  <c r="AM415" i="3"/>
  <c r="AV414" i="3"/>
  <c r="AT414" i="3"/>
  <c r="AS414" i="3"/>
  <c r="AR414" i="3"/>
  <c r="AQ414" i="3"/>
  <c r="AP414" i="3"/>
  <c r="AO414" i="3"/>
  <c r="R414" i="3"/>
  <c r="AU414" i="3" s="1"/>
  <c r="AN414" i="3"/>
  <c r="AM414" i="3"/>
  <c r="AV413" i="3"/>
  <c r="AT413" i="3"/>
  <c r="AS413" i="3"/>
  <c r="AR413" i="3"/>
  <c r="AQ413" i="3"/>
  <c r="AP413" i="3"/>
  <c r="AO413" i="3"/>
  <c r="R413" i="3"/>
  <c r="AU413" i="3" s="1"/>
  <c r="AN413" i="3"/>
  <c r="AM413" i="3"/>
  <c r="AV412" i="3"/>
  <c r="AT412" i="3"/>
  <c r="AS412" i="3"/>
  <c r="AR412" i="3"/>
  <c r="AQ412" i="3"/>
  <c r="AP412" i="3"/>
  <c r="AO412" i="3"/>
  <c r="R412" i="3"/>
  <c r="AU412" i="3" s="1"/>
  <c r="AN412" i="3"/>
  <c r="AM412" i="3"/>
  <c r="AV411" i="3"/>
  <c r="AT411" i="3"/>
  <c r="AS411" i="3"/>
  <c r="AR411" i="3"/>
  <c r="AQ411" i="3"/>
  <c r="AP411" i="3"/>
  <c r="AO411" i="3"/>
  <c r="R411" i="3"/>
  <c r="AU411" i="3" s="1"/>
  <c r="AN411" i="3"/>
  <c r="AM411" i="3"/>
  <c r="AV410" i="3"/>
  <c r="AT410" i="3"/>
  <c r="AS410" i="3"/>
  <c r="AR410" i="3"/>
  <c r="AQ410" i="3"/>
  <c r="AP410" i="3"/>
  <c r="AO410" i="3"/>
  <c r="R410" i="3"/>
  <c r="AU410" i="3" s="1"/>
  <c r="AN410" i="3"/>
  <c r="AM410" i="3"/>
  <c r="AV409" i="3"/>
  <c r="AT409" i="3"/>
  <c r="AS409" i="3"/>
  <c r="AR409" i="3"/>
  <c r="AQ409" i="3"/>
  <c r="AP409" i="3"/>
  <c r="AO409" i="3"/>
  <c r="R409" i="3"/>
  <c r="AU409" i="3" s="1"/>
  <c r="AN409" i="3"/>
  <c r="AM409" i="3"/>
  <c r="AV408" i="3"/>
  <c r="AT408" i="3"/>
  <c r="AS408" i="3"/>
  <c r="AR408" i="3"/>
  <c r="AQ408" i="3"/>
  <c r="AP408" i="3"/>
  <c r="AO408" i="3"/>
  <c r="R408" i="3"/>
  <c r="AU408" i="3" s="1"/>
  <c r="AN408" i="3"/>
  <c r="AM408" i="3"/>
  <c r="AV407" i="3"/>
  <c r="AT407" i="3"/>
  <c r="AS407" i="3"/>
  <c r="AR407" i="3"/>
  <c r="AQ407" i="3"/>
  <c r="AP407" i="3"/>
  <c r="AO407" i="3"/>
  <c r="R407" i="3"/>
  <c r="AU407" i="3" s="1"/>
  <c r="AN407" i="3"/>
  <c r="AM407" i="3"/>
  <c r="AV406" i="3"/>
  <c r="AT406" i="3"/>
  <c r="AS406" i="3"/>
  <c r="AR406" i="3"/>
  <c r="AQ406" i="3"/>
  <c r="AP406" i="3"/>
  <c r="AO406" i="3"/>
  <c r="R406" i="3"/>
  <c r="AU406" i="3" s="1"/>
  <c r="AN406" i="3"/>
  <c r="AM406" i="3"/>
  <c r="AV405" i="3"/>
  <c r="AT405" i="3"/>
  <c r="AS405" i="3"/>
  <c r="AR405" i="3"/>
  <c r="AQ405" i="3"/>
  <c r="AP405" i="3"/>
  <c r="AO405" i="3"/>
  <c r="R405" i="3"/>
  <c r="AU405" i="3" s="1"/>
  <c r="AN405" i="3"/>
  <c r="AM405" i="3"/>
  <c r="AV404" i="3"/>
  <c r="AT404" i="3"/>
  <c r="AS404" i="3"/>
  <c r="AR404" i="3"/>
  <c r="AQ404" i="3"/>
  <c r="AP404" i="3"/>
  <c r="AO404" i="3"/>
  <c r="R404" i="3"/>
  <c r="AU404" i="3" s="1"/>
  <c r="AN404" i="3"/>
  <c r="AM404" i="3"/>
  <c r="AV403" i="3"/>
  <c r="AT403" i="3"/>
  <c r="AS403" i="3"/>
  <c r="AR403" i="3"/>
  <c r="AQ403" i="3"/>
  <c r="AP403" i="3"/>
  <c r="AO403" i="3"/>
  <c r="R403" i="3"/>
  <c r="AU403" i="3" s="1"/>
  <c r="AN403" i="3"/>
  <c r="AM403" i="3"/>
  <c r="AV402" i="3"/>
  <c r="AT402" i="3"/>
  <c r="AS402" i="3"/>
  <c r="AR402" i="3"/>
  <c r="AQ402" i="3"/>
  <c r="AP402" i="3"/>
  <c r="AO402" i="3"/>
  <c r="R402" i="3"/>
  <c r="AU402" i="3" s="1"/>
  <c r="AN402" i="3"/>
  <c r="AM402" i="3"/>
  <c r="AV401" i="3"/>
  <c r="AT401" i="3"/>
  <c r="AS401" i="3"/>
  <c r="AR401" i="3"/>
  <c r="AQ401" i="3"/>
  <c r="AP401" i="3"/>
  <c r="AO401" i="3"/>
  <c r="R401" i="3"/>
  <c r="AU401" i="3" s="1"/>
  <c r="AN401" i="3"/>
  <c r="AM401" i="3"/>
  <c r="AV400" i="3"/>
  <c r="AT400" i="3"/>
  <c r="AS400" i="3"/>
  <c r="AR400" i="3"/>
  <c r="AQ400" i="3"/>
  <c r="AP400" i="3"/>
  <c r="AO400" i="3"/>
  <c r="R400" i="3"/>
  <c r="AU400" i="3" s="1"/>
  <c r="AN400" i="3"/>
  <c r="AM400" i="3"/>
  <c r="AV399" i="3"/>
  <c r="AT399" i="3"/>
  <c r="AS399" i="3"/>
  <c r="AR399" i="3"/>
  <c r="AQ399" i="3"/>
  <c r="AP399" i="3"/>
  <c r="AO399" i="3"/>
  <c r="R399" i="3"/>
  <c r="AU399" i="3" s="1"/>
  <c r="AN399" i="3"/>
  <c r="AM399" i="3"/>
  <c r="AV398" i="3"/>
  <c r="AT398" i="3"/>
  <c r="AS398" i="3"/>
  <c r="AR398" i="3"/>
  <c r="AQ398" i="3"/>
  <c r="AP398" i="3"/>
  <c r="AO398" i="3"/>
  <c r="R398" i="3"/>
  <c r="AU398" i="3" s="1"/>
  <c r="AN398" i="3"/>
  <c r="AM398" i="3"/>
  <c r="AV397" i="3"/>
  <c r="AT397" i="3"/>
  <c r="AS397" i="3"/>
  <c r="AR397" i="3"/>
  <c r="AQ397" i="3"/>
  <c r="AP397" i="3"/>
  <c r="AO397" i="3"/>
  <c r="R397" i="3"/>
  <c r="AU397" i="3" s="1"/>
  <c r="AN397" i="3"/>
  <c r="AM397" i="3"/>
  <c r="AV396" i="3"/>
  <c r="AT396" i="3"/>
  <c r="AS396" i="3"/>
  <c r="AR396" i="3"/>
  <c r="AQ396" i="3"/>
  <c r="AP396" i="3"/>
  <c r="AO396" i="3"/>
  <c r="R396" i="3"/>
  <c r="AU396" i="3" s="1"/>
  <c r="AN396" i="3"/>
  <c r="AM396" i="3"/>
  <c r="AV395" i="3"/>
  <c r="AT395" i="3"/>
  <c r="AS395" i="3"/>
  <c r="AR395" i="3"/>
  <c r="AQ395" i="3"/>
  <c r="AP395" i="3"/>
  <c r="AO395" i="3"/>
  <c r="R395" i="3"/>
  <c r="AU395" i="3" s="1"/>
  <c r="AN395" i="3"/>
  <c r="AM395" i="3"/>
  <c r="AV394" i="3"/>
  <c r="AT394" i="3"/>
  <c r="AS394" i="3"/>
  <c r="AR394" i="3"/>
  <c r="AQ394" i="3"/>
  <c r="AP394" i="3"/>
  <c r="AO394" i="3"/>
  <c r="R394" i="3"/>
  <c r="AU394" i="3" s="1"/>
  <c r="AN394" i="3"/>
  <c r="AM394" i="3"/>
  <c r="AV393" i="3"/>
  <c r="AT393" i="3"/>
  <c r="AS393" i="3"/>
  <c r="AR393" i="3"/>
  <c r="AQ393" i="3"/>
  <c r="AP393" i="3"/>
  <c r="AO393" i="3"/>
  <c r="R393" i="3"/>
  <c r="AU393" i="3" s="1"/>
  <c r="AN393" i="3"/>
  <c r="AM393" i="3"/>
  <c r="AV392" i="3"/>
  <c r="AT392" i="3"/>
  <c r="AS392" i="3"/>
  <c r="AR392" i="3"/>
  <c r="AQ392" i="3"/>
  <c r="AP392" i="3"/>
  <c r="AO392" i="3"/>
  <c r="R392" i="3"/>
  <c r="AU392" i="3" s="1"/>
  <c r="AN392" i="3"/>
  <c r="AM392" i="3"/>
  <c r="AV391" i="3"/>
  <c r="AT391" i="3"/>
  <c r="AS391" i="3"/>
  <c r="AR391" i="3"/>
  <c r="AQ391" i="3"/>
  <c r="AP391" i="3"/>
  <c r="AO391" i="3"/>
  <c r="R391" i="3"/>
  <c r="AU391" i="3" s="1"/>
  <c r="AN391" i="3"/>
  <c r="AM391" i="3"/>
  <c r="AV390" i="3"/>
  <c r="AT390" i="3"/>
  <c r="AS390" i="3"/>
  <c r="AR390" i="3"/>
  <c r="AQ390" i="3"/>
  <c r="AP390" i="3"/>
  <c r="AO390" i="3"/>
  <c r="R390" i="3"/>
  <c r="AU390" i="3" s="1"/>
  <c r="AN390" i="3"/>
  <c r="AM390" i="3"/>
  <c r="AV389" i="3"/>
  <c r="AT389" i="3"/>
  <c r="AS389" i="3"/>
  <c r="AR389" i="3"/>
  <c r="AQ389" i="3"/>
  <c r="AP389" i="3"/>
  <c r="AO389" i="3"/>
  <c r="R389" i="3"/>
  <c r="AU389" i="3" s="1"/>
  <c r="AN389" i="3"/>
  <c r="AM389" i="3"/>
  <c r="AV388" i="3"/>
  <c r="AT388" i="3"/>
  <c r="AS388" i="3"/>
  <c r="AR388" i="3"/>
  <c r="AQ388" i="3"/>
  <c r="AP388" i="3"/>
  <c r="AO388" i="3"/>
  <c r="R388" i="3"/>
  <c r="AU388" i="3" s="1"/>
  <c r="AN388" i="3"/>
  <c r="AM388" i="3"/>
  <c r="AV387" i="3"/>
  <c r="AT387" i="3"/>
  <c r="AS387" i="3"/>
  <c r="AR387" i="3"/>
  <c r="AQ387" i="3"/>
  <c r="AP387" i="3"/>
  <c r="AO387" i="3"/>
  <c r="R387" i="3"/>
  <c r="AU387" i="3" s="1"/>
  <c r="AN387" i="3"/>
  <c r="AM387" i="3"/>
  <c r="AV386" i="3"/>
  <c r="AT386" i="3"/>
  <c r="AS386" i="3"/>
  <c r="AR386" i="3"/>
  <c r="AQ386" i="3"/>
  <c r="AP386" i="3"/>
  <c r="AO386" i="3"/>
  <c r="R386" i="3"/>
  <c r="AU386" i="3" s="1"/>
  <c r="AN386" i="3"/>
  <c r="AM386" i="3"/>
  <c r="AV385" i="3"/>
  <c r="AT385" i="3"/>
  <c r="AS385" i="3"/>
  <c r="AR385" i="3"/>
  <c r="AQ385" i="3"/>
  <c r="AP385" i="3"/>
  <c r="AO385" i="3"/>
  <c r="R385" i="3"/>
  <c r="AU385" i="3" s="1"/>
  <c r="AN385" i="3"/>
  <c r="AM385" i="3"/>
  <c r="AV384" i="3"/>
  <c r="AT384" i="3"/>
  <c r="AS384" i="3"/>
  <c r="AR384" i="3"/>
  <c r="AQ384" i="3"/>
  <c r="AP384" i="3"/>
  <c r="AO384" i="3"/>
  <c r="R384" i="3"/>
  <c r="AU384" i="3" s="1"/>
  <c r="AN384" i="3"/>
  <c r="AM384" i="3"/>
  <c r="AV383" i="3"/>
  <c r="AT383" i="3"/>
  <c r="AS383" i="3"/>
  <c r="AR383" i="3"/>
  <c r="AQ383" i="3"/>
  <c r="AP383" i="3"/>
  <c r="AO383" i="3"/>
  <c r="R383" i="3"/>
  <c r="AU383" i="3" s="1"/>
  <c r="AN383" i="3"/>
  <c r="AM383" i="3"/>
  <c r="AV382" i="3"/>
  <c r="AT382" i="3"/>
  <c r="AS382" i="3"/>
  <c r="AR382" i="3"/>
  <c r="AQ382" i="3"/>
  <c r="AP382" i="3"/>
  <c r="AO382" i="3"/>
  <c r="R382" i="3"/>
  <c r="AU382" i="3" s="1"/>
  <c r="AN382" i="3"/>
  <c r="AM382" i="3"/>
  <c r="AV381" i="3"/>
  <c r="AT381" i="3"/>
  <c r="AS381" i="3"/>
  <c r="AR381" i="3"/>
  <c r="AQ381" i="3"/>
  <c r="AP381" i="3"/>
  <c r="AO381" i="3"/>
  <c r="R381" i="3"/>
  <c r="AU381" i="3" s="1"/>
  <c r="AN381" i="3"/>
  <c r="AM381" i="3"/>
  <c r="AV380" i="3"/>
  <c r="AT380" i="3"/>
  <c r="AS380" i="3"/>
  <c r="AR380" i="3"/>
  <c r="AQ380" i="3"/>
  <c r="AP380" i="3"/>
  <c r="AO380" i="3"/>
  <c r="R380" i="3"/>
  <c r="AU380" i="3" s="1"/>
  <c r="AN380" i="3"/>
  <c r="AM380" i="3"/>
  <c r="AV379" i="3"/>
  <c r="AT379" i="3"/>
  <c r="AS379" i="3"/>
  <c r="AR379" i="3"/>
  <c r="AQ379" i="3"/>
  <c r="AP379" i="3"/>
  <c r="AO379" i="3"/>
  <c r="R379" i="3"/>
  <c r="AU379" i="3" s="1"/>
  <c r="AN379" i="3"/>
  <c r="AM379" i="3"/>
  <c r="AV378" i="3"/>
  <c r="AT378" i="3"/>
  <c r="AS378" i="3"/>
  <c r="AR378" i="3"/>
  <c r="AQ378" i="3"/>
  <c r="AP378" i="3"/>
  <c r="AO378" i="3"/>
  <c r="R378" i="3"/>
  <c r="AU378" i="3" s="1"/>
  <c r="AN378" i="3"/>
  <c r="AM378" i="3"/>
  <c r="AV377" i="3"/>
  <c r="AT377" i="3"/>
  <c r="AS377" i="3"/>
  <c r="AR377" i="3"/>
  <c r="AQ377" i="3"/>
  <c r="AP377" i="3"/>
  <c r="AO377" i="3"/>
  <c r="R377" i="3"/>
  <c r="AU377" i="3" s="1"/>
  <c r="AN377" i="3"/>
  <c r="AM377" i="3"/>
  <c r="AV376" i="3"/>
  <c r="AT376" i="3"/>
  <c r="AS376" i="3"/>
  <c r="AR376" i="3"/>
  <c r="AQ376" i="3"/>
  <c r="AP376" i="3"/>
  <c r="AO376" i="3"/>
  <c r="R376" i="3"/>
  <c r="AU376" i="3" s="1"/>
  <c r="AN376" i="3"/>
  <c r="AM376" i="3"/>
  <c r="AV375" i="3"/>
  <c r="AT375" i="3"/>
  <c r="AS375" i="3"/>
  <c r="AR375" i="3"/>
  <c r="AQ375" i="3"/>
  <c r="AP375" i="3"/>
  <c r="AO375" i="3"/>
  <c r="R375" i="3"/>
  <c r="AU375" i="3" s="1"/>
  <c r="AN375" i="3"/>
  <c r="AM375" i="3"/>
  <c r="AV374" i="3"/>
  <c r="AT374" i="3"/>
  <c r="AS374" i="3"/>
  <c r="AR374" i="3"/>
  <c r="AQ374" i="3"/>
  <c r="AP374" i="3"/>
  <c r="AO374" i="3"/>
  <c r="R374" i="3"/>
  <c r="AU374" i="3" s="1"/>
  <c r="AN374" i="3"/>
  <c r="AM374" i="3"/>
  <c r="AV373" i="3"/>
  <c r="AT373" i="3"/>
  <c r="AS373" i="3"/>
  <c r="AR373" i="3"/>
  <c r="AQ373" i="3"/>
  <c r="AP373" i="3"/>
  <c r="AO373" i="3"/>
  <c r="R373" i="3"/>
  <c r="AU373" i="3" s="1"/>
  <c r="AN373" i="3"/>
  <c r="AM373" i="3"/>
  <c r="AV372" i="3"/>
  <c r="AT372" i="3"/>
  <c r="AS372" i="3"/>
  <c r="AR372" i="3"/>
  <c r="AQ372" i="3"/>
  <c r="AP372" i="3"/>
  <c r="AO372" i="3"/>
  <c r="R372" i="3"/>
  <c r="AU372" i="3" s="1"/>
  <c r="AN372" i="3"/>
  <c r="AM372" i="3"/>
  <c r="AV371" i="3"/>
  <c r="AT371" i="3"/>
  <c r="AS371" i="3"/>
  <c r="AR371" i="3"/>
  <c r="AQ371" i="3"/>
  <c r="AP371" i="3"/>
  <c r="AO371" i="3"/>
  <c r="R371" i="3"/>
  <c r="AU371" i="3" s="1"/>
  <c r="AN371" i="3"/>
  <c r="AM371" i="3"/>
  <c r="AV370" i="3"/>
  <c r="AT370" i="3"/>
  <c r="AS370" i="3"/>
  <c r="AR370" i="3"/>
  <c r="AQ370" i="3"/>
  <c r="AP370" i="3"/>
  <c r="AO370" i="3"/>
  <c r="R370" i="3"/>
  <c r="AU370" i="3" s="1"/>
  <c r="AN370" i="3"/>
  <c r="AM370" i="3"/>
  <c r="AV369" i="3"/>
  <c r="AT369" i="3"/>
  <c r="AS369" i="3"/>
  <c r="AR369" i="3"/>
  <c r="AQ369" i="3"/>
  <c r="AP369" i="3"/>
  <c r="AO369" i="3"/>
  <c r="R369" i="3"/>
  <c r="AU369" i="3" s="1"/>
  <c r="AN369" i="3"/>
  <c r="AM369" i="3"/>
  <c r="AV368" i="3"/>
  <c r="AT368" i="3"/>
  <c r="AS368" i="3"/>
  <c r="AR368" i="3"/>
  <c r="AQ368" i="3"/>
  <c r="AP368" i="3"/>
  <c r="AO368" i="3"/>
  <c r="R368" i="3"/>
  <c r="AU368" i="3" s="1"/>
  <c r="AN368" i="3"/>
  <c r="AM368" i="3"/>
  <c r="AV367" i="3"/>
  <c r="AT367" i="3"/>
  <c r="AS367" i="3"/>
  <c r="AR367" i="3"/>
  <c r="AQ367" i="3"/>
  <c r="AP367" i="3"/>
  <c r="AO367" i="3"/>
  <c r="R367" i="3"/>
  <c r="AU367" i="3" s="1"/>
  <c r="AN367" i="3"/>
  <c r="AM367" i="3"/>
  <c r="AV366" i="3"/>
  <c r="AT366" i="3"/>
  <c r="AS366" i="3"/>
  <c r="AR366" i="3"/>
  <c r="AQ366" i="3"/>
  <c r="AP366" i="3"/>
  <c r="AO366" i="3"/>
  <c r="R366" i="3"/>
  <c r="AU366" i="3" s="1"/>
  <c r="AN366" i="3"/>
  <c r="AM366" i="3"/>
  <c r="AV365" i="3"/>
  <c r="AT365" i="3"/>
  <c r="AS365" i="3"/>
  <c r="AR365" i="3"/>
  <c r="AQ365" i="3"/>
  <c r="AP365" i="3"/>
  <c r="AO365" i="3"/>
  <c r="R365" i="3"/>
  <c r="AU365" i="3" s="1"/>
  <c r="AN365" i="3"/>
  <c r="AM365" i="3"/>
  <c r="AV364" i="3"/>
  <c r="AT364" i="3"/>
  <c r="AS364" i="3"/>
  <c r="AR364" i="3"/>
  <c r="AQ364" i="3"/>
  <c r="AP364" i="3"/>
  <c r="AO364" i="3"/>
  <c r="R364" i="3"/>
  <c r="AU364" i="3" s="1"/>
  <c r="AN364" i="3"/>
  <c r="AM364" i="3"/>
  <c r="AV363" i="3"/>
  <c r="AT363" i="3"/>
  <c r="AS363" i="3"/>
  <c r="AR363" i="3"/>
  <c r="AQ363" i="3"/>
  <c r="AP363" i="3"/>
  <c r="AO363" i="3"/>
  <c r="R363" i="3"/>
  <c r="AU363" i="3" s="1"/>
  <c r="AN363" i="3"/>
  <c r="AM363" i="3"/>
  <c r="AV362" i="3"/>
  <c r="AT362" i="3"/>
  <c r="AS362" i="3"/>
  <c r="AR362" i="3"/>
  <c r="AQ362" i="3"/>
  <c r="AP362" i="3"/>
  <c r="AO362" i="3"/>
  <c r="R362" i="3"/>
  <c r="AU362" i="3" s="1"/>
  <c r="AN362" i="3"/>
  <c r="AM362" i="3"/>
  <c r="AV361" i="3"/>
  <c r="AT361" i="3"/>
  <c r="AS361" i="3"/>
  <c r="AR361" i="3"/>
  <c r="AQ361" i="3"/>
  <c r="AP361" i="3"/>
  <c r="AO361" i="3"/>
  <c r="R361" i="3"/>
  <c r="AU361" i="3" s="1"/>
  <c r="AN361" i="3"/>
  <c r="AM361" i="3"/>
  <c r="AV360" i="3"/>
  <c r="AT360" i="3"/>
  <c r="AS360" i="3"/>
  <c r="AR360" i="3"/>
  <c r="AQ360" i="3"/>
  <c r="AP360" i="3"/>
  <c r="AO360" i="3"/>
  <c r="R360" i="3"/>
  <c r="AU360" i="3" s="1"/>
  <c r="AN360" i="3"/>
  <c r="AM360" i="3"/>
  <c r="AV359" i="3"/>
  <c r="AT359" i="3"/>
  <c r="AS359" i="3"/>
  <c r="AR359" i="3"/>
  <c r="AQ359" i="3"/>
  <c r="AP359" i="3"/>
  <c r="AO359" i="3"/>
  <c r="R359" i="3"/>
  <c r="AU359" i="3" s="1"/>
  <c r="AN359" i="3"/>
  <c r="AM359" i="3"/>
  <c r="AV358" i="3"/>
  <c r="AT358" i="3"/>
  <c r="AS358" i="3"/>
  <c r="AR358" i="3"/>
  <c r="AQ358" i="3"/>
  <c r="AP358" i="3"/>
  <c r="AO358" i="3"/>
  <c r="R358" i="3"/>
  <c r="AU358" i="3" s="1"/>
  <c r="AN358" i="3"/>
  <c r="AM358" i="3"/>
  <c r="AV357" i="3"/>
  <c r="AT357" i="3"/>
  <c r="AS357" i="3"/>
  <c r="AR357" i="3"/>
  <c r="AQ357" i="3"/>
  <c r="AP357" i="3"/>
  <c r="AO357" i="3"/>
  <c r="R357" i="3"/>
  <c r="AU357" i="3" s="1"/>
  <c r="AN357" i="3"/>
  <c r="AM357" i="3"/>
  <c r="AV356" i="3"/>
  <c r="AT356" i="3"/>
  <c r="AS356" i="3"/>
  <c r="AR356" i="3"/>
  <c r="AQ356" i="3"/>
  <c r="AP356" i="3"/>
  <c r="AO356" i="3"/>
  <c r="R356" i="3"/>
  <c r="AU356" i="3" s="1"/>
  <c r="AN356" i="3"/>
  <c r="AM356" i="3"/>
  <c r="AV355" i="3"/>
  <c r="AT355" i="3"/>
  <c r="AS355" i="3"/>
  <c r="AR355" i="3"/>
  <c r="AQ355" i="3"/>
  <c r="AP355" i="3"/>
  <c r="AO355" i="3"/>
  <c r="R355" i="3"/>
  <c r="AU355" i="3" s="1"/>
  <c r="AN355" i="3"/>
  <c r="AM355" i="3"/>
  <c r="AV354" i="3"/>
  <c r="AT354" i="3"/>
  <c r="AS354" i="3"/>
  <c r="AR354" i="3"/>
  <c r="AQ354" i="3"/>
  <c r="AP354" i="3"/>
  <c r="AO354" i="3"/>
  <c r="R354" i="3"/>
  <c r="AU354" i="3" s="1"/>
  <c r="AN354" i="3"/>
  <c r="AM354" i="3"/>
  <c r="AV353" i="3"/>
  <c r="AT353" i="3"/>
  <c r="AS353" i="3"/>
  <c r="AR353" i="3"/>
  <c r="AQ353" i="3"/>
  <c r="AP353" i="3"/>
  <c r="AO353" i="3"/>
  <c r="R353" i="3"/>
  <c r="AU353" i="3" s="1"/>
  <c r="AN353" i="3"/>
  <c r="AM353" i="3"/>
  <c r="AV352" i="3"/>
  <c r="AT352" i="3"/>
  <c r="AS352" i="3"/>
  <c r="AR352" i="3"/>
  <c r="AQ352" i="3"/>
  <c r="AP352" i="3"/>
  <c r="AO352" i="3"/>
  <c r="R352" i="3"/>
  <c r="AU352" i="3" s="1"/>
  <c r="AN352" i="3"/>
  <c r="AM352" i="3"/>
  <c r="AV351" i="3"/>
  <c r="AT351" i="3"/>
  <c r="AS351" i="3"/>
  <c r="AR351" i="3"/>
  <c r="AQ351" i="3"/>
  <c r="AP351" i="3"/>
  <c r="AO351" i="3"/>
  <c r="R351" i="3"/>
  <c r="AU351" i="3" s="1"/>
  <c r="AN351" i="3"/>
  <c r="AM351" i="3"/>
  <c r="AV350" i="3"/>
  <c r="AT350" i="3"/>
  <c r="AS350" i="3"/>
  <c r="AR350" i="3"/>
  <c r="AQ350" i="3"/>
  <c r="AP350" i="3"/>
  <c r="AO350" i="3"/>
  <c r="R350" i="3"/>
  <c r="AU350" i="3" s="1"/>
  <c r="AN350" i="3"/>
  <c r="AM350" i="3"/>
  <c r="AV349" i="3"/>
  <c r="AT349" i="3"/>
  <c r="AS349" i="3"/>
  <c r="AR349" i="3"/>
  <c r="AQ349" i="3"/>
  <c r="AP349" i="3"/>
  <c r="AO349" i="3"/>
  <c r="R349" i="3"/>
  <c r="AU349" i="3" s="1"/>
  <c r="AN349" i="3"/>
  <c r="AM349" i="3"/>
  <c r="AV348" i="3"/>
  <c r="AT348" i="3"/>
  <c r="AS348" i="3"/>
  <c r="AR348" i="3"/>
  <c r="AQ348" i="3"/>
  <c r="AP348" i="3"/>
  <c r="AO348" i="3"/>
  <c r="R348" i="3"/>
  <c r="AU348" i="3" s="1"/>
  <c r="AN348" i="3"/>
  <c r="AM348" i="3"/>
  <c r="AV347" i="3"/>
  <c r="AT347" i="3"/>
  <c r="AS347" i="3"/>
  <c r="AR347" i="3"/>
  <c r="AQ347" i="3"/>
  <c r="AP347" i="3"/>
  <c r="AO347" i="3"/>
  <c r="R347" i="3"/>
  <c r="AU347" i="3" s="1"/>
  <c r="AN347" i="3"/>
  <c r="AM347" i="3"/>
  <c r="AV346" i="3"/>
  <c r="AT346" i="3"/>
  <c r="AS346" i="3"/>
  <c r="AR346" i="3"/>
  <c r="AQ346" i="3"/>
  <c r="AP346" i="3"/>
  <c r="AO346" i="3"/>
  <c r="R346" i="3"/>
  <c r="AU346" i="3" s="1"/>
  <c r="AN346" i="3"/>
  <c r="AM346" i="3"/>
  <c r="AV345" i="3"/>
  <c r="AT345" i="3"/>
  <c r="AS345" i="3"/>
  <c r="AR345" i="3"/>
  <c r="AQ345" i="3"/>
  <c r="AP345" i="3"/>
  <c r="AO345" i="3"/>
  <c r="R345" i="3"/>
  <c r="AU345" i="3" s="1"/>
  <c r="AN345" i="3"/>
  <c r="AM345" i="3"/>
  <c r="AV344" i="3"/>
  <c r="AT344" i="3"/>
  <c r="AS344" i="3"/>
  <c r="AR344" i="3"/>
  <c r="AQ344" i="3"/>
  <c r="AP344" i="3"/>
  <c r="AO344" i="3"/>
  <c r="R344" i="3"/>
  <c r="AU344" i="3" s="1"/>
  <c r="AN344" i="3"/>
  <c r="AM344" i="3"/>
  <c r="AV343" i="3"/>
  <c r="AT343" i="3"/>
  <c r="AS343" i="3"/>
  <c r="AR343" i="3"/>
  <c r="AQ343" i="3"/>
  <c r="AP343" i="3"/>
  <c r="AO343" i="3"/>
  <c r="R343" i="3"/>
  <c r="AU343" i="3" s="1"/>
  <c r="AN343" i="3"/>
  <c r="AM343" i="3"/>
  <c r="AV342" i="3"/>
  <c r="AT342" i="3"/>
  <c r="AS342" i="3"/>
  <c r="AR342" i="3"/>
  <c r="AQ342" i="3"/>
  <c r="AP342" i="3"/>
  <c r="AO342" i="3"/>
  <c r="R342" i="3"/>
  <c r="AU342" i="3" s="1"/>
  <c r="AN342" i="3"/>
  <c r="AM342" i="3"/>
  <c r="AV341" i="3"/>
  <c r="AT341" i="3"/>
  <c r="AS341" i="3"/>
  <c r="AR341" i="3"/>
  <c r="AQ341" i="3"/>
  <c r="AP341" i="3"/>
  <c r="AO341" i="3"/>
  <c r="R341" i="3"/>
  <c r="AU341" i="3" s="1"/>
  <c r="AN341" i="3"/>
  <c r="AM341" i="3"/>
  <c r="AV340" i="3"/>
  <c r="AT340" i="3"/>
  <c r="AS340" i="3"/>
  <c r="AR340" i="3"/>
  <c r="AQ340" i="3"/>
  <c r="AP340" i="3"/>
  <c r="AO340" i="3"/>
  <c r="R340" i="3"/>
  <c r="AU340" i="3" s="1"/>
  <c r="AN340" i="3"/>
  <c r="AM340" i="3"/>
  <c r="AV339" i="3"/>
  <c r="AT339" i="3"/>
  <c r="AS339" i="3"/>
  <c r="AR339" i="3"/>
  <c r="AQ339" i="3"/>
  <c r="AP339" i="3"/>
  <c r="AO339" i="3"/>
  <c r="R339" i="3"/>
  <c r="AU339" i="3" s="1"/>
  <c r="AN339" i="3"/>
  <c r="AM339" i="3"/>
  <c r="AV338" i="3"/>
  <c r="AT338" i="3"/>
  <c r="AS338" i="3"/>
  <c r="AR338" i="3"/>
  <c r="AQ338" i="3"/>
  <c r="AP338" i="3"/>
  <c r="AO338" i="3"/>
  <c r="R338" i="3"/>
  <c r="AU338" i="3" s="1"/>
  <c r="AN338" i="3"/>
  <c r="AM338" i="3"/>
  <c r="AV337" i="3"/>
  <c r="AT337" i="3"/>
  <c r="AS337" i="3"/>
  <c r="AR337" i="3"/>
  <c r="AQ337" i="3"/>
  <c r="AP337" i="3"/>
  <c r="AO337" i="3"/>
  <c r="R337" i="3"/>
  <c r="AU337" i="3" s="1"/>
  <c r="AN337" i="3"/>
  <c r="AM337" i="3"/>
  <c r="AV336" i="3"/>
  <c r="AT336" i="3"/>
  <c r="AS336" i="3"/>
  <c r="AR336" i="3"/>
  <c r="AQ336" i="3"/>
  <c r="AP336" i="3"/>
  <c r="AO336" i="3"/>
  <c r="R336" i="3"/>
  <c r="AU336" i="3" s="1"/>
  <c r="AN336" i="3"/>
  <c r="AM336" i="3"/>
  <c r="AV335" i="3"/>
  <c r="AT335" i="3"/>
  <c r="AS335" i="3"/>
  <c r="AR335" i="3"/>
  <c r="AQ335" i="3"/>
  <c r="AP335" i="3"/>
  <c r="AO335" i="3"/>
  <c r="R335" i="3"/>
  <c r="AU335" i="3" s="1"/>
  <c r="AN335" i="3"/>
  <c r="AM335" i="3"/>
  <c r="AV334" i="3"/>
  <c r="AT334" i="3"/>
  <c r="AS334" i="3"/>
  <c r="AR334" i="3"/>
  <c r="AQ334" i="3"/>
  <c r="AP334" i="3"/>
  <c r="AO334" i="3"/>
  <c r="R334" i="3"/>
  <c r="AU334" i="3" s="1"/>
  <c r="AN334" i="3"/>
  <c r="AM334" i="3"/>
  <c r="AV333" i="3"/>
  <c r="AT333" i="3"/>
  <c r="AS333" i="3"/>
  <c r="AR333" i="3"/>
  <c r="AQ333" i="3"/>
  <c r="AP333" i="3"/>
  <c r="AO333" i="3"/>
  <c r="R333" i="3"/>
  <c r="AU333" i="3" s="1"/>
  <c r="AN333" i="3"/>
  <c r="AM333" i="3"/>
  <c r="AV332" i="3"/>
  <c r="AT332" i="3"/>
  <c r="AS332" i="3"/>
  <c r="AR332" i="3"/>
  <c r="AQ332" i="3"/>
  <c r="AP332" i="3"/>
  <c r="AO332" i="3"/>
  <c r="R332" i="3"/>
  <c r="AU332" i="3" s="1"/>
  <c r="AN332" i="3"/>
  <c r="AM332" i="3"/>
  <c r="AV331" i="3"/>
  <c r="AT331" i="3"/>
  <c r="AS331" i="3"/>
  <c r="AR331" i="3"/>
  <c r="AQ331" i="3"/>
  <c r="AP331" i="3"/>
  <c r="AO331" i="3"/>
  <c r="R331" i="3"/>
  <c r="AU331" i="3" s="1"/>
  <c r="AN331" i="3"/>
  <c r="AM331" i="3"/>
  <c r="AV330" i="3"/>
  <c r="AT330" i="3"/>
  <c r="AS330" i="3"/>
  <c r="AR330" i="3"/>
  <c r="AQ330" i="3"/>
  <c r="AP330" i="3"/>
  <c r="AO330" i="3"/>
  <c r="R330" i="3"/>
  <c r="AU330" i="3" s="1"/>
  <c r="AN330" i="3"/>
  <c r="AM330" i="3"/>
  <c r="AV329" i="3"/>
  <c r="AT329" i="3"/>
  <c r="AS329" i="3"/>
  <c r="AR329" i="3"/>
  <c r="AQ329" i="3"/>
  <c r="AP329" i="3"/>
  <c r="AO329" i="3"/>
  <c r="R329" i="3"/>
  <c r="AU329" i="3" s="1"/>
  <c r="AN329" i="3"/>
  <c r="AM329" i="3"/>
  <c r="AV328" i="3"/>
  <c r="AT328" i="3"/>
  <c r="AS328" i="3"/>
  <c r="AR328" i="3"/>
  <c r="AQ328" i="3"/>
  <c r="AP328" i="3"/>
  <c r="AO328" i="3"/>
  <c r="R328" i="3"/>
  <c r="AU328" i="3" s="1"/>
  <c r="AN328" i="3"/>
  <c r="AM328" i="3"/>
  <c r="AV327" i="3"/>
  <c r="AT327" i="3"/>
  <c r="AS327" i="3"/>
  <c r="AR327" i="3"/>
  <c r="AQ327" i="3"/>
  <c r="AP327" i="3"/>
  <c r="AO327" i="3"/>
  <c r="R327" i="3"/>
  <c r="AU327" i="3" s="1"/>
  <c r="AN327" i="3"/>
  <c r="AM327" i="3"/>
  <c r="AV326" i="3"/>
  <c r="AT326" i="3"/>
  <c r="AS326" i="3"/>
  <c r="AR326" i="3"/>
  <c r="AQ326" i="3"/>
  <c r="AP326" i="3"/>
  <c r="AO326" i="3"/>
  <c r="R326" i="3"/>
  <c r="AU326" i="3" s="1"/>
  <c r="AN326" i="3"/>
  <c r="AM326" i="3"/>
  <c r="AV757" i="2"/>
  <c r="AT757" i="2"/>
  <c r="AS757" i="2"/>
  <c r="AR757" i="2"/>
  <c r="AQ757" i="2"/>
  <c r="AP757" i="2"/>
  <c r="AO757" i="2"/>
  <c r="R757" i="2"/>
  <c r="AU757" i="2" s="1"/>
  <c r="AN757" i="2"/>
  <c r="AM757" i="2"/>
  <c r="AV756" i="2"/>
  <c r="AT756" i="2"/>
  <c r="AS756" i="2"/>
  <c r="AR756" i="2"/>
  <c r="AQ756" i="2"/>
  <c r="AP756" i="2"/>
  <c r="AO756" i="2"/>
  <c r="R756" i="2"/>
  <c r="AU756" i="2" s="1"/>
  <c r="AN756" i="2"/>
  <c r="AM756" i="2"/>
  <c r="AV755" i="2"/>
  <c r="AT755" i="2"/>
  <c r="AS755" i="2"/>
  <c r="AR755" i="2"/>
  <c r="AQ755" i="2"/>
  <c r="AP755" i="2"/>
  <c r="AO755" i="2"/>
  <c r="R755" i="2"/>
  <c r="AU755" i="2" s="1"/>
  <c r="AN755" i="2"/>
  <c r="AM755" i="2"/>
  <c r="AV754" i="2"/>
  <c r="AT754" i="2"/>
  <c r="AS754" i="2"/>
  <c r="AR754" i="2"/>
  <c r="AQ754" i="2"/>
  <c r="AP754" i="2"/>
  <c r="AO754" i="2"/>
  <c r="R754" i="2"/>
  <c r="AU754" i="2" s="1"/>
  <c r="AN754" i="2"/>
  <c r="AM754" i="2"/>
  <c r="AV753" i="2"/>
  <c r="AT753" i="2"/>
  <c r="AS753" i="2"/>
  <c r="AR753" i="2"/>
  <c r="AQ753" i="2"/>
  <c r="AP753" i="2"/>
  <c r="AO753" i="2"/>
  <c r="R753" i="2"/>
  <c r="AU753" i="2" s="1"/>
  <c r="AN753" i="2"/>
  <c r="AM753" i="2"/>
  <c r="AV752" i="2"/>
  <c r="AT752" i="2"/>
  <c r="AS752" i="2"/>
  <c r="AR752" i="2"/>
  <c r="AQ752" i="2"/>
  <c r="AP752" i="2"/>
  <c r="AO752" i="2"/>
  <c r="R752" i="2"/>
  <c r="AU752" i="2" s="1"/>
  <c r="AN752" i="2"/>
  <c r="AM752" i="2"/>
  <c r="AV751" i="2"/>
  <c r="AT751" i="2"/>
  <c r="AS751" i="2"/>
  <c r="AR751" i="2"/>
  <c r="AQ751" i="2"/>
  <c r="AP751" i="2"/>
  <c r="AO751" i="2"/>
  <c r="R751" i="2"/>
  <c r="AU751" i="2" s="1"/>
  <c r="AN751" i="2"/>
  <c r="AM751" i="2"/>
  <c r="AV750" i="2"/>
  <c r="AT750" i="2"/>
  <c r="AS750" i="2"/>
  <c r="AR750" i="2"/>
  <c r="AQ750" i="2"/>
  <c r="AP750" i="2"/>
  <c r="AO750" i="2"/>
  <c r="R750" i="2"/>
  <c r="AU750" i="2" s="1"/>
  <c r="AN750" i="2"/>
  <c r="AM750" i="2"/>
  <c r="AV749" i="2"/>
  <c r="AT749" i="2"/>
  <c r="AS749" i="2"/>
  <c r="AR749" i="2"/>
  <c r="AQ749" i="2"/>
  <c r="AP749" i="2"/>
  <c r="AO749" i="2"/>
  <c r="R749" i="2"/>
  <c r="AU749" i="2" s="1"/>
  <c r="AN749" i="2"/>
  <c r="AM749" i="2"/>
  <c r="AV748" i="2"/>
  <c r="AT748" i="2"/>
  <c r="AS748" i="2"/>
  <c r="AR748" i="2"/>
  <c r="AQ748" i="2"/>
  <c r="AP748" i="2"/>
  <c r="AO748" i="2"/>
  <c r="R748" i="2"/>
  <c r="AU748" i="2" s="1"/>
  <c r="AN748" i="2"/>
  <c r="AM748" i="2"/>
  <c r="AV747" i="2"/>
  <c r="AT747" i="2"/>
  <c r="AS747" i="2"/>
  <c r="AR747" i="2"/>
  <c r="AQ747" i="2"/>
  <c r="AP747" i="2"/>
  <c r="AO747" i="2"/>
  <c r="R747" i="2"/>
  <c r="AU747" i="2" s="1"/>
  <c r="AN747" i="2"/>
  <c r="AM747" i="2"/>
  <c r="AV746" i="2"/>
  <c r="AT746" i="2"/>
  <c r="AS746" i="2"/>
  <c r="AR746" i="2"/>
  <c r="AQ746" i="2"/>
  <c r="AP746" i="2"/>
  <c r="AO746" i="2"/>
  <c r="R746" i="2"/>
  <c r="AU746" i="2" s="1"/>
  <c r="AN746" i="2"/>
  <c r="AM746" i="2"/>
  <c r="AV745" i="2"/>
  <c r="AT745" i="2"/>
  <c r="AS745" i="2"/>
  <c r="AR745" i="2"/>
  <c r="AQ745" i="2"/>
  <c r="AP745" i="2"/>
  <c r="AO745" i="2"/>
  <c r="R745" i="2"/>
  <c r="AU745" i="2" s="1"/>
  <c r="AN745" i="2"/>
  <c r="AM745" i="2"/>
  <c r="AV744" i="2"/>
  <c r="AT744" i="2"/>
  <c r="AS744" i="2"/>
  <c r="AR744" i="2"/>
  <c r="AQ744" i="2"/>
  <c r="AP744" i="2"/>
  <c r="AO744" i="2"/>
  <c r="R744" i="2"/>
  <c r="AU744" i="2" s="1"/>
  <c r="AN744" i="2"/>
  <c r="AM744" i="2"/>
  <c r="AV743" i="2"/>
  <c r="AT743" i="2"/>
  <c r="AS743" i="2"/>
  <c r="AR743" i="2"/>
  <c r="AQ743" i="2"/>
  <c r="AP743" i="2"/>
  <c r="AO743" i="2"/>
  <c r="R743" i="2"/>
  <c r="AU743" i="2" s="1"/>
  <c r="AN743" i="2"/>
  <c r="AM743" i="2"/>
  <c r="AV742" i="2"/>
  <c r="AT742" i="2"/>
  <c r="AS742" i="2"/>
  <c r="AR742" i="2"/>
  <c r="AQ742" i="2"/>
  <c r="AP742" i="2"/>
  <c r="AO742" i="2"/>
  <c r="R742" i="2"/>
  <c r="AU742" i="2" s="1"/>
  <c r="AN742" i="2"/>
  <c r="AM742" i="2"/>
  <c r="AV741" i="2"/>
  <c r="AT741" i="2"/>
  <c r="AS741" i="2"/>
  <c r="AR741" i="2"/>
  <c r="AQ741" i="2"/>
  <c r="AP741" i="2"/>
  <c r="AO741" i="2"/>
  <c r="R741" i="2"/>
  <c r="AU741" i="2" s="1"/>
  <c r="AN741" i="2"/>
  <c r="AM741" i="2"/>
  <c r="AV740" i="2"/>
  <c r="AT740" i="2"/>
  <c r="AS740" i="2"/>
  <c r="AR740" i="2"/>
  <c r="AQ740" i="2"/>
  <c r="AP740" i="2"/>
  <c r="AO740" i="2"/>
  <c r="R740" i="2"/>
  <c r="AU740" i="2" s="1"/>
  <c r="AN740" i="2"/>
  <c r="AM740" i="2"/>
  <c r="AV739" i="2"/>
  <c r="AT739" i="2"/>
  <c r="AS739" i="2"/>
  <c r="AR739" i="2"/>
  <c r="AQ739" i="2"/>
  <c r="AP739" i="2"/>
  <c r="AO739" i="2"/>
  <c r="R739" i="2"/>
  <c r="AU739" i="2" s="1"/>
  <c r="AN739" i="2"/>
  <c r="AM739" i="2"/>
  <c r="AV738" i="2"/>
  <c r="AT738" i="2"/>
  <c r="AS738" i="2"/>
  <c r="AR738" i="2"/>
  <c r="AQ738" i="2"/>
  <c r="AP738" i="2"/>
  <c r="AO738" i="2"/>
  <c r="R738" i="2"/>
  <c r="AU738" i="2" s="1"/>
  <c r="AN738" i="2"/>
  <c r="AM738" i="2"/>
  <c r="AV737" i="2"/>
  <c r="AT737" i="2"/>
  <c r="AS737" i="2"/>
  <c r="AR737" i="2"/>
  <c r="AQ737" i="2"/>
  <c r="AP737" i="2"/>
  <c r="AO737" i="2"/>
  <c r="R737" i="2"/>
  <c r="AU737" i="2" s="1"/>
  <c r="AN737" i="2"/>
  <c r="AM737" i="2"/>
  <c r="AV736" i="2"/>
  <c r="AT736" i="2"/>
  <c r="AS736" i="2"/>
  <c r="AR736" i="2"/>
  <c r="AQ736" i="2"/>
  <c r="AP736" i="2"/>
  <c r="AO736" i="2"/>
  <c r="R736" i="2"/>
  <c r="AU736" i="2" s="1"/>
  <c r="AN736" i="2"/>
  <c r="AM736" i="2"/>
  <c r="AV735" i="2"/>
  <c r="AT735" i="2"/>
  <c r="AS735" i="2"/>
  <c r="AR735" i="2"/>
  <c r="AQ735" i="2"/>
  <c r="AP735" i="2"/>
  <c r="AO735" i="2"/>
  <c r="R735" i="2"/>
  <c r="AU735" i="2" s="1"/>
  <c r="AN735" i="2"/>
  <c r="AM735" i="2"/>
  <c r="AV734" i="2"/>
  <c r="AT734" i="2"/>
  <c r="AS734" i="2"/>
  <c r="AR734" i="2"/>
  <c r="AQ734" i="2"/>
  <c r="AP734" i="2"/>
  <c r="AO734" i="2"/>
  <c r="R734" i="2"/>
  <c r="AU734" i="2" s="1"/>
  <c r="AN734" i="2"/>
  <c r="AM734" i="2"/>
  <c r="AV733" i="2"/>
  <c r="AT733" i="2"/>
  <c r="AS733" i="2"/>
  <c r="AR733" i="2"/>
  <c r="AQ733" i="2"/>
  <c r="AP733" i="2"/>
  <c r="AO733" i="2"/>
  <c r="R733" i="2"/>
  <c r="AU733" i="2" s="1"/>
  <c r="AN733" i="2"/>
  <c r="AM733" i="2"/>
  <c r="AV732" i="2"/>
  <c r="AT732" i="2"/>
  <c r="AS732" i="2"/>
  <c r="AR732" i="2"/>
  <c r="AQ732" i="2"/>
  <c r="AP732" i="2"/>
  <c r="AO732" i="2"/>
  <c r="R732" i="2"/>
  <c r="AU732" i="2" s="1"/>
  <c r="AN732" i="2"/>
  <c r="AM732" i="2"/>
  <c r="AV731" i="2"/>
  <c r="AT731" i="2"/>
  <c r="AS731" i="2"/>
  <c r="AR731" i="2"/>
  <c r="AQ731" i="2"/>
  <c r="AP731" i="2"/>
  <c r="AO731" i="2"/>
  <c r="R731" i="2"/>
  <c r="AU731" i="2" s="1"/>
  <c r="AN731" i="2"/>
  <c r="AM731" i="2"/>
  <c r="AV730" i="2"/>
  <c r="AT730" i="2"/>
  <c r="AS730" i="2"/>
  <c r="AR730" i="2"/>
  <c r="AQ730" i="2"/>
  <c r="AP730" i="2"/>
  <c r="AO730" i="2"/>
  <c r="R730" i="2"/>
  <c r="AU730" i="2" s="1"/>
  <c r="AN730" i="2"/>
  <c r="AM730" i="2"/>
  <c r="AV729" i="2"/>
  <c r="AT729" i="2"/>
  <c r="AS729" i="2"/>
  <c r="AR729" i="2"/>
  <c r="AQ729" i="2"/>
  <c r="AP729" i="2"/>
  <c r="AO729" i="2"/>
  <c r="R729" i="2"/>
  <c r="AU729" i="2" s="1"/>
  <c r="AN729" i="2"/>
  <c r="AM729" i="2"/>
  <c r="AV728" i="2"/>
  <c r="AT728" i="2"/>
  <c r="AS728" i="2"/>
  <c r="AR728" i="2"/>
  <c r="AQ728" i="2"/>
  <c r="AP728" i="2"/>
  <c r="AO728" i="2"/>
  <c r="R728" i="2"/>
  <c r="AU728" i="2" s="1"/>
  <c r="AN728" i="2"/>
  <c r="AM728" i="2"/>
  <c r="AV727" i="2"/>
  <c r="AT727" i="2"/>
  <c r="AS727" i="2"/>
  <c r="AR727" i="2"/>
  <c r="AQ727" i="2"/>
  <c r="AP727" i="2"/>
  <c r="AO727" i="2"/>
  <c r="R727" i="2"/>
  <c r="AU727" i="2" s="1"/>
  <c r="AN727" i="2"/>
  <c r="AM727" i="2"/>
  <c r="AV726" i="2"/>
  <c r="AT726" i="2"/>
  <c r="AS726" i="2"/>
  <c r="AR726" i="2"/>
  <c r="AQ726" i="2"/>
  <c r="AP726" i="2"/>
  <c r="AO726" i="2"/>
  <c r="R726" i="2"/>
  <c r="AU726" i="2" s="1"/>
  <c r="AN726" i="2"/>
  <c r="AM726" i="2"/>
  <c r="AV725" i="2"/>
  <c r="AT725" i="2"/>
  <c r="AS725" i="2"/>
  <c r="AR725" i="2"/>
  <c r="AQ725" i="2"/>
  <c r="AP725" i="2"/>
  <c r="AO725" i="2"/>
  <c r="R725" i="2"/>
  <c r="AU725" i="2" s="1"/>
  <c r="AN725" i="2"/>
  <c r="AM725" i="2"/>
  <c r="AV724" i="2"/>
  <c r="AT724" i="2"/>
  <c r="AS724" i="2"/>
  <c r="AR724" i="2"/>
  <c r="AQ724" i="2"/>
  <c r="AP724" i="2"/>
  <c r="AO724" i="2"/>
  <c r="R724" i="2"/>
  <c r="AU724" i="2" s="1"/>
  <c r="AN724" i="2"/>
  <c r="AM724" i="2"/>
  <c r="AV723" i="2"/>
  <c r="AT723" i="2"/>
  <c r="AS723" i="2"/>
  <c r="AR723" i="2"/>
  <c r="AQ723" i="2"/>
  <c r="AP723" i="2"/>
  <c r="AO723" i="2"/>
  <c r="R723" i="2"/>
  <c r="AU723" i="2" s="1"/>
  <c r="AN723" i="2"/>
  <c r="AM723" i="2"/>
  <c r="AV722" i="2"/>
  <c r="AT722" i="2"/>
  <c r="AS722" i="2"/>
  <c r="AR722" i="2"/>
  <c r="AQ722" i="2"/>
  <c r="AP722" i="2"/>
  <c r="AO722" i="2"/>
  <c r="R722" i="2"/>
  <c r="AU722" i="2" s="1"/>
  <c r="AN722" i="2"/>
  <c r="AM722" i="2"/>
  <c r="AV721" i="2"/>
  <c r="AT721" i="2"/>
  <c r="AS721" i="2"/>
  <c r="AR721" i="2"/>
  <c r="AQ721" i="2"/>
  <c r="AP721" i="2"/>
  <c r="AO721" i="2"/>
  <c r="R721" i="2"/>
  <c r="AU721" i="2" s="1"/>
  <c r="AN721" i="2"/>
  <c r="AM721" i="2"/>
  <c r="AV720" i="2"/>
  <c r="AT720" i="2"/>
  <c r="AS720" i="2"/>
  <c r="AR720" i="2"/>
  <c r="AQ720" i="2"/>
  <c r="AP720" i="2"/>
  <c r="AO720" i="2"/>
  <c r="R720" i="2"/>
  <c r="AU720" i="2" s="1"/>
  <c r="AN720" i="2"/>
  <c r="AM720" i="2"/>
  <c r="AV719" i="2"/>
  <c r="AT719" i="2"/>
  <c r="AS719" i="2"/>
  <c r="AR719" i="2"/>
  <c r="AQ719" i="2"/>
  <c r="AP719" i="2"/>
  <c r="AO719" i="2"/>
  <c r="R719" i="2"/>
  <c r="AU719" i="2" s="1"/>
  <c r="AN719" i="2"/>
  <c r="AM719" i="2"/>
  <c r="AV718" i="2"/>
  <c r="AT718" i="2"/>
  <c r="AS718" i="2"/>
  <c r="AR718" i="2"/>
  <c r="AQ718" i="2"/>
  <c r="AP718" i="2"/>
  <c r="AO718" i="2"/>
  <c r="R718" i="2"/>
  <c r="AU718" i="2" s="1"/>
  <c r="AN718" i="2"/>
  <c r="AM718" i="2"/>
  <c r="AV717" i="2"/>
  <c r="AT717" i="2"/>
  <c r="AS717" i="2"/>
  <c r="AR717" i="2"/>
  <c r="AQ717" i="2"/>
  <c r="AP717" i="2"/>
  <c r="AO717" i="2"/>
  <c r="R717" i="2"/>
  <c r="AU717" i="2" s="1"/>
  <c r="AN717" i="2"/>
  <c r="AM717" i="2"/>
  <c r="AV716" i="2"/>
  <c r="AT716" i="2"/>
  <c r="AS716" i="2"/>
  <c r="AR716" i="2"/>
  <c r="AQ716" i="2"/>
  <c r="AP716" i="2"/>
  <c r="AO716" i="2"/>
  <c r="R716" i="2"/>
  <c r="AU716" i="2" s="1"/>
  <c r="AN716" i="2"/>
  <c r="AM716" i="2"/>
  <c r="AV715" i="2"/>
  <c r="AT715" i="2"/>
  <c r="AS715" i="2"/>
  <c r="AR715" i="2"/>
  <c r="AQ715" i="2"/>
  <c r="AP715" i="2"/>
  <c r="AO715" i="2"/>
  <c r="R715" i="2"/>
  <c r="AU715" i="2" s="1"/>
  <c r="AN715" i="2"/>
  <c r="AM715" i="2"/>
  <c r="AV714" i="2"/>
  <c r="AT714" i="2"/>
  <c r="AS714" i="2"/>
  <c r="AR714" i="2"/>
  <c r="AQ714" i="2"/>
  <c r="AP714" i="2"/>
  <c r="AO714" i="2"/>
  <c r="R714" i="2"/>
  <c r="AU714" i="2" s="1"/>
  <c r="AN714" i="2"/>
  <c r="AM714" i="2"/>
  <c r="AV713" i="2"/>
  <c r="AT713" i="2"/>
  <c r="AS713" i="2"/>
  <c r="AR713" i="2"/>
  <c r="AQ713" i="2"/>
  <c r="AP713" i="2"/>
  <c r="AO713" i="2"/>
  <c r="R713" i="2"/>
  <c r="AU713" i="2" s="1"/>
  <c r="AN713" i="2"/>
  <c r="AM713" i="2"/>
  <c r="AV712" i="2"/>
  <c r="AT712" i="2"/>
  <c r="AS712" i="2"/>
  <c r="AR712" i="2"/>
  <c r="AQ712" i="2"/>
  <c r="AP712" i="2"/>
  <c r="AO712" i="2"/>
  <c r="R712" i="2"/>
  <c r="AU712" i="2" s="1"/>
  <c r="AN712" i="2"/>
  <c r="AM712" i="2"/>
  <c r="AV711" i="2"/>
  <c r="AT711" i="2"/>
  <c r="AS711" i="2"/>
  <c r="AR711" i="2"/>
  <c r="AQ711" i="2"/>
  <c r="AP711" i="2"/>
  <c r="AO711" i="2"/>
  <c r="R711" i="2"/>
  <c r="AU711" i="2" s="1"/>
  <c r="AN711" i="2"/>
  <c r="AM711" i="2"/>
  <c r="AV710" i="2"/>
  <c r="AT710" i="2"/>
  <c r="AS710" i="2"/>
  <c r="AR710" i="2"/>
  <c r="AQ710" i="2"/>
  <c r="AP710" i="2"/>
  <c r="AO710" i="2"/>
  <c r="R710" i="2"/>
  <c r="AU710" i="2" s="1"/>
  <c r="AN710" i="2"/>
  <c r="AM710" i="2"/>
  <c r="AV709" i="2"/>
  <c r="AT709" i="2"/>
  <c r="AS709" i="2"/>
  <c r="AR709" i="2"/>
  <c r="AQ709" i="2"/>
  <c r="AP709" i="2"/>
  <c r="AO709" i="2"/>
  <c r="R709" i="2"/>
  <c r="AU709" i="2" s="1"/>
  <c r="AN709" i="2"/>
  <c r="AM709" i="2"/>
  <c r="AV708" i="2"/>
  <c r="AT708" i="2"/>
  <c r="AS708" i="2"/>
  <c r="AR708" i="2"/>
  <c r="AQ708" i="2"/>
  <c r="AP708" i="2"/>
  <c r="AO708" i="2"/>
  <c r="R708" i="2"/>
  <c r="AU708" i="2" s="1"/>
  <c r="AN708" i="2"/>
  <c r="AM708" i="2"/>
  <c r="AV707" i="2"/>
  <c r="AT707" i="2"/>
  <c r="AS707" i="2"/>
  <c r="AR707" i="2"/>
  <c r="AQ707" i="2"/>
  <c r="AP707" i="2"/>
  <c r="AO707" i="2"/>
  <c r="R707" i="2"/>
  <c r="AU707" i="2" s="1"/>
  <c r="AN707" i="2"/>
  <c r="AM707" i="2"/>
  <c r="AV706" i="2"/>
  <c r="AT706" i="2"/>
  <c r="AS706" i="2"/>
  <c r="AR706" i="2"/>
  <c r="AQ706" i="2"/>
  <c r="AP706" i="2"/>
  <c r="AO706" i="2"/>
  <c r="R706" i="2"/>
  <c r="AU706" i="2" s="1"/>
  <c r="AN706" i="2"/>
  <c r="AM706" i="2"/>
  <c r="AV705" i="2"/>
  <c r="AT705" i="2"/>
  <c r="AS705" i="2"/>
  <c r="AR705" i="2"/>
  <c r="AQ705" i="2"/>
  <c r="AP705" i="2"/>
  <c r="AO705" i="2"/>
  <c r="R705" i="2"/>
  <c r="AU705" i="2" s="1"/>
  <c r="AN705" i="2"/>
  <c r="AM705" i="2"/>
  <c r="AV704" i="2"/>
  <c r="AT704" i="2"/>
  <c r="AS704" i="2"/>
  <c r="AR704" i="2"/>
  <c r="AQ704" i="2"/>
  <c r="AP704" i="2"/>
  <c r="AO704" i="2"/>
  <c r="R704" i="2"/>
  <c r="AU704" i="2" s="1"/>
  <c r="AN704" i="2"/>
  <c r="AM704" i="2"/>
  <c r="AV703" i="2"/>
  <c r="AT703" i="2"/>
  <c r="AS703" i="2"/>
  <c r="AR703" i="2"/>
  <c r="AQ703" i="2"/>
  <c r="AP703" i="2"/>
  <c r="AO703" i="2"/>
  <c r="R703" i="2"/>
  <c r="AU703" i="2" s="1"/>
  <c r="AN703" i="2"/>
  <c r="AM703" i="2"/>
  <c r="AV702" i="2"/>
  <c r="AT702" i="2"/>
  <c r="AS702" i="2"/>
  <c r="AR702" i="2"/>
  <c r="AQ702" i="2"/>
  <c r="AP702" i="2"/>
  <c r="AO702" i="2"/>
  <c r="R702" i="2"/>
  <c r="AU702" i="2" s="1"/>
  <c r="AN702" i="2"/>
  <c r="AM702" i="2"/>
  <c r="AV701" i="2"/>
  <c r="AT701" i="2"/>
  <c r="AS701" i="2"/>
  <c r="AR701" i="2"/>
  <c r="AQ701" i="2"/>
  <c r="AP701" i="2"/>
  <c r="AO701" i="2"/>
  <c r="R701" i="2"/>
  <c r="AU701" i="2" s="1"/>
  <c r="AN701" i="2"/>
  <c r="AM701" i="2"/>
  <c r="AV700" i="2"/>
  <c r="AT700" i="2"/>
  <c r="AS700" i="2"/>
  <c r="AR700" i="2"/>
  <c r="AQ700" i="2"/>
  <c r="AP700" i="2"/>
  <c r="AO700" i="2"/>
  <c r="R700" i="2"/>
  <c r="AU700" i="2" s="1"/>
  <c r="AN700" i="2"/>
  <c r="AM700" i="2"/>
  <c r="AV699" i="2"/>
  <c r="AT699" i="2"/>
  <c r="AS699" i="2"/>
  <c r="AR699" i="2"/>
  <c r="AQ699" i="2"/>
  <c r="AP699" i="2"/>
  <c r="AO699" i="2"/>
  <c r="R699" i="2"/>
  <c r="AU699" i="2" s="1"/>
  <c r="AN699" i="2"/>
  <c r="AM699" i="2"/>
  <c r="AV698" i="2"/>
  <c r="AT698" i="2"/>
  <c r="AS698" i="2"/>
  <c r="AR698" i="2"/>
  <c r="AQ698" i="2"/>
  <c r="AP698" i="2"/>
  <c r="AO698" i="2"/>
  <c r="R698" i="2"/>
  <c r="AU698" i="2" s="1"/>
  <c r="AN698" i="2"/>
  <c r="AM698" i="2"/>
  <c r="AV697" i="2"/>
  <c r="AT697" i="2"/>
  <c r="AS697" i="2"/>
  <c r="AR697" i="2"/>
  <c r="AQ697" i="2"/>
  <c r="AP697" i="2"/>
  <c r="AO697" i="2"/>
  <c r="R697" i="2"/>
  <c r="AU697" i="2" s="1"/>
  <c r="AN697" i="2"/>
  <c r="AM697" i="2"/>
  <c r="AV696" i="2"/>
  <c r="AT696" i="2"/>
  <c r="AS696" i="2"/>
  <c r="AR696" i="2"/>
  <c r="AQ696" i="2"/>
  <c r="AP696" i="2"/>
  <c r="AO696" i="2"/>
  <c r="R696" i="2"/>
  <c r="AU696" i="2" s="1"/>
  <c r="AN696" i="2"/>
  <c r="AM696" i="2"/>
  <c r="AV695" i="2"/>
  <c r="AT695" i="2"/>
  <c r="AS695" i="2"/>
  <c r="AR695" i="2"/>
  <c r="AQ695" i="2"/>
  <c r="AP695" i="2"/>
  <c r="AO695" i="2"/>
  <c r="R695" i="2"/>
  <c r="AU695" i="2" s="1"/>
  <c r="AN695" i="2"/>
  <c r="AM695" i="2"/>
  <c r="AV694" i="2"/>
  <c r="AT694" i="2"/>
  <c r="AS694" i="2"/>
  <c r="AR694" i="2"/>
  <c r="AQ694" i="2"/>
  <c r="AP694" i="2"/>
  <c r="AO694" i="2"/>
  <c r="R694" i="2"/>
  <c r="AU694" i="2" s="1"/>
  <c r="AN694" i="2"/>
  <c r="AM694" i="2"/>
  <c r="AV693" i="2"/>
  <c r="AT693" i="2"/>
  <c r="AS693" i="2"/>
  <c r="AR693" i="2"/>
  <c r="AQ693" i="2"/>
  <c r="AP693" i="2"/>
  <c r="AO693" i="2"/>
  <c r="R693" i="2"/>
  <c r="AU693" i="2" s="1"/>
  <c r="AN693" i="2"/>
  <c r="AM693" i="2"/>
  <c r="AV692" i="2"/>
  <c r="AT692" i="2"/>
  <c r="AS692" i="2"/>
  <c r="AR692" i="2"/>
  <c r="AQ692" i="2"/>
  <c r="AP692" i="2"/>
  <c r="AO692" i="2"/>
  <c r="R692" i="2"/>
  <c r="AU692" i="2" s="1"/>
  <c r="AN692" i="2"/>
  <c r="AM692" i="2"/>
  <c r="AV691" i="2"/>
  <c r="AT691" i="2"/>
  <c r="AS691" i="2"/>
  <c r="AR691" i="2"/>
  <c r="AQ691" i="2"/>
  <c r="AP691" i="2"/>
  <c r="AO691" i="2"/>
  <c r="R691" i="2"/>
  <c r="AU691" i="2" s="1"/>
  <c r="AN691" i="2"/>
  <c r="AM691" i="2"/>
  <c r="AV690" i="2"/>
  <c r="AT690" i="2"/>
  <c r="AS690" i="2"/>
  <c r="AR690" i="2"/>
  <c r="AQ690" i="2"/>
  <c r="AP690" i="2"/>
  <c r="AO690" i="2"/>
  <c r="R690" i="2"/>
  <c r="AU690" i="2" s="1"/>
  <c r="AN690" i="2"/>
  <c r="AM690" i="2"/>
  <c r="AV689" i="2"/>
  <c r="AT689" i="2"/>
  <c r="AS689" i="2"/>
  <c r="AR689" i="2"/>
  <c r="AQ689" i="2"/>
  <c r="AP689" i="2"/>
  <c r="AO689" i="2"/>
  <c r="R689" i="2"/>
  <c r="AU689" i="2" s="1"/>
  <c r="AN689" i="2"/>
  <c r="AM689" i="2"/>
  <c r="AV688" i="2"/>
  <c r="AT688" i="2"/>
  <c r="AS688" i="2"/>
  <c r="AR688" i="2"/>
  <c r="AQ688" i="2"/>
  <c r="AP688" i="2"/>
  <c r="AO688" i="2"/>
  <c r="R688" i="2"/>
  <c r="AU688" i="2" s="1"/>
  <c r="AN688" i="2"/>
  <c r="AM688" i="2"/>
  <c r="AV687" i="2"/>
  <c r="AT687" i="2"/>
  <c r="AS687" i="2"/>
  <c r="AR687" i="2"/>
  <c r="AQ687" i="2"/>
  <c r="AP687" i="2"/>
  <c r="AO687" i="2"/>
  <c r="R687" i="2"/>
  <c r="AU687" i="2" s="1"/>
  <c r="AN687" i="2"/>
  <c r="AM687" i="2"/>
  <c r="AV686" i="2"/>
  <c r="AT686" i="2"/>
  <c r="AS686" i="2"/>
  <c r="AR686" i="2"/>
  <c r="AQ686" i="2"/>
  <c r="AP686" i="2"/>
  <c r="AO686" i="2"/>
  <c r="R686" i="2"/>
  <c r="AU686" i="2" s="1"/>
  <c r="AN686" i="2"/>
  <c r="AM686" i="2"/>
  <c r="AV685" i="2"/>
  <c r="AT685" i="2"/>
  <c r="AS685" i="2"/>
  <c r="AR685" i="2"/>
  <c r="AQ685" i="2"/>
  <c r="AP685" i="2"/>
  <c r="AO685" i="2"/>
  <c r="R685" i="2"/>
  <c r="AU685" i="2" s="1"/>
  <c r="AN685" i="2"/>
  <c r="AM685" i="2"/>
  <c r="AV684" i="2"/>
  <c r="AT684" i="2"/>
  <c r="AS684" i="2"/>
  <c r="AR684" i="2"/>
  <c r="AQ684" i="2"/>
  <c r="AP684" i="2"/>
  <c r="AO684" i="2"/>
  <c r="R684" i="2"/>
  <c r="AU684" i="2" s="1"/>
  <c r="AN684" i="2"/>
  <c r="AM684" i="2"/>
  <c r="AV683" i="2"/>
  <c r="AT683" i="2"/>
  <c r="AS683" i="2"/>
  <c r="AR683" i="2"/>
  <c r="AQ683" i="2"/>
  <c r="AP683" i="2"/>
  <c r="AO683" i="2"/>
  <c r="R683" i="2"/>
  <c r="AU683" i="2" s="1"/>
  <c r="AN683" i="2"/>
  <c r="AM683" i="2"/>
  <c r="AV682" i="2"/>
  <c r="AT682" i="2"/>
  <c r="AS682" i="2"/>
  <c r="AR682" i="2"/>
  <c r="AQ682" i="2"/>
  <c r="AP682" i="2"/>
  <c r="AO682" i="2"/>
  <c r="R682" i="2"/>
  <c r="AU682" i="2" s="1"/>
  <c r="AN682" i="2"/>
  <c r="AM682" i="2"/>
  <c r="AV681" i="2"/>
  <c r="AT681" i="2"/>
  <c r="AS681" i="2"/>
  <c r="AR681" i="2"/>
  <c r="AQ681" i="2"/>
  <c r="AP681" i="2"/>
  <c r="AO681" i="2"/>
  <c r="R681" i="2"/>
  <c r="AU681" i="2" s="1"/>
  <c r="AN681" i="2"/>
  <c r="AM681" i="2"/>
  <c r="AV680" i="2"/>
  <c r="AT680" i="2"/>
  <c r="AS680" i="2"/>
  <c r="AR680" i="2"/>
  <c r="AQ680" i="2"/>
  <c r="AP680" i="2"/>
  <c r="AO680" i="2"/>
  <c r="R680" i="2"/>
  <c r="AU680" i="2" s="1"/>
  <c r="AN680" i="2"/>
  <c r="AM680" i="2"/>
  <c r="AV679" i="2"/>
  <c r="AT679" i="2"/>
  <c r="AS679" i="2"/>
  <c r="AR679" i="2"/>
  <c r="AQ679" i="2"/>
  <c r="AP679" i="2"/>
  <c r="AO679" i="2"/>
  <c r="R679" i="2"/>
  <c r="AU679" i="2" s="1"/>
  <c r="AN679" i="2"/>
  <c r="AM679" i="2"/>
  <c r="AV678" i="2"/>
  <c r="AT678" i="2"/>
  <c r="AS678" i="2"/>
  <c r="AR678" i="2"/>
  <c r="AQ678" i="2"/>
  <c r="AP678" i="2"/>
  <c r="AO678" i="2"/>
  <c r="R678" i="2"/>
  <c r="AU678" i="2" s="1"/>
  <c r="AN678" i="2"/>
  <c r="AM678" i="2"/>
  <c r="AV677" i="2"/>
  <c r="AT677" i="2"/>
  <c r="AS677" i="2"/>
  <c r="AR677" i="2"/>
  <c r="AQ677" i="2"/>
  <c r="AP677" i="2"/>
  <c r="AO677" i="2"/>
  <c r="R677" i="2"/>
  <c r="AU677" i="2" s="1"/>
  <c r="AN677" i="2"/>
  <c r="AM677" i="2"/>
  <c r="AV676" i="2"/>
  <c r="AT676" i="2"/>
  <c r="AS676" i="2"/>
  <c r="AR676" i="2"/>
  <c r="AQ676" i="2"/>
  <c r="AP676" i="2"/>
  <c r="AO676" i="2"/>
  <c r="R676" i="2"/>
  <c r="AU676" i="2" s="1"/>
  <c r="AN676" i="2"/>
  <c r="AM676" i="2"/>
  <c r="AV675" i="2"/>
  <c r="AT675" i="2"/>
  <c r="AS675" i="2"/>
  <c r="AR675" i="2"/>
  <c r="AQ675" i="2"/>
  <c r="AP675" i="2"/>
  <c r="AO675" i="2"/>
  <c r="R675" i="2"/>
  <c r="AU675" i="2" s="1"/>
  <c r="AN675" i="2"/>
  <c r="AM675" i="2"/>
  <c r="AV674" i="2"/>
  <c r="AT674" i="2"/>
  <c r="AS674" i="2"/>
  <c r="AR674" i="2"/>
  <c r="AQ674" i="2"/>
  <c r="AP674" i="2"/>
  <c r="AO674" i="2"/>
  <c r="R674" i="2"/>
  <c r="AU674" i="2" s="1"/>
  <c r="AN674" i="2"/>
  <c r="AM674" i="2"/>
  <c r="AV673" i="2"/>
  <c r="AT673" i="2"/>
  <c r="AS673" i="2"/>
  <c r="AR673" i="2"/>
  <c r="AQ673" i="2"/>
  <c r="AP673" i="2"/>
  <c r="AO673" i="2"/>
  <c r="R673" i="2"/>
  <c r="AU673" i="2" s="1"/>
  <c r="AN673" i="2"/>
  <c r="AM673" i="2"/>
  <c r="AV672" i="2"/>
  <c r="AT672" i="2"/>
  <c r="AS672" i="2"/>
  <c r="AR672" i="2"/>
  <c r="AQ672" i="2"/>
  <c r="AP672" i="2"/>
  <c r="AO672" i="2"/>
  <c r="R672" i="2"/>
  <c r="AU672" i="2" s="1"/>
  <c r="AN672" i="2"/>
  <c r="AM672" i="2"/>
  <c r="AV671" i="2"/>
  <c r="AT671" i="2"/>
  <c r="AS671" i="2"/>
  <c r="AR671" i="2"/>
  <c r="AQ671" i="2"/>
  <c r="AP671" i="2"/>
  <c r="AO671" i="2"/>
  <c r="R671" i="2"/>
  <c r="AU671" i="2" s="1"/>
  <c r="AN671" i="2"/>
  <c r="AM671" i="2"/>
  <c r="AV670" i="2"/>
  <c r="AT670" i="2"/>
  <c r="AS670" i="2"/>
  <c r="AR670" i="2"/>
  <c r="AQ670" i="2"/>
  <c r="AP670" i="2"/>
  <c r="AO670" i="2"/>
  <c r="R670" i="2"/>
  <c r="AU670" i="2" s="1"/>
  <c r="AN670" i="2"/>
  <c r="AM670" i="2"/>
  <c r="AV669" i="2"/>
  <c r="AT669" i="2"/>
  <c r="AS669" i="2"/>
  <c r="AR669" i="2"/>
  <c r="AQ669" i="2"/>
  <c r="AP669" i="2"/>
  <c r="AO669" i="2"/>
  <c r="R669" i="2"/>
  <c r="AU669" i="2" s="1"/>
  <c r="AN669" i="2"/>
  <c r="AM669" i="2"/>
  <c r="AV668" i="2"/>
  <c r="AT668" i="2"/>
  <c r="AS668" i="2"/>
  <c r="AR668" i="2"/>
  <c r="AQ668" i="2"/>
  <c r="AP668" i="2"/>
  <c r="AO668" i="2"/>
  <c r="R668" i="2"/>
  <c r="AU668" i="2" s="1"/>
  <c r="AN668" i="2"/>
  <c r="AM668" i="2"/>
  <c r="AV667" i="2"/>
  <c r="AT667" i="2"/>
  <c r="AS667" i="2"/>
  <c r="AR667" i="2"/>
  <c r="AQ667" i="2"/>
  <c r="AP667" i="2"/>
  <c r="AO667" i="2"/>
  <c r="R667" i="2"/>
  <c r="AU667" i="2" s="1"/>
  <c r="AN667" i="2"/>
  <c r="AM667" i="2"/>
  <c r="AV666" i="2"/>
  <c r="AT666" i="2"/>
  <c r="AS666" i="2"/>
  <c r="AR666" i="2"/>
  <c r="AQ666" i="2"/>
  <c r="AP666" i="2"/>
  <c r="AO666" i="2"/>
  <c r="R666" i="2"/>
  <c r="AU666" i="2" s="1"/>
  <c r="AN666" i="2"/>
  <c r="AM666" i="2"/>
  <c r="AV665" i="2"/>
  <c r="AT665" i="2"/>
  <c r="AS665" i="2"/>
  <c r="AR665" i="2"/>
  <c r="AQ665" i="2"/>
  <c r="AP665" i="2"/>
  <c r="AO665" i="2"/>
  <c r="R665" i="2"/>
  <c r="AU665" i="2" s="1"/>
  <c r="AN665" i="2"/>
  <c r="AM665" i="2"/>
  <c r="AV664" i="2"/>
  <c r="AT664" i="2"/>
  <c r="AS664" i="2"/>
  <c r="AR664" i="2"/>
  <c r="AQ664" i="2"/>
  <c r="AP664" i="2"/>
  <c r="AO664" i="2"/>
  <c r="R664" i="2"/>
  <c r="AU664" i="2" s="1"/>
  <c r="AN664" i="2"/>
  <c r="AM664" i="2"/>
  <c r="AV663" i="2"/>
  <c r="AT663" i="2"/>
  <c r="AS663" i="2"/>
  <c r="AR663" i="2"/>
  <c r="AQ663" i="2"/>
  <c r="AP663" i="2"/>
  <c r="AO663" i="2"/>
  <c r="R663" i="2"/>
  <c r="AU663" i="2" s="1"/>
  <c r="AN663" i="2"/>
  <c r="AM663" i="2"/>
  <c r="AV662" i="2"/>
  <c r="AT662" i="2"/>
  <c r="AS662" i="2"/>
  <c r="AR662" i="2"/>
  <c r="AQ662" i="2"/>
  <c r="AP662" i="2"/>
  <c r="AO662" i="2"/>
  <c r="R662" i="2"/>
  <c r="AU662" i="2" s="1"/>
  <c r="AN662" i="2"/>
  <c r="AM662" i="2"/>
  <c r="AV661" i="2"/>
  <c r="AT661" i="2"/>
  <c r="AS661" i="2"/>
  <c r="AR661" i="2"/>
  <c r="AQ661" i="2"/>
  <c r="AP661" i="2"/>
  <c r="AO661" i="2"/>
  <c r="R661" i="2"/>
  <c r="AU661" i="2" s="1"/>
  <c r="AN661" i="2"/>
  <c r="AM661" i="2"/>
  <c r="AV660" i="2"/>
  <c r="AT660" i="2"/>
  <c r="AS660" i="2"/>
  <c r="AR660" i="2"/>
  <c r="AQ660" i="2"/>
  <c r="AP660" i="2"/>
  <c r="AO660" i="2"/>
  <c r="R660" i="2"/>
  <c r="AU660" i="2" s="1"/>
  <c r="AN660" i="2"/>
  <c r="AM660" i="2"/>
  <c r="AV659" i="2"/>
  <c r="AT659" i="2"/>
  <c r="AS659" i="2"/>
  <c r="AR659" i="2"/>
  <c r="AQ659" i="2"/>
  <c r="AP659" i="2"/>
  <c r="AO659" i="2"/>
  <c r="R659" i="2"/>
  <c r="AU659" i="2" s="1"/>
  <c r="AN659" i="2"/>
  <c r="AM659" i="2"/>
  <c r="AV658" i="2"/>
  <c r="AT658" i="2"/>
  <c r="AS658" i="2"/>
  <c r="AR658" i="2"/>
  <c r="AQ658" i="2"/>
  <c r="AP658" i="2"/>
  <c r="AO658" i="2"/>
  <c r="R658" i="2"/>
  <c r="AU658" i="2" s="1"/>
  <c r="AN658" i="2"/>
  <c r="AM658" i="2"/>
  <c r="AV657" i="2"/>
  <c r="AT657" i="2"/>
  <c r="AS657" i="2"/>
  <c r="AR657" i="2"/>
  <c r="AQ657" i="2"/>
  <c r="AP657" i="2"/>
  <c r="AO657" i="2"/>
  <c r="R657" i="2"/>
  <c r="AU657" i="2" s="1"/>
  <c r="AN657" i="2"/>
  <c r="AM657" i="2"/>
  <c r="AV656" i="2"/>
  <c r="AT656" i="2"/>
  <c r="AS656" i="2"/>
  <c r="AR656" i="2"/>
  <c r="AQ656" i="2"/>
  <c r="AP656" i="2"/>
  <c r="AO656" i="2"/>
  <c r="R656" i="2"/>
  <c r="AU656" i="2" s="1"/>
  <c r="AN656" i="2"/>
  <c r="AM656" i="2"/>
  <c r="AV655" i="2"/>
  <c r="AT655" i="2"/>
  <c r="AS655" i="2"/>
  <c r="AR655" i="2"/>
  <c r="AQ655" i="2"/>
  <c r="AP655" i="2"/>
  <c r="AO655" i="2"/>
  <c r="R655" i="2"/>
  <c r="AU655" i="2" s="1"/>
  <c r="AN655" i="2"/>
  <c r="AM655" i="2"/>
  <c r="AV654" i="2"/>
  <c r="AT654" i="2"/>
  <c r="AS654" i="2"/>
  <c r="AR654" i="2"/>
  <c r="AQ654" i="2"/>
  <c r="AP654" i="2"/>
  <c r="AO654" i="2"/>
  <c r="R654" i="2"/>
  <c r="AU654" i="2" s="1"/>
  <c r="AN654" i="2"/>
  <c r="AM654" i="2"/>
  <c r="AV653" i="2"/>
  <c r="AT653" i="2"/>
  <c r="AS653" i="2"/>
  <c r="AR653" i="2"/>
  <c r="AQ653" i="2"/>
  <c r="AP653" i="2"/>
  <c r="AO653" i="2"/>
  <c r="R653" i="2"/>
  <c r="AU653" i="2" s="1"/>
  <c r="AN653" i="2"/>
  <c r="AM653" i="2"/>
  <c r="AV652" i="2"/>
  <c r="AT652" i="2"/>
  <c r="AS652" i="2"/>
  <c r="AR652" i="2"/>
  <c r="AQ652" i="2"/>
  <c r="AP652" i="2"/>
  <c r="AO652" i="2"/>
  <c r="R652" i="2"/>
  <c r="AU652" i="2" s="1"/>
  <c r="AN652" i="2"/>
  <c r="AM652" i="2"/>
  <c r="AV651" i="2"/>
  <c r="AT651" i="2"/>
  <c r="AS651" i="2"/>
  <c r="AR651" i="2"/>
  <c r="AQ651" i="2"/>
  <c r="AP651" i="2"/>
  <c r="AO651" i="2"/>
  <c r="R651" i="2"/>
  <c r="AU651" i="2" s="1"/>
  <c r="AN651" i="2"/>
  <c r="AM651" i="2"/>
  <c r="AV650" i="2"/>
  <c r="AT650" i="2"/>
  <c r="AS650" i="2"/>
  <c r="AR650" i="2"/>
  <c r="AQ650" i="2"/>
  <c r="AP650" i="2"/>
  <c r="AO650" i="2"/>
  <c r="R650" i="2"/>
  <c r="AU650" i="2" s="1"/>
  <c r="AN650" i="2"/>
  <c r="AM650" i="2"/>
  <c r="AV649" i="3"/>
  <c r="AT649" i="3"/>
  <c r="AS649" i="3"/>
  <c r="AR649" i="3"/>
  <c r="AQ649" i="3"/>
  <c r="AP649" i="3"/>
  <c r="AO649" i="3"/>
  <c r="R649" i="3"/>
  <c r="AU649" i="3" s="1"/>
  <c r="AN649" i="3"/>
  <c r="AM649" i="3"/>
  <c r="AV648" i="3"/>
  <c r="AT648" i="3"/>
  <c r="AS648" i="3"/>
  <c r="AR648" i="3"/>
  <c r="AQ648" i="3"/>
  <c r="AP648" i="3"/>
  <c r="AO648" i="3"/>
  <c r="R648" i="3"/>
  <c r="AU648" i="3" s="1"/>
  <c r="AN648" i="3"/>
  <c r="AV647" i="3"/>
  <c r="AT647" i="3"/>
  <c r="AS647" i="3"/>
  <c r="AR647" i="3"/>
  <c r="AQ647" i="3"/>
  <c r="AP647" i="3"/>
  <c r="AO647" i="3"/>
  <c r="R647" i="3"/>
  <c r="AU647" i="3" s="1"/>
  <c r="AN647" i="3"/>
  <c r="AM647" i="3"/>
  <c r="AV646" i="3"/>
  <c r="AT646" i="3"/>
  <c r="AS646" i="3"/>
  <c r="AR646" i="3"/>
  <c r="AQ646" i="3"/>
  <c r="AP646" i="3"/>
  <c r="AO646" i="3"/>
  <c r="R646" i="3"/>
  <c r="AU646" i="3" s="1"/>
  <c r="AN646" i="3"/>
  <c r="AM646" i="3"/>
  <c r="AV645" i="3"/>
  <c r="AT645" i="3"/>
  <c r="AS645" i="3"/>
  <c r="AR645" i="3"/>
  <c r="AQ645" i="3"/>
  <c r="AP645" i="3"/>
  <c r="AO645" i="3"/>
  <c r="R645" i="3"/>
  <c r="AU645" i="3" s="1"/>
  <c r="AN645" i="3"/>
  <c r="AM645" i="3"/>
  <c r="AV644" i="3"/>
  <c r="AT644" i="3"/>
  <c r="AS644" i="3"/>
  <c r="AR644" i="3"/>
  <c r="AQ644" i="3"/>
  <c r="AP644" i="3"/>
  <c r="AO644" i="3"/>
  <c r="R644" i="3"/>
  <c r="AU644" i="3" s="1"/>
  <c r="AN644" i="3"/>
  <c r="AM644" i="3"/>
  <c r="AV643" i="3"/>
  <c r="AT643" i="3"/>
  <c r="AS643" i="3"/>
  <c r="AR643" i="3"/>
  <c r="AQ643" i="3"/>
  <c r="AP643" i="3"/>
  <c r="AO643" i="3"/>
  <c r="R643" i="3"/>
  <c r="AU643" i="3" s="1"/>
  <c r="AN643" i="3"/>
  <c r="AM643" i="3"/>
  <c r="AV642" i="3"/>
  <c r="AT642" i="3"/>
  <c r="AS642" i="3"/>
  <c r="AR642" i="3"/>
  <c r="AQ642" i="3"/>
  <c r="AP642" i="3"/>
  <c r="AO642" i="3"/>
  <c r="R642" i="3"/>
  <c r="AU642" i="3" s="1"/>
  <c r="AN642" i="3"/>
  <c r="AM642" i="3"/>
  <c r="AV641" i="3"/>
  <c r="AT641" i="3"/>
  <c r="AS641" i="3"/>
  <c r="AR641" i="3"/>
  <c r="AQ641" i="3"/>
  <c r="AP641" i="3"/>
  <c r="AO641" i="3"/>
  <c r="R641" i="3"/>
  <c r="AU641" i="3" s="1"/>
  <c r="AN641" i="3"/>
  <c r="AM641" i="3"/>
  <c r="AV640" i="3"/>
  <c r="AT640" i="3"/>
  <c r="AS640" i="3"/>
  <c r="AR640" i="3"/>
  <c r="AQ640" i="3"/>
  <c r="AP640" i="3"/>
  <c r="AO640" i="3"/>
  <c r="R640" i="3"/>
  <c r="AU640" i="3" s="1"/>
  <c r="AN640" i="3"/>
  <c r="AM640" i="3"/>
  <c r="AV639" i="3"/>
  <c r="AT639" i="3"/>
  <c r="AS639" i="3"/>
  <c r="AR639" i="3"/>
  <c r="AQ639" i="3"/>
  <c r="AP639" i="3"/>
  <c r="AO639" i="3"/>
  <c r="R639" i="3"/>
  <c r="AU639" i="3" s="1"/>
  <c r="AN639" i="3"/>
  <c r="AM639" i="3"/>
  <c r="AV638" i="3"/>
  <c r="AT638" i="3"/>
  <c r="AS638" i="3"/>
  <c r="AR638" i="3"/>
  <c r="AQ638" i="3"/>
  <c r="AP638" i="3"/>
  <c r="AO638" i="3"/>
  <c r="R638" i="3"/>
  <c r="AU638" i="3" s="1"/>
  <c r="AN638" i="3"/>
  <c r="AM638" i="3"/>
  <c r="AV637" i="3"/>
  <c r="AT637" i="3"/>
  <c r="AS637" i="3"/>
  <c r="AR637" i="3"/>
  <c r="AQ637" i="3"/>
  <c r="AP637" i="3"/>
  <c r="AO637" i="3"/>
  <c r="R637" i="3"/>
  <c r="AU637" i="3" s="1"/>
  <c r="AN637" i="3"/>
  <c r="AM637" i="3"/>
  <c r="AV636" i="3"/>
  <c r="AT636" i="3"/>
  <c r="AS636" i="3"/>
  <c r="AR636" i="3"/>
  <c r="AQ636" i="3"/>
  <c r="AP636" i="3"/>
  <c r="AO636" i="3"/>
  <c r="R636" i="3"/>
  <c r="AU636" i="3" s="1"/>
  <c r="AN636" i="3"/>
  <c r="AM636" i="3"/>
  <c r="AV635" i="3"/>
  <c r="AT635" i="3"/>
  <c r="AS635" i="3"/>
  <c r="AR635" i="3"/>
  <c r="AQ635" i="3"/>
  <c r="AP635" i="3"/>
  <c r="AO635" i="3"/>
  <c r="R635" i="3"/>
  <c r="AU635" i="3" s="1"/>
  <c r="AN635" i="3"/>
  <c r="AM635" i="3"/>
  <c r="AV634" i="3"/>
  <c r="AT634" i="3"/>
  <c r="AS634" i="3"/>
  <c r="AR634" i="3"/>
  <c r="AQ634" i="3"/>
  <c r="AP634" i="3"/>
  <c r="AO634" i="3"/>
  <c r="R634" i="3"/>
  <c r="AU634" i="3" s="1"/>
  <c r="AN634" i="3"/>
  <c r="AM634" i="3"/>
  <c r="AV633" i="3"/>
  <c r="AT633" i="3"/>
  <c r="AS633" i="3"/>
  <c r="AR633" i="3"/>
  <c r="AQ633" i="3"/>
  <c r="AP633" i="3"/>
  <c r="AO633" i="3"/>
  <c r="R633" i="3"/>
  <c r="AU633" i="3" s="1"/>
  <c r="AN633" i="3"/>
  <c r="AM633" i="3"/>
  <c r="AV632" i="3"/>
  <c r="AT632" i="3"/>
  <c r="AS632" i="3"/>
  <c r="AR632" i="3"/>
  <c r="AQ632" i="3"/>
  <c r="AP632" i="3"/>
  <c r="AO632" i="3"/>
  <c r="R632" i="3"/>
  <c r="AU632" i="3" s="1"/>
  <c r="AN632" i="3"/>
  <c r="AM632" i="3"/>
  <c r="AV631" i="3"/>
  <c r="AT631" i="3"/>
  <c r="AS631" i="3"/>
  <c r="AR631" i="3"/>
  <c r="AQ631" i="3"/>
  <c r="AP631" i="3"/>
  <c r="AO631" i="3"/>
  <c r="R631" i="3"/>
  <c r="AU631" i="3" s="1"/>
  <c r="AN631" i="3"/>
  <c r="AM631" i="3"/>
  <c r="AV630" i="3"/>
  <c r="AT630" i="3"/>
  <c r="AS630" i="3"/>
  <c r="AR630" i="3"/>
  <c r="AQ630" i="3"/>
  <c r="AP630" i="3"/>
  <c r="AO630" i="3"/>
  <c r="R630" i="3"/>
  <c r="AU630" i="3" s="1"/>
  <c r="AN630" i="3"/>
  <c r="AM630" i="3"/>
  <c r="AV629" i="3"/>
  <c r="AT629" i="3"/>
  <c r="AS629" i="3"/>
  <c r="AR629" i="3"/>
  <c r="AQ629" i="3"/>
  <c r="AP629" i="3"/>
  <c r="AO629" i="3"/>
  <c r="R629" i="3"/>
  <c r="AU629" i="3" s="1"/>
  <c r="AN629" i="3"/>
  <c r="AM629" i="3"/>
  <c r="AV628" i="3"/>
  <c r="AT628" i="3"/>
  <c r="AS628" i="3"/>
  <c r="AR628" i="3"/>
  <c r="AQ628" i="3"/>
  <c r="AP628" i="3"/>
  <c r="AO628" i="3"/>
  <c r="R628" i="3"/>
  <c r="AU628" i="3" s="1"/>
  <c r="AN628" i="3"/>
  <c r="AM628" i="3"/>
  <c r="AV627" i="3"/>
  <c r="AT627" i="3"/>
  <c r="AS627" i="3"/>
  <c r="AR627" i="3"/>
  <c r="AQ627" i="3"/>
  <c r="AP627" i="3"/>
  <c r="AO627" i="3"/>
  <c r="R627" i="3"/>
  <c r="AU627" i="3" s="1"/>
  <c r="AN627" i="3"/>
  <c r="AM627" i="3"/>
  <c r="AV626" i="3"/>
  <c r="AT626" i="3"/>
  <c r="AS626" i="3"/>
  <c r="AR626" i="3"/>
  <c r="AQ626" i="3"/>
  <c r="AP626" i="3"/>
  <c r="AO626" i="3"/>
  <c r="R626" i="3"/>
  <c r="AU626" i="3" s="1"/>
  <c r="AN626" i="3"/>
  <c r="AM626" i="3"/>
  <c r="AV625" i="3"/>
  <c r="AT625" i="3"/>
  <c r="AS625" i="3"/>
  <c r="AR625" i="3"/>
  <c r="AQ625" i="3"/>
  <c r="AP625" i="3"/>
  <c r="AO625" i="3"/>
  <c r="R625" i="3"/>
  <c r="AU625" i="3" s="1"/>
  <c r="AN625" i="3"/>
  <c r="AM625" i="3"/>
  <c r="AV624" i="3"/>
  <c r="AT624" i="3"/>
  <c r="AS624" i="3"/>
  <c r="AR624" i="3"/>
  <c r="AQ624" i="3"/>
  <c r="AP624" i="3"/>
  <c r="AO624" i="3"/>
  <c r="R624" i="3"/>
  <c r="AU624" i="3" s="1"/>
  <c r="AN624" i="3"/>
  <c r="AM624" i="3"/>
  <c r="AV623" i="3"/>
  <c r="AT623" i="3"/>
  <c r="AS623" i="3"/>
  <c r="AR623" i="3"/>
  <c r="AQ623" i="3"/>
  <c r="AP623" i="3"/>
  <c r="AO623" i="3"/>
  <c r="R623" i="3"/>
  <c r="AU623" i="3" s="1"/>
  <c r="AN623" i="3"/>
  <c r="AM623" i="3"/>
  <c r="AV622" i="3"/>
  <c r="AT622" i="3"/>
  <c r="AS622" i="3"/>
  <c r="AR622" i="3"/>
  <c r="AQ622" i="3"/>
  <c r="AP622" i="3"/>
  <c r="AO622" i="3"/>
  <c r="R622" i="3"/>
  <c r="AU622" i="3" s="1"/>
  <c r="AN622" i="3"/>
  <c r="AM622" i="3"/>
  <c r="AV621" i="3"/>
  <c r="AT621" i="3"/>
  <c r="AS621" i="3"/>
  <c r="AR621" i="3"/>
  <c r="AQ621" i="3"/>
  <c r="AP621" i="3"/>
  <c r="AO621" i="3"/>
  <c r="R621" i="3"/>
  <c r="AU621" i="3" s="1"/>
  <c r="AN621" i="3"/>
  <c r="AM621" i="3"/>
  <c r="AV620" i="3"/>
  <c r="AT620" i="3"/>
  <c r="AS620" i="3"/>
  <c r="AR620" i="3"/>
  <c r="AQ620" i="3"/>
  <c r="AP620" i="3"/>
  <c r="AO620" i="3"/>
  <c r="R620" i="3"/>
  <c r="AU620" i="3" s="1"/>
  <c r="AN620" i="3"/>
  <c r="AM620" i="3"/>
  <c r="AV619" i="3"/>
  <c r="AT619" i="3"/>
  <c r="AS619" i="3"/>
  <c r="AR619" i="3"/>
  <c r="AQ619" i="3"/>
  <c r="AP619" i="3"/>
  <c r="AO619" i="3"/>
  <c r="R619" i="3"/>
  <c r="AU619" i="3" s="1"/>
  <c r="AN619" i="3"/>
  <c r="AM619" i="3"/>
  <c r="AV618" i="3"/>
  <c r="AT618" i="3"/>
  <c r="AS618" i="3"/>
  <c r="AR618" i="3"/>
  <c r="AQ618" i="3"/>
  <c r="AP618" i="3"/>
  <c r="AO618" i="3"/>
  <c r="R618" i="3"/>
  <c r="AU618" i="3" s="1"/>
  <c r="AN618" i="3"/>
  <c r="AM618" i="3"/>
  <c r="AV617" i="3"/>
  <c r="AT617" i="3"/>
  <c r="AS617" i="3"/>
  <c r="AR617" i="3"/>
  <c r="AQ617" i="3"/>
  <c r="AP617" i="3"/>
  <c r="AO617" i="3"/>
  <c r="R617" i="3"/>
  <c r="AU617" i="3" s="1"/>
  <c r="AN617" i="3"/>
  <c r="AM617" i="3"/>
  <c r="AV616" i="3"/>
  <c r="AT616" i="3"/>
  <c r="AS616" i="3"/>
  <c r="AR616" i="3"/>
  <c r="AQ616" i="3"/>
  <c r="AP616" i="3"/>
  <c r="AO616" i="3"/>
  <c r="R616" i="3"/>
  <c r="AU616" i="3" s="1"/>
  <c r="AN616" i="3"/>
  <c r="AM616" i="3"/>
  <c r="AV615" i="3"/>
  <c r="AT615" i="3"/>
  <c r="AS615" i="3"/>
  <c r="AR615" i="3"/>
  <c r="AQ615" i="3"/>
  <c r="AP615" i="3"/>
  <c r="AO615" i="3"/>
  <c r="R615" i="3"/>
  <c r="AU615" i="3" s="1"/>
  <c r="AN615" i="3"/>
  <c r="AM615" i="3"/>
  <c r="AV614" i="3"/>
  <c r="AT614" i="3"/>
  <c r="AS614" i="3"/>
  <c r="AR614" i="3"/>
  <c r="AQ614" i="3"/>
  <c r="AP614" i="3"/>
  <c r="AO614" i="3"/>
  <c r="R614" i="3"/>
  <c r="AU614" i="3" s="1"/>
  <c r="AN614" i="3"/>
  <c r="AM614" i="3"/>
  <c r="AV613" i="3"/>
  <c r="AT613" i="3"/>
  <c r="AS613" i="3"/>
  <c r="AR613" i="3"/>
  <c r="AQ613" i="3"/>
  <c r="AP613" i="3"/>
  <c r="AO613" i="3"/>
  <c r="R613" i="3"/>
  <c r="AU613" i="3" s="1"/>
  <c r="AN613" i="3"/>
  <c r="AM613" i="3"/>
  <c r="AV612" i="3"/>
  <c r="AT612" i="3"/>
  <c r="AS612" i="3"/>
  <c r="AR612" i="3"/>
  <c r="AQ612" i="3"/>
  <c r="AP612" i="3"/>
  <c r="AO612" i="3"/>
  <c r="R612" i="3"/>
  <c r="AU612" i="3" s="1"/>
  <c r="AN612" i="3"/>
  <c r="AM612" i="3"/>
  <c r="AV611" i="3"/>
  <c r="AT611" i="3"/>
  <c r="AS611" i="3"/>
  <c r="AR611" i="3"/>
  <c r="AQ611" i="3"/>
  <c r="AP611" i="3"/>
  <c r="AO611" i="3"/>
  <c r="R611" i="3"/>
  <c r="AU611" i="3" s="1"/>
  <c r="AN611" i="3"/>
  <c r="AM611" i="3"/>
  <c r="AV610" i="3"/>
  <c r="AT610" i="3"/>
  <c r="AS610" i="3"/>
  <c r="AR610" i="3"/>
  <c r="AQ610" i="3"/>
  <c r="AP610" i="3"/>
  <c r="AO610" i="3"/>
  <c r="R610" i="3"/>
  <c r="AU610" i="3" s="1"/>
  <c r="AN610" i="3"/>
  <c r="AM610" i="3"/>
  <c r="AV609" i="3"/>
  <c r="AT609" i="3"/>
  <c r="AS609" i="3"/>
  <c r="AR609" i="3"/>
  <c r="AQ609" i="3"/>
  <c r="AP609" i="3"/>
  <c r="AO609" i="3"/>
  <c r="R609" i="3"/>
  <c r="AU609" i="3" s="1"/>
  <c r="AN609" i="3"/>
  <c r="AM609" i="3"/>
  <c r="AV608" i="3"/>
  <c r="AT608" i="3"/>
  <c r="AS608" i="3"/>
  <c r="AR608" i="3"/>
  <c r="AQ608" i="3"/>
  <c r="AP608" i="3"/>
  <c r="AO608" i="3"/>
  <c r="R608" i="3"/>
  <c r="AU608" i="3" s="1"/>
  <c r="AN608" i="3"/>
  <c r="AM608" i="3"/>
  <c r="AV607" i="3"/>
  <c r="AT607" i="3"/>
  <c r="AS607" i="3"/>
  <c r="AR607" i="3"/>
  <c r="AQ607" i="3"/>
  <c r="AP607" i="3"/>
  <c r="AO607" i="3"/>
  <c r="R607" i="3"/>
  <c r="AU607" i="3" s="1"/>
  <c r="AN607" i="3"/>
  <c r="AM607" i="3"/>
  <c r="AV606" i="3"/>
  <c r="AT606" i="3"/>
  <c r="AS606" i="3"/>
  <c r="AR606" i="3"/>
  <c r="AQ606" i="3"/>
  <c r="AP606" i="3"/>
  <c r="AO606" i="3"/>
  <c r="R606" i="3"/>
  <c r="AU606" i="3" s="1"/>
  <c r="AN606" i="3"/>
  <c r="AM606" i="3"/>
  <c r="AV605" i="3"/>
  <c r="AT605" i="3"/>
  <c r="AS605" i="3"/>
  <c r="AR605" i="3"/>
  <c r="AQ605" i="3"/>
  <c r="AP605" i="3"/>
  <c r="AO605" i="3"/>
  <c r="R605" i="3"/>
  <c r="AU605" i="3" s="1"/>
  <c r="AN605" i="3"/>
  <c r="AM605" i="3"/>
  <c r="AV604" i="3"/>
  <c r="AT604" i="3"/>
  <c r="AS604" i="3"/>
  <c r="AR604" i="3"/>
  <c r="AQ604" i="3"/>
  <c r="AP604" i="3"/>
  <c r="AO604" i="3"/>
  <c r="R604" i="3"/>
  <c r="AU604" i="3" s="1"/>
  <c r="AN604" i="3"/>
  <c r="AM604" i="3"/>
  <c r="AV603" i="3"/>
  <c r="AT603" i="3"/>
  <c r="AS603" i="3"/>
  <c r="AR603" i="3"/>
  <c r="AQ603" i="3"/>
  <c r="AP603" i="3"/>
  <c r="AO603" i="3"/>
  <c r="R603" i="3"/>
  <c r="AU603" i="3" s="1"/>
  <c r="AN603" i="3"/>
  <c r="AM603" i="3"/>
  <c r="AV602" i="3"/>
  <c r="AT602" i="3"/>
  <c r="AS602" i="3"/>
  <c r="AR602" i="3"/>
  <c r="AQ602" i="3"/>
  <c r="AP602" i="3"/>
  <c r="AO602" i="3"/>
  <c r="R602" i="3"/>
  <c r="AU602" i="3" s="1"/>
  <c r="AN602" i="3"/>
  <c r="AM602" i="3"/>
  <c r="AV601" i="3"/>
  <c r="AT601" i="3"/>
  <c r="AS601" i="3"/>
  <c r="AR601" i="3"/>
  <c r="AQ601" i="3"/>
  <c r="AP601" i="3"/>
  <c r="AO601" i="3"/>
  <c r="R601" i="3"/>
  <c r="AU601" i="3" s="1"/>
  <c r="AN601" i="3"/>
  <c r="AM601" i="3"/>
  <c r="AV600" i="3"/>
  <c r="AT600" i="3"/>
  <c r="AS600" i="3"/>
  <c r="AR600" i="3"/>
  <c r="AQ600" i="3"/>
  <c r="AP600" i="3"/>
  <c r="AO600" i="3"/>
  <c r="R600" i="3"/>
  <c r="AU600" i="3" s="1"/>
  <c r="AN600" i="3"/>
  <c r="AM600" i="3"/>
  <c r="AV599" i="3"/>
  <c r="AT599" i="3"/>
  <c r="AS599" i="3"/>
  <c r="AR599" i="3"/>
  <c r="AQ599" i="3"/>
  <c r="AP599" i="3"/>
  <c r="AO599" i="3"/>
  <c r="R599" i="3"/>
  <c r="AU599" i="3" s="1"/>
  <c r="AN599" i="3"/>
  <c r="AM599" i="3"/>
  <c r="AV598" i="3"/>
  <c r="AT598" i="3"/>
  <c r="AS598" i="3"/>
  <c r="AR598" i="3"/>
  <c r="AQ598" i="3"/>
  <c r="AP598" i="3"/>
  <c r="AO598" i="3"/>
  <c r="R598" i="3"/>
  <c r="AU598" i="3" s="1"/>
  <c r="AN598" i="3"/>
  <c r="AM598" i="3"/>
  <c r="AV597" i="3"/>
  <c r="AT597" i="3"/>
  <c r="AS597" i="3"/>
  <c r="AR597" i="3"/>
  <c r="AQ597" i="3"/>
  <c r="AP597" i="3"/>
  <c r="AO597" i="3"/>
  <c r="R597" i="3"/>
  <c r="AU597" i="3" s="1"/>
  <c r="AN597" i="3"/>
  <c r="AM597" i="3"/>
  <c r="AV596" i="3"/>
  <c r="AT596" i="3"/>
  <c r="AS596" i="3"/>
  <c r="AR596" i="3"/>
  <c r="AQ596" i="3"/>
  <c r="AP596" i="3"/>
  <c r="AO596" i="3"/>
  <c r="R596" i="3"/>
  <c r="AU596" i="3" s="1"/>
  <c r="AN596" i="3"/>
  <c r="AM596" i="3"/>
  <c r="AV595" i="3"/>
  <c r="AT595" i="3"/>
  <c r="AS595" i="3"/>
  <c r="AR595" i="3"/>
  <c r="AQ595" i="3"/>
  <c r="AP595" i="3"/>
  <c r="AO595" i="3"/>
  <c r="R595" i="3"/>
  <c r="AU595" i="3" s="1"/>
  <c r="AN595" i="3"/>
  <c r="AM595" i="3"/>
  <c r="AV594" i="3"/>
  <c r="AT594" i="3"/>
  <c r="AS594" i="3"/>
  <c r="AR594" i="3"/>
  <c r="AQ594" i="3"/>
  <c r="AP594" i="3"/>
  <c r="AO594" i="3"/>
  <c r="R594" i="3"/>
  <c r="AU594" i="3" s="1"/>
  <c r="AN594" i="3"/>
  <c r="AM594" i="3"/>
  <c r="AV593" i="3"/>
  <c r="AT593" i="3"/>
  <c r="AS593" i="3"/>
  <c r="AR593" i="3"/>
  <c r="AQ593" i="3"/>
  <c r="AP593" i="3"/>
  <c r="AO593" i="3"/>
  <c r="R593" i="3"/>
  <c r="AU593" i="3" s="1"/>
  <c r="AN593" i="3"/>
  <c r="AM593" i="3"/>
  <c r="AV592" i="3"/>
  <c r="AT592" i="3"/>
  <c r="AS592" i="3"/>
  <c r="AR592" i="3"/>
  <c r="AQ592" i="3"/>
  <c r="AP592" i="3"/>
  <c r="AO592" i="3"/>
  <c r="R592" i="3"/>
  <c r="AU592" i="3" s="1"/>
  <c r="AN592" i="3"/>
  <c r="AM592" i="3"/>
  <c r="AV591" i="3"/>
  <c r="AT591" i="3"/>
  <c r="AS591" i="3"/>
  <c r="AR591" i="3"/>
  <c r="AQ591" i="3"/>
  <c r="AP591" i="3"/>
  <c r="AO591" i="3"/>
  <c r="R591" i="3"/>
  <c r="AU591" i="3" s="1"/>
  <c r="AN591" i="3"/>
  <c r="AM591" i="3"/>
  <c r="AV590" i="3"/>
  <c r="AT590" i="3"/>
  <c r="AS590" i="3"/>
  <c r="AR590" i="3"/>
  <c r="AQ590" i="3"/>
  <c r="AP590" i="3"/>
  <c r="AO590" i="3"/>
  <c r="R590" i="3"/>
  <c r="AU590" i="3" s="1"/>
  <c r="AN590" i="3"/>
  <c r="AM590" i="3"/>
  <c r="AV589" i="3"/>
  <c r="AT589" i="3"/>
  <c r="AS589" i="3"/>
  <c r="AR589" i="3"/>
  <c r="AQ589" i="3"/>
  <c r="AP589" i="3"/>
  <c r="AO589" i="3"/>
  <c r="R589" i="3"/>
  <c r="AU589" i="3" s="1"/>
  <c r="AN589" i="3"/>
  <c r="AM589" i="3"/>
  <c r="AV588" i="3"/>
  <c r="AT588" i="3"/>
  <c r="AS588" i="3"/>
  <c r="AR588" i="3"/>
  <c r="AQ588" i="3"/>
  <c r="AP588" i="3"/>
  <c r="AO588" i="3"/>
  <c r="R588" i="3"/>
  <c r="AU588" i="3" s="1"/>
  <c r="AN588" i="3"/>
  <c r="AM588" i="3"/>
  <c r="AV587" i="3"/>
  <c r="AT587" i="3"/>
  <c r="AS587" i="3"/>
  <c r="AR587" i="3"/>
  <c r="AQ587" i="3"/>
  <c r="AP587" i="3"/>
  <c r="AO587" i="3"/>
  <c r="R587" i="3"/>
  <c r="AU587" i="3" s="1"/>
  <c r="AN587" i="3"/>
  <c r="AM587" i="3"/>
  <c r="AV586" i="3"/>
  <c r="AT586" i="3"/>
  <c r="AS586" i="3"/>
  <c r="AR586" i="3"/>
  <c r="AQ586" i="3"/>
  <c r="AP586" i="3"/>
  <c r="AO586" i="3"/>
  <c r="R586" i="3"/>
  <c r="AU586" i="3" s="1"/>
  <c r="AN586" i="3"/>
  <c r="AM586" i="3"/>
  <c r="AV585" i="3"/>
  <c r="AT585" i="3"/>
  <c r="AS585" i="3"/>
  <c r="AR585" i="3"/>
  <c r="AQ585" i="3"/>
  <c r="AP585" i="3"/>
  <c r="AO585" i="3"/>
  <c r="R585" i="3"/>
  <c r="AU585" i="3" s="1"/>
  <c r="AN585" i="3"/>
  <c r="AM585" i="3"/>
  <c r="AV584" i="3"/>
  <c r="AT584" i="3"/>
  <c r="AS584" i="3"/>
  <c r="AR584" i="3"/>
  <c r="AQ584" i="3"/>
  <c r="AP584" i="3"/>
  <c r="AO584" i="3"/>
  <c r="R584" i="3"/>
  <c r="AU584" i="3" s="1"/>
  <c r="AN584" i="3"/>
  <c r="AM584" i="3"/>
  <c r="AV583" i="3"/>
  <c r="AT583" i="3"/>
  <c r="AS583" i="3"/>
  <c r="AR583" i="3"/>
  <c r="AQ583" i="3"/>
  <c r="AP583" i="3"/>
  <c r="AO583" i="3"/>
  <c r="R583" i="3"/>
  <c r="AU583" i="3" s="1"/>
  <c r="AN583" i="3"/>
  <c r="AM583" i="3"/>
  <c r="AV582" i="3"/>
  <c r="AT582" i="3"/>
  <c r="AS582" i="3"/>
  <c r="AR582" i="3"/>
  <c r="AQ582" i="3"/>
  <c r="AP582" i="3"/>
  <c r="AO582" i="3"/>
  <c r="R582" i="3"/>
  <c r="AU582" i="3" s="1"/>
  <c r="AN582" i="3"/>
  <c r="AM582" i="3"/>
  <c r="AV581" i="3"/>
  <c r="AT581" i="3"/>
  <c r="AS581" i="3"/>
  <c r="AR581" i="3"/>
  <c r="AQ581" i="3"/>
  <c r="AP581" i="3"/>
  <c r="AO581" i="3"/>
  <c r="R581" i="3"/>
  <c r="AU581" i="3" s="1"/>
  <c r="AN581" i="3"/>
  <c r="AM581" i="3"/>
  <c r="AV580" i="3"/>
  <c r="AT580" i="3"/>
  <c r="AS580" i="3"/>
  <c r="AR580" i="3"/>
  <c r="AQ580" i="3"/>
  <c r="AP580" i="3"/>
  <c r="AO580" i="3"/>
  <c r="R580" i="3"/>
  <c r="AU580" i="3" s="1"/>
  <c r="AN580" i="3"/>
  <c r="AM580" i="3"/>
  <c r="AV579" i="3"/>
  <c r="AT579" i="3"/>
  <c r="AS579" i="3"/>
  <c r="AR579" i="3"/>
  <c r="AQ579" i="3"/>
  <c r="AP579" i="3"/>
  <c r="AO579" i="3"/>
  <c r="R579" i="3"/>
  <c r="AU579" i="3" s="1"/>
  <c r="AN579" i="3"/>
  <c r="AM579" i="3"/>
  <c r="AV578" i="3"/>
  <c r="AT578" i="3"/>
  <c r="AS578" i="3"/>
  <c r="AR578" i="3"/>
  <c r="AQ578" i="3"/>
  <c r="AP578" i="3"/>
  <c r="AO578" i="3"/>
  <c r="R578" i="3"/>
  <c r="AU578" i="3" s="1"/>
  <c r="AN578" i="3"/>
  <c r="AM578" i="3"/>
  <c r="AV577" i="3"/>
  <c r="AT577" i="3"/>
  <c r="AS577" i="3"/>
  <c r="AR577" i="3"/>
  <c r="AQ577" i="3"/>
  <c r="AP577" i="3"/>
  <c r="AO577" i="3"/>
  <c r="R577" i="3"/>
  <c r="AU577" i="3" s="1"/>
  <c r="AN577" i="3"/>
  <c r="AM577" i="3"/>
  <c r="AV576" i="3"/>
  <c r="AT576" i="3"/>
  <c r="AS576" i="3"/>
  <c r="AR576" i="3"/>
  <c r="AQ576" i="3"/>
  <c r="AP576" i="3"/>
  <c r="AO576" i="3"/>
  <c r="R576" i="3"/>
  <c r="AU576" i="3" s="1"/>
  <c r="AN576" i="3"/>
  <c r="AM576" i="3"/>
  <c r="AV575" i="3"/>
  <c r="AT575" i="3"/>
  <c r="AS575" i="3"/>
  <c r="AR575" i="3"/>
  <c r="AQ575" i="3"/>
  <c r="AP575" i="3"/>
  <c r="AO575" i="3"/>
  <c r="R575" i="3"/>
  <c r="AU575" i="3" s="1"/>
  <c r="AN575" i="3"/>
  <c r="AM575" i="3"/>
  <c r="AV574" i="3"/>
  <c r="AT574" i="3"/>
  <c r="AS574" i="3"/>
  <c r="AR574" i="3"/>
  <c r="AQ574" i="3"/>
  <c r="AP574" i="3"/>
  <c r="AO574" i="3"/>
  <c r="R574" i="3"/>
  <c r="AU574" i="3" s="1"/>
  <c r="AN574" i="3"/>
  <c r="AM574" i="3"/>
  <c r="AV573" i="3"/>
  <c r="AT573" i="3"/>
  <c r="AS573" i="3"/>
  <c r="AR573" i="3"/>
  <c r="AQ573" i="3"/>
  <c r="AP573" i="3"/>
  <c r="AO573" i="3"/>
  <c r="R573" i="3"/>
  <c r="AU573" i="3" s="1"/>
  <c r="AN573" i="3"/>
  <c r="AM573" i="3"/>
  <c r="AV572" i="3"/>
  <c r="AT572" i="3"/>
  <c r="AS572" i="3"/>
  <c r="AR572" i="3"/>
  <c r="AQ572" i="3"/>
  <c r="AP572" i="3"/>
  <c r="AO572" i="3"/>
  <c r="R572" i="3"/>
  <c r="AU572" i="3" s="1"/>
  <c r="AN572" i="3"/>
  <c r="AM572" i="3"/>
  <c r="AV571" i="3"/>
  <c r="AT571" i="3"/>
  <c r="AS571" i="3"/>
  <c r="AR571" i="3"/>
  <c r="AQ571" i="3"/>
  <c r="AP571" i="3"/>
  <c r="AO571" i="3"/>
  <c r="R571" i="3"/>
  <c r="AU571" i="3" s="1"/>
  <c r="AN571" i="3"/>
  <c r="AM571" i="3"/>
  <c r="AV570" i="3"/>
  <c r="AT570" i="3"/>
  <c r="AS570" i="3"/>
  <c r="AR570" i="3"/>
  <c r="AQ570" i="3"/>
  <c r="AP570" i="3"/>
  <c r="AO570" i="3"/>
  <c r="R570" i="3"/>
  <c r="AU570" i="3" s="1"/>
  <c r="AN570" i="3"/>
  <c r="AM570" i="3"/>
  <c r="AV569" i="3"/>
  <c r="AT569" i="3"/>
  <c r="AS569" i="3"/>
  <c r="AR569" i="3"/>
  <c r="AQ569" i="3"/>
  <c r="AP569" i="3"/>
  <c r="AO569" i="3"/>
  <c r="R569" i="3"/>
  <c r="AU569" i="3" s="1"/>
  <c r="AN569" i="3"/>
  <c r="AM569" i="3"/>
  <c r="AV568" i="3"/>
  <c r="AT568" i="3"/>
  <c r="AS568" i="3"/>
  <c r="AR568" i="3"/>
  <c r="AQ568" i="3"/>
  <c r="AP568" i="3"/>
  <c r="AO568" i="3"/>
  <c r="R568" i="3"/>
  <c r="AU568" i="3" s="1"/>
  <c r="AN568" i="3"/>
  <c r="AM568" i="3"/>
  <c r="AV567" i="3"/>
  <c r="AT567" i="3"/>
  <c r="AS567" i="3"/>
  <c r="AR567" i="3"/>
  <c r="AQ567" i="3"/>
  <c r="AP567" i="3"/>
  <c r="AO567" i="3"/>
  <c r="R567" i="3"/>
  <c r="AU567" i="3" s="1"/>
  <c r="AN567" i="3"/>
  <c r="AM567" i="3"/>
  <c r="AV566" i="3"/>
  <c r="AT566" i="3"/>
  <c r="AS566" i="3"/>
  <c r="AR566" i="3"/>
  <c r="AQ566" i="3"/>
  <c r="AP566" i="3"/>
  <c r="AO566" i="3"/>
  <c r="R566" i="3"/>
  <c r="AU566" i="3" s="1"/>
  <c r="AN566" i="3"/>
  <c r="AM566" i="3"/>
  <c r="AV565" i="3"/>
  <c r="AT565" i="3"/>
  <c r="AS565" i="3"/>
  <c r="AR565" i="3"/>
  <c r="AQ565" i="3"/>
  <c r="AP565" i="3"/>
  <c r="AO565" i="3"/>
  <c r="R565" i="3"/>
  <c r="AU565" i="3" s="1"/>
  <c r="AN565" i="3"/>
  <c r="AM565" i="3"/>
  <c r="AV564" i="3"/>
  <c r="AT564" i="3"/>
  <c r="AS564" i="3"/>
  <c r="AR564" i="3"/>
  <c r="AQ564" i="3"/>
  <c r="AP564" i="3"/>
  <c r="AO564" i="3"/>
  <c r="R564" i="3"/>
  <c r="AU564" i="3" s="1"/>
  <c r="AN564" i="3"/>
  <c r="AM564" i="3"/>
  <c r="AV563" i="3"/>
  <c r="AT563" i="3"/>
  <c r="AS563" i="3"/>
  <c r="AR563" i="3"/>
  <c r="AQ563" i="3"/>
  <c r="AP563" i="3"/>
  <c r="AO563" i="3"/>
  <c r="R563" i="3"/>
  <c r="AU563" i="3" s="1"/>
  <c r="AN563" i="3"/>
  <c r="AM563" i="3"/>
  <c r="AV562" i="3"/>
  <c r="AT562" i="3"/>
  <c r="AS562" i="3"/>
  <c r="AR562" i="3"/>
  <c r="AQ562" i="3"/>
  <c r="AP562" i="3"/>
  <c r="AO562" i="3"/>
  <c r="R562" i="3"/>
  <c r="AU562" i="3" s="1"/>
  <c r="AN562" i="3"/>
  <c r="AM562" i="3"/>
  <c r="AV561" i="3"/>
  <c r="AT561" i="3"/>
  <c r="AS561" i="3"/>
  <c r="AR561" i="3"/>
  <c r="AQ561" i="3"/>
  <c r="AP561" i="3"/>
  <c r="AO561" i="3"/>
  <c r="R561" i="3"/>
  <c r="AU561" i="3" s="1"/>
  <c r="AN561" i="3"/>
  <c r="AM561" i="3"/>
  <c r="AV560" i="3"/>
  <c r="AT560" i="3"/>
  <c r="AS560" i="3"/>
  <c r="AR560" i="3"/>
  <c r="AQ560" i="3"/>
  <c r="AP560" i="3"/>
  <c r="AO560" i="3"/>
  <c r="R560" i="3"/>
  <c r="AU560" i="3" s="1"/>
  <c r="AN560" i="3"/>
  <c r="AM560" i="3"/>
  <c r="AV559" i="3"/>
  <c r="AT559" i="3"/>
  <c r="AS559" i="3"/>
  <c r="AR559" i="3"/>
  <c r="AQ559" i="3"/>
  <c r="AP559" i="3"/>
  <c r="AO559" i="3"/>
  <c r="R559" i="3"/>
  <c r="AU559" i="3" s="1"/>
  <c r="AN559" i="3"/>
  <c r="AM559" i="3"/>
  <c r="AV558" i="3"/>
  <c r="AT558" i="3"/>
  <c r="AS558" i="3"/>
  <c r="AR558" i="3"/>
  <c r="AQ558" i="3"/>
  <c r="AP558" i="3"/>
  <c r="AO558" i="3"/>
  <c r="R558" i="3"/>
  <c r="AU558" i="3" s="1"/>
  <c r="AN558" i="3"/>
  <c r="AM558" i="3"/>
  <c r="AV557" i="3"/>
  <c r="AT557" i="3"/>
  <c r="AS557" i="3"/>
  <c r="AR557" i="3"/>
  <c r="AQ557" i="3"/>
  <c r="AP557" i="3"/>
  <c r="AO557" i="3"/>
  <c r="R557" i="3"/>
  <c r="AU557" i="3" s="1"/>
  <c r="AN557" i="3"/>
  <c r="AM557" i="3"/>
  <c r="AV556" i="3"/>
  <c r="AT556" i="3"/>
  <c r="AS556" i="3"/>
  <c r="AR556" i="3"/>
  <c r="AQ556" i="3"/>
  <c r="AP556" i="3"/>
  <c r="AO556" i="3"/>
  <c r="R556" i="3"/>
  <c r="AU556" i="3" s="1"/>
  <c r="AN556" i="3"/>
  <c r="AM556" i="3"/>
  <c r="AV555" i="3"/>
  <c r="AT555" i="3"/>
  <c r="AS555" i="3"/>
  <c r="AR555" i="3"/>
  <c r="AQ555" i="3"/>
  <c r="AP555" i="3"/>
  <c r="AO555" i="3"/>
  <c r="R555" i="3"/>
  <c r="AU555" i="3" s="1"/>
  <c r="AN555" i="3"/>
  <c r="AM555" i="3"/>
  <c r="AV554" i="3"/>
  <c r="AT554" i="3"/>
  <c r="AS554" i="3"/>
  <c r="AR554" i="3"/>
  <c r="AQ554" i="3"/>
  <c r="AP554" i="3"/>
  <c r="AO554" i="3"/>
  <c r="R554" i="3"/>
  <c r="AU554" i="3" s="1"/>
  <c r="AN554" i="3"/>
  <c r="AM554" i="3"/>
  <c r="AV553" i="3"/>
  <c r="AT553" i="3"/>
  <c r="AS553" i="3"/>
  <c r="AR553" i="3"/>
  <c r="AQ553" i="3"/>
  <c r="AP553" i="3"/>
  <c r="AO553" i="3"/>
  <c r="R553" i="3"/>
  <c r="AU553" i="3" s="1"/>
  <c r="AN553" i="3"/>
  <c r="AM553" i="3"/>
  <c r="AV552" i="3"/>
  <c r="AT552" i="3"/>
  <c r="AS552" i="3"/>
  <c r="AR552" i="3"/>
  <c r="AQ552" i="3"/>
  <c r="AP552" i="3"/>
  <c r="AO552" i="3"/>
  <c r="R552" i="3"/>
  <c r="AU552" i="3" s="1"/>
  <c r="AN552" i="3"/>
  <c r="AM552" i="3"/>
  <c r="AV551" i="3"/>
  <c r="AT551" i="3"/>
  <c r="AS551" i="3"/>
  <c r="AR551" i="3"/>
  <c r="AQ551" i="3"/>
  <c r="AP551" i="3"/>
  <c r="AO551" i="3"/>
  <c r="R551" i="3"/>
  <c r="AU551" i="3" s="1"/>
  <c r="AN551" i="3"/>
  <c r="AM551" i="3"/>
  <c r="AV550" i="3"/>
  <c r="AT550" i="3"/>
  <c r="AS550" i="3"/>
  <c r="AR550" i="3"/>
  <c r="AQ550" i="3"/>
  <c r="AP550" i="3"/>
  <c r="AO550" i="3"/>
  <c r="R550" i="3"/>
  <c r="AU550" i="3" s="1"/>
  <c r="AN550" i="3"/>
  <c r="AM550" i="3"/>
  <c r="AV549" i="3"/>
  <c r="AT549" i="3"/>
  <c r="AS549" i="3"/>
  <c r="AR549" i="3"/>
  <c r="AQ549" i="3"/>
  <c r="AP549" i="3"/>
  <c r="AO549" i="3"/>
  <c r="R549" i="3"/>
  <c r="AU549" i="3" s="1"/>
  <c r="AN549" i="3"/>
  <c r="AM549" i="3"/>
  <c r="AV548" i="3"/>
  <c r="AT548" i="3"/>
  <c r="AS548" i="3"/>
  <c r="AR548" i="3"/>
  <c r="AQ548" i="3"/>
  <c r="AP548" i="3"/>
  <c r="AO548" i="3"/>
  <c r="R548" i="3"/>
  <c r="AU548" i="3" s="1"/>
  <c r="AN548" i="3"/>
  <c r="AM548" i="3"/>
  <c r="AV547" i="3"/>
  <c r="AT547" i="3"/>
  <c r="AS547" i="3"/>
  <c r="AR547" i="3"/>
  <c r="AQ547" i="3"/>
  <c r="AP547" i="3"/>
  <c r="AO547" i="3"/>
  <c r="R547" i="3"/>
  <c r="AU547" i="3" s="1"/>
  <c r="AN547" i="3"/>
  <c r="AM547" i="3"/>
  <c r="AV546" i="3"/>
  <c r="AT546" i="3"/>
  <c r="AS546" i="3"/>
  <c r="AR546" i="3"/>
  <c r="AQ546" i="3"/>
  <c r="AP546" i="3"/>
  <c r="AO546" i="3"/>
  <c r="R546" i="3"/>
  <c r="AU546" i="3" s="1"/>
  <c r="AN546" i="3"/>
  <c r="AM546" i="3"/>
  <c r="AV545" i="3"/>
  <c r="AT545" i="3"/>
  <c r="AS545" i="3"/>
  <c r="AR545" i="3"/>
  <c r="AQ545" i="3"/>
  <c r="AP545" i="3"/>
  <c r="AO545" i="3"/>
  <c r="R545" i="3"/>
  <c r="AU545" i="3" s="1"/>
  <c r="AN545" i="3"/>
  <c r="AM545" i="3"/>
  <c r="AV544" i="3"/>
  <c r="AT544" i="3"/>
  <c r="AS544" i="3"/>
  <c r="AR544" i="3"/>
  <c r="AQ544" i="3"/>
  <c r="AP544" i="3"/>
  <c r="AO544" i="3"/>
  <c r="R544" i="3"/>
  <c r="AU544" i="3" s="1"/>
  <c r="AN544" i="3"/>
  <c r="AM544" i="3"/>
  <c r="AV543" i="3"/>
  <c r="AT543" i="3"/>
  <c r="AS543" i="3"/>
  <c r="AR543" i="3"/>
  <c r="AQ543" i="3"/>
  <c r="AP543" i="3"/>
  <c r="AO543" i="3"/>
  <c r="R543" i="3"/>
  <c r="AU543" i="3" s="1"/>
  <c r="AN543" i="3"/>
  <c r="AM543" i="3"/>
  <c r="AV542" i="3"/>
  <c r="AT542" i="3"/>
  <c r="AS542" i="3"/>
  <c r="AR542" i="3"/>
  <c r="AQ542" i="3"/>
  <c r="AP542" i="3"/>
  <c r="AO542" i="3"/>
  <c r="R542" i="3"/>
  <c r="AU542" i="3" s="1"/>
  <c r="AN542" i="3"/>
  <c r="AM542" i="3"/>
  <c r="AV541" i="3"/>
  <c r="AT541" i="3"/>
  <c r="AS541" i="3"/>
  <c r="AR541" i="3"/>
  <c r="AQ541" i="3"/>
  <c r="AP541" i="3"/>
  <c r="AO541" i="3"/>
  <c r="R541" i="3"/>
  <c r="AU541" i="3" s="1"/>
  <c r="AN541" i="3"/>
  <c r="AM541" i="3"/>
  <c r="AV540" i="3"/>
  <c r="AT540" i="3"/>
  <c r="AS540" i="3"/>
  <c r="AR540" i="3"/>
  <c r="AQ540" i="3"/>
  <c r="AP540" i="3"/>
  <c r="AO540" i="3"/>
  <c r="R540" i="3"/>
  <c r="AU540" i="3" s="1"/>
  <c r="AN540" i="3"/>
  <c r="AM540" i="3"/>
  <c r="AV539" i="3"/>
  <c r="AT539" i="3"/>
  <c r="AS539" i="3"/>
  <c r="AR539" i="3"/>
  <c r="AQ539" i="3"/>
  <c r="AP539" i="3"/>
  <c r="AO539" i="3"/>
  <c r="R539" i="3"/>
  <c r="AU539" i="3" s="1"/>
  <c r="AN539" i="3"/>
  <c r="AM539" i="3"/>
  <c r="AV538" i="3"/>
  <c r="AT538" i="3"/>
  <c r="AS538" i="3"/>
  <c r="AR538" i="3"/>
  <c r="AQ538" i="3"/>
  <c r="AP538" i="3"/>
  <c r="AO538" i="3"/>
  <c r="R538" i="3"/>
  <c r="AU538" i="3" s="1"/>
  <c r="AN538" i="3"/>
  <c r="AM538" i="3"/>
  <c r="AV537" i="3"/>
  <c r="AT537" i="3"/>
  <c r="AS537" i="3"/>
  <c r="AR537" i="3"/>
  <c r="AQ537" i="3"/>
  <c r="AP537" i="3"/>
  <c r="AO537" i="3"/>
  <c r="R537" i="3"/>
  <c r="AU537" i="3" s="1"/>
  <c r="AN537" i="3"/>
  <c r="AM537" i="3"/>
  <c r="AV536" i="3"/>
  <c r="AT536" i="3"/>
  <c r="AS536" i="3"/>
  <c r="AR536" i="3"/>
  <c r="AQ536" i="3"/>
  <c r="AP536" i="3"/>
  <c r="AO536" i="3"/>
  <c r="R536" i="3"/>
  <c r="AU536" i="3" s="1"/>
  <c r="AN536" i="3"/>
  <c r="AM536" i="3"/>
  <c r="AV535" i="3"/>
  <c r="AT535" i="3"/>
  <c r="AS535" i="3"/>
  <c r="AR535" i="3"/>
  <c r="AQ535" i="3"/>
  <c r="AP535" i="3"/>
  <c r="AO535" i="3"/>
  <c r="R535" i="3"/>
  <c r="AU535" i="3" s="1"/>
  <c r="AN535" i="3"/>
  <c r="AM535" i="3"/>
  <c r="AV534" i="3"/>
  <c r="AT534" i="3"/>
  <c r="AS534" i="3"/>
  <c r="AR534" i="3"/>
  <c r="AQ534" i="3"/>
  <c r="AP534" i="3"/>
  <c r="AO534" i="3"/>
  <c r="R534" i="3"/>
  <c r="AU534" i="3" s="1"/>
  <c r="AN534" i="3"/>
  <c r="AM534" i="3"/>
  <c r="AV533" i="3"/>
  <c r="AT533" i="3"/>
  <c r="AS533" i="3"/>
  <c r="AR533" i="3"/>
  <c r="AQ533" i="3"/>
  <c r="AP533" i="3"/>
  <c r="AO533" i="3"/>
  <c r="R533" i="3"/>
  <c r="AU533" i="3" s="1"/>
  <c r="AN533" i="3"/>
  <c r="AM533" i="3"/>
  <c r="AV532" i="3"/>
  <c r="AT532" i="3"/>
  <c r="AS532" i="3"/>
  <c r="AR532" i="3"/>
  <c r="AQ532" i="3"/>
  <c r="AP532" i="3"/>
  <c r="AO532" i="3"/>
  <c r="R532" i="3"/>
  <c r="AU532" i="3" s="1"/>
  <c r="AN532" i="3"/>
  <c r="AM532" i="3"/>
  <c r="AV531" i="3"/>
  <c r="AT531" i="3"/>
  <c r="AS531" i="3"/>
  <c r="AR531" i="3"/>
  <c r="AQ531" i="3"/>
  <c r="AP531" i="3"/>
  <c r="AO531" i="3"/>
  <c r="R531" i="3"/>
  <c r="AU531" i="3" s="1"/>
  <c r="AN531" i="3"/>
  <c r="AM531" i="3"/>
  <c r="AV530" i="3"/>
  <c r="AT530" i="3"/>
  <c r="AS530" i="3"/>
  <c r="AR530" i="3"/>
  <c r="AQ530" i="3"/>
  <c r="AP530" i="3"/>
  <c r="AO530" i="3"/>
  <c r="R530" i="3"/>
  <c r="AU530" i="3" s="1"/>
  <c r="AN530" i="3"/>
  <c r="AM530" i="3"/>
  <c r="AV529" i="3"/>
  <c r="AT529" i="3"/>
  <c r="AS529" i="3"/>
  <c r="AR529" i="3"/>
  <c r="AQ529" i="3"/>
  <c r="AP529" i="3"/>
  <c r="AO529" i="3"/>
  <c r="R529" i="3"/>
  <c r="AU529" i="3" s="1"/>
  <c r="AN529" i="3"/>
  <c r="AM529" i="3"/>
  <c r="AV528" i="3"/>
  <c r="AT528" i="3"/>
  <c r="AS528" i="3"/>
  <c r="AR528" i="3"/>
  <c r="AQ528" i="3"/>
  <c r="AP528" i="3"/>
  <c r="AO528" i="3"/>
  <c r="R528" i="3"/>
  <c r="AU528" i="3" s="1"/>
  <c r="AN528" i="3"/>
  <c r="AM528" i="3"/>
  <c r="AV527" i="3"/>
  <c r="AT527" i="3"/>
  <c r="AS527" i="3"/>
  <c r="AR527" i="3"/>
  <c r="AQ527" i="3"/>
  <c r="AP527" i="3"/>
  <c r="AO527" i="3"/>
  <c r="R527" i="3"/>
  <c r="AU527" i="3" s="1"/>
  <c r="AN527" i="3"/>
  <c r="AM527" i="3"/>
  <c r="AV526" i="3"/>
  <c r="AT526" i="3"/>
  <c r="AS526" i="3"/>
  <c r="AR526" i="3"/>
  <c r="AQ526" i="3"/>
  <c r="AP526" i="3"/>
  <c r="AO526" i="3"/>
  <c r="R526" i="3"/>
  <c r="AU526" i="3" s="1"/>
  <c r="AN526" i="3"/>
  <c r="AM526" i="3"/>
  <c r="AV525" i="3"/>
  <c r="AT525" i="3"/>
  <c r="AS525" i="3"/>
  <c r="AR525" i="3"/>
  <c r="AQ525" i="3"/>
  <c r="AP525" i="3"/>
  <c r="AO525" i="3"/>
  <c r="R525" i="3"/>
  <c r="AU525" i="3" s="1"/>
  <c r="AN525" i="3"/>
  <c r="AM525" i="3"/>
  <c r="AV524" i="3"/>
  <c r="AT524" i="3"/>
  <c r="AS524" i="3"/>
  <c r="AR524" i="3"/>
  <c r="AQ524" i="3"/>
  <c r="AP524" i="3"/>
  <c r="AO524" i="3"/>
  <c r="R524" i="3"/>
  <c r="AU524" i="3" s="1"/>
  <c r="AN524" i="3"/>
  <c r="AM524" i="3"/>
  <c r="AV523" i="3"/>
  <c r="AT523" i="3"/>
  <c r="AS523" i="3"/>
  <c r="AR523" i="3"/>
  <c r="AQ523" i="3"/>
  <c r="AP523" i="3"/>
  <c r="AO523" i="3"/>
  <c r="R523" i="3"/>
  <c r="AU523" i="3" s="1"/>
  <c r="AN523" i="3"/>
  <c r="AM523" i="3"/>
  <c r="AV522" i="3"/>
  <c r="AT522" i="3"/>
  <c r="AS522" i="3"/>
  <c r="AR522" i="3"/>
  <c r="AQ522" i="3"/>
  <c r="AP522" i="3"/>
  <c r="AO522" i="3"/>
  <c r="R522" i="3"/>
  <c r="AU522" i="3" s="1"/>
  <c r="AN522" i="3"/>
  <c r="AM522" i="3"/>
  <c r="AV521" i="3"/>
  <c r="AT521" i="3"/>
  <c r="AS521" i="3"/>
  <c r="AR521" i="3"/>
  <c r="AQ521" i="3"/>
  <c r="AP521" i="3"/>
  <c r="AO521" i="3"/>
  <c r="R521" i="3"/>
  <c r="AU521" i="3" s="1"/>
  <c r="AN521" i="3"/>
  <c r="AM521" i="3"/>
  <c r="AV520" i="3"/>
  <c r="AT520" i="3"/>
  <c r="AS520" i="3"/>
  <c r="AR520" i="3"/>
  <c r="AQ520" i="3"/>
  <c r="AP520" i="3"/>
  <c r="AO520" i="3"/>
  <c r="R520" i="3"/>
  <c r="AU520" i="3" s="1"/>
  <c r="AN520" i="3"/>
  <c r="AM520" i="3"/>
  <c r="AV519" i="3"/>
  <c r="AT519" i="3"/>
  <c r="AS519" i="3"/>
  <c r="AR519" i="3"/>
  <c r="AQ519" i="3"/>
  <c r="AP519" i="3"/>
  <c r="AO519" i="3"/>
  <c r="R519" i="3"/>
  <c r="AU519" i="3" s="1"/>
  <c r="AN519" i="3"/>
  <c r="AM519" i="3"/>
  <c r="AV518" i="3"/>
  <c r="AT518" i="3"/>
  <c r="AS518" i="3"/>
  <c r="AR518" i="3"/>
  <c r="AQ518" i="3"/>
  <c r="AP518" i="3"/>
  <c r="AO518" i="3"/>
  <c r="R518" i="3"/>
  <c r="AU518" i="3" s="1"/>
  <c r="AN518" i="3"/>
  <c r="AM518" i="3"/>
  <c r="AV517" i="3"/>
  <c r="AT517" i="3"/>
  <c r="AS517" i="3"/>
  <c r="AR517" i="3"/>
  <c r="AQ517" i="3"/>
  <c r="AP517" i="3"/>
  <c r="AO517" i="3"/>
  <c r="R517" i="3"/>
  <c r="AU517" i="3" s="1"/>
  <c r="AN517" i="3"/>
  <c r="AM517" i="3"/>
  <c r="AV516" i="3"/>
  <c r="AT516" i="3"/>
  <c r="AS516" i="3"/>
  <c r="AR516" i="3"/>
  <c r="AQ516" i="3"/>
  <c r="AP516" i="3"/>
  <c r="AO516" i="3"/>
  <c r="R516" i="3"/>
  <c r="AU516" i="3" s="1"/>
  <c r="AN516" i="3"/>
  <c r="AM516" i="3"/>
  <c r="AV515" i="3"/>
  <c r="AT515" i="3"/>
  <c r="AS515" i="3"/>
  <c r="AR515" i="3"/>
  <c r="AQ515" i="3"/>
  <c r="AP515" i="3"/>
  <c r="AO515" i="3"/>
  <c r="R515" i="3"/>
  <c r="AU515" i="3" s="1"/>
  <c r="AN515" i="3"/>
  <c r="AM515" i="3"/>
  <c r="AV514" i="3"/>
  <c r="AT514" i="3"/>
  <c r="AS514" i="3"/>
  <c r="AR514" i="3"/>
  <c r="AQ514" i="3"/>
  <c r="AP514" i="3"/>
  <c r="AO514" i="3"/>
  <c r="R514" i="3"/>
  <c r="AU514" i="3" s="1"/>
  <c r="AN514" i="3"/>
  <c r="AM514" i="3"/>
  <c r="AV513" i="3"/>
  <c r="AT513" i="3"/>
  <c r="AS513" i="3"/>
  <c r="AR513" i="3"/>
  <c r="AQ513" i="3"/>
  <c r="AP513" i="3"/>
  <c r="AO513" i="3"/>
  <c r="R513" i="3"/>
  <c r="AU513" i="3" s="1"/>
  <c r="AN513" i="3"/>
  <c r="AM513" i="3"/>
  <c r="AV512" i="3"/>
  <c r="AT512" i="3"/>
  <c r="AS512" i="3"/>
  <c r="AR512" i="3"/>
  <c r="AQ512" i="3"/>
  <c r="AP512" i="3"/>
  <c r="AO512" i="3"/>
  <c r="R512" i="3"/>
  <c r="AU512" i="3" s="1"/>
  <c r="AN512" i="3"/>
  <c r="AM512" i="3"/>
  <c r="AV511" i="3"/>
  <c r="AT511" i="3"/>
  <c r="AS511" i="3"/>
  <c r="AR511" i="3"/>
  <c r="AQ511" i="3"/>
  <c r="AP511" i="3"/>
  <c r="AO511" i="3"/>
  <c r="R511" i="3"/>
  <c r="AU511" i="3" s="1"/>
  <c r="AN511" i="3"/>
  <c r="AM511" i="3"/>
  <c r="AV510" i="3"/>
  <c r="AT510" i="3"/>
  <c r="AS510" i="3"/>
  <c r="AR510" i="3"/>
  <c r="AQ510" i="3"/>
  <c r="AP510" i="3"/>
  <c r="AO510" i="3"/>
  <c r="R510" i="3"/>
  <c r="AU510" i="3" s="1"/>
  <c r="AN510" i="3"/>
  <c r="AM510" i="3"/>
  <c r="AV509" i="3"/>
  <c r="AT509" i="3"/>
  <c r="AS509" i="3"/>
  <c r="AR509" i="3"/>
  <c r="AQ509" i="3"/>
  <c r="AP509" i="3"/>
  <c r="AO509" i="3"/>
  <c r="R509" i="3"/>
  <c r="AU509" i="3" s="1"/>
  <c r="AN509" i="3"/>
  <c r="AM509" i="3"/>
  <c r="AV508" i="3"/>
  <c r="AT508" i="3"/>
  <c r="AS508" i="3"/>
  <c r="AR508" i="3"/>
  <c r="AQ508" i="3"/>
  <c r="AP508" i="3"/>
  <c r="AO508" i="3"/>
  <c r="R508" i="3"/>
  <c r="AU508" i="3" s="1"/>
  <c r="AN508" i="3"/>
  <c r="AM508" i="3"/>
  <c r="AV507" i="3"/>
  <c r="AT507" i="3"/>
  <c r="AS507" i="3"/>
  <c r="AR507" i="3"/>
  <c r="AQ507" i="3"/>
  <c r="AP507" i="3"/>
  <c r="AO507" i="3"/>
  <c r="R507" i="3"/>
  <c r="AU507" i="3" s="1"/>
  <c r="AN507" i="3"/>
  <c r="AM507" i="3"/>
  <c r="AV506" i="3"/>
  <c r="AT506" i="3"/>
  <c r="AS506" i="3"/>
  <c r="AR506" i="3"/>
  <c r="AQ506" i="3"/>
  <c r="AP506" i="3"/>
  <c r="AO506" i="3"/>
  <c r="R506" i="3"/>
  <c r="AU506" i="3" s="1"/>
  <c r="AN506" i="3"/>
  <c r="AM506" i="3"/>
  <c r="AV505" i="3"/>
  <c r="AT505" i="3"/>
  <c r="AS505" i="3"/>
  <c r="AR505" i="3"/>
  <c r="AQ505" i="3"/>
  <c r="AP505" i="3"/>
  <c r="AO505" i="3"/>
  <c r="R505" i="3"/>
  <c r="AU505" i="3" s="1"/>
  <c r="AN505" i="3"/>
  <c r="AM505" i="3"/>
  <c r="AV504" i="3"/>
  <c r="AT504" i="3"/>
  <c r="AS504" i="3"/>
  <c r="AR504" i="3"/>
  <c r="AQ504" i="3"/>
  <c r="AP504" i="3"/>
  <c r="AO504" i="3"/>
  <c r="R504" i="3"/>
  <c r="AU504" i="3" s="1"/>
  <c r="AN504" i="3"/>
  <c r="AM504" i="3"/>
  <c r="AV503" i="3"/>
  <c r="AT503" i="3"/>
  <c r="AS503" i="3"/>
  <c r="AR503" i="3"/>
  <c r="AQ503" i="3"/>
  <c r="AP503" i="3"/>
  <c r="AO503" i="3"/>
  <c r="R503" i="3"/>
  <c r="AU503" i="3" s="1"/>
  <c r="AN503" i="3"/>
  <c r="AM503" i="3"/>
  <c r="AV502" i="3"/>
  <c r="AT502" i="3"/>
  <c r="AS502" i="3"/>
  <c r="AR502" i="3"/>
  <c r="AQ502" i="3"/>
  <c r="AP502" i="3"/>
  <c r="AO502" i="3"/>
  <c r="R502" i="3"/>
  <c r="AU502" i="3" s="1"/>
  <c r="AN502" i="3"/>
  <c r="AM502" i="3"/>
  <c r="AV501" i="3"/>
  <c r="AT501" i="3"/>
  <c r="AS501" i="3"/>
  <c r="AR501" i="3"/>
  <c r="AQ501" i="3"/>
  <c r="AP501" i="3"/>
  <c r="AO501" i="3"/>
  <c r="R501" i="3"/>
  <c r="AU501" i="3" s="1"/>
  <c r="AN501" i="3"/>
  <c r="AM501" i="3"/>
  <c r="AV500" i="3"/>
  <c r="AT500" i="3"/>
  <c r="AS500" i="3"/>
  <c r="AR500" i="3"/>
  <c r="AQ500" i="3"/>
  <c r="AP500" i="3"/>
  <c r="AO500" i="3"/>
  <c r="R500" i="3"/>
  <c r="AU500" i="3" s="1"/>
  <c r="AN500" i="3"/>
  <c r="AM500" i="3"/>
  <c r="AV499" i="3"/>
  <c r="AT499" i="3"/>
  <c r="AS499" i="3"/>
  <c r="AR499" i="3"/>
  <c r="AQ499" i="3"/>
  <c r="AP499" i="3"/>
  <c r="AO499" i="3"/>
  <c r="R499" i="3"/>
  <c r="AU499" i="3" s="1"/>
  <c r="AN499" i="3"/>
  <c r="AM499" i="3"/>
  <c r="AV498" i="3"/>
  <c r="AT498" i="3"/>
  <c r="AS498" i="3"/>
  <c r="AR498" i="3"/>
  <c r="AQ498" i="3"/>
  <c r="AP498" i="3"/>
  <c r="AO498" i="3"/>
  <c r="R498" i="3"/>
  <c r="AU498" i="3" s="1"/>
  <c r="AN498" i="3"/>
  <c r="AM498" i="3"/>
  <c r="AV497" i="3"/>
  <c r="AT497" i="3"/>
  <c r="AS497" i="3"/>
  <c r="AR497" i="3"/>
  <c r="AQ497" i="3"/>
  <c r="AP497" i="3"/>
  <c r="AO497" i="3"/>
  <c r="R497" i="3"/>
  <c r="AU497" i="3" s="1"/>
  <c r="AN497" i="3"/>
  <c r="AM497" i="3"/>
  <c r="AV496" i="3"/>
  <c r="AT496" i="3"/>
  <c r="AS496" i="3"/>
  <c r="AR496" i="3"/>
  <c r="AQ496" i="3"/>
  <c r="AP496" i="3"/>
  <c r="AO496" i="3"/>
  <c r="R496" i="3"/>
  <c r="AU496" i="3" s="1"/>
  <c r="AN496" i="3"/>
  <c r="AM496" i="3"/>
  <c r="AV495" i="3"/>
  <c r="AT495" i="3"/>
  <c r="AS495" i="3"/>
  <c r="AR495" i="3"/>
  <c r="AQ495" i="3"/>
  <c r="AP495" i="3"/>
  <c r="AO495" i="3"/>
  <c r="R495" i="3"/>
  <c r="AU495" i="3" s="1"/>
  <c r="AN495" i="3"/>
  <c r="AM495" i="3"/>
  <c r="AV494" i="3"/>
  <c r="AT494" i="3"/>
  <c r="AS494" i="3"/>
  <c r="AR494" i="3"/>
  <c r="AQ494" i="3"/>
  <c r="AP494" i="3"/>
  <c r="AO494" i="3"/>
  <c r="R494" i="3"/>
  <c r="AU494" i="3" s="1"/>
  <c r="AN494" i="3"/>
  <c r="AM494" i="3"/>
  <c r="AV493" i="3"/>
  <c r="AT493" i="3"/>
  <c r="AS493" i="3"/>
  <c r="AR493" i="3"/>
  <c r="AQ493" i="3"/>
  <c r="AP493" i="3"/>
  <c r="AO493" i="3"/>
  <c r="R493" i="3"/>
  <c r="AU493" i="3" s="1"/>
  <c r="AN493" i="3"/>
  <c r="AM493" i="3"/>
  <c r="AV492" i="3"/>
  <c r="AT492" i="3"/>
  <c r="AS492" i="3"/>
  <c r="AR492" i="3"/>
  <c r="AQ492" i="3"/>
  <c r="AP492" i="3"/>
  <c r="AO492" i="3"/>
  <c r="R492" i="3"/>
  <c r="AU492" i="3" s="1"/>
  <c r="AN492" i="3"/>
  <c r="AM492" i="3"/>
  <c r="AV491" i="3"/>
  <c r="AT491" i="3"/>
  <c r="AS491" i="3"/>
  <c r="AR491" i="3"/>
  <c r="AQ491" i="3"/>
  <c r="AP491" i="3"/>
  <c r="AO491" i="3"/>
  <c r="R491" i="3"/>
  <c r="AU491" i="3" s="1"/>
  <c r="AN491" i="3"/>
  <c r="AM491" i="3"/>
  <c r="AV490" i="3"/>
  <c r="AT490" i="3"/>
  <c r="AS490" i="3"/>
  <c r="AR490" i="3"/>
  <c r="AQ490" i="3"/>
  <c r="AP490" i="3"/>
  <c r="AO490" i="3"/>
  <c r="R490" i="3"/>
  <c r="AU490" i="3" s="1"/>
  <c r="AN490" i="3"/>
  <c r="AM490" i="3"/>
  <c r="AV489" i="3"/>
  <c r="AT489" i="3"/>
  <c r="AS489" i="3"/>
  <c r="AR489" i="3"/>
  <c r="AQ489" i="3"/>
  <c r="AP489" i="3"/>
  <c r="AO489" i="3"/>
  <c r="R489" i="3"/>
  <c r="AU489" i="3" s="1"/>
  <c r="AN489" i="3"/>
  <c r="AM489" i="3"/>
  <c r="AV488" i="3"/>
  <c r="AT488" i="3"/>
  <c r="AS488" i="3"/>
  <c r="AR488" i="3"/>
  <c r="AQ488" i="3"/>
  <c r="AP488" i="3"/>
  <c r="AO488" i="3"/>
  <c r="R488" i="3"/>
  <c r="AU488" i="3" s="1"/>
  <c r="AN488" i="3"/>
  <c r="AM488" i="3"/>
  <c r="AV487" i="3"/>
  <c r="AT487" i="3"/>
  <c r="AS487" i="3"/>
  <c r="AR487" i="3"/>
  <c r="AQ487" i="3"/>
  <c r="AP487" i="3"/>
  <c r="AO487" i="3"/>
  <c r="R487" i="3"/>
  <c r="AU487" i="3" s="1"/>
  <c r="AN487" i="3"/>
  <c r="AM487" i="3"/>
  <c r="AV486" i="3"/>
  <c r="AT486" i="3"/>
  <c r="AS486" i="3"/>
  <c r="AR486" i="3"/>
  <c r="AQ486" i="3"/>
  <c r="AP486" i="3"/>
  <c r="AO486" i="3"/>
  <c r="R486" i="3"/>
  <c r="AU486" i="3" s="1"/>
  <c r="AN486" i="3"/>
  <c r="AM486" i="3"/>
  <c r="AV485" i="3"/>
  <c r="AT485" i="3"/>
  <c r="AS485" i="3"/>
  <c r="AR485" i="3"/>
  <c r="AQ485" i="3"/>
  <c r="AP485" i="3"/>
  <c r="AO485" i="3"/>
  <c r="R485" i="3"/>
  <c r="AU485" i="3" s="1"/>
  <c r="AN485" i="3"/>
  <c r="AM485" i="3"/>
  <c r="AV484" i="3"/>
  <c r="AT484" i="3"/>
  <c r="AS484" i="3"/>
  <c r="AR484" i="3"/>
  <c r="AQ484" i="3"/>
  <c r="AP484" i="3"/>
  <c r="AO484" i="3"/>
  <c r="R484" i="3"/>
  <c r="AU484" i="3" s="1"/>
  <c r="AN484" i="3"/>
  <c r="AM484" i="3"/>
  <c r="AV483" i="3"/>
  <c r="AT483" i="3"/>
  <c r="AS483" i="3"/>
  <c r="AR483" i="3"/>
  <c r="AQ483" i="3"/>
  <c r="AP483" i="3"/>
  <c r="AO483" i="3"/>
  <c r="R483" i="3"/>
  <c r="AU483" i="3" s="1"/>
  <c r="AN483" i="3"/>
  <c r="AM483" i="3"/>
  <c r="AV482" i="3"/>
  <c r="AT482" i="3"/>
  <c r="AS482" i="3"/>
  <c r="AR482" i="3"/>
  <c r="AQ482" i="3"/>
  <c r="AP482" i="3"/>
  <c r="AO482" i="3"/>
  <c r="R482" i="3"/>
  <c r="AU482" i="3" s="1"/>
  <c r="AN482" i="3"/>
  <c r="AM482" i="3"/>
  <c r="AV481" i="3"/>
  <c r="AT481" i="3"/>
  <c r="AS481" i="3"/>
  <c r="AR481" i="3"/>
  <c r="AQ481" i="3"/>
  <c r="AP481" i="3"/>
  <c r="AO481" i="3"/>
  <c r="R481" i="3"/>
  <c r="AU481" i="3" s="1"/>
  <c r="AN481" i="3"/>
  <c r="AM481" i="3"/>
  <c r="AV480" i="3"/>
  <c r="AT480" i="3"/>
  <c r="AS480" i="3"/>
  <c r="AR480" i="3"/>
  <c r="AQ480" i="3"/>
  <c r="AP480" i="3"/>
  <c r="AO480" i="3"/>
  <c r="R480" i="3"/>
  <c r="AU480" i="3" s="1"/>
  <c r="AN480" i="3"/>
  <c r="AM480" i="3"/>
  <c r="AV479" i="3"/>
  <c r="AT479" i="3"/>
  <c r="AS479" i="3"/>
  <c r="AR479" i="3"/>
  <c r="AQ479" i="3"/>
  <c r="AP479" i="3"/>
  <c r="AO479" i="3"/>
  <c r="R479" i="3"/>
  <c r="AU479" i="3" s="1"/>
  <c r="AN479" i="3"/>
  <c r="AM479" i="3"/>
  <c r="AV478" i="3"/>
  <c r="AT478" i="3"/>
  <c r="AS478" i="3"/>
  <c r="AR478" i="3"/>
  <c r="AQ478" i="3"/>
  <c r="AP478" i="3"/>
  <c r="AO478" i="3"/>
  <c r="R478" i="3"/>
  <c r="AU478" i="3" s="1"/>
  <c r="AN478" i="3"/>
  <c r="AM478" i="3"/>
  <c r="AV477" i="3"/>
  <c r="AT477" i="3"/>
  <c r="AS477" i="3"/>
  <c r="AR477" i="3"/>
  <c r="AQ477" i="3"/>
  <c r="AP477" i="3"/>
  <c r="AO477" i="3"/>
  <c r="R477" i="3"/>
  <c r="AU477" i="3" s="1"/>
  <c r="AN477" i="3"/>
  <c r="AM477" i="3"/>
  <c r="AV476" i="3"/>
  <c r="AT476" i="3"/>
  <c r="AS476" i="3"/>
  <c r="AR476" i="3"/>
  <c r="AQ476" i="3"/>
  <c r="AP476" i="3"/>
  <c r="AO476" i="3"/>
  <c r="R476" i="3"/>
  <c r="AU476" i="3" s="1"/>
  <c r="AN476" i="3"/>
  <c r="AM476" i="3"/>
  <c r="AV475" i="3"/>
  <c r="AT475" i="3"/>
  <c r="AS475" i="3"/>
  <c r="AR475" i="3"/>
  <c r="AQ475" i="3"/>
  <c r="AP475" i="3"/>
  <c r="AO475" i="3"/>
  <c r="R475" i="3"/>
  <c r="AU475" i="3" s="1"/>
  <c r="AN475" i="3"/>
  <c r="AM475" i="3"/>
  <c r="AV474" i="3"/>
  <c r="AT474" i="3"/>
  <c r="AS474" i="3"/>
  <c r="AR474" i="3"/>
  <c r="AQ474" i="3"/>
  <c r="AP474" i="3"/>
  <c r="AO474" i="3"/>
  <c r="R474" i="3"/>
  <c r="AU474" i="3" s="1"/>
  <c r="AN474" i="3"/>
  <c r="AM474" i="3"/>
  <c r="AV473" i="3"/>
  <c r="AT473" i="3"/>
  <c r="AS473" i="3"/>
  <c r="AR473" i="3"/>
  <c r="AQ473" i="3"/>
  <c r="AP473" i="3"/>
  <c r="AO473" i="3"/>
  <c r="R473" i="3"/>
  <c r="AU473" i="3" s="1"/>
  <c r="AN473" i="3"/>
  <c r="AM473" i="3"/>
  <c r="AV472" i="3"/>
  <c r="AT472" i="3"/>
  <c r="AS472" i="3"/>
  <c r="AR472" i="3"/>
  <c r="AQ472" i="3"/>
  <c r="AP472" i="3"/>
  <c r="AO472" i="3"/>
  <c r="R472" i="3"/>
  <c r="AU472" i="3" s="1"/>
  <c r="AN472" i="3"/>
  <c r="AM472" i="3"/>
  <c r="AV471" i="3"/>
  <c r="AT471" i="3"/>
  <c r="AS471" i="3"/>
  <c r="AR471" i="3"/>
  <c r="AQ471" i="3"/>
  <c r="AP471" i="3"/>
  <c r="AO471" i="3"/>
  <c r="R471" i="3"/>
  <c r="AU471" i="3" s="1"/>
  <c r="AN471" i="3"/>
  <c r="AM471" i="3"/>
  <c r="AV470" i="3"/>
  <c r="AT470" i="3"/>
  <c r="AS470" i="3"/>
  <c r="AR470" i="3"/>
  <c r="AQ470" i="3"/>
  <c r="AP470" i="3"/>
  <c r="AO470" i="3"/>
  <c r="R470" i="3"/>
  <c r="AU470" i="3" s="1"/>
  <c r="AN470" i="3"/>
  <c r="AM470" i="3"/>
  <c r="AV469" i="3"/>
  <c r="AT469" i="3"/>
  <c r="AS469" i="3"/>
  <c r="AR469" i="3"/>
  <c r="AQ469" i="3"/>
  <c r="AP469" i="3"/>
  <c r="AO469" i="3"/>
  <c r="R469" i="3"/>
  <c r="AU469" i="3" s="1"/>
  <c r="AN469" i="3"/>
  <c r="AM469" i="3"/>
  <c r="AV468" i="3"/>
  <c r="AT468" i="3"/>
  <c r="AS468" i="3"/>
  <c r="AR468" i="3"/>
  <c r="AQ468" i="3"/>
  <c r="AP468" i="3"/>
  <c r="AO468" i="3"/>
  <c r="R468" i="3"/>
  <c r="AU468" i="3" s="1"/>
  <c r="AN468" i="3"/>
  <c r="AM468" i="3"/>
  <c r="AV467" i="3"/>
  <c r="AT467" i="3"/>
  <c r="AS467" i="3"/>
  <c r="AR467" i="3"/>
  <c r="AQ467" i="3"/>
  <c r="AP467" i="3"/>
  <c r="AO467" i="3"/>
  <c r="R467" i="3"/>
  <c r="AU467" i="3" s="1"/>
  <c r="AN467" i="3"/>
  <c r="AM467" i="3"/>
  <c r="AV466" i="3"/>
  <c r="AT466" i="3"/>
  <c r="AS466" i="3"/>
  <c r="AR466" i="3"/>
  <c r="AQ466" i="3"/>
  <c r="AP466" i="3"/>
  <c r="AO466" i="3"/>
  <c r="R466" i="3"/>
  <c r="AU466" i="3" s="1"/>
  <c r="AN466" i="3"/>
  <c r="AM466" i="3"/>
  <c r="AV465" i="3"/>
  <c r="AT465" i="3"/>
  <c r="AS465" i="3"/>
  <c r="AR465" i="3"/>
  <c r="AQ465" i="3"/>
  <c r="AP465" i="3"/>
  <c r="AO465" i="3"/>
  <c r="R465" i="3"/>
  <c r="AU465" i="3" s="1"/>
  <c r="AN465" i="3"/>
  <c r="AM465" i="3"/>
  <c r="AV464" i="3"/>
  <c r="AT464" i="3"/>
  <c r="AS464" i="3"/>
  <c r="AR464" i="3"/>
  <c r="AQ464" i="3"/>
  <c r="AP464" i="3"/>
  <c r="AO464" i="3"/>
  <c r="R464" i="3"/>
  <c r="AU464" i="3" s="1"/>
  <c r="AN464" i="3"/>
  <c r="AM464" i="3"/>
  <c r="AV463" i="3"/>
  <c r="AT463" i="3"/>
  <c r="AS463" i="3"/>
  <c r="AR463" i="3"/>
  <c r="AQ463" i="3"/>
  <c r="AP463" i="3"/>
  <c r="AO463" i="3"/>
  <c r="R463" i="3"/>
  <c r="AU463" i="3" s="1"/>
  <c r="AN463" i="3"/>
  <c r="AM463" i="3"/>
  <c r="AV462" i="3"/>
  <c r="AT462" i="3"/>
  <c r="AS462" i="3"/>
  <c r="AR462" i="3"/>
  <c r="AQ462" i="3"/>
  <c r="AP462" i="3"/>
  <c r="AO462" i="3"/>
  <c r="R462" i="3"/>
  <c r="AU462" i="3" s="1"/>
  <c r="AN462" i="3"/>
  <c r="AM462" i="3"/>
  <c r="AV461" i="3"/>
  <c r="AT461" i="3"/>
  <c r="AS461" i="3"/>
  <c r="AR461" i="3"/>
  <c r="AQ461" i="3"/>
  <c r="AP461" i="3"/>
  <c r="AO461" i="3"/>
  <c r="R461" i="3"/>
  <c r="AU461" i="3" s="1"/>
  <c r="AN461" i="3"/>
  <c r="AM461" i="3"/>
  <c r="AV460" i="3"/>
  <c r="AT460" i="3"/>
  <c r="AS460" i="3"/>
  <c r="AR460" i="3"/>
  <c r="AQ460" i="3"/>
  <c r="AP460" i="3"/>
  <c r="AO460" i="3"/>
  <c r="R460" i="3"/>
  <c r="AU460" i="3" s="1"/>
  <c r="AN460" i="3"/>
  <c r="AM460" i="3"/>
  <c r="AV459" i="3"/>
  <c r="AT459" i="3"/>
  <c r="AS459" i="3"/>
  <c r="AR459" i="3"/>
  <c r="AQ459" i="3"/>
  <c r="AP459" i="3"/>
  <c r="AO459" i="3"/>
  <c r="R459" i="3"/>
  <c r="AU459" i="3" s="1"/>
  <c r="AN459" i="3"/>
  <c r="AM459" i="3"/>
  <c r="AV458" i="3"/>
  <c r="AT458" i="3"/>
  <c r="AS458" i="3"/>
  <c r="AR458" i="3"/>
  <c r="AQ458" i="3"/>
  <c r="AP458" i="3"/>
  <c r="AO458" i="3"/>
  <c r="R458" i="3"/>
  <c r="AU458" i="3" s="1"/>
  <c r="AN458" i="3"/>
  <c r="AM458" i="3"/>
  <c r="AV457" i="3"/>
  <c r="AT457" i="3"/>
  <c r="AS457" i="3"/>
  <c r="AR457" i="3"/>
  <c r="AQ457" i="3"/>
  <c r="AP457" i="3"/>
  <c r="AO457" i="3"/>
  <c r="R457" i="3"/>
  <c r="AU457" i="3" s="1"/>
  <c r="AN457" i="3"/>
  <c r="AM457" i="3"/>
  <c r="AV456" i="3"/>
  <c r="AT456" i="3"/>
  <c r="AS456" i="3"/>
  <c r="AR456" i="3"/>
  <c r="AQ456" i="3"/>
  <c r="AP456" i="3"/>
  <c r="AO456" i="3"/>
  <c r="R456" i="3"/>
  <c r="AU456" i="3" s="1"/>
  <c r="AN456" i="3"/>
  <c r="AM456" i="3"/>
  <c r="AV455" i="3"/>
  <c r="AT455" i="3"/>
  <c r="AS455" i="3"/>
  <c r="AR455" i="3"/>
  <c r="AQ455" i="3"/>
  <c r="AP455" i="3"/>
  <c r="AO455" i="3"/>
  <c r="R455" i="3"/>
  <c r="AU455" i="3" s="1"/>
  <c r="AN455" i="3"/>
  <c r="AM455" i="3"/>
  <c r="AV454" i="3"/>
  <c r="AT454" i="3"/>
  <c r="AS454" i="3"/>
  <c r="AR454" i="3"/>
  <c r="AQ454" i="3"/>
  <c r="AP454" i="3"/>
  <c r="AO454" i="3"/>
  <c r="R454" i="3"/>
  <c r="AU454" i="3" s="1"/>
  <c r="AN454" i="3"/>
  <c r="AM454" i="3"/>
  <c r="AV453" i="3"/>
  <c r="AT453" i="3"/>
  <c r="AS453" i="3"/>
  <c r="AR453" i="3"/>
  <c r="AQ453" i="3"/>
  <c r="AP453" i="3"/>
  <c r="AO453" i="3"/>
  <c r="R453" i="3"/>
  <c r="AU453" i="3" s="1"/>
  <c r="AN453" i="3"/>
  <c r="AM453" i="3"/>
  <c r="AV452" i="3"/>
  <c r="AT452" i="3"/>
  <c r="AS452" i="3"/>
  <c r="AR452" i="3"/>
  <c r="AQ452" i="3"/>
  <c r="AP452" i="3"/>
  <c r="AO452" i="3"/>
  <c r="R452" i="3"/>
  <c r="AU452" i="3" s="1"/>
  <c r="AN452" i="3"/>
  <c r="AM452" i="3"/>
  <c r="AV451" i="3"/>
  <c r="AT451" i="3"/>
  <c r="AS451" i="3"/>
  <c r="AR451" i="3"/>
  <c r="AQ451" i="3"/>
  <c r="AP451" i="3"/>
  <c r="AO451" i="3"/>
  <c r="R451" i="3"/>
  <c r="AU451" i="3" s="1"/>
  <c r="AN451" i="3"/>
  <c r="AM451" i="3"/>
  <c r="AV450" i="3"/>
  <c r="AT450" i="3"/>
  <c r="AS450" i="3"/>
  <c r="AR450" i="3"/>
  <c r="AQ450" i="3"/>
  <c r="AP450" i="3"/>
  <c r="AO450" i="3"/>
  <c r="R450" i="3"/>
  <c r="AU450" i="3" s="1"/>
  <c r="AN450" i="3"/>
  <c r="AM450" i="3"/>
  <c r="AV449" i="3"/>
  <c r="AT449" i="3"/>
  <c r="AS449" i="3"/>
  <c r="AR449" i="3"/>
  <c r="AQ449" i="3"/>
  <c r="AP449" i="3"/>
  <c r="AO449" i="3"/>
  <c r="R449" i="3"/>
  <c r="AU449" i="3" s="1"/>
  <c r="AN449" i="3"/>
  <c r="AM449" i="3"/>
  <c r="AV448" i="3"/>
  <c r="AT448" i="3"/>
  <c r="AS448" i="3"/>
  <c r="AR448" i="3"/>
  <c r="AQ448" i="3"/>
  <c r="AP448" i="3"/>
  <c r="AO448" i="3"/>
  <c r="R448" i="3"/>
  <c r="AU448" i="3" s="1"/>
  <c r="AN448" i="3"/>
  <c r="AM448" i="3"/>
  <c r="AV447" i="3"/>
  <c r="AT447" i="3"/>
  <c r="AS447" i="3"/>
  <c r="AR447" i="3"/>
  <c r="AQ447" i="3"/>
  <c r="AP447" i="3"/>
  <c r="AO447" i="3"/>
  <c r="R447" i="3"/>
  <c r="AU447" i="3" s="1"/>
  <c r="AN447" i="3"/>
  <c r="AM447" i="3"/>
  <c r="AV446" i="3"/>
  <c r="AT446" i="3"/>
  <c r="AS446" i="3"/>
  <c r="AR446" i="3"/>
  <c r="AQ446" i="3"/>
  <c r="AP446" i="3"/>
  <c r="AO446" i="3"/>
  <c r="R446" i="3"/>
  <c r="AU446" i="3" s="1"/>
  <c r="AN446" i="3"/>
  <c r="AM446" i="3"/>
  <c r="AV445" i="3"/>
  <c r="AT445" i="3"/>
  <c r="AS445" i="3"/>
  <c r="AR445" i="3"/>
  <c r="AQ445" i="3"/>
  <c r="AP445" i="3"/>
  <c r="AO445" i="3"/>
  <c r="R445" i="3"/>
  <c r="AU445" i="3" s="1"/>
  <c r="AN445" i="3"/>
  <c r="AM445" i="3"/>
  <c r="AV444" i="3"/>
  <c r="AT444" i="3"/>
  <c r="AS444" i="3"/>
  <c r="AR444" i="3"/>
  <c r="AQ444" i="3"/>
  <c r="AP444" i="3"/>
  <c r="AO444" i="3"/>
  <c r="R444" i="3"/>
  <c r="AU444" i="3" s="1"/>
  <c r="AN444" i="3"/>
  <c r="AM444" i="3"/>
  <c r="AV443" i="3"/>
  <c r="AT443" i="3"/>
  <c r="AS443" i="3"/>
  <c r="AR443" i="3"/>
  <c r="AQ443" i="3"/>
  <c r="AP443" i="3"/>
  <c r="AO443" i="3"/>
  <c r="R443" i="3"/>
  <c r="AU443" i="3" s="1"/>
  <c r="AN443" i="3"/>
  <c r="AM443" i="3"/>
  <c r="AV442" i="3"/>
  <c r="AT442" i="3"/>
  <c r="AS442" i="3"/>
  <c r="AR442" i="3"/>
  <c r="AQ442" i="3"/>
  <c r="AP442" i="3"/>
  <c r="AO442" i="3"/>
  <c r="R442" i="3"/>
  <c r="AU442" i="3" s="1"/>
  <c r="AN442" i="3"/>
  <c r="AM442" i="3"/>
  <c r="AV441" i="3"/>
  <c r="AT441" i="3"/>
  <c r="AS441" i="3"/>
  <c r="AR441" i="3"/>
  <c r="AQ441" i="3"/>
  <c r="AP441" i="3"/>
  <c r="AO441" i="3"/>
  <c r="R441" i="3"/>
  <c r="AU441" i="3" s="1"/>
  <c r="AN441" i="3"/>
  <c r="AM441" i="3"/>
  <c r="AV440" i="3"/>
  <c r="AT440" i="3"/>
  <c r="AS440" i="3"/>
  <c r="AR440" i="3"/>
  <c r="AQ440" i="3"/>
  <c r="AP440" i="3"/>
  <c r="AO440" i="3"/>
  <c r="R440" i="3"/>
  <c r="AU440" i="3" s="1"/>
  <c r="AN440" i="3"/>
  <c r="AM440" i="3"/>
  <c r="AV439" i="3"/>
  <c r="AT439" i="3"/>
  <c r="AS439" i="3"/>
  <c r="AR439" i="3"/>
  <c r="AQ439" i="3"/>
  <c r="AP439" i="3"/>
  <c r="AO439" i="3"/>
  <c r="R439" i="3"/>
  <c r="AU439" i="3" s="1"/>
  <c r="AN439" i="3"/>
  <c r="AM439" i="3"/>
  <c r="AV438" i="3"/>
  <c r="AT438" i="3"/>
  <c r="AS438" i="3"/>
  <c r="AR438" i="3"/>
  <c r="AQ438" i="3"/>
  <c r="AP438" i="3"/>
  <c r="AO438" i="3"/>
  <c r="R438" i="3"/>
  <c r="AU438" i="3" s="1"/>
  <c r="AN438" i="3"/>
  <c r="AM438" i="3"/>
  <c r="AV437" i="3"/>
  <c r="AT437" i="3"/>
  <c r="AS437" i="3"/>
  <c r="AR437" i="3"/>
  <c r="AQ437" i="3"/>
  <c r="AP437" i="3"/>
  <c r="AO437" i="3"/>
  <c r="R437" i="3"/>
  <c r="AU437" i="3" s="1"/>
  <c r="AN437" i="3"/>
  <c r="AM437" i="3"/>
  <c r="AV436" i="3"/>
  <c r="AT436" i="3"/>
  <c r="AS436" i="3"/>
  <c r="AR436" i="3"/>
  <c r="AQ436" i="3"/>
  <c r="AP436" i="3"/>
  <c r="AO436" i="3"/>
  <c r="R436" i="3"/>
  <c r="AU436" i="3" s="1"/>
  <c r="AN436" i="3"/>
  <c r="AM436" i="3"/>
  <c r="AV435" i="3"/>
  <c r="AT435" i="3"/>
  <c r="AS435" i="3"/>
  <c r="AR435" i="3"/>
  <c r="AQ435" i="3"/>
  <c r="AP435" i="3"/>
  <c r="AO435" i="3"/>
  <c r="R435" i="3"/>
  <c r="AU435" i="3" s="1"/>
  <c r="AN435" i="3"/>
  <c r="AM435" i="3"/>
  <c r="AV434" i="3"/>
  <c r="AT434" i="3"/>
  <c r="AS434" i="3"/>
  <c r="AR434" i="3"/>
  <c r="AQ434" i="3"/>
  <c r="AP434" i="3"/>
  <c r="AO434" i="3"/>
  <c r="R434" i="3"/>
  <c r="AU434" i="3" s="1"/>
  <c r="AN434" i="3"/>
  <c r="AM434" i="3"/>
  <c r="AV325" i="3"/>
  <c r="AT325" i="3"/>
  <c r="AS325" i="3"/>
  <c r="AR325" i="3"/>
  <c r="AQ325" i="3"/>
  <c r="AP325" i="3"/>
  <c r="AO325" i="3"/>
  <c r="R325" i="3"/>
  <c r="AU325" i="3" s="1"/>
  <c r="AN325" i="3"/>
  <c r="AM325" i="3"/>
  <c r="AV324" i="3"/>
  <c r="AT324" i="3"/>
  <c r="AS324" i="3"/>
  <c r="AR324" i="3"/>
  <c r="AQ324" i="3"/>
  <c r="AP324" i="3"/>
  <c r="AO324" i="3"/>
  <c r="R324" i="3"/>
  <c r="AU324" i="3" s="1"/>
  <c r="AN324" i="3"/>
  <c r="AM324" i="3"/>
  <c r="AV323" i="3"/>
  <c r="AT323" i="3"/>
  <c r="AS323" i="3"/>
  <c r="AR323" i="3"/>
  <c r="AQ323" i="3"/>
  <c r="AP323" i="3"/>
  <c r="AO323" i="3"/>
  <c r="R323" i="3"/>
  <c r="AU323" i="3" s="1"/>
  <c r="AN323" i="3"/>
  <c r="AM323" i="3"/>
  <c r="AV322" i="3"/>
  <c r="AT322" i="3"/>
  <c r="AS322" i="3"/>
  <c r="AR322" i="3"/>
  <c r="AQ322" i="3"/>
  <c r="AP322" i="3"/>
  <c r="AO322" i="3"/>
  <c r="R322" i="3"/>
  <c r="AU322" i="3" s="1"/>
  <c r="AN322" i="3"/>
  <c r="AM322" i="3"/>
  <c r="AV321" i="3"/>
  <c r="AT321" i="3"/>
  <c r="AS321" i="3"/>
  <c r="AR321" i="3"/>
  <c r="AQ321" i="3"/>
  <c r="AP321" i="3"/>
  <c r="AO321" i="3"/>
  <c r="R321" i="3"/>
  <c r="AU321" i="3" s="1"/>
  <c r="AN321" i="3"/>
  <c r="AM321" i="3"/>
  <c r="AV320" i="3"/>
  <c r="AT320" i="3"/>
  <c r="AS320" i="3"/>
  <c r="AR320" i="3"/>
  <c r="AQ320" i="3"/>
  <c r="AP320" i="3"/>
  <c r="AO320" i="3"/>
  <c r="R320" i="3"/>
  <c r="AU320" i="3" s="1"/>
  <c r="AN320" i="3"/>
  <c r="AM320" i="3"/>
  <c r="AV319" i="3"/>
  <c r="AT319" i="3"/>
  <c r="AS319" i="3"/>
  <c r="AR319" i="3"/>
  <c r="AQ319" i="3"/>
  <c r="AP319" i="3"/>
  <c r="AO319" i="3"/>
  <c r="R319" i="3"/>
  <c r="AU319" i="3" s="1"/>
  <c r="AN319" i="3"/>
  <c r="AM319" i="3"/>
  <c r="AV318" i="3"/>
  <c r="AT318" i="3"/>
  <c r="AS318" i="3"/>
  <c r="AR318" i="3"/>
  <c r="AQ318" i="3"/>
  <c r="AP318" i="3"/>
  <c r="AO318" i="3"/>
  <c r="R318" i="3"/>
  <c r="AU318" i="3" s="1"/>
  <c r="AN318" i="3"/>
  <c r="AM318" i="3"/>
  <c r="AV317" i="3"/>
  <c r="AT317" i="3"/>
  <c r="AS317" i="3"/>
  <c r="AR317" i="3"/>
  <c r="AQ317" i="3"/>
  <c r="AP317" i="3"/>
  <c r="AO317" i="3"/>
  <c r="R317" i="3"/>
  <c r="AU317" i="3" s="1"/>
  <c r="AN317" i="3"/>
  <c r="AM317" i="3"/>
  <c r="AV316" i="3"/>
  <c r="AT316" i="3"/>
  <c r="AS316" i="3"/>
  <c r="AR316" i="3"/>
  <c r="AQ316" i="3"/>
  <c r="AP316" i="3"/>
  <c r="AO316" i="3"/>
  <c r="R316" i="3"/>
  <c r="AU316" i="3" s="1"/>
  <c r="AN316" i="3"/>
  <c r="AM316" i="3"/>
  <c r="AV315" i="3"/>
  <c r="AT315" i="3"/>
  <c r="AS315" i="3"/>
  <c r="AR315" i="3"/>
  <c r="AQ315" i="3"/>
  <c r="AP315" i="3"/>
  <c r="AO315" i="3"/>
  <c r="R315" i="3"/>
  <c r="AU315" i="3" s="1"/>
  <c r="AN315" i="3"/>
  <c r="AM315" i="3"/>
  <c r="AV314" i="3"/>
  <c r="AT314" i="3"/>
  <c r="AS314" i="3"/>
  <c r="AR314" i="3"/>
  <c r="AQ314" i="3"/>
  <c r="AP314" i="3"/>
  <c r="AO314" i="3"/>
  <c r="R314" i="3"/>
  <c r="AU314" i="3" s="1"/>
  <c r="AN314" i="3"/>
  <c r="AM314" i="3"/>
  <c r="AV313" i="3"/>
  <c r="AT313" i="3"/>
  <c r="AS313" i="3"/>
  <c r="AR313" i="3"/>
  <c r="AQ313" i="3"/>
  <c r="AP313" i="3"/>
  <c r="AO313" i="3"/>
  <c r="R313" i="3"/>
  <c r="AU313" i="3" s="1"/>
  <c r="AN313" i="3"/>
  <c r="AM313" i="3"/>
  <c r="AV312" i="3"/>
  <c r="AT312" i="3"/>
  <c r="AS312" i="3"/>
  <c r="AR312" i="3"/>
  <c r="AQ312" i="3"/>
  <c r="AP312" i="3"/>
  <c r="AO312" i="3"/>
  <c r="R312" i="3"/>
  <c r="AU312" i="3" s="1"/>
  <c r="AN312" i="3"/>
  <c r="AM312" i="3"/>
  <c r="AV311" i="3"/>
  <c r="AT311" i="3"/>
  <c r="AS311" i="3"/>
  <c r="AR311" i="3"/>
  <c r="AQ311" i="3"/>
  <c r="AP311" i="3"/>
  <c r="AO311" i="3"/>
  <c r="R311" i="3"/>
  <c r="AU311" i="3" s="1"/>
  <c r="AN311" i="3"/>
  <c r="AM311" i="3"/>
  <c r="AV310" i="3"/>
  <c r="AT310" i="3"/>
  <c r="AS310" i="3"/>
  <c r="AR310" i="3"/>
  <c r="AQ310" i="3"/>
  <c r="AP310" i="3"/>
  <c r="AO310" i="3"/>
  <c r="R310" i="3"/>
  <c r="AU310" i="3" s="1"/>
  <c r="AN310" i="3"/>
  <c r="AM310" i="3"/>
  <c r="AV309" i="3"/>
  <c r="AT309" i="3"/>
  <c r="AS309" i="3"/>
  <c r="AR309" i="3"/>
  <c r="AQ309" i="3"/>
  <c r="AP309" i="3"/>
  <c r="AO309" i="3"/>
  <c r="R309" i="3"/>
  <c r="AU309" i="3" s="1"/>
  <c r="AN309" i="3"/>
  <c r="AM309" i="3"/>
  <c r="AV308" i="3"/>
  <c r="AT308" i="3"/>
  <c r="AS308" i="3"/>
  <c r="AR308" i="3"/>
  <c r="AQ308" i="3"/>
  <c r="AP308" i="3"/>
  <c r="AO308" i="3"/>
  <c r="R308" i="3"/>
  <c r="AU308" i="3" s="1"/>
  <c r="AN308" i="3"/>
  <c r="AM308" i="3"/>
  <c r="AV307" i="3"/>
  <c r="AT307" i="3"/>
  <c r="AS307" i="3"/>
  <c r="AR307" i="3"/>
  <c r="AQ307" i="3"/>
  <c r="AP307" i="3"/>
  <c r="AO307" i="3"/>
  <c r="R307" i="3"/>
  <c r="AU307" i="3" s="1"/>
  <c r="AN307" i="3"/>
  <c r="AM307" i="3"/>
  <c r="AV306" i="3"/>
  <c r="AT306" i="3"/>
  <c r="AS306" i="3"/>
  <c r="AR306" i="3"/>
  <c r="AQ306" i="3"/>
  <c r="AP306" i="3"/>
  <c r="AO306" i="3"/>
  <c r="R306" i="3"/>
  <c r="AU306" i="3" s="1"/>
  <c r="AN306" i="3"/>
  <c r="AM306" i="3"/>
  <c r="AV305" i="3"/>
  <c r="AT305" i="3"/>
  <c r="AS305" i="3"/>
  <c r="AR305" i="3"/>
  <c r="AQ305" i="3"/>
  <c r="AP305" i="3"/>
  <c r="AO305" i="3"/>
  <c r="R305" i="3"/>
  <c r="AU305" i="3" s="1"/>
  <c r="AN305" i="3"/>
  <c r="AM305" i="3"/>
  <c r="AV304" i="3"/>
  <c r="AT304" i="3"/>
  <c r="AS304" i="3"/>
  <c r="AR304" i="3"/>
  <c r="AQ304" i="3"/>
  <c r="AP304" i="3"/>
  <c r="AO304" i="3"/>
  <c r="R304" i="3"/>
  <c r="AU304" i="3" s="1"/>
  <c r="AN304" i="3"/>
  <c r="AM304" i="3"/>
  <c r="AV303" i="3"/>
  <c r="AT303" i="3"/>
  <c r="AS303" i="3"/>
  <c r="AR303" i="3"/>
  <c r="AQ303" i="3"/>
  <c r="AP303" i="3"/>
  <c r="AO303" i="3"/>
  <c r="R303" i="3"/>
  <c r="AU303" i="3" s="1"/>
  <c r="AN303" i="3"/>
  <c r="AM303" i="3"/>
  <c r="AV302" i="3"/>
  <c r="AT302" i="3"/>
  <c r="AS302" i="3"/>
  <c r="AR302" i="3"/>
  <c r="AQ302" i="3"/>
  <c r="AP302" i="3"/>
  <c r="AO302" i="3"/>
  <c r="R302" i="3"/>
  <c r="AU302" i="3" s="1"/>
  <c r="AN302" i="3"/>
  <c r="AM302" i="3"/>
  <c r="AV301" i="3"/>
  <c r="AT301" i="3"/>
  <c r="AS301" i="3"/>
  <c r="AR301" i="3"/>
  <c r="AQ301" i="3"/>
  <c r="AP301" i="3"/>
  <c r="AO301" i="3"/>
  <c r="R301" i="3"/>
  <c r="AU301" i="3" s="1"/>
  <c r="AN301" i="3"/>
  <c r="AM301" i="3"/>
  <c r="AV300" i="3"/>
  <c r="AT300" i="3"/>
  <c r="AS300" i="3"/>
  <c r="AR300" i="3"/>
  <c r="AQ300" i="3"/>
  <c r="AP300" i="3"/>
  <c r="AO300" i="3"/>
  <c r="R300" i="3"/>
  <c r="AU300" i="3" s="1"/>
  <c r="AN300" i="3"/>
  <c r="AM300" i="3"/>
  <c r="AV299" i="3"/>
  <c r="AT299" i="3"/>
  <c r="AS299" i="3"/>
  <c r="AR299" i="3"/>
  <c r="AQ299" i="3"/>
  <c r="AP299" i="3"/>
  <c r="AO299" i="3"/>
  <c r="R299" i="3"/>
  <c r="AU299" i="3" s="1"/>
  <c r="AN299" i="3"/>
  <c r="AM299" i="3"/>
  <c r="AV298" i="3"/>
  <c r="AT298" i="3"/>
  <c r="AS298" i="3"/>
  <c r="AR298" i="3"/>
  <c r="AQ298" i="3"/>
  <c r="AP298" i="3"/>
  <c r="AO298" i="3"/>
  <c r="R298" i="3"/>
  <c r="AU298" i="3" s="1"/>
  <c r="AN298" i="3"/>
  <c r="AM298" i="3"/>
  <c r="AV297" i="3"/>
  <c r="AT297" i="3"/>
  <c r="AS297" i="3"/>
  <c r="AR297" i="3"/>
  <c r="AQ297" i="3"/>
  <c r="AP297" i="3"/>
  <c r="AO297" i="3"/>
  <c r="R297" i="3"/>
  <c r="AU297" i="3" s="1"/>
  <c r="AN297" i="3"/>
  <c r="AM297" i="3"/>
  <c r="AV296" i="3"/>
  <c r="AT296" i="3"/>
  <c r="AS296" i="3"/>
  <c r="AR296" i="3"/>
  <c r="AQ296" i="3"/>
  <c r="AP296" i="3"/>
  <c r="AO296" i="3"/>
  <c r="R296" i="3"/>
  <c r="AU296" i="3" s="1"/>
  <c r="AN296" i="3"/>
  <c r="AM296" i="3"/>
  <c r="AV295" i="3"/>
  <c r="AT295" i="3"/>
  <c r="AS295" i="3"/>
  <c r="AR295" i="3"/>
  <c r="AQ295" i="3"/>
  <c r="AP295" i="3"/>
  <c r="AO295" i="3"/>
  <c r="R295" i="3"/>
  <c r="AU295" i="3" s="1"/>
  <c r="AN295" i="3"/>
  <c r="AM295" i="3"/>
  <c r="AV294" i="3"/>
  <c r="AT294" i="3"/>
  <c r="AS294" i="3"/>
  <c r="AR294" i="3"/>
  <c r="AQ294" i="3"/>
  <c r="AP294" i="3"/>
  <c r="AO294" i="3"/>
  <c r="R294" i="3"/>
  <c r="AU294" i="3" s="1"/>
  <c r="AN294" i="3"/>
  <c r="AM294" i="3"/>
  <c r="AV293" i="3"/>
  <c r="AT293" i="3"/>
  <c r="AS293" i="3"/>
  <c r="AR293" i="3"/>
  <c r="AQ293" i="3"/>
  <c r="AP293" i="3"/>
  <c r="AO293" i="3"/>
  <c r="R293" i="3"/>
  <c r="AU293" i="3" s="1"/>
  <c r="AN293" i="3"/>
  <c r="AM293" i="3"/>
  <c r="AV292" i="3"/>
  <c r="AT292" i="3"/>
  <c r="AS292" i="3"/>
  <c r="AR292" i="3"/>
  <c r="AQ292" i="3"/>
  <c r="AP292" i="3"/>
  <c r="AO292" i="3"/>
  <c r="R292" i="3"/>
  <c r="AU292" i="3" s="1"/>
  <c r="AN292" i="3"/>
  <c r="AM292" i="3"/>
  <c r="AV291" i="3"/>
  <c r="AT291" i="3"/>
  <c r="AS291" i="3"/>
  <c r="AR291" i="3"/>
  <c r="AQ291" i="3"/>
  <c r="AP291" i="3"/>
  <c r="AO291" i="3"/>
  <c r="R291" i="3"/>
  <c r="AU291" i="3" s="1"/>
  <c r="AN291" i="3"/>
  <c r="AM291" i="3"/>
  <c r="AV290" i="3"/>
  <c r="AT290" i="3"/>
  <c r="AS290" i="3"/>
  <c r="AR290" i="3"/>
  <c r="AQ290" i="3"/>
  <c r="AP290" i="3"/>
  <c r="AO290" i="3"/>
  <c r="R290" i="3"/>
  <c r="AU290" i="3" s="1"/>
  <c r="AN290" i="3"/>
  <c r="AM290" i="3"/>
  <c r="AV289" i="3"/>
  <c r="AT289" i="3"/>
  <c r="AS289" i="3"/>
  <c r="AR289" i="3"/>
  <c r="AQ289" i="3"/>
  <c r="AP289" i="3"/>
  <c r="AO289" i="3"/>
  <c r="R289" i="3"/>
  <c r="AU289" i="3" s="1"/>
  <c r="AN289" i="3"/>
  <c r="AM289" i="3"/>
  <c r="AV288" i="3"/>
  <c r="AT288" i="3"/>
  <c r="AS288" i="3"/>
  <c r="AR288" i="3"/>
  <c r="AQ288" i="3"/>
  <c r="AP288" i="3"/>
  <c r="AO288" i="3"/>
  <c r="R288" i="3"/>
  <c r="AU288" i="3" s="1"/>
  <c r="AN288" i="3"/>
  <c r="AM288" i="3"/>
  <c r="AV287" i="3"/>
  <c r="AT287" i="3"/>
  <c r="AS287" i="3"/>
  <c r="AR287" i="3"/>
  <c r="AQ287" i="3"/>
  <c r="AP287" i="3"/>
  <c r="AO287" i="3"/>
  <c r="R287" i="3"/>
  <c r="AU287" i="3" s="1"/>
  <c r="AN287" i="3"/>
  <c r="AM287" i="3"/>
  <c r="AV286" i="3"/>
  <c r="AT286" i="3"/>
  <c r="AS286" i="3"/>
  <c r="AR286" i="3"/>
  <c r="AQ286" i="3"/>
  <c r="AP286" i="3"/>
  <c r="AO286" i="3"/>
  <c r="R286" i="3"/>
  <c r="AU286" i="3" s="1"/>
  <c r="AN286" i="3"/>
  <c r="AM286" i="3"/>
  <c r="AV285" i="3"/>
  <c r="AT285" i="3"/>
  <c r="AS285" i="3"/>
  <c r="AR285" i="3"/>
  <c r="AQ285" i="3"/>
  <c r="AP285" i="3"/>
  <c r="AO285" i="3"/>
  <c r="R285" i="3"/>
  <c r="AU285" i="3" s="1"/>
  <c r="AN285" i="3"/>
  <c r="AM285" i="3"/>
  <c r="AV284" i="3"/>
  <c r="AT284" i="3"/>
  <c r="AS284" i="3"/>
  <c r="AR284" i="3"/>
  <c r="AQ284" i="3"/>
  <c r="AP284" i="3"/>
  <c r="AO284" i="3"/>
  <c r="R284" i="3"/>
  <c r="AU284" i="3" s="1"/>
  <c r="AN284" i="3"/>
  <c r="AM284" i="3"/>
  <c r="AV283" i="3"/>
  <c r="AT283" i="3"/>
  <c r="AS283" i="3"/>
  <c r="AR283" i="3"/>
  <c r="AQ283" i="3"/>
  <c r="AP283" i="3"/>
  <c r="AO283" i="3"/>
  <c r="R283" i="3"/>
  <c r="AU283" i="3" s="1"/>
  <c r="AN283" i="3"/>
  <c r="AM283" i="3"/>
  <c r="AV282" i="3"/>
  <c r="AT282" i="3"/>
  <c r="AS282" i="3"/>
  <c r="AR282" i="3"/>
  <c r="AQ282" i="3"/>
  <c r="AP282" i="3"/>
  <c r="AO282" i="3"/>
  <c r="R282" i="3"/>
  <c r="AU282" i="3" s="1"/>
  <c r="AN282" i="3"/>
  <c r="AM282" i="3"/>
  <c r="AV281" i="3"/>
  <c r="AT281" i="3"/>
  <c r="AS281" i="3"/>
  <c r="AR281" i="3"/>
  <c r="AQ281" i="3"/>
  <c r="AP281" i="3"/>
  <c r="AO281" i="3"/>
  <c r="R281" i="3"/>
  <c r="AU281" i="3" s="1"/>
  <c r="AN281" i="3"/>
  <c r="AM281" i="3"/>
  <c r="AV280" i="3"/>
  <c r="AT280" i="3"/>
  <c r="AS280" i="3"/>
  <c r="AR280" i="3"/>
  <c r="AQ280" i="3"/>
  <c r="AP280" i="3"/>
  <c r="AO280" i="3"/>
  <c r="R280" i="3"/>
  <c r="AU280" i="3" s="1"/>
  <c r="AN280" i="3"/>
  <c r="AM280" i="3"/>
  <c r="AV279" i="3"/>
  <c r="AT279" i="3"/>
  <c r="AS279" i="3"/>
  <c r="AR279" i="3"/>
  <c r="AQ279" i="3"/>
  <c r="AP279" i="3"/>
  <c r="AO279" i="3"/>
  <c r="R279" i="3"/>
  <c r="AU279" i="3" s="1"/>
  <c r="AN279" i="3"/>
  <c r="AM279" i="3"/>
  <c r="AV278" i="3"/>
  <c r="AT278" i="3"/>
  <c r="AS278" i="3"/>
  <c r="AR278" i="3"/>
  <c r="AQ278" i="3"/>
  <c r="AP278" i="3"/>
  <c r="AO278" i="3"/>
  <c r="R278" i="3"/>
  <c r="AU278" i="3" s="1"/>
  <c r="AN278" i="3"/>
  <c r="AM278" i="3"/>
  <c r="AV277" i="3"/>
  <c r="AT277" i="3"/>
  <c r="AS277" i="3"/>
  <c r="AR277" i="3"/>
  <c r="AQ277" i="3"/>
  <c r="AP277" i="3"/>
  <c r="AO277" i="3"/>
  <c r="R277" i="3"/>
  <c r="AU277" i="3" s="1"/>
  <c r="AN277" i="3"/>
  <c r="AM277" i="3"/>
  <c r="AV276" i="3"/>
  <c r="AT276" i="3"/>
  <c r="AS276" i="3"/>
  <c r="AR276" i="3"/>
  <c r="AQ276" i="3"/>
  <c r="AP276" i="3"/>
  <c r="AO276" i="3"/>
  <c r="R276" i="3"/>
  <c r="AU276" i="3" s="1"/>
  <c r="AN276" i="3"/>
  <c r="AM276" i="3"/>
  <c r="AV275" i="3"/>
  <c r="AT275" i="3"/>
  <c r="AS275" i="3"/>
  <c r="AR275" i="3"/>
  <c r="AQ275" i="3"/>
  <c r="AP275" i="3"/>
  <c r="AO275" i="3"/>
  <c r="R275" i="3"/>
  <c r="AU275" i="3" s="1"/>
  <c r="AN275" i="3"/>
  <c r="AM275" i="3"/>
  <c r="AV274" i="3"/>
  <c r="AT274" i="3"/>
  <c r="AS274" i="3"/>
  <c r="AR274" i="3"/>
  <c r="AQ274" i="3"/>
  <c r="AP274" i="3"/>
  <c r="AO274" i="3"/>
  <c r="R274" i="3"/>
  <c r="AU274" i="3" s="1"/>
  <c r="AN274" i="3"/>
  <c r="AM274" i="3"/>
  <c r="AV273" i="3"/>
  <c r="AT273" i="3"/>
  <c r="AS273" i="3"/>
  <c r="AR273" i="3"/>
  <c r="AQ273" i="3"/>
  <c r="AP273" i="3"/>
  <c r="AO273" i="3"/>
  <c r="R273" i="3"/>
  <c r="AU273" i="3" s="1"/>
  <c r="AN273" i="3"/>
  <c r="AM273" i="3"/>
  <c r="AV272" i="3"/>
  <c r="AT272" i="3"/>
  <c r="AS272" i="3"/>
  <c r="AR272" i="3"/>
  <c r="AQ272" i="3"/>
  <c r="AP272" i="3"/>
  <c r="AO272" i="3"/>
  <c r="R272" i="3"/>
  <c r="AU272" i="3" s="1"/>
  <c r="AN272" i="3"/>
  <c r="AM272" i="3"/>
  <c r="AV271" i="3"/>
  <c r="AT271" i="3"/>
  <c r="AS271" i="3"/>
  <c r="AR271" i="3"/>
  <c r="AQ271" i="3"/>
  <c r="AP271" i="3"/>
  <c r="AO271" i="3"/>
  <c r="R271" i="3"/>
  <c r="AU271" i="3" s="1"/>
  <c r="AN271" i="3"/>
  <c r="AM271" i="3"/>
  <c r="AV270" i="3"/>
  <c r="AT270" i="3"/>
  <c r="AS270" i="3"/>
  <c r="AR270" i="3"/>
  <c r="AQ270" i="3"/>
  <c r="AP270" i="3"/>
  <c r="AO270" i="3"/>
  <c r="R270" i="3"/>
  <c r="AU270" i="3" s="1"/>
  <c r="AN270" i="3"/>
  <c r="AM270" i="3"/>
  <c r="AV269" i="3"/>
  <c r="AT269" i="3"/>
  <c r="AS269" i="3"/>
  <c r="AR269" i="3"/>
  <c r="AQ269" i="3"/>
  <c r="AP269" i="3"/>
  <c r="AO269" i="3"/>
  <c r="R269" i="3"/>
  <c r="AU269" i="3" s="1"/>
  <c r="AN269" i="3"/>
  <c r="AM269" i="3"/>
  <c r="AV268" i="3"/>
  <c r="AT268" i="3"/>
  <c r="AS268" i="3"/>
  <c r="AR268" i="3"/>
  <c r="AQ268" i="3"/>
  <c r="AP268" i="3"/>
  <c r="AO268" i="3"/>
  <c r="R268" i="3"/>
  <c r="AU268" i="3" s="1"/>
  <c r="AN268" i="3"/>
  <c r="AM268" i="3"/>
  <c r="AV267" i="3"/>
  <c r="AT267" i="3"/>
  <c r="AS267" i="3"/>
  <c r="AR267" i="3"/>
  <c r="AQ267" i="3"/>
  <c r="AP267" i="3"/>
  <c r="AO267" i="3"/>
  <c r="R267" i="3"/>
  <c r="AU267" i="3" s="1"/>
  <c r="AN267" i="3"/>
  <c r="AM267" i="3"/>
  <c r="AV266" i="3"/>
  <c r="AT266" i="3"/>
  <c r="AS266" i="3"/>
  <c r="AR266" i="3"/>
  <c r="AQ266" i="3"/>
  <c r="AP266" i="3"/>
  <c r="AO266" i="3"/>
  <c r="R266" i="3"/>
  <c r="AU266" i="3" s="1"/>
  <c r="AN266" i="3"/>
  <c r="AM266" i="3"/>
  <c r="AV265" i="3"/>
  <c r="AT265" i="3"/>
  <c r="AS265" i="3"/>
  <c r="AR265" i="3"/>
  <c r="AQ265" i="3"/>
  <c r="AP265" i="3"/>
  <c r="AO265" i="3"/>
  <c r="R265" i="3"/>
  <c r="AU265" i="3" s="1"/>
  <c r="AN265" i="3"/>
  <c r="AM265" i="3"/>
  <c r="AV264" i="3"/>
  <c r="AT264" i="3"/>
  <c r="AS264" i="3"/>
  <c r="AR264" i="3"/>
  <c r="AQ264" i="3"/>
  <c r="AP264" i="3"/>
  <c r="AO264" i="3"/>
  <c r="R264" i="3"/>
  <c r="AU264" i="3" s="1"/>
  <c r="AN264" i="3"/>
  <c r="AM264" i="3"/>
  <c r="AV263" i="3"/>
  <c r="AT263" i="3"/>
  <c r="AS263" i="3"/>
  <c r="AR263" i="3"/>
  <c r="AQ263" i="3"/>
  <c r="AP263" i="3"/>
  <c r="AO263" i="3"/>
  <c r="R263" i="3"/>
  <c r="AU263" i="3" s="1"/>
  <c r="AN263" i="3"/>
  <c r="AM263" i="3"/>
  <c r="AV262" i="3"/>
  <c r="AT262" i="3"/>
  <c r="AS262" i="3"/>
  <c r="AR262" i="3"/>
  <c r="AQ262" i="3"/>
  <c r="AP262" i="3"/>
  <c r="AO262" i="3"/>
  <c r="R262" i="3"/>
  <c r="AU262" i="3" s="1"/>
  <c r="AN262" i="3"/>
  <c r="AM262" i="3"/>
  <c r="AV261" i="3"/>
  <c r="AT261" i="3"/>
  <c r="AS261" i="3"/>
  <c r="AR261" i="3"/>
  <c r="AQ261" i="3"/>
  <c r="AP261" i="3"/>
  <c r="AO261" i="3"/>
  <c r="R261" i="3"/>
  <c r="AU261" i="3" s="1"/>
  <c r="AN261" i="3"/>
  <c r="AM261" i="3"/>
  <c r="AV260" i="3"/>
  <c r="AT260" i="3"/>
  <c r="AS260" i="3"/>
  <c r="AR260" i="3"/>
  <c r="AQ260" i="3"/>
  <c r="AP260" i="3"/>
  <c r="AO260" i="3"/>
  <c r="R260" i="3"/>
  <c r="AU260" i="3" s="1"/>
  <c r="AN260" i="3"/>
  <c r="AM260" i="3"/>
  <c r="AV259" i="3"/>
  <c r="AT259" i="3"/>
  <c r="AS259" i="3"/>
  <c r="AR259" i="3"/>
  <c r="AQ259" i="3"/>
  <c r="AP259" i="3"/>
  <c r="AO259" i="3"/>
  <c r="R259" i="3"/>
  <c r="AU259" i="3" s="1"/>
  <c r="AN259" i="3"/>
  <c r="AM259" i="3"/>
  <c r="AV258" i="3"/>
  <c r="AT258" i="3"/>
  <c r="AS258" i="3"/>
  <c r="AR258" i="3"/>
  <c r="AQ258" i="3"/>
  <c r="AP258" i="3"/>
  <c r="AO258" i="3"/>
  <c r="R258" i="3"/>
  <c r="AU258" i="3" s="1"/>
  <c r="AN258" i="3"/>
  <c r="AM258" i="3"/>
  <c r="AV257" i="3"/>
  <c r="AT257" i="3"/>
  <c r="AS257" i="3"/>
  <c r="AR257" i="3"/>
  <c r="AQ257" i="3"/>
  <c r="AP257" i="3"/>
  <c r="AO257" i="3"/>
  <c r="R257" i="3"/>
  <c r="AU257" i="3" s="1"/>
  <c r="AN257" i="3"/>
  <c r="AM257" i="3"/>
  <c r="AV256" i="3"/>
  <c r="AT256" i="3"/>
  <c r="AS256" i="3"/>
  <c r="AR256" i="3"/>
  <c r="AQ256" i="3"/>
  <c r="AP256" i="3"/>
  <c r="AO256" i="3"/>
  <c r="R256" i="3"/>
  <c r="AU256" i="3" s="1"/>
  <c r="AN256" i="3"/>
  <c r="AM256" i="3"/>
  <c r="AV255" i="3"/>
  <c r="AT255" i="3"/>
  <c r="AS255" i="3"/>
  <c r="AR255" i="3"/>
  <c r="AQ255" i="3"/>
  <c r="AP255" i="3"/>
  <c r="AO255" i="3"/>
  <c r="R255" i="3"/>
  <c r="AU255" i="3" s="1"/>
  <c r="AN255" i="3"/>
  <c r="AM255" i="3"/>
  <c r="AV254" i="3"/>
  <c r="AT254" i="3"/>
  <c r="AS254" i="3"/>
  <c r="AR254" i="3"/>
  <c r="AQ254" i="3"/>
  <c r="AP254" i="3"/>
  <c r="AO254" i="3"/>
  <c r="R254" i="3"/>
  <c r="AU254" i="3" s="1"/>
  <c r="AN254" i="3"/>
  <c r="AM254" i="3"/>
  <c r="AV253" i="3"/>
  <c r="AT253" i="3"/>
  <c r="AS253" i="3"/>
  <c r="AR253" i="3"/>
  <c r="AQ253" i="3"/>
  <c r="AP253" i="3"/>
  <c r="AO253" i="3"/>
  <c r="R253" i="3"/>
  <c r="AU253" i="3" s="1"/>
  <c r="AN253" i="3"/>
  <c r="AM253" i="3"/>
  <c r="AV252" i="3"/>
  <c r="AT252" i="3"/>
  <c r="AS252" i="3"/>
  <c r="AR252" i="3"/>
  <c r="AQ252" i="3"/>
  <c r="AP252" i="3"/>
  <c r="AO252" i="3"/>
  <c r="R252" i="3"/>
  <c r="AU252" i="3" s="1"/>
  <c r="AN252" i="3"/>
  <c r="AM252" i="3"/>
  <c r="AV251" i="3"/>
  <c r="AT251" i="3"/>
  <c r="AS251" i="3"/>
  <c r="AR251" i="3"/>
  <c r="AQ251" i="3"/>
  <c r="AP251" i="3"/>
  <c r="AO251" i="3"/>
  <c r="R251" i="3"/>
  <c r="AU251" i="3" s="1"/>
  <c r="AN251" i="3"/>
  <c r="AM251" i="3"/>
  <c r="AV250" i="3"/>
  <c r="AT250" i="3"/>
  <c r="AS250" i="3"/>
  <c r="AR250" i="3"/>
  <c r="AQ250" i="3"/>
  <c r="AP250" i="3"/>
  <c r="AO250" i="3"/>
  <c r="R250" i="3"/>
  <c r="AU250" i="3" s="1"/>
  <c r="AN250" i="3"/>
  <c r="AM250" i="3"/>
  <c r="AV249" i="3"/>
  <c r="AT249" i="3"/>
  <c r="AS249" i="3"/>
  <c r="AR249" i="3"/>
  <c r="AQ249" i="3"/>
  <c r="AP249" i="3"/>
  <c r="AO249" i="3"/>
  <c r="R249" i="3"/>
  <c r="AU249" i="3" s="1"/>
  <c r="AN249" i="3"/>
  <c r="AM249" i="3"/>
  <c r="AV248" i="3"/>
  <c r="AT248" i="3"/>
  <c r="AS248" i="3"/>
  <c r="AR248" i="3"/>
  <c r="AQ248" i="3"/>
  <c r="AP248" i="3"/>
  <c r="AO248" i="3"/>
  <c r="R248" i="3"/>
  <c r="AU248" i="3" s="1"/>
  <c r="AN248" i="3"/>
  <c r="AM248" i="3"/>
  <c r="AV247" i="3"/>
  <c r="AT247" i="3"/>
  <c r="AS247" i="3"/>
  <c r="AR247" i="3"/>
  <c r="AQ247" i="3"/>
  <c r="AP247" i="3"/>
  <c r="AO247" i="3"/>
  <c r="R247" i="3"/>
  <c r="AU247" i="3" s="1"/>
  <c r="AN247" i="3"/>
  <c r="AM247" i="3"/>
  <c r="AV246" i="3"/>
  <c r="AT246" i="3"/>
  <c r="AS246" i="3"/>
  <c r="AR246" i="3"/>
  <c r="AQ246" i="3"/>
  <c r="AP246" i="3"/>
  <c r="AO246" i="3"/>
  <c r="R246" i="3"/>
  <c r="AU246" i="3" s="1"/>
  <c r="AN246" i="3"/>
  <c r="AM246" i="3"/>
  <c r="AV245" i="3"/>
  <c r="AT245" i="3"/>
  <c r="AS245" i="3"/>
  <c r="AR245" i="3"/>
  <c r="AQ245" i="3"/>
  <c r="AP245" i="3"/>
  <c r="AO245" i="3"/>
  <c r="R245" i="3"/>
  <c r="AU245" i="3" s="1"/>
  <c r="AN245" i="3"/>
  <c r="AM245" i="3"/>
  <c r="AV244" i="3"/>
  <c r="AT244" i="3"/>
  <c r="AS244" i="3"/>
  <c r="AR244" i="3"/>
  <c r="AQ244" i="3"/>
  <c r="AP244" i="3"/>
  <c r="AO244" i="3"/>
  <c r="R244" i="3"/>
  <c r="AU244" i="3" s="1"/>
  <c r="AN244" i="3"/>
  <c r="AM244" i="3"/>
  <c r="AV243" i="3"/>
  <c r="AT243" i="3"/>
  <c r="AS243" i="3"/>
  <c r="AR243" i="3"/>
  <c r="AQ243" i="3"/>
  <c r="AP243" i="3"/>
  <c r="AO243" i="3"/>
  <c r="R243" i="3"/>
  <c r="AU243" i="3" s="1"/>
  <c r="AN243" i="3"/>
  <c r="AM243" i="3"/>
  <c r="AV242" i="3"/>
  <c r="AT242" i="3"/>
  <c r="AS242" i="3"/>
  <c r="AR242" i="3"/>
  <c r="AQ242" i="3"/>
  <c r="AP242" i="3"/>
  <c r="AO242" i="3"/>
  <c r="R242" i="3"/>
  <c r="AU242" i="3" s="1"/>
  <c r="AN242" i="3"/>
  <c r="AM242" i="3"/>
  <c r="AV241" i="3"/>
  <c r="AT241" i="3"/>
  <c r="AS241" i="3"/>
  <c r="AR241" i="3"/>
  <c r="AQ241" i="3"/>
  <c r="AP241" i="3"/>
  <c r="AO241" i="3"/>
  <c r="R241" i="3"/>
  <c r="AU241" i="3" s="1"/>
  <c r="AN241" i="3"/>
  <c r="AM241" i="3"/>
  <c r="AV240" i="3"/>
  <c r="AT240" i="3"/>
  <c r="AS240" i="3"/>
  <c r="AR240" i="3"/>
  <c r="AQ240" i="3"/>
  <c r="AP240" i="3"/>
  <c r="AO240" i="3"/>
  <c r="R240" i="3"/>
  <c r="AU240" i="3" s="1"/>
  <c r="AN240" i="3"/>
  <c r="AM240" i="3"/>
  <c r="AV239" i="3"/>
  <c r="AT239" i="3"/>
  <c r="AS239" i="3"/>
  <c r="AR239" i="3"/>
  <c r="AQ239" i="3"/>
  <c r="AP239" i="3"/>
  <c r="AO239" i="3"/>
  <c r="R239" i="3"/>
  <c r="AU239" i="3" s="1"/>
  <c r="AN239" i="3"/>
  <c r="AM239" i="3"/>
  <c r="AV238" i="3"/>
  <c r="AT238" i="3"/>
  <c r="AS238" i="3"/>
  <c r="AR238" i="3"/>
  <c r="AQ238" i="3"/>
  <c r="AP238" i="3"/>
  <c r="AO238" i="3"/>
  <c r="R238" i="3"/>
  <c r="AU238" i="3" s="1"/>
  <c r="AN238" i="3"/>
  <c r="AM238" i="3"/>
  <c r="AV237" i="3"/>
  <c r="AT237" i="3"/>
  <c r="AS237" i="3"/>
  <c r="AR237" i="3"/>
  <c r="AQ237" i="3"/>
  <c r="AP237" i="3"/>
  <c r="AO237" i="3"/>
  <c r="R237" i="3"/>
  <c r="AU237" i="3" s="1"/>
  <c r="AN237" i="3"/>
  <c r="AM237" i="3"/>
  <c r="AV236" i="3"/>
  <c r="AT236" i="3"/>
  <c r="AS236" i="3"/>
  <c r="AR236" i="3"/>
  <c r="AQ236" i="3"/>
  <c r="AP236" i="3"/>
  <c r="AO236" i="3"/>
  <c r="R236" i="3"/>
  <c r="AU236" i="3" s="1"/>
  <c r="AN236" i="3"/>
  <c r="AM236" i="3"/>
  <c r="AV235" i="3"/>
  <c r="AT235" i="3"/>
  <c r="AS235" i="3"/>
  <c r="AR235" i="3"/>
  <c r="AQ235" i="3"/>
  <c r="AP235" i="3"/>
  <c r="AO235" i="3"/>
  <c r="R235" i="3"/>
  <c r="AU235" i="3" s="1"/>
  <c r="AN235" i="3"/>
  <c r="AM235" i="3"/>
  <c r="AV234" i="3"/>
  <c r="AT234" i="3"/>
  <c r="AS234" i="3"/>
  <c r="AR234" i="3"/>
  <c r="AQ234" i="3"/>
  <c r="AP234" i="3"/>
  <c r="AO234" i="3"/>
  <c r="R234" i="3"/>
  <c r="AU234" i="3" s="1"/>
  <c r="AN234" i="3"/>
  <c r="AM234" i="3"/>
  <c r="AV233" i="3"/>
  <c r="AT233" i="3"/>
  <c r="AS233" i="3"/>
  <c r="AR233" i="3"/>
  <c r="AQ233" i="3"/>
  <c r="AP233" i="3"/>
  <c r="AO233" i="3"/>
  <c r="R233" i="3"/>
  <c r="AU233" i="3" s="1"/>
  <c r="AN233" i="3"/>
  <c r="AM233" i="3"/>
  <c r="AV232" i="3"/>
  <c r="AT232" i="3"/>
  <c r="AS232" i="3"/>
  <c r="AR232" i="3"/>
  <c r="AQ232" i="3"/>
  <c r="AP232" i="3"/>
  <c r="AO232" i="3"/>
  <c r="R232" i="3"/>
  <c r="AU232" i="3" s="1"/>
  <c r="AN232" i="3"/>
  <c r="AM232" i="3"/>
  <c r="AV231" i="3"/>
  <c r="AT231" i="3"/>
  <c r="AS231" i="3"/>
  <c r="AR231" i="3"/>
  <c r="AQ231" i="3"/>
  <c r="AP231" i="3"/>
  <c r="AO231" i="3"/>
  <c r="R231" i="3"/>
  <c r="AU231" i="3" s="1"/>
  <c r="AN231" i="3"/>
  <c r="AM231" i="3"/>
  <c r="AV230" i="3"/>
  <c r="AT230" i="3"/>
  <c r="AS230" i="3"/>
  <c r="AR230" i="3"/>
  <c r="AQ230" i="3"/>
  <c r="AP230" i="3"/>
  <c r="AO230" i="3"/>
  <c r="R230" i="3"/>
  <c r="AU230" i="3" s="1"/>
  <c r="AN230" i="3"/>
  <c r="AM230" i="3"/>
  <c r="AV229" i="3"/>
  <c r="AT229" i="3"/>
  <c r="AS229" i="3"/>
  <c r="AR229" i="3"/>
  <c r="AQ229" i="3"/>
  <c r="AP229" i="3"/>
  <c r="AO229" i="3"/>
  <c r="R229" i="3"/>
  <c r="AU229" i="3" s="1"/>
  <c r="AN229" i="3"/>
  <c r="AM229" i="3"/>
  <c r="AV228" i="3"/>
  <c r="AT228" i="3"/>
  <c r="AS228" i="3"/>
  <c r="AR228" i="3"/>
  <c r="AQ228" i="3"/>
  <c r="AP228" i="3"/>
  <c r="AO228" i="3"/>
  <c r="R228" i="3"/>
  <c r="AU228" i="3" s="1"/>
  <c r="AN228" i="3"/>
  <c r="AM228" i="3"/>
  <c r="AV227" i="3"/>
  <c r="AT227" i="3"/>
  <c r="AS227" i="3"/>
  <c r="AR227" i="3"/>
  <c r="AQ227" i="3"/>
  <c r="AP227" i="3"/>
  <c r="AO227" i="3"/>
  <c r="R227" i="3"/>
  <c r="AU227" i="3" s="1"/>
  <c r="AN227" i="3"/>
  <c r="AM227" i="3"/>
  <c r="AV226" i="3"/>
  <c r="AT226" i="3"/>
  <c r="AS226" i="3"/>
  <c r="AR226" i="3"/>
  <c r="AQ226" i="3"/>
  <c r="AP226" i="3"/>
  <c r="AO226" i="3"/>
  <c r="R226" i="3"/>
  <c r="AU226" i="3" s="1"/>
  <c r="AN226" i="3"/>
  <c r="AM226" i="3"/>
  <c r="AV225" i="3"/>
  <c r="AT225" i="3"/>
  <c r="AS225" i="3"/>
  <c r="AR225" i="3"/>
  <c r="AQ225" i="3"/>
  <c r="AP225" i="3"/>
  <c r="AO225" i="3"/>
  <c r="R225" i="3"/>
  <c r="AU225" i="3" s="1"/>
  <c r="AN225" i="3"/>
  <c r="AM225" i="3"/>
  <c r="AV224" i="3"/>
  <c r="AT224" i="3"/>
  <c r="AS224" i="3"/>
  <c r="AR224" i="3"/>
  <c r="AQ224" i="3"/>
  <c r="AP224" i="3"/>
  <c r="AO224" i="3"/>
  <c r="R224" i="3"/>
  <c r="AU224" i="3" s="1"/>
  <c r="AN224" i="3"/>
  <c r="AM224" i="3"/>
  <c r="AV223" i="3"/>
  <c r="AT223" i="3"/>
  <c r="AS223" i="3"/>
  <c r="AR223" i="3"/>
  <c r="AQ223" i="3"/>
  <c r="AP223" i="3"/>
  <c r="AO223" i="3"/>
  <c r="R223" i="3"/>
  <c r="AU223" i="3" s="1"/>
  <c r="AN223" i="3"/>
  <c r="AM223" i="3"/>
  <c r="AV222" i="3"/>
  <c r="AT222" i="3"/>
  <c r="AS222" i="3"/>
  <c r="AR222" i="3"/>
  <c r="AQ222" i="3"/>
  <c r="AP222" i="3"/>
  <c r="AO222" i="3"/>
  <c r="R222" i="3"/>
  <c r="AU222" i="3" s="1"/>
  <c r="AN222" i="3"/>
  <c r="AM222" i="3"/>
  <c r="AV221" i="3"/>
  <c r="AT221" i="3"/>
  <c r="AS221" i="3"/>
  <c r="AR221" i="3"/>
  <c r="AQ221" i="3"/>
  <c r="AP221" i="3"/>
  <c r="AO221" i="3"/>
  <c r="R221" i="3"/>
  <c r="AU221" i="3" s="1"/>
  <c r="AN221" i="3"/>
  <c r="AM221" i="3"/>
  <c r="AV220" i="3"/>
  <c r="AT220" i="3"/>
  <c r="AS220" i="3"/>
  <c r="AR220" i="3"/>
  <c r="AQ220" i="3"/>
  <c r="AP220" i="3"/>
  <c r="AO220" i="3"/>
  <c r="R220" i="3"/>
  <c r="AU220" i="3" s="1"/>
  <c r="AN220" i="3"/>
  <c r="AM220" i="3"/>
  <c r="AV219" i="3"/>
  <c r="AT219" i="3"/>
  <c r="AS219" i="3"/>
  <c r="AR219" i="3"/>
  <c r="AQ219" i="3"/>
  <c r="AP219" i="3"/>
  <c r="AO219" i="3"/>
  <c r="R219" i="3"/>
  <c r="AU219" i="3" s="1"/>
  <c r="AN219" i="3"/>
  <c r="AM219" i="3"/>
  <c r="AV218" i="3"/>
  <c r="AT218" i="3"/>
  <c r="AS218" i="3"/>
  <c r="AR218" i="3"/>
  <c r="AQ218" i="3"/>
  <c r="AP218" i="3"/>
  <c r="AO218" i="3"/>
  <c r="R218" i="3"/>
  <c r="AU218" i="3" s="1"/>
  <c r="AN218" i="3"/>
  <c r="AM218" i="3"/>
  <c r="AV217" i="3"/>
  <c r="AT217" i="3"/>
  <c r="AS217" i="3"/>
  <c r="AR217" i="3"/>
  <c r="AQ217" i="3"/>
  <c r="AP217" i="3"/>
  <c r="AO217" i="3"/>
  <c r="R217" i="3"/>
  <c r="AU217" i="3" s="1"/>
  <c r="AN217" i="3"/>
  <c r="AM217" i="3"/>
  <c r="AV216" i="3"/>
  <c r="AT216" i="3"/>
  <c r="AS216" i="3"/>
  <c r="AR216" i="3"/>
  <c r="AQ216" i="3"/>
  <c r="AP216" i="3"/>
  <c r="AO216" i="3"/>
  <c r="R216" i="3"/>
  <c r="AU216" i="3" s="1"/>
  <c r="AN216" i="3"/>
  <c r="AM216" i="3"/>
  <c r="AV215" i="3"/>
  <c r="AT215" i="3"/>
  <c r="AS215" i="3"/>
  <c r="AR215" i="3"/>
  <c r="AQ215" i="3"/>
  <c r="AP215" i="3"/>
  <c r="AO215" i="3"/>
  <c r="R215" i="3"/>
  <c r="AU215" i="3" s="1"/>
  <c r="AN215" i="3"/>
  <c r="AM215" i="3"/>
  <c r="AV214" i="3"/>
  <c r="AT214" i="3"/>
  <c r="AS214" i="3"/>
  <c r="AR214" i="3"/>
  <c r="AQ214" i="3"/>
  <c r="AP214" i="3"/>
  <c r="AO214" i="3"/>
  <c r="R214" i="3"/>
  <c r="AU214" i="3" s="1"/>
  <c r="AN214" i="3"/>
  <c r="AM214" i="3"/>
  <c r="AV213" i="3"/>
  <c r="AT213" i="3"/>
  <c r="AS213" i="3"/>
  <c r="AR213" i="3"/>
  <c r="AQ213" i="3"/>
  <c r="AP213" i="3"/>
  <c r="AO213" i="3"/>
  <c r="R213" i="3"/>
  <c r="AU213" i="3" s="1"/>
  <c r="AN213" i="3"/>
  <c r="AM213" i="3"/>
  <c r="AV212" i="3"/>
  <c r="AT212" i="3"/>
  <c r="AS212" i="3"/>
  <c r="AR212" i="3"/>
  <c r="AQ212" i="3"/>
  <c r="AP212" i="3"/>
  <c r="AO212" i="3"/>
  <c r="R212" i="3"/>
  <c r="AU212" i="3" s="1"/>
  <c r="AN212" i="3"/>
  <c r="AM212" i="3"/>
  <c r="AV211" i="3"/>
  <c r="AT211" i="3"/>
  <c r="AS211" i="3"/>
  <c r="AR211" i="3"/>
  <c r="AQ211" i="3"/>
  <c r="AP211" i="3"/>
  <c r="AO211" i="3"/>
  <c r="R211" i="3"/>
  <c r="AU211" i="3" s="1"/>
  <c r="AN211" i="3"/>
  <c r="AM211" i="3"/>
  <c r="AV210" i="3"/>
  <c r="AT210" i="3"/>
  <c r="AS210" i="3"/>
  <c r="AR210" i="3"/>
  <c r="AQ210" i="3"/>
  <c r="AP210" i="3"/>
  <c r="AO210" i="3"/>
  <c r="R210" i="3"/>
  <c r="AU210" i="3" s="1"/>
  <c r="AN210" i="3"/>
  <c r="AM210" i="3"/>
  <c r="AV209" i="3"/>
  <c r="AT209" i="3"/>
  <c r="AS209" i="3"/>
  <c r="AR209" i="3"/>
  <c r="AQ209" i="3"/>
  <c r="AP209" i="3"/>
  <c r="AO209" i="3"/>
  <c r="R209" i="3"/>
  <c r="AU209" i="3" s="1"/>
  <c r="AN209" i="3"/>
  <c r="AM209" i="3"/>
  <c r="AV208" i="3"/>
  <c r="AT208" i="3"/>
  <c r="AS208" i="3"/>
  <c r="AR208" i="3"/>
  <c r="AQ208" i="3"/>
  <c r="AP208" i="3"/>
  <c r="AO208" i="3"/>
  <c r="R208" i="3"/>
  <c r="AU208" i="3" s="1"/>
  <c r="AN208" i="3"/>
  <c r="AM208" i="3"/>
  <c r="AV207" i="3"/>
  <c r="AT207" i="3"/>
  <c r="AS207" i="3"/>
  <c r="AR207" i="3"/>
  <c r="AQ207" i="3"/>
  <c r="AP207" i="3"/>
  <c r="AO207" i="3"/>
  <c r="R207" i="3"/>
  <c r="AU207" i="3" s="1"/>
  <c r="AN207" i="3"/>
  <c r="AM207" i="3"/>
  <c r="AV206" i="3"/>
  <c r="AT206" i="3"/>
  <c r="AS206" i="3"/>
  <c r="AR206" i="3"/>
  <c r="AQ206" i="3"/>
  <c r="AP206" i="3"/>
  <c r="AO206" i="3"/>
  <c r="R206" i="3"/>
  <c r="AU206" i="3" s="1"/>
  <c r="AN206" i="3"/>
  <c r="AM206" i="3"/>
  <c r="AV205" i="3"/>
  <c r="AT205" i="3"/>
  <c r="AS205" i="3"/>
  <c r="AR205" i="3"/>
  <c r="AQ205" i="3"/>
  <c r="AP205" i="3"/>
  <c r="AO205" i="3"/>
  <c r="R205" i="3"/>
  <c r="AU205" i="3" s="1"/>
  <c r="AN205" i="3"/>
  <c r="AM205" i="3"/>
  <c r="AV204" i="3"/>
  <c r="AT204" i="3"/>
  <c r="AS204" i="3"/>
  <c r="AR204" i="3"/>
  <c r="AQ204" i="3"/>
  <c r="AP204" i="3"/>
  <c r="AO204" i="3"/>
  <c r="R204" i="3"/>
  <c r="AU204" i="3" s="1"/>
  <c r="AN204" i="3"/>
  <c r="AM204" i="3"/>
  <c r="AV203" i="3"/>
  <c r="AT203" i="3"/>
  <c r="AS203" i="3"/>
  <c r="AR203" i="3"/>
  <c r="AQ203" i="3"/>
  <c r="AP203" i="3"/>
  <c r="AO203" i="3"/>
  <c r="R203" i="3"/>
  <c r="AU203" i="3" s="1"/>
  <c r="AN203" i="3"/>
  <c r="AM203" i="3"/>
  <c r="AV202" i="3"/>
  <c r="AT202" i="3"/>
  <c r="AS202" i="3"/>
  <c r="AR202" i="3"/>
  <c r="AQ202" i="3"/>
  <c r="AP202" i="3"/>
  <c r="AO202" i="3"/>
  <c r="R202" i="3"/>
  <c r="AU202" i="3" s="1"/>
  <c r="AN202" i="3"/>
  <c r="AM202" i="3"/>
  <c r="AV201" i="3"/>
  <c r="AT201" i="3"/>
  <c r="AS201" i="3"/>
  <c r="AR201" i="3"/>
  <c r="AQ201" i="3"/>
  <c r="AP201" i="3"/>
  <c r="AO201" i="3"/>
  <c r="R201" i="3"/>
  <c r="AU201" i="3" s="1"/>
  <c r="AN201" i="3"/>
  <c r="AM201" i="3"/>
  <c r="AV200" i="3"/>
  <c r="AT200" i="3"/>
  <c r="AS200" i="3"/>
  <c r="AR200" i="3"/>
  <c r="AQ200" i="3"/>
  <c r="AP200" i="3"/>
  <c r="AO200" i="3"/>
  <c r="R200" i="3"/>
  <c r="AU200" i="3" s="1"/>
  <c r="AN200" i="3"/>
  <c r="AM200" i="3"/>
  <c r="AV199" i="3"/>
  <c r="AT199" i="3"/>
  <c r="AS199" i="3"/>
  <c r="AR199" i="3"/>
  <c r="AQ199" i="3"/>
  <c r="AP199" i="3"/>
  <c r="AO199" i="3"/>
  <c r="R199" i="3"/>
  <c r="AU199" i="3" s="1"/>
  <c r="AN199" i="3"/>
  <c r="AM199" i="3"/>
  <c r="AV198" i="3"/>
  <c r="AT198" i="3"/>
  <c r="AS198" i="3"/>
  <c r="AR198" i="3"/>
  <c r="AQ198" i="3"/>
  <c r="AP198" i="3"/>
  <c r="AO198" i="3"/>
  <c r="R198" i="3"/>
  <c r="AU198" i="3" s="1"/>
  <c r="AN198" i="3"/>
  <c r="AM198" i="3"/>
  <c r="AV197" i="3"/>
  <c r="AT197" i="3"/>
  <c r="AS197" i="3"/>
  <c r="AR197" i="3"/>
  <c r="AQ197" i="3"/>
  <c r="AP197" i="3"/>
  <c r="AO197" i="3"/>
  <c r="R197" i="3"/>
  <c r="AU197" i="3" s="1"/>
  <c r="AN197" i="3"/>
  <c r="AM197" i="3"/>
  <c r="AV196" i="3"/>
  <c r="AT196" i="3"/>
  <c r="AS196" i="3"/>
  <c r="AR196" i="3"/>
  <c r="AQ196" i="3"/>
  <c r="AP196" i="3"/>
  <c r="AO196" i="3"/>
  <c r="R196" i="3"/>
  <c r="AU196" i="3" s="1"/>
  <c r="AN196" i="3"/>
  <c r="AM196" i="3"/>
  <c r="AV195" i="3"/>
  <c r="AT195" i="3"/>
  <c r="AS195" i="3"/>
  <c r="AR195" i="3"/>
  <c r="AQ195" i="3"/>
  <c r="AP195" i="3"/>
  <c r="AO195" i="3"/>
  <c r="R195" i="3"/>
  <c r="AU195" i="3" s="1"/>
  <c r="AN195" i="3"/>
  <c r="AM195" i="3"/>
  <c r="AV194" i="3"/>
  <c r="AT194" i="3"/>
  <c r="AS194" i="3"/>
  <c r="AR194" i="3"/>
  <c r="AQ194" i="3"/>
  <c r="AP194" i="3"/>
  <c r="AO194" i="3"/>
  <c r="R194" i="3"/>
  <c r="AU194" i="3" s="1"/>
  <c r="AN194" i="3"/>
  <c r="AM194" i="3"/>
  <c r="AV193" i="3"/>
  <c r="AT193" i="3"/>
  <c r="AS193" i="3"/>
  <c r="AR193" i="3"/>
  <c r="AQ193" i="3"/>
  <c r="AP193" i="3"/>
  <c r="AO193" i="3"/>
  <c r="R193" i="3"/>
  <c r="AU193" i="3" s="1"/>
  <c r="AN193" i="3"/>
  <c r="AM193" i="3"/>
  <c r="AV192" i="3"/>
  <c r="AT192" i="3"/>
  <c r="AS192" i="3"/>
  <c r="AR192" i="3"/>
  <c r="AQ192" i="3"/>
  <c r="AP192" i="3"/>
  <c r="AO192" i="3"/>
  <c r="R192" i="3"/>
  <c r="AU192" i="3" s="1"/>
  <c r="AN192" i="3"/>
  <c r="AM192" i="3"/>
  <c r="AV191" i="3"/>
  <c r="AT191" i="3"/>
  <c r="AS191" i="3"/>
  <c r="AR191" i="3"/>
  <c r="AQ191" i="3"/>
  <c r="AP191" i="3"/>
  <c r="AO191" i="3"/>
  <c r="R191" i="3"/>
  <c r="AU191" i="3" s="1"/>
  <c r="AN191" i="3"/>
  <c r="AM191" i="3"/>
  <c r="AV190" i="3"/>
  <c r="AT190" i="3"/>
  <c r="AS190" i="3"/>
  <c r="AR190" i="3"/>
  <c r="AQ190" i="3"/>
  <c r="AP190" i="3"/>
  <c r="AO190" i="3"/>
  <c r="R190" i="3"/>
  <c r="AU190" i="3" s="1"/>
  <c r="AN190" i="3"/>
  <c r="AM190" i="3"/>
  <c r="AV189" i="3"/>
  <c r="AT189" i="3"/>
  <c r="AS189" i="3"/>
  <c r="AR189" i="3"/>
  <c r="AQ189" i="3"/>
  <c r="AP189" i="3"/>
  <c r="AO189" i="3"/>
  <c r="R189" i="3"/>
  <c r="AU189" i="3" s="1"/>
  <c r="AN189" i="3"/>
  <c r="AM189" i="3"/>
  <c r="AV188" i="3"/>
  <c r="AT188" i="3"/>
  <c r="AS188" i="3"/>
  <c r="AR188" i="3"/>
  <c r="AQ188" i="3"/>
  <c r="AP188" i="3"/>
  <c r="AO188" i="3"/>
  <c r="R188" i="3"/>
  <c r="AU188" i="3" s="1"/>
  <c r="AN188" i="3"/>
  <c r="AM188" i="3"/>
  <c r="AV187" i="3"/>
  <c r="AT187" i="3"/>
  <c r="AS187" i="3"/>
  <c r="AR187" i="3"/>
  <c r="AQ187" i="3"/>
  <c r="AP187" i="3"/>
  <c r="AO187" i="3"/>
  <c r="R187" i="3"/>
  <c r="AU187" i="3" s="1"/>
  <c r="AN187" i="3"/>
  <c r="AM187" i="3"/>
  <c r="AV186" i="3"/>
  <c r="AT186" i="3"/>
  <c r="AS186" i="3"/>
  <c r="AR186" i="3"/>
  <c r="AQ186" i="3"/>
  <c r="AP186" i="3"/>
  <c r="AO186" i="3"/>
  <c r="R186" i="3"/>
  <c r="AU186" i="3" s="1"/>
  <c r="AN186" i="3"/>
  <c r="AM186" i="3"/>
  <c r="AV185" i="3"/>
  <c r="AT185" i="3"/>
  <c r="AS185" i="3"/>
  <c r="AR185" i="3"/>
  <c r="AQ185" i="3"/>
  <c r="AP185" i="3"/>
  <c r="AO185" i="3"/>
  <c r="R185" i="3"/>
  <c r="AU185" i="3" s="1"/>
  <c r="AN185" i="3"/>
  <c r="AM185" i="3"/>
  <c r="AV184" i="3"/>
  <c r="AT184" i="3"/>
  <c r="AS184" i="3"/>
  <c r="AR184" i="3"/>
  <c r="AQ184" i="3"/>
  <c r="AP184" i="3"/>
  <c r="AO184" i="3"/>
  <c r="R184" i="3"/>
  <c r="AU184" i="3" s="1"/>
  <c r="AN184" i="3"/>
  <c r="AM184" i="3"/>
  <c r="AV183" i="3"/>
  <c r="AT183" i="3"/>
  <c r="AS183" i="3"/>
  <c r="AR183" i="3"/>
  <c r="AQ183" i="3"/>
  <c r="AP183" i="3"/>
  <c r="AO183" i="3"/>
  <c r="R183" i="3"/>
  <c r="AU183" i="3" s="1"/>
  <c r="AN183" i="3"/>
  <c r="AM183" i="3"/>
  <c r="AV182" i="3"/>
  <c r="AT182" i="3"/>
  <c r="AS182" i="3"/>
  <c r="AR182" i="3"/>
  <c r="AQ182" i="3"/>
  <c r="AP182" i="3"/>
  <c r="AO182" i="3"/>
  <c r="R182" i="3"/>
  <c r="AU182" i="3" s="1"/>
  <c r="AN182" i="3"/>
  <c r="AM182" i="3"/>
  <c r="AV181" i="3"/>
  <c r="AT181" i="3"/>
  <c r="AS181" i="3"/>
  <c r="AR181" i="3"/>
  <c r="AQ181" i="3"/>
  <c r="AP181" i="3"/>
  <c r="AO181" i="3"/>
  <c r="R181" i="3"/>
  <c r="AU181" i="3" s="1"/>
  <c r="AN181" i="3"/>
  <c r="AM181" i="3"/>
  <c r="AV180" i="3"/>
  <c r="AT180" i="3"/>
  <c r="AS180" i="3"/>
  <c r="AR180" i="3"/>
  <c r="AQ180" i="3"/>
  <c r="AP180" i="3"/>
  <c r="AO180" i="3"/>
  <c r="R180" i="3"/>
  <c r="AU180" i="3" s="1"/>
  <c r="AN180" i="3"/>
  <c r="AM180" i="3"/>
  <c r="AV179" i="3"/>
  <c r="AT179" i="3"/>
  <c r="AS179" i="3"/>
  <c r="AR179" i="3"/>
  <c r="AQ179" i="3"/>
  <c r="AP179" i="3"/>
  <c r="AO179" i="3"/>
  <c r="R179" i="3"/>
  <c r="AU179" i="3" s="1"/>
  <c r="AN179" i="3"/>
  <c r="AM179" i="3"/>
  <c r="AV178" i="3"/>
  <c r="AT178" i="3"/>
  <c r="AS178" i="3"/>
  <c r="AR178" i="3"/>
  <c r="AQ178" i="3"/>
  <c r="AP178" i="3"/>
  <c r="AO178" i="3"/>
  <c r="R178" i="3"/>
  <c r="AU178" i="3" s="1"/>
  <c r="AN178" i="3"/>
  <c r="AM178" i="3"/>
  <c r="AV177" i="3"/>
  <c r="AT177" i="3"/>
  <c r="AS177" i="3"/>
  <c r="AR177" i="3"/>
  <c r="AQ177" i="3"/>
  <c r="AP177" i="3"/>
  <c r="AO177" i="3"/>
  <c r="R177" i="3"/>
  <c r="AU177" i="3" s="1"/>
  <c r="AN177" i="3"/>
  <c r="AM177" i="3"/>
  <c r="AV176" i="3"/>
  <c r="AT176" i="3"/>
  <c r="AS176" i="3"/>
  <c r="AR176" i="3"/>
  <c r="AQ176" i="3"/>
  <c r="AP176" i="3"/>
  <c r="AO176" i="3"/>
  <c r="R176" i="3"/>
  <c r="AU176" i="3" s="1"/>
  <c r="AN176" i="3"/>
  <c r="AM176" i="3"/>
  <c r="AV175" i="3"/>
  <c r="AT175" i="3"/>
  <c r="AS175" i="3"/>
  <c r="AR175" i="3"/>
  <c r="AQ175" i="3"/>
  <c r="AP175" i="3"/>
  <c r="AO175" i="3"/>
  <c r="R175" i="3"/>
  <c r="AU175" i="3" s="1"/>
  <c r="AN175" i="3"/>
  <c r="AM175" i="3"/>
  <c r="AV174" i="3"/>
  <c r="AT174" i="3"/>
  <c r="AS174" i="3"/>
  <c r="AR174" i="3"/>
  <c r="AQ174" i="3"/>
  <c r="AP174" i="3"/>
  <c r="AO174" i="3"/>
  <c r="R174" i="3"/>
  <c r="AU174" i="3" s="1"/>
  <c r="AN174" i="3"/>
  <c r="AM174" i="3"/>
  <c r="AV173" i="3"/>
  <c r="AT173" i="3"/>
  <c r="AS173" i="3"/>
  <c r="AR173" i="3"/>
  <c r="AQ173" i="3"/>
  <c r="AP173" i="3"/>
  <c r="AO173" i="3"/>
  <c r="R173" i="3"/>
  <c r="AU173" i="3" s="1"/>
  <c r="AN173" i="3"/>
  <c r="AM173" i="3"/>
  <c r="AV172" i="3"/>
  <c r="AT172" i="3"/>
  <c r="AS172" i="3"/>
  <c r="AR172" i="3"/>
  <c r="AQ172" i="3"/>
  <c r="AP172" i="3"/>
  <c r="AO172" i="3"/>
  <c r="R172" i="3"/>
  <c r="AU172" i="3" s="1"/>
  <c r="AN172" i="3"/>
  <c r="AM172" i="3"/>
  <c r="AV171" i="3"/>
  <c r="AT171" i="3"/>
  <c r="AS171" i="3"/>
  <c r="AR171" i="3"/>
  <c r="AQ171" i="3"/>
  <c r="AP171" i="3"/>
  <c r="AO171" i="3"/>
  <c r="R171" i="3"/>
  <c r="AU171" i="3" s="1"/>
  <c r="AN171" i="3"/>
  <c r="AM171" i="3"/>
  <c r="AV170" i="3"/>
  <c r="AT170" i="3"/>
  <c r="AS170" i="3"/>
  <c r="AR170" i="3"/>
  <c r="AQ170" i="3"/>
  <c r="AP170" i="3"/>
  <c r="AO170" i="3"/>
  <c r="R170" i="3"/>
  <c r="AU170" i="3" s="1"/>
  <c r="AN170" i="3"/>
  <c r="AM170" i="3"/>
  <c r="AV169" i="3"/>
  <c r="AT169" i="3"/>
  <c r="AS169" i="3"/>
  <c r="AR169" i="3"/>
  <c r="AQ169" i="3"/>
  <c r="AP169" i="3"/>
  <c r="AO169" i="3"/>
  <c r="R169" i="3"/>
  <c r="AU169" i="3" s="1"/>
  <c r="AN169" i="3"/>
  <c r="AM169" i="3"/>
  <c r="AV168" i="3"/>
  <c r="AT168" i="3"/>
  <c r="AS168" i="3"/>
  <c r="AR168" i="3"/>
  <c r="AQ168" i="3"/>
  <c r="AP168" i="3"/>
  <c r="AO168" i="3"/>
  <c r="R168" i="3"/>
  <c r="AU168" i="3" s="1"/>
  <c r="AN168" i="3"/>
  <c r="AM168" i="3"/>
  <c r="AV167" i="3"/>
  <c r="AT167" i="3"/>
  <c r="AS167" i="3"/>
  <c r="AR167" i="3"/>
  <c r="AQ167" i="3"/>
  <c r="AP167" i="3"/>
  <c r="AO167" i="3"/>
  <c r="R167" i="3"/>
  <c r="AU167" i="3" s="1"/>
  <c r="AN167" i="3"/>
  <c r="AM167" i="3"/>
  <c r="AV166" i="3"/>
  <c r="AT166" i="3"/>
  <c r="AS166" i="3"/>
  <c r="AR166" i="3"/>
  <c r="AQ166" i="3"/>
  <c r="AP166" i="3"/>
  <c r="AO166" i="3"/>
  <c r="R166" i="3"/>
  <c r="AU166" i="3" s="1"/>
  <c r="AN166" i="3"/>
  <c r="AM166" i="3"/>
  <c r="AV165" i="3"/>
  <c r="AT165" i="3"/>
  <c r="AS165" i="3"/>
  <c r="AR165" i="3"/>
  <c r="AQ165" i="3"/>
  <c r="AP165" i="3"/>
  <c r="AO165" i="3"/>
  <c r="R165" i="3"/>
  <c r="AU165" i="3" s="1"/>
  <c r="AN165" i="3"/>
  <c r="AM165" i="3"/>
  <c r="AV164" i="3"/>
  <c r="AT164" i="3"/>
  <c r="AS164" i="3"/>
  <c r="AR164" i="3"/>
  <c r="AQ164" i="3"/>
  <c r="AP164" i="3"/>
  <c r="AO164" i="3"/>
  <c r="R164" i="3"/>
  <c r="AU164" i="3" s="1"/>
  <c r="AN164" i="3"/>
  <c r="AM164" i="3"/>
  <c r="AV163" i="3"/>
  <c r="AT163" i="3"/>
  <c r="AS163" i="3"/>
  <c r="AR163" i="3"/>
  <c r="AQ163" i="3"/>
  <c r="AP163" i="3"/>
  <c r="AO163" i="3"/>
  <c r="R163" i="3"/>
  <c r="AU163" i="3" s="1"/>
  <c r="AN163" i="3"/>
  <c r="AM163" i="3"/>
  <c r="AV162" i="3"/>
  <c r="AT162" i="3"/>
  <c r="AS162" i="3"/>
  <c r="AR162" i="3"/>
  <c r="AQ162" i="3"/>
  <c r="AP162" i="3"/>
  <c r="AO162" i="3"/>
  <c r="R162" i="3"/>
  <c r="AU162" i="3" s="1"/>
  <c r="AN162" i="3"/>
  <c r="AM162" i="3"/>
  <c r="AV161" i="3"/>
  <c r="AT161" i="3"/>
  <c r="AS161" i="3"/>
  <c r="AR161" i="3"/>
  <c r="AQ161" i="3"/>
  <c r="AP161" i="3"/>
  <c r="AO161" i="3"/>
  <c r="R161" i="3"/>
  <c r="AU161" i="3" s="1"/>
  <c r="AN161" i="3"/>
  <c r="AM161" i="3"/>
  <c r="AV160" i="3"/>
  <c r="AT160" i="3"/>
  <c r="AS160" i="3"/>
  <c r="AR160" i="3"/>
  <c r="AQ160" i="3"/>
  <c r="AP160" i="3"/>
  <c r="AO160" i="3"/>
  <c r="R160" i="3"/>
  <c r="AU160" i="3" s="1"/>
  <c r="AN160" i="3"/>
  <c r="AM160" i="3"/>
  <c r="AV159" i="3"/>
  <c r="AT159" i="3"/>
  <c r="AS159" i="3"/>
  <c r="AR159" i="3"/>
  <c r="AQ159" i="3"/>
  <c r="AP159" i="3"/>
  <c r="AO159" i="3"/>
  <c r="R159" i="3"/>
  <c r="AU159" i="3" s="1"/>
  <c r="AN159" i="3"/>
  <c r="AM159" i="3"/>
  <c r="AV158" i="3"/>
  <c r="AT158" i="3"/>
  <c r="AS158" i="3"/>
  <c r="AR158" i="3"/>
  <c r="AQ158" i="3"/>
  <c r="AP158" i="3"/>
  <c r="AO158" i="3"/>
  <c r="R158" i="3"/>
  <c r="AU158" i="3" s="1"/>
  <c r="AN158" i="3"/>
  <c r="AM158" i="3"/>
  <c r="AV157" i="3"/>
  <c r="AT157" i="3"/>
  <c r="AS157" i="3"/>
  <c r="AR157" i="3"/>
  <c r="AQ157" i="3"/>
  <c r="AP157" i="3"/>
  <c r="AO157" i="3"/>
  <c r="R157" i="3"/>
  <c r="AU157" i="3" s="1"/>
  <c r="AN157" i="3"/>
  <c r="AM157" i="3"/>
  <c r="AV156" i="3"/>
  <c r="AT156" i="3"/>
  <c r="AS156" i="3"/>
  <c r="AR156" i="3"/>
  <c r="AQ156" i="3"/>
  <c r="AP156" i="3"/>
  <c r="AO156" i="3"/>
  <c r="R156" i="3"/>
  <c r="AU156" i="3" s="1"/>
  <c r="AN156" i="3"/>
  <c r="AM156" i="3"/>
  <c r="AV155" i="3"/>
  <c r="AT155" i="3"/>
  <c r="AS155" i="3"/>
  <c r="AR155" i="3"/>
  <c r="AQ155" i="3"/>
  <c r="AP155" i="3"/>
  <c r="AO155" i="3"/>
  <c r="R155" i="3"/>
  <c r="AU155" i="3" s="1"/>
  <c r="AN155" i="3"/>
  <c r="AM155" i="3"/>
  <c r="AV154" i="3"/>
  <c r="AT154" i="3"/>
  <c r="AS154" i="3"/>
  <c r="AR154" i="3"/>
  <c r="AQ154" i="3"/>
  <c r="AP154" i="3"/>
  <c r="AO154" i="3"/>
  <c r="R154" i="3"/>
  <c r="AU154" i="3" s="1"/>
  <c r="AN154" i="3"/>
  <c r="AM154" i="3"/>
  <c r="AV153" i="3"/>
  <c r="AT153" i="3"/>
  <c r="AS153" i="3"/>
  <c r="AR153" i="3"/>
  <c r="AQ153" i="3"/>
  <c r="AP153" i="3"/>
  <c r="AO153" i="3"/>
  <c r="R153" i="3"/>
  <c r="AU153" i="3" s="1"/>
  <c r="AN153" i="3"/>
  <c r="AM153" i="3"/>
  <c r="AV152" i="3"/>
  <c r="AT152" i="3"/>
  <c r="AS152" i="3"/>
  <c r="AR152" i="3"/>
  <c r="AQ152" i="3"/>
  <c r="AP152" i="3"/>
  <c r="AO152" i="3"/>
  <c r="R152" i="3"/>
  <c r="AU152" i="3" s="1"/>
  <c r="AN152" i="3"/>
  <c r="AM152" i="3"/>
  <c r="AV151" i="3"/>
  <c r="AT151" i="3"/>
  <c r="AS151" i="3"/>
  <c r="AR151" i="3"/>
  <c r="AQ151" i="3"/>
  <c r="AP151" i="3"/>
  <c r="AO151" i="3"/>
  <c r="R151" i="3"/>
  <c r="AU151" i="3" s="1"/>
  <c r="AN151" i="3"/>
  <c r="AM151" i="3"/>
  <c r="AV150" i="3"/>
  <c r="AT150" i="3"/>
  <c r="AS150" i="3"/>
  <c r="AR150" i="3"/>
  <c r="AQ150" i="3"/>
  <c r="AP150" i="3"/>
  <c r="AO150" i="3"/>
  <c r="R150" i="3"/>
  <c r="AU150" i="3" s="1"/>
  <c r="AN150" i="3"/>
  <c r="AM150" i="3"/>
  <c r="AV149" i="3"/>
  <c r="AT149" i="3"/>
  <c r="AS149" i="3"/>
  <c r="AR149" i="3"/>
  <c r="AQ149" i="3"/>
  <c r="AP149" i="3"/>
  <c r="AO149" i="3"/>
  <c r="R149" i="3"/>
  <c r="AU149" i="3" s="1"/>
  <c r="AN149" i="3"/>
  <c r="AM149" i="3"/>
  <c r="AV148" i="3"/>
  <c r="AT148" i="3"/>
  <c r="AS148" i="3"/>
  <c r="AR148" i="3"/>
  <c r="AQ148" i="3"/>
  <c r="AP148" i="3"/>
  <c r="AO148" i="3"/>
  <c r="R148" i="3"/>
  <c r="AU148" i="3" s="1"/>
  <c r="AN148" i="3"/>
  <c r="AM148" i="3"/>
  <c r="AV147" i="3"/>
  <c r="AT147" i="3"/>
  <c r="AS147" i="3"/>
  <c r="AR147" i="3"/>
  <c r="AQ147" i="3"/>
  <c r="AP147" i="3"/>
  <c r="AO147" i="3"/>
  <c r="R147" i="3"/>
  <c r="AU147" i="3" s="1"/>
  <c r="AN147" i="3"/>
  <c r="AM147" i="3"/>
  <c r="AV146" i="3"/>
  <c r="AT146" i="3"/>
  <c r="AS146" i="3"/>
  <c r="AR146" i="3"/>
  <c r="AQ146" i="3"/>
  <c r="AP146" i="3"/>
  <c r="AO146" i="3"/>
  <c r="R146" i="3"/>
  <c r="AU146" i="3" s="1"/>
  <c r="AN146" i="3"/>
  <c r="AM146" i="3"/>
  <c r="AV145" i="3"/>
  <c r="AT145" i="3"/>
  <c r="AS145" i="3"/>
  <c r="AR145" i="3"/>
  <c r="AQ145" i="3"/>
  <c r="AP145" i="3"/>
  <c r="AO145" i="3"/>
  <c r="R145" i="3"/>
  <c r="AU145" i="3" s="1"/>
  <c r="AN145" i="3"/>
  <c r="AM145" i="3"/>
  <c r="AV144" i="3"/>
  <c r="AT144" i="3"/>
  <c r="AS144" i="3"/>
  <c r="AR144" i="3"/>
  <c r="AQ144" i="3"/>
  <c r="AP144" i="3"/>
  <c r="AO144" i="3"/>
  <c r="R144" i="3"/>
  <c r="AU144" i="3" s="1"/>
  <c r="AN144" i="3"/>
  <c r="AM144" i="3"/>
  <c r="AV143" i="3"/>
  <c r="AT143" i="3"/>
  <c r="AS143" i="3"/>
  <c r="AR143" i="3"/>
  <c r="AQ143" i="3"/>
  <c r="AP143" i="3"/>
  <c r="AO143" i="3"/>
  <c r="R143" i="3"/>
  <c r="AU143" i="3" s="1"/>
  <c r="AN143" i="3"/>
  <c r="AM143" i="3"/>
  <c r="AV142" i="3"/>
  <c r="AT142" i="3"/>
  <c r="AS142" i="3"/>
  <c r="AR142" i="3"/>
  <c r="AQ142" i="3"/>
  <c r="AP142" i="3"/>
  <c r="AO142" i="3"/>
  <c r="R142" i="3"/>
  <c r="AU142" i="3" s="1"/>
  <c r="AN142" i="3"/>
  <c r="AM142" i="3"/>
  <c r="AV141" i="3"/>
  <c r="AT141" i="3"/>
  <c r="AS141" i="3"/>
  <c r="AR141" i="3"/>
  <c r="AQ141" i="3"/>
  <c r="AP141" i="3"/>
  <c r="AO141" i="3"/>
  <c r="R141" i="3"/>
  <c r="AU141" i="3" s="1"/>
  <c r="AN141" i="3"/>
  <c r="AM141" i="3"/>
  <c r="AV140" i="3"/>
  <c r="AT140" i="3"/>
  <c r="AS140" i="3"/>
  <c r="AR140" i="3"/>
  <c r="AQ140" i="3"/>
  <c r="AP140" i="3"/>
  <c r="AO140" i="3"/>
  <c r="R140" i="3"/>
  <c r="AU140" i="3" s="1"/>
  <c r="AN140" i="3"/>
  <c r="AM140" i="3"/>
  <c r="AV139" i="3"/>
  <c r="AT139" i="3"/>
  <c r="AS139" i="3"/>
  <c r="AR139" i="3"/>
  <c r="AQ139" i="3"/>
  <c r="AP139" i="3"/>
  <c r="AO139" i="3"/>
  <c r="R139" i="3"/>
  <c r="AU139" i="3" s="1"/>
  <c r="AN139" i="3"/>
  <c r="AM139" i="3"/>
  <c r="AV138" i="3"/>
  <c r="AT138" i="3"/>
  <c r="AS138" i="3"/>
  <c r="AR138" i="3"/>
  <c r="AQ138" i="3"/>
  <c r="AP138" i="3"/>
  <c r="AO138" i="3"/>
  <c r="R138" i="3"/>
  <c r="AU138" i="3" s="1"/>
  <c r="AN138" i="3"/>
  <c r="AM138" i="3"/>
  <c r="AV137" i="3"/>
  <c r="AT137" i="3"/>
  <c r="AS137" i="3"/>
  <c r="AR137" i="3"/>
  <c r="AQ137" i="3"/>
  <c r="AP137" i="3"/>
  <c r="AO137" i="3"/>
  <c r="R137" i="3"/>
  <c r="AU137" i="3" s="1"/>
  <c r="AN137" i="3"/>
  <c r="AM137" i="3"/>
  <c r="AV136" i="3"/>
  <c r="AT136" i="3"/>
  <c r="AS136" i="3"/>
  <c r="AR136" i="3"/>
  <c r="AQ136" i="3"/>
  <c r="AP136" i="3"/>
  <c r="AO136" i="3"/>
  <c r="R136" i="3"/>
  <c r="AU136" i="3" s="1"/>
  <c r="AN136" i="3"/>
  <c r="AM136" i="3"/>
  <c r="AV135" i="3"/>
  <c r="AT135" i="3"/>
  <c r="AS135" i="3"/>
  <c r="AR135" i="3"/>
  <c r="AQ135" i="3"/>
  <c r="AP135" i="3"/>
  <c r="AO135" i="3"/>
  <c r="R135" i="3"/>
  <c r="AU135" i="3" s="1"/>
  <c r="AN135" i="3"/>
  <c r="AM135" i="3"/>
  <c r="AV134" i="3"/>
  <c r="AT134" i="3"/>
  <c r="AS134" i="3"/>
  <c r="AR134" i="3"/>
  <c r="AQ134" i="3"/>
  <c r="AP134" i="3"/>
  <c r="AO134" i="3"/>
  <c r="R134" i="3"/>
  <c r="AU134" i="3" s="1"/>
  <c r="AN134" i="3"/>
  <c r="AM134" i="3"/>
  <c r="AV133" i="3"/>
  <c r="AT133" i="3"/>
  <c r="AS133" i="3"/>
  <c r="AR133" i="3"/>
  <c r="AQ133" i="3"/>
  <c r="AP133" i="3"/>
  <c r="AO133" i="3"/>
  <c r="R133" i="3"/>
  <c r="AU133" i="3" s="1"/>
  <c r="AN133" i="3"/>
  <c r="AM133" i="3"/>
  <c r="AV132" i="3"/>
  <c r="AT132" i="3"/>
  <c r="AS132" i="3"/>
  <c r="AR132" i="3"/>
  <c r="AQ132" i="3"/>
  <c r="AP132" i="3"/>
  <c r="AO132" i="3"/>
  <c r="R132" i="3"/>
  <c r="AU132" i="3" s="1"/>
  <c r="AN132" i="3"/>
  <c r="AM132" i="3"/>
  <c r="AV131" i="3"/>
  <c r="AT131" i="3"/>
  <c r="AS131" i="3"/>
  <c r="AR131" i="3"/>
  <c r="AQ131" i="3"/>
  <c r="AP131" i="3"/>
  <c r="AO131" i="3"/>
  <c r="R131" i="3"/>
  <c r="AU131" i="3" s="1"/>
  <c r="AN131" i="3"/>
  <c r="AM131" i="3"/>
  <c r="AV130" i="3"/>
  <c r="AT130" i="3"/>
  <c r="AS130" i="3"/>
  <c r="AR130" i="3"/>
  <c r="AQ130" i="3"/>
  <c r="AP130" i="3"/>
  <c r="AO130" i="3"/>
  <c r="R130" i="3"/>
  <c r="AU130" i="3" s="1"/>
  <c r="AN130" i="3"/>
  <c r="AM130" i="3"/>
  <c r="AV129" i="3"/>
  <c r="AT129" i="3"/>
  <c r="AS129" i="3"/>
  <c r="AR129" i="3"/>
  <c r="AQ129" i="3"/>
  <c r="AP129" i="3"/>
  <c r="AO129" i="3"/>
  <c r="R129" i="3"/>
  <c r="AU129" i="3" s="1"/>
  <c r="AN129" i="3"/>
  <c r="AM129" i="3"/>
  <c r="AV128" i="3"/>
  <c r="AT128" i="3"/>
  <c r="AS128" i="3"/>
  <c r="AR128" i="3"/>
  <c r="AQ128" i="3"/>
  <c r="AP128" i="3"/>
  <c r="AO128" i="3"/>
  <c r="R128" i="3"/>
  <c r="AU128" i="3" s="1"/>
  <c r="AN128" i="3"/>
  <c r="AM128" i="3"/>
  <c r="AV127" i="3"/>
  <c r="AT127" i="3"/>
  <c r="AS127" i="3"/>
  <c r="AR127" i="3"/>
  <c r="AQ127" i="3"/>
  <c r="AP127" i="3"/>
  <c r="AO127" i="3"/>
  <c r="R127" i="3"/>
  <c r="AU127" i="3" s="1"/>
  <c r="AN127" i="3"/>
  <c r="AM127" i="3"/>
  <c r="AV126" i="3"/>
  <c r="AT126" i="3"/>
  <c r="AS126" i="3"/>
  <c r="AR126" i="3"/>
  <c r="AQ126" i="3"/>
  <c r="AP126" i="3"/>
  <c r="AO126" i="3"/>
  <c r="R126" i="3"/>
  <c r="AU126" i="3" s="1"/>
  <c r="AN126" i="3"/>
  <c r="AM126" i="3"/>
  <c r="AV125" i="3"/>
  <c r="AT125" i="3"/>
  <c r="AS125" i="3"/>
  <c r="AR125" i="3"/>
  <c r="AQ125" i="3"/>
  <c r="AP125" i="3"/>
  <c r="AO125" i="3"/>
  <c r="R125" i="3"/>
  <c r="AU125" i="3" s="1"/>
  <c r="AN125" i="3"/>
  <c r="AM125" i="3"/>
  <c r="AV124" i="3"/>
  <c r="AT124" i="3"/>
  <c r="AS124" i="3"/>
  <c r="AR124" i="3"/>
  <c r="AQ124" i="3"/>
  <c r="AP124" i="3"/>
  <c r="AO124" i="3"/>
  <c r="R124" i="3"/>
  <c r="AU124" i="3" s="1"/>
  <c r="AN124" i="3"/>
  <c r="AM124" i="3"/>
  <c r="AV123" i="3"/>
  <c r="AT123" i="3"/>
  <c r="AS123" i="3"/>
  <c r="AR123" i="3"/>
  <c r="AQ123" i="3"/>
  <c r="AP123" i="3"/>
  <c r="AO123" i="3"/>
  <c r="R123" i="3"/>
  <c r="AU123" i="3" s="1"/>
  <c r="AN123" i="3"/>
  <c r="AM123" i="3"/>
  <c r="AV122" i="3"/>
  <c r="AT122" i="3"/>
  <c r="AS122" i="3"/>
  <c r="AR122" i="3"/>
  <c r="AQ122" i="3"/>
  <c r="AP122" i="3"/>
  <c r="AO122" i="3"/>
  <c r="R122" i="3"/>
  <c r="AU122" i="3" s="1"/>
  <c r="AN122" i="3"/>
  <c r="AM122" i="3"/>
  <c r="AV121" i="3"/>
  <c r="AT121" i="3"/>
  <c r="AS121" i="3"/>
  <c r="AR121" i="3"/>
  <c r="AQ121" i="3"/>
  <c r="AP121" i="3"/>
  <c r="AO121" i="3"/>
  <c r="R121" i="3"/>
  <c r="AU121" i="3" s="1"/>
  <c r="AN121" i="3"/>
  <c r="AM121" i="3"/>
  <c r="AV120" i="3"/>
  <c r="AT120" i="3"/>
  <c r="AS120" i="3"/>
  <c r="AR120" i="3"/>
  <c r="AQ120" i="3"/>
  <c r="AP120" i="3"/>
  <c r="AO120" i="3"/>
  <c r="R120" i="3"/>
  <c r="AU120" i="3" s="1"/>
  <c r="AN120" i="3"/>
  <c r="AM120" i="3"/>
  <c r="AV119" i="3"/>
  <c r="AT119" i="3"/>
  <c r="AS119" i="3"/>
  <c r="AR119" i="3"/>
  <c r="AQ119" i="3"/>
  <c r="AP119" i="3"/>
  <c r="AO119" i="3"/>
  <c r="R119" i="3"/>
  <c r="AU119" i="3" s="1"/>
  <c r="AN119" i="3"/>
  <c r="AM119" i="3"/>
  <c r="AV118" i="3"/>
  <c r="AT118" i="3"/>
  <c r="AS118" i="3"/>
  <c r="AR118" i="3"/>
  <c r="AQ118" i="3"/>
  <c r="AP118" i="3"/>
  <c r="AO118" i="3"/>
  <c r="R118" i="3"/>
  <c r="AU118" i="3" s="1"/>
  <c r="AN118" i="3"/>
  <c r="AM118" i="3"/>
  <c r="AV117" i="3"/>
  <c r="AT117" i="3"/>
  <c r="AS117" i="3"/>
  <c r="AR117" i="3"/>
  <c r="AQ117" i="3"/>
  <c r="AP117" i="3"/>
  <c r="AO117" i="3"/>
  <c r="R117" i="3"/>
  <c r="AU117" i="3" s="1"/>
  <c r="AN117" i="3"/>
  <c r="AM117" i="3"/>
  <c r="AV116" i="3"/>
  <c r="AT116" i="3"/>
  <c r="AS116" i="3"/>
  <c r="AR116" i="3"/>
  <c r="AQ116" i="3"/>
  <c r="AP116" i="3"/>
  <c r="AO116" i="3"/>
  <c r="R116" i="3"/>
  <c r="AU116" i="3" s="1"/>
  <c r="AN116" i="3"/>
  <c r="AM116" i="3"/>
  <c r="AV115" i="3"/>
  <c r="AT115" i="3"/>
  <c r="AS115" i="3"/>
  <c r="AR115" i="3"/>
  <c r="AQ115" i="3"/>
  <c r="AP115" i="3"/>
  <c r="AO115" i="3"/>
  <c r="R115" i="3"/>
  <c r="AU115" i="3" s="1"/>
  <c r="AN115" i="3"/>
  <c r="AM115" i="3"/>
  <c r="AV114" i="3"/>
  <c r="AT114" i="3"/>
  <c r="AS114" i="3"/>
  <c r="AR114" i="3"/>
  <c r="AQ114" i="3"/>
  <c r="AP114" i="3"/>
  <c r="AO114" i="3"/>
  <c r="R114" i="3"/>
  <c r="AU114" i="3" s="1"/>
  <c r="AN114" i="3"/>
  <c r="AM114" i="3"/>
  <c r="AV113" i="3"/>
  <c r="AT113" i="3"/>
  <c r="AS113" i="3"/>
  <c r="AR113" i="3"/>
  <c r="AQ113" i="3"/>
  <c r="AP113" i="3"/>
  <c r="AO113" i="3"/>
  <c r="R113" i="3"/>
  <c r="AU113" i="3" s="1"/>
  <c r="AN113" i="3"/>
  <c r="AM113" i="3"/>
  <c r="AV112" i="3"/>
  <c r="AT112" i="3"/>
  <c r="AS112" i="3"/>
  <c r="AR112" i="3"/>
  <c r="AQ112" i="3"/>
  <c r="AP112" i="3"/>
  <c r="AO112" i="3"/>
  <c r="R112" i="3"/>
  <c r="AU112" i="3" s="1"/>
  <c r="AN112" i="3"/>
  <c r="AM112" i="3"/>
  <c r="AV111" i="3"/>
  <c r="AT111" i="3"/>
  <c r="AS111" i="3"/>
  <c r="AR111" i="3"/>
  <c r="AQ111" i="3"/>
  <c r="AP111" i="3"/>
  <c r="AO111" i="3"/>
  <c r="R111" i="3"/>
  <c r="AU111" i="3" s="1"/>
  <c r="AN111" i="3"/>
  <c r="AM111" i="3"/>
  <c r="AV110" i="3"/>
  <c r="AT110" i="3"/>
  <c r="AS110" i="3"/>
  <c r="AR110" i="3"/>
  <c r="AQ110" i="3"/>
  <c r="AP110" i="3"/>
  <c r="AO110" i="3"/>
  <c r="R110" i="3"/>
  <c r="AU110" i="3" s="1"/>
  <c r="AN110" i="3"/>
  <c r="AM110" i="3"/>
  <c r="AM110" i="2"/>
  <c r="AN110" i="2"/>
  <c r="R110" i="2"/>
  <c r="AU110" i="2" s="1"/>
  <c r="AO110" i="2"/>
  <c r="AP110" i="2"/>
  <c r="AQ110" i="2"/>
  <c r="AR110" i="2"/>
  <c r="AS110" i="2"/>
  <c r="AT110" i="2"/>
  <c r="AV110" i="2"/>
  <c r="AM111" i="2"/>
  <c r="AN111" i="2"/>
  <c r="R111" i="2"/>
  <c r="AU111" i="2" s="1"/>
  <c r="AO111" i="2"/>
  <c r="AP111" i="2"/>
  <c r="AQ111" i="2"/>
  <c r="AR111" i="2"/>
  <c r="AS111" i="2"/>
  <c r="AT111" i="2"/>
  <c r="AV111" i="2"/>
  <c r="AM112" i="2"/>
  <c r="AN112" i="2"/>
  <c r="R112" i="2"/>
  <c r="AU112" i="2" s="1"/>
  <c r="AO112" i="2"/>
  <c r="AP112" i="2"/>
  <c r="AQ112" i="2"/>
  <c r="AR112" i="2"/>
  <c r="AS112" i="2"/>
  <c r="AT112" i="2"/>
  <c r="AV112" i="2"/>
  <c r="AM113" i="2"/>
  <c r="AN113" i="2"/>
  <c r="R113" i="2"/>
  <c r="AU113" i="2" s="1"/>
  <c r="AO113" i="2"/>
  <c r="AP113" i="2"/>
  <c r="AQ113" i="2"/>
  <c r="AR113" i="2"/>
  <c r="AS113" i="2"/>
  <c r="AT113" i="2"/>
  <c r="AV113" i="2"/>
  <c r="AM114" i="2"/>
  <c r="AN114" i="2"/>
  <c r="R114" i="2"/>
  <c r="AU114" i="2" s="1"/>
  <c r="AO114" i="2"/>
  <c r="AP114" i="2"/>
  <c r="AQ114" i="2"/>
  <c r="AR114" i="2"/>
  <c r="AS114" i="2"/>
  <c r="AT114" i="2"/>
  <c r="AV114" i="2"/>
  <c r="AM115" i="2"/>
  <c r="AN115" i="2"/>
  <c r="R115" i="2"/>
  <c r="AU115" i="2" s="1"/>
  <c r="AO115" i="2"/>
  <c r="AP115" i="2"/>
  <c r="AQ115" i="2"/>
  <c r="AR115" i="2"/>
  <c r="AS115" i="2"/>
  <c r="AT115" i="2"/>
  <c r="AV115" i="2"/>
  <c r="AM116" i="2"/>
  <c r="AN116" i="2"/>
  <c r="R116" i="2"/>
  <c r="AU116" i="2" s="1"/>
  <c r="AO116" i="2"/>
  <c r="AP116" i="2"/>
  <c r="AQ116" i="2"/>
  <c r="AR116" i="2"/>
  <c r="AS116" i="2"/>
  <c r="AT116" i="2"/>
  <c r="AV116" i="2"/>
  <c r="AM117" i="2"/>
  <c r="AN117" i="2"/>
  <c r="R117" i="2"/>
  <c r="AU117" i="2" s="1"/>
  <c r="AO117" i="2"/>
  <c r="AP117" i="2"/>
  <c r="AQ117" i="2"/>
  <c r="AR117" i="2"/>
  <c r="AS117" i="2"/>
  <c r="AT117" i="2"/>
  <c r="AV117" i="2"/>
  <c r="AM118" i="2"/>
  <c r="AN118" i="2"/>
  <c r="R118" i="2"/>
  <c r="AU118" i="2" s="1"/>
  <c r="AO118" i="2"/>
  <c r="AP118" i="2"/>
  <c r="AQ118" i="2"/>
  <c r="AR118" i="2"/>
  <c r="AS118" i="2"/>
  <c r="AT118" i="2"/>
  <c r="AV118" i="2"/>
  <c r="AM119" i="2"/>
  <c r="AN119" i="2"/>
  <c r="R119" i="2"/>
  <c r="AU119" i="2" s="1"/>
  <c r="AO119" i="2"/>
  <c r="AP119" i="2"/>
  <c r="AQ119" i="2"/>
  <c r="AR119" i="2"/>
  <c r="AS119" i="2"/>
  <c r="AT119" i="2"/>
  <c r="AV119" i="2"/>
  <c r="AM120" i="2"/>
  <c r="AN120" i="2"/>
  <c r="R120" i="2"/>
  <c r="AU120" i="2" s="1"/>
  <c r="AO120" i="2"/>
  <c r="AP120" i="2"/>
  <c r="AQ120" i="2"/>
  <c r="AR120" i="2"/>
  <c r="AS120" i="2"/>
  <c r="AT120" i="2"/>
  <c r="AV120" i="2"/>
  <c r="AM121" i="2"/>
  <c r="AN121" i="2"/>
  <c r="R121" i="2"/>
  <c r="AU121" i="2" s="1"/>
  <c r="AO121" i="2"/>
  <c r="AP121" i="2"/>
  <c r="AQ121" i="2"/>
  <c r="AR121" i="2"/>
  <c r="AS121" i="2"/>
  <c r="AT121" i="2"/>
  <c r="AV121" i="2"/>
  <c r="AM122" i="2"/>
  <c r="AN122" i="2"/>
  <c r="R122" i="2"/>
  <c r="AU122" i="2" s="1"/>
  <c r="AO122" i="2"/>
  <c r="AP122" i="2"/>
  <c r="AQ122" i="2"/>
  <c r="AR122" i="2"/>
  <c r="AS122" i="2"/>
  <c r="AT122" i="2"/>
  <c r="AV122" i="2"/>
  <c r="AM123" i="2"/>
  <c r="AN123" i="2"/>
  <c r="R123" i="2"/>
  <c r="AU123" i="2" s="1"/>
  <c r="AO123" i="2"/>
  <c r="AP123" i="2"/>
  <c r="AQ123" i="2"/>
  <c r="AR123" i="2"/>
  <c r="AS123" i="2"/>
  <c r="AT123" i="2"/>
  <c r="AV123" i="2"/>
  <c r="AM124" i="2"/>
  <c r="AN124" i="2"/>
  <c r="R124" i="2"/>
  <c r="AU124" i="2" s="1"/>
  <c r="AO124" i="2"/>
  <c r="AP124" i="2"/>
  <c r="AQ124" i="2"/>
  <c r="AR124" i="2"/>
  <c r="AS124" i="2"/>
  <c r="AT124" i="2"/>
  <c r="AV124" i="2"/>
  <c r="AM125" i="2"/>
  <c r="AN125" i="2"/>
  <c r="R125" i="2"/>
  <c r="AU125" i="2" s="1"/>
  <c r="AO125" i="2"/>
  <c r="AP125" i="2"/>
  <c r="AQ125" i="2"/>
  <c r="AR125" i="2"/>
  <c r="AS125" i="2"/>
  <c r="AT125" i="2"/>
  <c r="AV125" i="2"/>
  <c r="AM126" i="2"/>
  <c r="AN126" i="2"/>
  <c r="R126" i="2"/>
  <c r="AU126" i="2" s="1"/>
  <c r="AO126" i="2"/>
  <c r="AP126" i="2"/>
  <c r="AQ126" i="2"/>
  <c r="AR126" i="2"/>
  <c r="AS126" i="2"/>
  <c r="AT126" i="2"/>
  <c r="AV126" i="2"/>
  <c r="AM127" i="2"/>
  <c r="AN127" i="2"/>
  <c r="R127" i="2"/>
  <c r="AU127" i="2" s="1"/>
  <c r="AO127" i="2"/>
  <c r="AP127" i="2"/>
  <c r="AQ127" i="2"/>
  <c r="AR127" i="2"/>
  <c r="AS127" i="2"/>
  <c r="AT127" i="2"/>
  <c r="AV127" i="2"/>
  <c r="AM128" i="2"/>
  <c r="AN128" i="2"/>
  <c r="R128" i="2"/>
  <c r="AU128" i="2" s="1"/>
  <c r="AO128" i="2"/>
  <c r="AP128" i="2"/>
  <c r="AQ128" i="2"/>
  <c r="AR128" i="2"/>
  <c r="AS128" i="2"/>
  <c r="AT128" i="2"/>
  <c r="AV128" i="2"/>
  <c r="AM129" i="2"/>
  <c r="AN129" i="2"/>
  <c r="R129" i="2"/>
  <c r="AU129" i="2" s="1"/>
  <c r="AO129" i="2"/>
  <c r="AP129" i="2"/>
  <c r="AQ129" i="2"/>
  <c r="AR129" i="2"/>
  <c r="AS129" i="2"/>
  <c r="AT129" i="2"/>
  <c r="AV129" i="2"/>
  <c r="AM130" i="2"/>
  <c r="AN130" i="2"/>
  <c r="R130" i="2"/>
  <c r="AU130" i="2" s="1"/>
  <c r="AO130" i="2"/>
  <c r="AP130" i="2"/>
  <c r="AQ130" i="2"/>
  <c r="AR130" i="2"/>
  <c r="AS130" i="2"/>
  <c r="AT130" i="2"/>
  <c r="AV130" i="2"/>
  <c r="AM131" i="2"/>
  <c r="AN131" i="2"/>
  <c r="R131" i="2"/>
  <c r="AU131" i="2" s="1"/>
  <c r="AO131" i="2"/>
  <c r="AP131" i="2"/>
  <c r="AQ131" i="2"/>
  <c r="AR131" i="2"/>
  <c r="AS131" i="2"/>
  <c r="AT131" i="2"/>
  <c r="AV131" i="2"/>
  <c r="AM132" i="2"/>
  <c r="AN132" i="2"/>
  <c r="R132" i="2"/>
  <c r="AU132" i="2" s="1"/>
  <c r="AO132" i="2"/>
  <c r="AP132" i="2"/>
  <c r="AQ132" i="2"/>
  <c r="AR132" i="2"/>
  <c r="AS132" i="2"/>
  <c r="AT132" i="2"/>
  <c r="AV132" i="2"/>
  <c r="AM133" i="2"/>
  <c r="AN133" i="2"/>
  <c r="R133" i="2"/>
  <c r="AU133" i="2" s="1"/>
  <c r="AO133" i="2"/>
  <c r="AP133" i="2"/>
  <c r="AQ133" i="2"/>
  <c r="AR133" i="2"/>
  <c r="AS133" i="2"/>
  <c r="AT133" i="2"/>
  <c r="AV133" i="2"/>
  <c r="AM134" i="2"/>
  <c r="AN134" i="2"/>
  <c r="R134" i="2"/>
  <c r="AU134" i="2" s="1"/>
  <c r="AO134" i="2"/>
  <c r="AP134" i="2"/>
  <c r="AQ134" i="2"/>
  <c r="AR134" i="2"/>
  <c r="AS134" i="2"/>
  <c r="AT134" i="2"/>
  <c r="AV134" i="2"/>
  <c r="AM135" i="2"/>
  <c r="AN135" i="2"/>
  <c r="R135" i="2"/>
  <c r="AU135" i="2" s="1"/>
  <c r="AO135" i="2"/>
  <c r="AP135" i="2"/>
  <c r="AQ135" i="2"/>
  <c r="AR135" i="2"/>
  <c r="AS135" i="2"/>
  <c r="AT135" i="2"/>
  <c r="AV135" i="2"/>
  <c r="AM136" i="2"/>
  <c r="AN136" i="2"/>
  <c r="R136" i="2"/>
  <c r="AU136" i="2" s="1"/>
  <c r="AO136" i="2"/>
  <c r="AP136" i="2"/>
  <c r="AQ136" i="2"/>
  <c r="AR136" i="2"/>
  <c r="AS136" i="2"/>
  <c r="AT136" i="2"/>
  <c r="AV136" i="2"/>
  <c r="AM137" i="2"/>
  <c r="AN137" i="2"/>
  <c r="R137" i="2"/>
  <c r="AU137" i="2" s="1"/>
  <c r="AO137" i="2"/>
  <c r="AP137" i="2"/>
  <c r="AQ137" i="2"/>
  <c r="AR137" i="2"/>
  <c r="AS137" i="2"/>
  <c r="AT137" i="2"/>
  <c r="AV137" i="2"/>
  <c r="AM138" i="2"/>
  <c r="AN138" i="2"/>
  <c r="R138" i="2"/>
  <c r="AU138" i="2" s="1"/>
  <c r="AO138" i="2"/>
  <c r="AP138" i="2"/>
  <c r="AQ138" i="2"/>
  <c r="AR138" i="2"/>
  <c r="AS138" i="2"/>
  <c r="AT138" i="2"/>
  <c r="AV138" i="2"/>
  <c r="AM139" i="2"/>
  <c r="AN139" i="2"/>
  <c r="R139" i="2"/>
  <c r="AU139" i="2" s="1"/>
  <c r="AO139" i="2"/>
  <c r="AP139" i="2"/>
  <c r="AQ139" i="2"/>
  <c r="AR139" i="2"/>
  <c r="AS139" i="2"/>
  <c r="AT139" i="2"/>
  <c r="AV139" i="2"/>
  <c r="AM140" i="2"/>
  <c r="AN140" i="2"/>
  <c r="R140" i="2"/>
  <c r="AU140" i="2" s="1"/>
  <c r="AO140" i="2"/>
  <c r="AP140" i="2"/>
  <c r="AQ140" i="2"/>
  <c r="AR140" i="2"/>
  <c r="AS140" i="2"/>
  <c r="AT140" i="2"/>
  <c r="AV140" i="2"/>
  <c r="AM141" i="2"/>
  <c r="AN141" i="2"/>
  <c r="R141" i="2"/>
  <c r="AU141" i="2" s="1"/>
  <c r="AO141" i="2"/>
  <c r="AP141" i="2"/>
  <c r="AQ141" i="2"/>
  <c r="AR141" i="2"/>
  <c r="AS141" i="2"/>
  <c r="AT141" i="2"/>
  <c r="AV141" i="2"/>
  <c r="AM142" i="2"/>
  <c r="AN142" i="2"/>
  <c r="R142" i="2"/>
  <c r="AU142" i="2" s="1"/>
  <c r="AO142" i="2"/>
  <c r="AP142" i="2"/>
  <c r="AQ142" i="2"/>
  <c r="AR142" i="2"/>
  <c r="AS142" i="2"/>
  <c r="AT142" i="2"/>
  <c r="AV142" i="2"/>
  <c r="AM143" i="2"/>
  <c r="AN143" i="2"/>
  <c r="R143" i="2"/>
  <c r="AU143" i="2" s="1"/>
  <c r="AO143" i="2"/>
  <c r="AP143" i="2"/>
  <c r="AQ143" i="2"/>
  <c r="AR143" i="2"/>
  <c r="AS143" i="2"/>
  <c r="AT143" i="2"/>
  <c r="AV143" i="2"/>
  <c r="AM144" i="2"/>
  <c r="AN144" i="2"/>
  <c r="R144" i="2"/>
  <c r="AU144" i="2" s="1"/>
  <c r="AO144" i="2"/>
  <c r="AP144" i="2"/>
  <c r="AQ144" i="2"/>
  <c r="AR144" i="2"/>
  <c r="AS144" i="2"/>
  <c r="AT144" i="2"/>
  <c r="AV144" i="2"/>
  <c r="AM145" i="2"/>
  <c r="AN145" i="2"/>
  <c r="R145" i="2"/>
  <c r="AU145" i="2" s="1"/>
  <c r="AO145" i="2"/>
  <c r="AP145" i="2"/>
  <c r="AQ145" i="2"/>
  <c r="AR145" i="2"/>
  <c r="AS145" i="2"/>
  <c r="AT145" i="2"/>
  <c r="AV145" i="2"/>
  <c r="AM146" i="2"/>
  <c r="AN146" i="2"/>
  <c r="R146" i="2"/>
  <c r="AU146" i="2" s="1"/>
  <c r="AO146" i="2"/>
  <c r="AP146" i="2"/>
  <c r="AQ146" i="2"/>
  <c r="AR146" i="2"/>
  <c r="AS146" i="2"/>
  <c r="AT146" i="2"/>
  <c r="AV146" i="2"/>
  <c r="AM147" i="2"/>
  <c r="AN147" i="2"/>
  <c r="R147" i="2"/>
  <c r="AU147" i="2" s="1"/>
  <c r="AO147" i="2"/>
  <c r="AP147" i="2"/>
  <c r="AQ147" i="2"/>
  <c r="AR147" i="2"/>
  <c r="AS147" i="2"/>
  <c r="AT147" i="2"/>
  <c r="AV147" i="2"/>
  <c r="AM148" i="2"/>
  <c r="AN148" i="2"/>
  <c r="R148" i="2"/>
  <c r="AU148" i="2" s="1"/>
  <c r="AO148" i="2"/>
  <c r="AP148" i="2"/>
  <c r="AQ148" i="2"/>
  <c r="AR148" i="2"/>
  <c r="AS148" i="2"/>
  <c r="AT148" i="2"/>
  <c r="AV148" i="2"/>
  <c r="AM149" i="2"/>
  <c r="AN149" i="2"/>
  <c r="R149" i="2"/>
  <c r="AU149" i="2" s="1"/>
  <c r="AO149" i="2"/>
  <c r="AP149" i="2"/>
  <c r="AQ149" i="2"/>
  <c r="AR149" i="2"/>
  <c r="AS149" i="2"/>
  <c r="AT149" i="2"/>
  <c r="AV149" i="2"/>
  <c r="AM150" i="2"/>
  <c r="AN150" i="2"/>
  <c r="R150" i="2"/>
  <c r="AU150" i="2" s="1"/>
  <c r="AO150" i="2"/>
  <c r="AP150" i="2"/>
  <c r="AQ150" i="2"/>
  <c r="AR150" i="2"/>
  <c r="AS150" i="2"/>
  <c r="AT150" i="2"/>
  <c r="AV150" i="2"/>
  <c r="AM151" i="2"/>
  <c r="AN151" i="2"/>
  <c r="R151" i="2"/>
  <c r="AU151" i="2" s="1"/>
  <c r="AO151" i="2"/>
  <c r="AP151" i="2"/>
  <c r="AQ151" i="2"/>
  <c r="AR151" i="2"/>
  <c r="AS151" i="2"/>
  <c r="AT151" i="2"/>
  <c r="AV151" i="2"/>
  <c r="AM152" i="2"/>
  <c r="AN152" i="2"/>
  <c r="R152" i="2"/>
  <c r="AU152" i="2" s="1"/>
  <c r="AO152" i="2"/>
  <c r="AP152" i="2"/>
  <c r="AQ152" i="2"/>
  <c r="AR152" i="2"/>
  <c r="AS152" i="2"/>
  <c r="AT152" i="2"/>
  <c r="AV152" i="2"/>
  <c r="AM153" i="2"/>
  <c r="AN153" i="2"/>
  <c r="R153" i="2"/>
  <c r="AU153" i="2" s="1"/>
  <c r="AO153" i="2"/>
  <c r="AP153" i="2"/>
  <c r="AQ153" i="2"/>
  <c r="AR153" i="2"/>
  <c r="AS153" i="2"/>
  <c r="AT153" i="2"/>
  <c r="AV153" i="2"/>
  <c r="AM154" i="2"/>
  <c r="AN154" i="2"/>
  <c r="R154" i="2"/>
  <c r="AU154" i="2" s="1"/>
  <c r="AO154" i="2"/>
  <c r="AP154" i="2"/>
  <c r="AQ154" i="2"/>
  <c r="AR154" i="2"/>
  <c r="AS154" i="2"/>
  <c r="AT154" i="2"/>
  <c r="AV154" i="2"/>
  <c r="AM155" i="2"/>
  <c r="AN155" i="2"/>
  <c r="R155" i="2"/>
  <c r="AU155" i="2" s="1"/>
  <c r="AO155" i="2"/>
  <c r="AP155" i="2"/>
  <c r="AQ155" i="2"/>
  <c r="AR155" i="2"/>
  <c r="AS155" i="2"/>
  <c r="AT155" i="2"/>
  <c r="AV155" i="2"/>
  <c r="AM156" i="2"/>
  <c r="AN156" i="2"/>
  <c r="R156" i="2"/>
  <c r="AU156" i="2" s="1"/>
  <c r="AO156" i="2"/>
  <c r="AP156" i="2"/>
  <c r="AQ156" i="2"/>
  <c r="AR156" i="2"/>
  <c r="AS156" i="2"/>
  <c r="AT156" i="2"/>
  <c r="AV156" i="2"/>
  <c r="AM157" i="2"/>
  <c r="AN157" i="2"/>
  <c r="R157" i="2"/>
  <c r="AU157" i="2" s="1"/>
  <c r="AO157" i="2"/>
  <c r="AP157" i="2"/>
  <c r="AQ157" i="2"/>
  <c r="AR157" i="2"/>
  <c r="AS157" i="2"/>
  <c r="AT157" i="2"/>
  <c r="AV157" i="2"/>
  <c r="AM158" i="2"/>
  <c r="AN158" i="2"/>
  <c r="R158" i="2"/>
  <c r="AU158" i="2" s="1"/>
  <c r="AO158" i="2"/>
  <c r="AP158" i="2"/>
  <c r="AQ158" i="2"/>
  <c r="AR158" i="2"/>
  <c r="AS158" i="2"/>
  <c r="AT158" i="2"/>
  <c r="AV158" i="2"/>
  <c r="AM159" i="2"/>
  <c r="AN159" i="2"/>
  <c r="R159" i="2"/>
  <c r="AU159" i="2" s="1"/>
  <c r="AO159" i="2"/>
  <c r="AP159" i="2"/>
  <c r="AQ159" i="2"/>
  <c r="AR159" i="2"/>
  <c r="AS159" i="2"/>
  <c r="AT159" i="2"/>
  <c r="AV159" i="2"/>
  <c r="AM160" i="2"/>
  <c r="AN160" i="2"/>
  <c r="R160" i="2"/>
  <c r="AU160" i="2" s="1"/>
  <c r="AO160" i="2"/>
  <c r="AP160" i="2"/>
  <c r="AQ160" i="2"/>
  <c r="AR160" i="2"/>
  <c r="AS160" i="2"/>
  <c r="AT160" i="2"/>
  <c r="AV160" i="2"/>
  <c r="AM161" i="2"/>
  <c r="AN161" i="2"/>
  <c r="R161" i="2"/>
  <c r="AU161" i="2" s="1"/>
  <c r="AO161" i="2"/>
  <c r="AP161" i="2"/>
  <c r="AQ161" i="2"/>
  <c r="AR161" i="2"/>
  <c r="AS161" i="2"/>
  <c r="AT161" i="2"/>
  <c r="AV161" i="2"/>
  <c r="AM162" i="2"/>
  <c r="AN162" i="2"/>
  <c r="R162" i="2"/>
  <c r="AU162" i="2" s="1"/>
  <c r="AO162" i="2"/>
  <c r="AP162" i="2"/>
  <c r="AQ162" i="2"/>
  <c r="AR162" i="2"/>
  <c r="AS162" i="2"/>
  <c r="AT162" i="2"/>
  <c r="AV162" i="2"/>
  <c r="AM163" i="2"/>
  <c r="AN163" i="2"/>
  <c r="R163" i="2"/>
  <c r="AU163" i="2" s="1"/>
  <c r="AO163" i="2"/>
  <c r="AP163" i="2"/>
  <c r="AQ163" i="2"/>
  <c r="AR163" i="2"/>
  <c r="AS163" i="2"/>
  <c r="AT163" i="2"/>
  <c r="AV163" i="2"/>
  <c r="AM164" i="2"/>
  <c r="AN164" i="2"/>
  <c r="R164" i="2"/>
  <c r="AU164" i="2" s="1"/>
  <c r="AO164" i="2"/>
  <c r="AP164" i="2"/>
  <c r="AQ164" i="2"/>
  <c r="AR164" i="2"/>
  <c r="AS164" i="2"/>
  <c r="AT164" i="2"/>
  <c r="AV164" i="2"/>
  <c r="AM165" i="2"/>
  <c r="AN165" i="2"/>
  <c r="R165" i="2"/>
  <c r="AU165" i="2" s="1"/>
  <c r="AO165" i="2"/>
  <c r="AP165" i="2"/>
  <c r="AQ165" i="2"/>
  <c r="AR165" i="2"/>
  <c r="AS165" i="2"/>
  <c r="AT165" i="2"/>
  <c r="AV165" i="2"/>
  <c r="AM166" i="2"/>
  <c r="AN166" i="2"/>
  <c r="R166" i="2"/>
  <c r="AU166" i="2" s="1"/>
  <c r="AO166" i="2"/>
  <c r="AP166" i="2"/>
  <c r="AQ166" i="2"/>
  <c r="AR166" i="2"/>
  <c r="AS166" i="2"/>
  <c r="AT166" i="2"/>
  <c r="AV166" i="2"/>
  <c r="AM167" i="2"/>
  <c r="AN167" i="2"/>
  <c r="R167" i="2"/>
  <c r="AU167" i="2" s="1"/>
  <c r="AO167" i="2"/>
  <c r="AP167" i="2"/>
  <c r="AQ167" i="2"/>
  <c r="AR167" i="2"/>
  <c r="AS167" i="2"/>
  <c r="AT167" i="2"/>
  <c r="AV167" i="2"/>
  <c r="AM168" i="2"/>
  <c r="AN168" i="2"/>
  <c r="R168" i="2"/>
  <c r="AU168" i="2" s="1"/>
  <c r="AO168" i="2"/>
  <c r="AP168" i="2"/>
  <c r="AQ168" i="2"/>
  <c r="AR168" i="2"/>
  <c r="AS168" i="2"/>
  <c r="AT168" i="2"/>
  <c r="AV168" i="2"/>
  <c r="AM169" i="2"/>
  <c r="AN169" i="2"/>
  <c r="R169" i="2"/>
  <c r="AU169" i="2" s="1"/>
  <c r="AO169" i="2"/>
  <c r="AP169" i="2"/>
  <c r="AQ169" i="2"/>
  <c r="AR169" i="2"/>
  <c r="AS169" i="2"/>
  <c r="AT169" i="2"/>
  <c r="AV169" i="2"/>
  <c r="AM170" i="2"/>
  <c r="AN170" i="2"/>
  <c r="R170" i="2"/>
  <c r="AU170" i="2" s="1"/>
  <c r="AO170" i="2"/>
  <c r="AP170" i="2"/>
  <c r="AQ170" i="2"/>
  <c r="AR170" i="2"/>
  <c r="AS170" i="2"/>
  <c r="AT170" i="2"/>
  <c r="AV170" i="2"/>
  <c r="AM171" i="2"/>
  <c r="AN171" i="2"/>
  <c r="R171" i="2"/>
  <c r="AU171" i="2" s="1"/>
  <c r="AO171" i="2"/>
  <c r="AP171" i="2"/>
  <c r="AQ171" i="2"/>
  <c r="AR171" i="2"/>
  <c r="AS171" i="2"/>
  <c r="AT171" i="2"/>
  <c r="AV171" i="2"/>
  <c r="AM172" i="2"/>
  <c r="AN172" i="2"/>
  <c r="R172" i="2"/>
  <c r="AU172" i="2" s="1"/>
  <c r="AO172" i="2"/>
  <c r="AP172" i="2"/>
  <c r="AQ172" i="2"/>
  <c r="AR172" i="2"/>
  <c r="AS172" i="2"/>
  <c r="AT172" i="2"/>
  <c r="AV172" i="2"/>
  <c r="AM173" i="2"/>
  <c r="AN173" i="2"/>
  <c r="R173" i="2"/>
  <c r="AU173" i="2" s="1"/>
  <c r="AO173" i="2"/>
  <c r="AP173" i="2"/>
  <c r="AQ173" i="2"/>
  <c r="AR173" i="2"/>
  <c r="AS173" i="2"/>
  <c r="AT173" i="2"/>
  <c r="AV173" i="2"/>
  <c r="AM174" i="2"/>
  <c r="AN174" i="2"/>
  <c r="R174" i="2"/>
  <c r="AU174" i="2" s="1"/>
  <c r="AO174" i="2"/>
  <c r="AP174" i="2"/>
  <c r="AQ174" i="2"/>
  <c r="AR174" i="2"/>
  <c r="AS174" i="2"/>
  <c r="AT174" i="2"/>
  <c r="AV174" i="2"/>
  <c r="AM175" i="2"/>
  <c r="AN175" i="2"/>
  <c r="R175" i="2"/>
  <c r="AU175" i="2" s="1"/>
  <c r="AO175" i="2"/>
  <c r="AP175" i="2"/>
  <c r="AQ175" i="2"/>
  <c r="AR175" i="2"/>
  <c r="AS175" i="2"/>
  <c r="AT175" i="2"/>
  <c r="AV175" i="2"/>
  <c r="AM176" i="2"/>
  <c r="AN176" i="2"/>
  <c r="R176" i="2"/>
  <c r="AU176" i="2" s="1"/>
  <c r="AO176" i="2"/>
  <c r="AP176" i="2"/>
  <c r="AQ176" i="2"/>
  <c r="AR176" i="2"/>
  <c r="AS176" i="2"/>
  <c r="AT176" i="2"/>
  <c r="AV176" i="2"/>
  <c r="AM177" i="2"/>
  <c r="AN177" i="2"/>
  <c r="R177" i="2"/>
  <c r="AU177" i="2" s="1"/>
  <c r="AO177" i="2"/>
  <c r="AP177" i="2"/>
  <c r="AQ177" i="2"/>
  <c r="AR177" i="2"/>
  <c r="AS177" i="2"/>
  <c r="AT177" i="2"/>
  <c r="AV177" i="2"/>
  <c r="AM178" i="2"/>
  <c r="AN178" i="2"/>
  <c r="R178" i="2"/>
  <c r="AU178" i="2" s="1"/>
  <c r="AO178" i="2"/>
  <c r="AP178" i="2"/>
  <c r="AQ178" i="2"/>
  <c r="AR178" i="2"/>
  <c r="AS178" i="2"/>
  <c r="AT178" i="2"/>
  <c r="AV178" i="2"/>
  <c r="AM179" i="2"/>
  <c r="AN179" i="2"/>
  <c r="R179" i="2"/>
  <c r="AU179" i="2" s="1"/>
  <c r="AO179" i="2"/>
  <c r="AP179" i="2"/>
  <c r="AQ179" i="2"/>
  <c r="AR179" i="2"/>
  <c r="AS179" i="2"/>
  <c r="AT179" i="2"/>
  <c r="AV179" i="2"/>
  <c r="AM180" i="2"/>
  <c r="AN180" i="2"/>
  <c r="R180" i="2"/>
  <c r="AU180" i="2" s="1"/>
  <c r="AO180" i="2"/>
  <c r="AP180" i="2"/>
  <c r="AQ180" i="2"/>
  <c r="AR180" i="2"/>
  <c r="AS180" i="2"/>
  <c r="AT180" i="2"/>
  <c r="AV180" i="2"/>
  <c r="AM181" i="2"/>
  <c r="AN181" i="2"/>
  <c r="R181" i="2"/>
  <c r="AU181" i="2" s="1"/>
  <c r="AO181" i="2"/>
  <c r="AP181" i="2"/>
  <c r="AQ181" i="2"/>
  <c r="AR181" i="2"/>
  <c r="AS181" i="2"/>
  <c r="AT181" i="2"/>
  <c r="AV181" i="2"/>
  <c r="AM182" i="2"/>
  <c r="AN182" i="2"/>
  <c r="R182" i="2"/>
  <c r="AU182" i="2" s="1"/>
  <c r="AO182" i="2"/>
  <c r="AP182" i="2"/>
  <c r="AQ182" i="2"/>
  <c r="AR182" i="2"/>
  <c r="AS182" i="2"/>
  <c r="AT182" i="2"/>
  <c r="AV182" i="2"/>
  <c r="AM183" i="2"/>
  <c r="AN183" i="2"/>
  <c r="R183" i="2"/>
  <c r="AU183" i="2" s="1"/>
  <c r="AO183" i="2"/>
  <c r="AP183" i="2"/>
  <c r="AQ183" i="2"/>
  <c r="AR183" i="2"/>
  <c r="AS183" i="2"/>
  <c r="AT183" i="2"/>
  <c r="AV183" i="2"/>
  <c r="AM184" i="2"/>
  <c r="AN184" i="2"/>
  <c r="R184" i="2"/>
  <c r="AU184" i="2" s="1"/>
  <c r="AO184" i="2"/>
  <c r="AP184" i="2"/>
  <c r="AQ184" i="2"/>
  <c r="AR184" i="2"/>
  <c r="AS184" i="2"/>
  <c r="AT184" i="2"/>
  <c r="AV184" i="2"/>
  <c r="AM185" i="2"/>
  <c r="AN185" i="2"/>
  <c r="R185" i="2"/>
  <c r="AU185" i="2" s="1"/>
  <c r="AO185" i="2"/>
  <c r="AP185" i="2"/>
  <c r="AQ185" i="2"/>
  <c r="AR185" i="2"/>
  <c r="AS185" i="2"/>
  <c r="AT185" i="2"/>
  <c r="AV185" i="2"/>
  <c r="AM186" i="2"/>
  <c r="AN186" i="2"/>
  <c r="R186" i="2"/>
  <c r="AU186" i="2" s="1"/>
  <c r="AO186" i="2"/>
  <c r="AP186" i="2"/>
  <c r="AQ186" i="2"/>
  <c r="AR186" i="2"/>
  <c r="AS186" i="2"/>
  <c r="AT186" i="2"/>
  <c r="AV186" i="2"/>
  <c r="AM187" i="2"/>
  <c r="AN187" i="2"/>
  <c r="R187" i="2"/>
  <c r="AU187" i="2" s="1"/>
  <c r="AO187" i="2"/>
  <c r="AP187" i="2"/>
  <c r="AQ187" i="2"/>
  <c r="AR187" i="2"/>
  <c r="AS187" i="2"/>
  <c r="AT187" i="2"/>
  <c r="AV187" i="2"/>
  <c r="AM188" i="2"/>
  <c r="AN188" i="2"/>
  <c r="R188" i="2"/>
  <c r="AU188" i="2" s="1"/>
  <c r="AO188" i="2"/>
  <c r="AP188" i="2"/>
  <c r="AQ188" i="2"/>
  <c r="AR188" i="2"/>
  <c r="AS188" i="2"/>
  <c r="AT188" i="2"/>
  <c r="AV188" i="2"/>
  <c r="AM189" i="2"/>
  <c r="AN189" i="2"/>
  <c r="R189" i="2"/>
  <c r="AU189" i="2" s="1"/>
  <c r="AO189" i="2"/>
  <c r="AP189" i="2"/>
  <c r="AQ189" i="2"/>
  <c r="AR189" i="2"/>
  <c r="AS189" i="2"/>
  <c r="AT189" i="2"/>
  <c r="AV189" i="2"/>
  <c r="AM190" i="2"/>
  <c r="AN190" i="2"/>
  <c r="R190" i="2"/>
  <c r="AU190" i="2" s="1"/>
  <c r="AO190" i="2"/>
  <c r="AP190" i="2"/>
  <c r="AQ190" i="2"/>
  <c r="AR190" i="2"/>
  <c r="AS190" i="2"/>
  <c r="AT190" i="2"/>
  <c r="AV190" i="2"/>
  <c r="AM191" i="2"/>
  <c r="AN191" i="2"/>
  <c r="R191" i="2"/>
  <c r="AU191" i="2" s="1"/>
  <c r="AO191" i="2"/>
  <c r="AP191" i="2"/>
  <c r="AQ191" i="2"/>
  <c r="AR191" i="2"/>
  <c r="AS191" i="2"/>
  <c r="AT191" i="2"/>
  <c r="AV191" i="2"/>
  <c r="AM192" i="2"/>
  <c r="AN192" i="2"/>
  <c r="R192" i="2"/>
  <c r="AU192" i="2" s="1"/>
  <c r="AO192" i="2"/>
  <c r="AP192" i="2"/>
  <c r="AQ192" i="2"/>
  <c r="AR192" i="2"/>
  <c r="AS192" i="2"/>
  <c r="AT192" i="2"/>
  <c r="AV192" i="2"/>
  <c r="AM193" i="2"/>
  <c r="AN193" i="2"/>
  <c r="R193" i="2"/>
  <c r="AU193" i="2" s="1"/>
  <c r="AO193" i="2"/>
  <c r="AP193" i="2"/>
  <c r="AQ193" i="2"/>
  <c r="AR193" i="2"/>
  <c r="AS193" i="2"/>
  <c r="AT193" i="2"/>
  <c r="AV193" i="2"/>
  <c r="AM194" i="2"/>
  <c r="AN194" i="2"/>
  <c r="R194" i="2"/>
  <c r="AU194" i="2" s="1"/>
  <c r="AO194" i="2"/>
  <c r="AP194" i="2"/>
  <c r="AQ194" i="2"/>
  <c r="AR194" i="2"/>
  <c r="AS194" i="2"/>
  <c r="AT194" i="2"/>
  <c r="AV194" i="2"/>
  <c r="AM195" i="2"/>
  <c r="AN195" i="2"/>
  <c r="R195" i="2"/>
  <c r="AU195" i="2" s="1"/>
  <c r="AO195" i="2"/>
  <c r="AP195" i="2"/>
  <c r="AQ195" i="2"/>
  <c r="AR195" i="2"/>
  <c r="AS195" i="2"/>
  <c r="AT195" i="2"/>
  <c r="AV195" i="2"/>
  <c r="AM196" i="2"/>
  <c r="AN196" i="2"/>
  <c r="R196" i="2"/>
  <c r="AU196" i="2" s="1"/>
  <c r="AO196" i="2"/>
  <c r="AP196" i="2"/>
  <c r="AQ196" i="2"/>
  <c r="AR196" i="2"/>
  <c r="AS196" i="2"/>
  <c r="AT196" i="2"/>
  <c r="AV196" i="2"/>
  <c r="AM197" i="2"/>
  <c r="AN197" i="2"/>
  <c r="R197" i="2"/>
  <c r="AU197" i="2" s="1"/>
  <c r="AO197" i="2"/>
  <c r="AP197" i="2"/>
  <c r="AQ197" i="2"/>
  <c r="AR197" i="2"/>
  <c r="AS197" i="2"/>
  <c r="AT197" i="2"/>
  <c r="AV197" i="2"/>
  <c r="AM198" i="2"/>
  <c r="AN198" i="2"/>
  <c r="R198" i="2"/>
  <c r="AU198" i="2" s="1"/>
  <c r="AO198" i="2"/>
  <c r="AP198" i="2"/>
  <c r="AQ198" i="2"/>
  <c r="AR198" i="2"/>
  <c r="AS198" i="2"/>
  <c r="AT198" i="2"/>
  <c r="AV198" i="2"/>
  <c r="AM199" i="2"/>
  <c r="AN199" i="2"/>
  <c r="R199" i="2"/>
  <c r="AU199" i="2" s="1"/>
  <c r="AO199" i="2"/>
  <c r="AP199" i="2"/>
  <c r="AQ199" i="2"/>
  <c r="AR199" i="2"/>
  <c r="AS199" i="2"/>
  <c r="AT199" i="2"/>
  <c r="AV199" i="2"/>
  <c r="AM200" i="2"/>
  <c r="AN200" i="2"/>
  <c r="R200" i="2"/>
  <c r="AU200" i="2" s="1"/>
  <c r="AO200" i="2"/>
  <c r="AP200" i="2"/>
  <c r="AQ200" i="2"/>
  <c r="AR200" i="2"/>
  <c r="AS200" i="2"/>
  <c r="AT200" i="2"/>
  <c r="AV200" i="2"/>
  <c r="AM201" i="2"/>
  <c r="AN201" i="2"/>
  <c r="R201" i="2"/>
  <c r="AU201" i="2" s="1"/>
  <c r="AO201" i="2"/>
  <c r="AP201" i="2"/>
  <c r="AQ201" i="2"/>
  <c r="AR201" i="2"/>
  <c r="AS201" i="2"/>
  <c r="AT201" i="2"/>
  <c r="AV201" i="2"/>
  <c r="AM202" i="2"/>
  <c r="AN202" i="2"/>
  <c r="R202" i="2"/>
  <c r="AU202" i="2" s="1"/>
  <c r="AO202" i="2"/>
  <c r="AP202" i="2"/>
  <c r="AQ202" i="2"/>
  <c r="AR202" i="2"/>
  <c r="AS202" i="2"/>
  <c r="AT202" i="2"/>
  <c r="AV202" i="2"/>
  <c r="AM203" i="2"/>
  <c r="AN203" i="2"/>
  <c r="R203" i="2"/>
  <c r="AU203" i="2" s="1"/>
  <c r="AO203" i="2"/>
  <c r="AP203" i="2"/>
  <c r="AQ203" i="2"/>
  <c r="AR203" i="2"/>
  <c r="AS203" i="2"/>
  <c r="AT203" i="2"/>
  <c r="AV203" i="2"/>
  <c r="AM204" i="2"/>
  <c r="AN204" i="2"/>
  <c r="R204" i="2"/>
  <c r="AU204" i="2" s="1"/>
  <c r="AO204" i="2"/>
  <c r="AP204" i="2"/>
  <c r="AQ204" i="2"/>
  <c r="AR204" i="2"/>
  <c r="AS204" i="2"/>
  <c r="AT204" i="2"/>
  <c r="AV204" i="2"/>
  <c r="AM205" i="2"/>
  <c r="AN205" i="2"/>
  <c r="R205" i="2"/>
  <c r="AU205" i="2" s="1"/>
  <c r="AO205" i="2"/>
  <c r="AP205" i="2"/>
  <c r="AQ205" i="2"/>
  <c r="AR205" i="2"/>
  <c r="AS205" i="2"/>
  <c r="AT205" i="2"/>
  <c r="AV205" i="2"/>
  <c r="AM206" i="2"/>
  <c r="AN206" i="2"/>
  <c r="R206" i="2"/>
  <c r="AU206" i="2" s="1"/>
  <c r="AO206" i="2"/>
  <c r="AP206" i="2"/>
  <c r="AQ206" i="2"/>
  <c r="AR206" i="2"/>
  <c r="AS206" i="2"/>
  <c r="AT206" i="2"/>
  <c r="AV206" i="2"/>
  <c r="AM207" i="2"/>
  <c r="AN207" i="2"/>
  <c r="R207" i="2"/>
  <c r="AU207" i="2" s="1"/>
  <c r="AO207" i="2"/>
  <c r="AP207" i="2"/>
  <c r="AQ207" i="2"/>
  <c r="AR207" i="2"/>
  <c r="AS207" i="2"/>
  <c r="AT207" i="2"/>
  <c r="AV207" i="2"/>
  <c r="AM208" i="2"/>
  <c r="AN208" i="2"/>
  <c r="R208" i="2"/>
  <c r="AU208" i="2" s="1"/>
  <c r="AO208" i="2"/>
  <c r="AP208" i="2"/>
  <c r="AQ208" i="2"/>
  <c r="AR208" i="2"/>
  <c r="AS208" i="2"/>
  <c r="AT208" i="2"/>
  <c r="AV208" i="2"/>
  <c r="AM209" i="2"/>
  <c r="AN209" i="2"/>
  <c r="R209" i="2"/>
  <c r="AU209" i="2" s="1"/>
  <c r="AO209" i="2"/>
  <c r="AP209" i="2"/>
  <c r="AQ209" i="2"/>
  <c r="AR209" i="2"/>
  <c r="AS209" i="2"/>
  <c r="AT209" i="2"/>
  <c r="AV209" i="2"/>
  <c r="AM210" i="2"/>
  <c r="AN210" i="2"/>
  <c r="R210" i="2"/>
  <c r="AU210" i="2" s="1"/>
  <c r="AO210" i="2"/>
  <c r="AP210" i="2"/>
  <c r="AQ210" i="2"/>
  <c r="AR210" i="2"/>
  <c r="AS210" i="2"/>
  <c r="AT210" i="2"/>
  <c r="AV210" i="2"/>
  <c r="AM211" i="2"/>
  <c r="AN211" i="2"/>
  <c r="R211" i="2"/>
  <c r="AU211" i="2" s="1"/>
  <c r="AO211" i="2"/>
  <c r="AP211" i="2"/>
  <c r="AQ211" i="2"/>
  <c r="AR211" i="2"/>
  <c r="AS211" i="2"/>
  <c r="AT211" i="2"/>
  <c r="AV211" i="2"/>
  <c r="AM212" i="2"/>
  <c r="AN212" i="2"/>
  <c r="R212" i="2"/>
  <c r="AU212" i="2" s="1"/>
  <c r="AO212" i="2"/>
  <c r="AP212" i="2"/>
  <c r="AQ212" i="2"/>
  <c r="AR212" i="2"/>
  <c r="AS212" i="2"/>
  <c r="AT212" i="2"/>
  <c r="AV212" i="2"/>
  <c r="AM213" i="2"/>
  <c r="AN213" i="2"/>
  <c r="R213" i="2"/>
  <c r="AU213" i="2" s="1"/>
  <c r="AO213" i="2"/>
  <c r="AP213" i="2"/>
  <c r="AQ213" i="2"/>
  <c r="AR213" i="2"/>
  <c r="AS213" i="2"/>
  <c r="AT213" i="2"/>
  <c r="AV213" i="2"/>
  <c r="AM214" i="2"/>
  <c r="AN214" i="2"/>
  <c r="R214" i="2"/>
  <c r="AU214" i="2" s="1"/>
  <c r="AO214" i="2"/>
  <c r="AP214" i="2"/>
  <c r="AQ214" i="2"/>
  <c r="AR214" i="2"/>
  <c r="AS214" i="2"/>
  <c r="AT214" i="2"/>
  <c r="AV214" i="2"/>
  <c r="AM215" i="2"/>
  <c r="AN215" i="2"/>
  <c r="R215" i="2"/>
  <c r="AU215" i="2" s="1"/>
  <c r="AO215" i="2"/>
  <c r="AP215" i="2"/>
  <c r="AQ215" i="2"/>
  <c r="AR215" i="2"/>
  <c r="AS215" i="2"/>
  <c r="AT215" i="2"/>
  <c r="AV215" i="2"/>
  <c r="AM216" i="2"/>
  <c r="AN216" i="2"/>
  <c r="R216" i="2"/>
  <c r="AU216" i="2" s="1"/>
  <c r="AO216" i="2"/>
  <c r="AP216" i="2"/>
  <c r="AQ216" i="2"/>
  <c r="AR216" i="2"/>
  <c r="AS216" i="2"/>
  <c r="AT216" i="2"/>
  <c r="AV216" i="2"/>
  <c r="AM217" i="2"/>
  <c r="AN217" i="2"/>
  <c r="R217" i="2"/>
  <c r="AU217" i="2" s="1"/>
  <c r="AO217" i="2"/>
  <c r="AP217" i="2"/>
  <c r="AQ217" i="2"/>
  <c r="AR217" i="2"/>
  <c r="AS217" i="2"/>
  <c r="AT217" i="2"/>
  <c r="AV217" i="2"/>
  <c r="AM218" i="2"/>
  <c r="AN218" i="2"/>
  <c r="R218" i="2"/>
  <c r="AU218" i="2" s="1"/>
  <c r="AO218" i="2"/>
  <c r="AP218" i="2"/>
  <c r="AQ218" i="2"/>
  <c r="AR218" i="2"/>
  <c r="AS218" i="2"/>
  <c r="AT218" i="2"/>
  <c r="AV218" i="2"/>
  <c r="AM219" i="2"/>
  <c r="AN219" i="2"/>
  <c r="R219" i="2"/>
  <c r="AU219" i="2" s="1"/>
  <c r="AO219" i="2"/>
  <c r="AP219" i="2"/>
  <c r="AQ219" i="2"/>
  <c r="AR219" i="2"/>
  <c r="AS219" i="2"/>
  <c r="AT219" i="2"/>
  <c r="AV219" i="2"/>
  <c r="AM220" i="2"/>
  <c r="AN220" i="2"/>
  <c r="R220" i="2"/>
  <c r="AU220" i="2" s="1"/>
  <c r="AO220" i="2"/>
  <c r="AP220" i="2"/>
  <c r="AQ220" i="2"/>
  <c r="AR220" i="2"/>
  <c r="AS220" i="2"/>
  <c r="AT220" i="2"/>
  <c r="AV220" i="2"/>
  <c r="AM221" i="2"/>
  <c r="AN221" i="2"/>
  <c r="R221" i="2"/>
  <c r="AU221" i="2" s="1"/>
  <c r="AO221" i="2"/>
  <c r="AP221" i="2"/>
  <c r="AQ221" i="2"/>
  <c r="AR221" i="2"/>
  <c r="AS221" i="2"/>
  <c r="AT221" i="2"/>
  <c r="AV221" i="2"/>
  <c r="AM222" i="2"/>
  <c r="AN222" i="2"/>
  <c r="R222" i="2"/>
  <c r="AU222" i="2" s="1"/>
  <c r="AO222" i="2"/>
  <c r="AP222" i="2"/>
  <c r="AQ222" i="2"/>
  <c r="AR222" i="2"/>
  <c r="AS222" i="2"/>
  <c r="AT222" i="2"/>
  <c r="AV222" i="2"/>
  <c r="AM223" i="2"/>
  <c r="AN223" i="2"/>
  <c r="R223" i="2"/>
  <c r="AU223" i="2" s="1"/>
  <c r="AO223" i="2"/>
  <c r="AP223" i="2"/>
  <c r="AQ223" i="2"/>
  <c r="AR223" i="2"/>
  <c r="AS223" i="2"/>
  <c r="AT223" i="2"/>
  <c r="AV223" i="2"/>
  <c r="AM224" i="2"/>
  <c r="AN224" i="2"/>
  <c r="R224" i="2"/>
  <c r="AU224" i="2" s="1"/>
  <c r="AO224" i="2"/>
  <c r="AP224" i="2"/>
  <c r="AQ224" i="2"/>
  <c r="AR224" i="2"/>
  <c r="AS224" i="2"/>
  <c r="AT224" i="2"/>
  <c r="AV224" i="2"/>
  <c r="AM225" i="2"/>
  <c r="AN225" i="2"/>
  <c r="R225" i="2"/>
  <c r="AU225" i="2" s="1"/>
  <c r="AO225" i="2"/>
  <c r="AP225" i="2"/>
  <c r="AQ225" i="2"/>
  <c r="AR225" i="2"/>
  <c r="AS225" i="2"/>
  <c r="AT225" i="2"/>
  <c r="AV225" i="2"/>
  <c r="AM226" i="2"/>
  <c r="AN226" i="2"/>
  <c r="R226" i="2"/>
  <c r="AU226" i="2" s="1"/>
  <c r="AO226" i="2"/>
  <c r="AP226" i="2"/>
  <c r="AQ226" i="2"/>
  <c r="AR226" i="2"/>
  <c r="AS226" i="2"/>
  <c r="AT226" i="2"/>
  <c r="AV226" i="2"/>
  <c r="AM227" i="2"/>
  <c r="AN227" i="2"/>
  <c r="R227" i="2"/>
  <c r="AU227" i="2" s="1"/>
  <c r="AO227" i="2"/>
  <c r="AP227" i="2"/>
  <c r="AQ227" i="2"/>
  <c r="AR227" i="2"/>
  <c r="AS227" i="2"/>
  <c r="AT227" i="2"/>
  <c r="AV227" i="2"/>
  <c r="AM228" i="2"/>
  <c r="AN228" i="2"/>
  <c r="R228" i="2"/>
  <c r="AU228" i="2" s="1"/>
  <c r="AO228" i="2"/>
  <c r="AP228" i="2"/>
  <c r="AQ228" i="2"/>
  <c r="AR228" i="2"/>
  <c r="AS228" i="2"/>
  <c r="AT228" i="2"/>
  <c r="AV228" i="2"/>
  <c r="AM229" i="2"/>
  <c r="AN229" i="2"/>
  <c r="R229" i="2"/>
  <c r="AU229" i="2" s="1"/>
  <c r="AO229" i="2"/>
  <c r="AP229" i="2"/>
  <c r="AQ229" i="2"/>
  <c r="AR229" i="2"/>
  <c r="AS229" i="2"/>
  <c r="AT229" i="2"/>
  <c r="AV229" i="2"/>
  <c r="AM230" i="2"/>
  <c r="AN230" i="2"/>
  <c r="R230" i="2"/>
  <c r="AU230" i="2" s="1"/>
  <c r="AO230" i="2"/>
  <c r="AP230" i="2"/>
  <c r="AQ230" i="2"/>
  <c r="AR230" i="2"/>
  <c r="AS230" i="2"/>
  <c r="AT230" i="2"/>
  <c r="AV230" i="2"/>
  <c r="AM231" i="2"/>
  <c r="AN231" i="2"/>
  <c r="R231" i="2"/>
  <c r="AU231" i="2" s="1"/>
  <c r="AO231" i="2"/>
  <c r="AP231" i="2"/>
  <c r="AQ231" i="2"/>
  <c r="AR231" i="2"/>
  <c r="AS231" i="2"/>
  <c r="AT231" i="2"/>
  <c r="AV231" i="2"/>
  <c r="AM232" i="2"/>
  <c r="AN232" i="2"/>
  <c r="R232" i="2"/>
  <c r="AU232" i="2" s="1"/>
  <c r="AO232" i="2"/>
  <c r="AP232" i="2"/>
  <c r="AQ232" i="2"/>
  <c r="AR232" i="2"/>
  <c r="AS232" i="2"/>
  <c r="AT232" i="2"/>
  <c r="AV232" i="2"/>
  <c r="AM233" i="2"/>
  <c r="AN233" i="2"/>
  <c r="R233" i="2"/>
  <c r="AU233" i="2" s="1"/>
  <c r="AO233" i="2"/>
  <c r="AP233" i="2"/>
  <c r="AQ233" i="2"/>
  <c r="AR233" i="2"/>
  <c r="AS233" i="2"/>
  <c r="AT233" i="2"/>
  <c r="AV233" i="2"/>
  <c r="AM234" i="2"/>
  <c r="AN234" i="2"/>
  <c r="R234" i="2"/>
  <c r="AU234" i="2" s="1"/>
  <c r="AO234" i="2"/>
  <c r="AP234" i="2"/>
  <c r="AQ234" i="2"/>
  <c r="AR234" i="2"/>
  <c r="AS234" i="2"/>
  <c r="AT234" i="2"/>
  <c r="AV234" i="2"/>
  <c r="AM235" i="2"/>
  <c r="AN235" i="2"/>
  <c r="R235" i="2"/>
  <c r="AU235" i="2" s="1"/>
  <c r="AO235" i="2"/>
  <c r="AP235" i="2"/>
  <c r="AQ235" i="2"/>
  <c r="AR235" i="2"/>
  <c r="AS235" i="2"/>
  <c r="AT235" i="2"/>
  <c r="AV235" i="2"/>
  <c r="AM236" i="2"/>
  <c r="AN236" i="2"/>
  <c r="R236" i="2"/>
  <c r="AU236" i="2" s="1"/>
  <c r="AO236" i="2"/>
  <c r="AP236" i="2"/>
  <c r="AQ236" i="2"/>
  <c r="AR236" i="2"/>
  <c r="AS236" i="2"/>
  <c r="AT236" i="2"/>
  <c r="AV236" i="2"/>
  <c r="AM237" i="2"/>
  <c r="AN237" i="2"/>
  <c r="R237" i="2"/>
  <c r="AU237" i="2" s="1"/>
  <c r="AO237" i="2"/>
  <c r="AP237" i="2"/>
  <c r="AQ237" i="2"/>
  <c r="AR237" i="2"/>
  <c r="AS237" i="2"/>
  <c r="AT237" i="2"/>
  <c r="AV237" i="2"/>
  <c r="AM238" i="2"/>
  <c r="AN238" i="2"/>
  <c r="R238" i="2"/>
  <c r="AU238" i="2" s="1"/>
  <c r="AO238" i="2"/>
  <c r="AP238" i="2"/>
  <c r="AQ238" i="2"/>
  <c r="AR238" i="2"/>
  <c r="AS238" i="2"/>
  <c r="AT238" i="2"/>
  <c r="AV238" i="2"/>
  <c r="AM239" i="2"/>
  <c r="AN239" i="2"/>
  <c r="R239" i="2"/>
  <c r="AU239" i="2" s="1"/>
  <c r="AO239" i="2"/>
  <c r="AP239" i="2"/>
  <c r="AQ239" i="2"/>
  <c r="AR239" i="2"/>
  <c r="AS239" i="2"/>
  <c r="AT239" i="2"/>
  <c r="AV239" i="2"/>
  <c r="AM240" i="2"/>
  <c r="AN240" i="2"/>
  <c r="R240" i="2"/>
  <c r="AU240" i="2" s="1"/>
  <c r="AO240" i="2"/>
  <c r="AP240" i="2"/>
  <c r="AQ240" i="2"/>
  <c r="AR240" i="2"/>
  <c r="AS240" i="2"/>
  <c r="AT240" i="2"/>
  <c r="AV240" i="2"/>
  <c r="AM241" i="2"/>
  <c r="AN241" i="2"/>
  <c r="R241" i="2"/>
  <c r="AU241" i="2" s="1"/>
  <c r="AO241" i="2"/>
  <c r="AP241" i="2"/>
  <c r="AQ241" i="2"/>
  <c r="AR241" i="2"/>
  <c r="AS241" i="2"/>
  <c r="AT241" i="2"/>
  <c r="AV241" i="2"/>
  <c r="AM242" i="2"/>
  <c r="AN242" i="2"/>
  <c r="R242" i="2"/>
  <c r="AU242" i="2" s="1"/>
  <c r="AO242" i="2"/>
  <c r="AP242" i="2"/>
  <c r="AQ242" i="2"/>
  <c r="AR242" i="2"/>
  <c r="AS242" i="2"/>
  <c r="AT242" i="2"/>
  <c r="AV242" i="2"/>
  <c r="AM243" i="2"/>
  <c r="AN243" i="2"/>
  <c r="R243" i="2"/>
  <c r="AU243" i="2" s="1"/>
  <c r="AO243" i="2"/>
  <c r="AP243" i="2"/>
  <c r="AQ243" i="2"/>
  <c r="AR243" i="2"/>
  <c r="AS243" i="2"/>
  <c r="AT243" i="2"/>
  <c r="AV243" i="2"/>
  <c r="AM244" i="2"/>
  <c r="AN244" i="2"/>
  <c r="R244" i="2"/>
  <c r="AU244" i="2" s="1"/>
  <c r="AO244" i="2"/>
  <c r="AP244" i="2"/>
  <c r="AQ244" i="2"/>
  <c r="AR244" i="2"/>
  <c r="AS244" i="2"/>
  <c r="AT244" i="2"/>
  <c r="AV244" i="2"/>
  <c r="AM245" i="2"/>
  <c r="AN245" i="2"/>
  <c r="R245" i="2"/>
  <c r="AU245" i="2" s="1"/>
  <c r="AO245" i="2"/>
  <c r="AP245" i="2"/>
  <c r="AQ245" i="2"/>
  <c r="AR245" i="2"/>
  <c r="AS245" i="2"/>
  <c r="AT245" i="2"/>
  <c r="AV245" i="2"/>
  <c r="AM246" i="2"/>
  <c r="AN246" i="2"/>
  <c r="R246" i="2"/>
  <c r="AU246" i="2" s="1"/>
  <c r="AO246" i="2"/>
  <c r="AP246" i="2"/>
  <c r="AQ246" i="2"/>
  <c r="AR246" i="2"/>
  <c r="AS246" i="2"/>
  <c r="AT246" i="2"/>
  <c r="AV246" i="2"/>
  <c r="AM247" i="2"/>
  <c r="AN247" i="2"/>
  <c r="R247" i="2"/>
  <c r="AU247" i="2" s="1"/>
  <c r="AO247" i="2"/>
  <c r="AP247" i="2"/>
  <c r="AQ247" i="2"/>
  <c r="AR247" i="2"/>
  <c r="AS247" i="2"/>
  <c r="AT247" i="2"/>
  <c r="AV247" i="2"/>
  <c r="AM248" i="2"/>
  <c r="AN248" i="2"/>
  <c r="R248" i="2"/>
  <c r="AU248" i="2" s="1"/>
  <c r="AO248" i="2"/>
  <c r="AP248" i="2"/>
  <c r="AQ248" i="2"/>
  <c r="AR248" i="2"/>
  <c r="AS248" i="2"/>
  <c r="AT248" i="2"/>
  <c r="AV248" i="2"/>
  <c r="AM249" i="2"/>
  <c r="AN249" i="2"/>
  <c r="R249" i="2"/>
  <c r="AU249" i="2" s="1"/>
  <c r="AO249" i="2"/>
  <c r="AP249" i="2"/>
  <c r="AQ249" i="2"/>
  <c r="AR249" i="2"/>
  <c r="AS249" i="2"/>
  <c r="AT249" i="2"/>
  <c r="AV249" i="2"/>
  <c r="AM250" i="2"/>
  <c r="AN250" i="2"/>
  <c r="R250" i="2"/>
  <c r="AU250" i="2" s="1"/>
  <c r="AO250" i="2"/>
  <c r="AP250" i="2"/>
  <c r="AQ250" i="2"/>
  <c r="AR250" i="2"/>
  <c r="AS250" i="2"/>
  <c r="AT250" i="2"/>
  <c r="AV250" i="2"/>
  <c r="AM251" i="2"/>
  <c r="AN251" i="2"/>
  <c r="R251" i="2"/>
  <c r="AU251" i="2" s="1"/>
  <c r="AO251" i="2"/>
  <c r="AP251" i="2"/>
  <c r="AQ251" i="2"/>
  <c r="AR251" i="2"/>
  <c r="AS251" i="2"/>
  <c r="AT251" i="2"/>
  <c r="AV251" i="2"/>
  <c r="AM252" i="2"/>
  <c r="AN252" i="2"/>
  <c r="R252" i="2"/>
  <c r="AU252" i="2" s="1"/>
  <c r="AO252" i="2"/>
  <c r="AP252" i="2"/>
  <c r="AQ252" i="2"/>
  <c r="AR252" i="2"/>
  <c r="AS252" i="2"/>
  <c r="AT252" i="2"/>
  <c r="AV252" i="2"/>
  <c r="AM253" i="2"/>
  <c r="AN253" i="2"/>
  <c r="R253" i="2"/>
  <c r="AU253" i="2" s="1"/>
  <c r="AO253" i="2"/>
  <c r="AP253" i="2"/>
  <c r="AQ253" i="2"/>
  <c r="AR253" i="2"/>
  <c r="AS253" i="2"/>
  <c r="AT253" i="2"/>
  <c r="AV253" i="2"/>
  <c r="AM254" i="2"/>
  <c r="AN254" i="2"/>
  <c r="R254" i="2"/>
  <c r="AU254" i="2" s="1"/>
  <c r="AO254" i="2"/>
  <c r="AP254" i="2"/>
  <c r="AQ254" i="2"/>
  <c r="AR254" i="2"/>
  <c r="AS254" i="2"/>
  <c r="AT254" i="2"/>
  <c r="AV254" i="2"/>
  <c r="AM255" i="2"/>
  <c r="AN255" i="2"/>
  <c r="R255" i="2"/>
  <c r="AU255" i="2" s="1"/>
  <c r="AO255" i="2"/>
  <c r="AP255" i="2"/>
  <c r="AQ255" i="2"/>
  <c r="AR255" i="2"/>
  <c r="AS255" i="2"/>
  <c r="AT255" i="2"/>
  <c r="AV255" i="2"/>
  <c r="AM256" i="2"/>
  <c r="AN256" i="2"/>
  <c r="R256" i="2"/>
  <c r="AU256" i="2" s="1"/>
  <c r="AO256" i="2"/>
  <c r="AP256" i="2"/>
  <c r="AQ256" i="2"/>
  <c r="AR256" i="2"/>
  <c r="AS256" i="2"/>
  <c r="AT256" i="2"/>
  <c r="AV256" i="2"/>
  <c r="AM257" i="2"/>
  <c r="AN257" i="2"/>
  <c r="R257" i="2"/>
  <c r="AU257" i="2" s="1"/>
  <c r="AO257" i="2"/>
  <c r="AP257" i="2"/>
  <c r="AQ257" i="2"/>
  <c r="AR257" i="2"/>
  <c r="AS257" i="2"/>
  <c r="AT257" i="2"/>
  <c r="AV257" i="2"/>
  <c r="AM258" i="2"/>
  <c r="AN258" i="2"/>
  <c r="R258" i="2"/>
  <c r="AU258" i="2" s="1"/>
  <c r="AO258" i="2"/>
  <c r="AP258" i="2"/>
  <c r="AQ258" i="2"/>
  <c r="AR258" i="2"/>
  <c r="AS258" i="2"/>
  <c r="AT258" i="2"/>
  <c r="AV258" i="2"/>
  <c r="AM259" i="2"/>
  <c r="AN259" i="2"/>
  <c r="R259" i="2"/>
  <c r="AU259" i="2" s="1"/>
  <c r="AO259" i="2"/>
  <c r="AP259" i="2"/>
  <c r="AQ259" i="2"/>
  <c r="AR259" i="2"/>
  <c r="AS259" i="2"/>
  <c r="AT259" i="2"/>
  <c r="AV259" i="2"/>
  <c r="AM260" i="2"/>
  <c r="AN260" i="2"/>
  <c r="R260" i="2"/>
  <c r="AU260" i="2" s="1"/>
  <c r="AO260" i="2"/>
  <c r="AP260" i="2"/>
  <c r="AQ260" i="2"/>
  <c r="AR260" i="2"/>
  <c r="AS260" i="2"/>
  <c r="AT260" i="2"/>
  <c r="AV260" i="2"/>
  <c r="AM261" i="2"/>
  <c r="AN261" i="2"/>
  <c r="R261" i="2"/>
  <c r="AU261" i="2" s="1"/>
  <c r="AO261" i="2"/>
  <c r="AP261" i="2"/>
  <c r="AQ261" i="2"/>
  <c r="AR261" i="2"/>
  <c r="AS261" i="2"/>
  <c r="AT261" i="2"/>
  <c r="AV261" i="2"/>
  <c r="AM262" i="2"/>
  <c r="AN262" i="2"/>
  <c r="R262" i="2"/>
  <c r="AU262" i="2" s="1"/>
  <c r="AO262" i="2"/>
  <c r="AP262" i="2"/>
  <c r="AQ262" i="2"/>
  <c r="AR262" i="2"/>
  <c r="AS262" i="2"/>
  <c r="AT262" i="2"/>
  <c r="AV262" i="2"/>
  <c r="AM263" i="2"/>
  <c r="AN263" i="2"/>
  <c r="R263" i="2"/>
  <c r="AU263" i="2" s="1"/>
  <c r="AO263" i="2"/>
  <c r="AP263" i="2"/>
  <c r="AQ263" i="2"/>
  <c r="AR263" i="2"/>
  <c r="AS263" i="2"/>
  <c r="AT263" i="2"/>
  <c r="AV263" i="2"/>
  <c r="AM264" i="2"/>
  <c r="AN264" i="2"/>
  <c r="R264" i="2"/>
  <c r="AU264" i="2" s="1"/>
  <c r="AO264" i="2"/>
  <c r="AP264" i="2"/>
  <c r="AQ264" i="2"/>
  <c r="AR264" i="2"/>
  <c r="AS264" i="2"/>
  <c r="AT264" i="2"/>
  <c r="AV264" i="2"/>
  <c r="AM265" i="2"/>
  <c r="AN265" i="2"/>
  <c r="R265" i="2"/>
  <c r="AU265" i="2" s="1"/>
  <c r="AO265" i="2"/>
  <c r="AP265" i="2"/>
  <c r="AQ265" i="2"/>
  <c r="AR265" i="2"/>
  <c r="AS265" i="2"/>
  <c r="AT265" i="2"/>
  <c r="AV265" i="2"/>
  <c r="AM266" i="2"/>
  <c r="AN266" i="2"/>
  <c r="R266" i="2"/>
  <c r="AU266" i="2" s="1"/>
  <c r="AO266" i="2"/>
  <c r="AP266" i="2"/>
  <c r="AQ266" i="2"/>
  <c r="AR266" i="2"/>
  <c r="AS266" i="2"/>
  <c r="AT266" i="2"/>
  <c r="AV266" i="2"/>
  <c r="AM267" i="2"/>
  <c r="AN267" i="2"/>
  <c r="R267" i="2"/>
  <c r="AU267" i="2" s="1"/>
  <c r="AO267" i="2"/>
  <c r="AP267" i="2"/>
  <c r="AQ267" i="2"/>
  <c r="AR267" i="2"/>
  <c r="AS267" i="2"/>
  <c r="AT267" i="2"/>
  <c r="AV267" i="2"/>
  <c r="AM268" i="2"/>
  <c r="AN268" i="2"/>
  <c r="R268" i="2"/>
  <c r="AU268" i="2" s="1"/>
  <c r="AO268" i="2"/>
  <c r="AP268" i="2"/>
  <c r="AQ268" i="2"/>
  <c r="AR268" i="2"/>
  <c r="AS268" i="2"/>
  <c r="AT268" i="2"/>
  <c r="AV268" i="2"/>
  <c r="AM269" i="2"/>
  <c r="AN269" i="2"/>
  <c r="R269" i="2"/>
  <c r="AU269" i="2" s="1"/>
  <c r="AO269" i="2"/>
  <c r="AP269" i="2"/>
  <c r="AQ269" i="2"/>
  <c r="AR269" i="2"/>
  <c r="AS269" i="2"/>
  <c r="AT269" i="2"/>
  <c r="AV269" i="2"/>
  <c r="AM270" i="2"/>
  <c r="AN270" i="2"/>
  <c r="R270" i="2"/>
  <c r="AU270" i="2" s="1"/>
  <c r="AO270" i="2"/>
  <c r="AP270" i="2"/>
  <c r="AQ270" i="2"/>
  <c r="AR270" i="2"/>
  <c r="AS270" i="2"/>
  <c r="AT270" i="2"/>
  <c r="AV270" i="2"/>
  <c r="AM271" i="2"/>
  <c r="AN271" i="2"/>
  <c r="R271" i="2"/>
  <c r="AU271" i="2" s="1"/>
  <c r="AO271" i="2"/>
  <c r="AP271" i="2"/>
  <c r="AQ271" i="2"/>
  <c r="AR271" i="2"/>
  <c r="AS271" i="2"/>
  <c r="AT271" i="2"/>
  <c r="AV271" i="2"/>
  <c r="AM272" i="2"/>
  <c r="AN272" i="2"/>
  <c r="R272" i="2"/>
  <c r="AU272" i="2" s="1"/>
  <c r="AO272" i="2"/>
  <c r="AP272" i="2"/>
  <c r="AQ272" i="2"/>
  <c r="AR272" i="2"/>
  <c r="AS272" i="2"/>
  <c r="AT272" i="2"/>
  <c r="AV272" i="2"/>
  <c r="AM273" i="2"/>
  <c r="AN273" i="2"/>
  <c r="R273" i="2"/>
  <c r="AU273" i="2" s="1"/>
  <c r="AO273" i="2"/>
  <c r="AP273" i="2"/>
  <c r="AQ273" i="2"/>
  <c r="AR273" i="2"/>
  <c r="AS273" i="2"/>
  <c r="AT273" i="2"/>
  <c r="AV273" i="2"/>
  <c r="AM274" i="2"/>
  <c r="AN274" i="2"/>
  <c r="R274" i="2"/>
  <c r="AU274" i="2" s="1"/>
  <c r="AO274" i="2"/>
  <c r="AP274" i="2"/>
  <c r="AQ274" i="2"/>
  <c r="AR274" i="2"/>
  <c r="AS274" i="2"/>
  <c r="AT274" i="2"/>
  <c r="AV274" i="2"/>
  <c r="AM275" i="2"/>
  <c r="AN275" i="2"/>
  <c r="R275" i="2"/>
  <c r="AU275" i="2" s="1"/>
  <c r="AO275" i="2"/>
  <c r="AP275" i="2"/>
  <c r="AQ275" i="2"/>
  <c r="AR275" i="2"/>
  <c r="AS275" i="2"/>
  <c r="AT275" i="2"/>
  <c r="AV275" i="2"/>
  <c r="AM276" i="2"/>
  <c r="AN276" i="2"/>
  <c r="R276" i="2"/>
  <c r="AU276" i="2" s="1"/>
  <c r="AO276" i="2"/>
  <c r="AP276" i="2"/>
  <c r="AQ276" i="2"/>
  <c r="AR276" i="2"/>
  <c r="AS276" i="2"/>
  <c r="AT276" i="2"/>
  <c r="AV276" i="2"/>
  <c r="AM277" i="2"/>
  <c r="AN277" i="2"/>
  <c r="R277" i="2"/>
  <c r="AU277" i="2" s="1"/>
  <c r="AO277" i="2"/>
  <c r="AP277" i="2"/>
  <c r="AQ277" i="2"/>
  <c r="AR277" i="2"/>
  <c r="AS277" i="2"/>
  <c r="AT277" i="2"/>
  <c r="AV277" i="2"/>
  <c r="AM278" i="2"/>
  <c r="AN278" i="2"/>
  <c r="R278" i="2"/>
  <c r="AU278" i="2" s="1"/>
  <c r="AO278" i="2"/>
  <c r="AP278" i="2"/>
  <c r="AQ278" i="2"/>
  <c r="AR278" i="2"/>
  <c r="AS278" i="2"/>
  <c r="AT278" i="2"/>
  <c r="AV278" i="2"/>
  <c r="AM279" i="2"/>
  <c r="AN279" i="2"/>
  <c r="R279" i="2"/>
  <c r="AU279" i="2" s="1"/>
  <c r="AO279" i="2"/>
  <c r="AP279" i="2"/>
  <c r="AQ279" i="2"/>
  <c r="AR279" i="2"/>
  <c r="AS279" i="2"/>
  <c r="AT279" i="2"/>
  <c r="AV279" i="2"/>
  <c r="AM280" i="2"/>
  <c r="AN280" i="2"/>
  <c r="R280" i="2"/>
  <c r="AU280" i="2" s="1"/>
  <c r="AO280" i="2"/>
  <c r="AP280" i="2"/>
  <c r="AQ280" i="2"/>
  <c r="AR280" i="2"/>
  <c r="AS280" i="2"/>
  <c r="AT280" i="2"/>
  <c r="AV280" i="2"/>
  <c r="AM281" i="2"/>
  <c r="AN281" i="2"/>
  <c r="R281" i="2"/>
  <c r="AU281" i="2" s="1"/>
  <c r="AO281" i="2"/>
  <c r="AP281" i="2"/>
  <c r="AQ281" i="2"/>
  <c r="AR281" i="2"/>
  <c r="AS281" i="2"/>
  <c r="AT281" i="2"/>
  <c r="AV281" i="2"/>
  <c r="AM282" i="2"/>
  <c r="AN282" i="2"/>
  <c r="R282" i="2"/>
  <c r="AU282" i="2" s="1"/>
  <c r="AO282" i="2"/>
  <c r="AP282" i="2"/>
  <c r="AQ282" i="2"/>
  <c r="AR282" i="2"/>
  <c r="AS282" i="2"/>
  <c r="AT282" i="2"/>
  <c r="AV282" i="2"/>
  <c r="AM283" i="2"/>
  <c r="AN283" i="2"/>
  <c r="R283" i="2"/>
  <c r="AU283" i="2" s="1"/>
  <c r="AO283" i="2"/>
  <c r="AP283" i="2"/>
  <c r="AQ283" i="2"/>
  <c r="AR283" i="2"/>
  <c r="AS283" i="2"/>
  <c r="AT283" i="2"/>
  <c r="AV283" i="2"/>
  <c r="AM284" i="2"/>
  <c r="AN284" i="2"/>
  <c r="R284" i="2"/>
  <c r="AU284" i="2" s="1"/>
  <c r="AO284" i="2"/>
  <c r="AP284" i="2"/>
  <c r="AQ284" i="2"/>
  <c r="AR284" i="2"/>
  <c r="AS284" i="2"/>
  <c r="AT284" i="2"/>
  <c r="AV284" i="2"/>
  <c r="AM285" i="2"/>
  <c r="AN285" i="2"/>
  <c r="R285" i="2"/>
  <c r="AU285" i="2" s="1"/>
  <c r="AO285" i="2"/>
  <c r="AP285" i="2"/>
  <c r="AQ285" i="2"/>
  <c r="AR285" i="2"/>
  <c r="AS285" i="2"/>
  <c r="AT285" i="2"/>
  <c r="AV285" i="2"/>
  <c r="AM286" i="2"/>
  <c r="AN286" i="2"/>
  <c r="R286" i="2"/>
  <c r="AU286" i="2" s="1"/>
  <c r="AO286" i="2"/>
  <c r="AP286" i="2"/>
  <c r="AQ286" i="2"/>
  <c r="AR286" i="2"/>
  <c r="AS286" i="2"/>
  <c r="AT286" i="2"/>
  <c r="AV286" i="2"/>
  <c r="AM287" i="2"/>
  <c r="AN287" i="2"/>
  <c r="R287" i="2"/>
  <c r="AU287" i="2" s="1"/>
  <c r="AO287" i="2"/>
  <c r="AP287" i="2"/>
  <c r="AQ287" i="2"/>
  <c r="AR287" i="2"/>
  <c r="AS287" i="2"/>
  <c r="AT287" i="2"/>
  <c r="AV287" i="2"/>
  <c r="AM288" i="2"/>
  <c r="AN288" i="2"/>
  <c r="R288" i="2"/>
  <c r="AU288" i="2" s="1"/>
  <c r="AO288" i="2"/>
  <c r="AP288" i="2"/>
  <c r="AQ288" i="2"/>
  <c r="AR288" i="2"/>
  <c r="AS288" i="2"/>
  <c r="AT288" i="2"/>
  <c r="AV288" i="2"/>
  <c r="AM289" i="2"/>
  <c r="AN289" i="2"/>
  <c r="R289" i="2"/>
  <c r="AU289" i="2" s="1"/>
  <c r="AO289" i="2"/>
  <c r="AP289" i="2"/>
  <c r="AQ289" i="2"/>
  <c r="AR289" i="2"/>
  <c r="AS289" i="2"/>
  <c r="AT289" i="2"/>
  <c r="AV289" i="2"/>
  <c r="AM290" i="2"/>
  <c r="AN290" i="2"/>
  <c r="R290" i="2"/>
  <c r="AU290" i="2" s="1"/>
  <c r="AO290" i="2"/>
  <c r="AP290" i="2"/>
  <c r="AQ290" i="2"/>
  <c r="AR290" i="2"/>
  <c r="AS290" i="2"/>
  <c r="AT290" i="2"/>
  <c r="AV290" i="2"/>
  <c r="AM291" i="2"/>
  <c r="AN291" i="2"/>
  <c r="R291" i="2"/>
  <c r="AU291" i="2" s="1"/>
  <c r="AO291" i="2"/>
  <c r="AP291" i="2"/>
  <c r="AQ291" i="2"/>
  <c r="AR291" i="2"/>
  <c r="AS291" i="2"/>
  <c r="AT291" i="2"/>
  <c r="AV291" i="2"/>
  <c r="AM292" i="2"/>
  <c r="AN292" i="2"/>
  <c r="R292" i="2"/>
  <c r="AU292" i="2" s="1"/>
  <c r="AO292" i="2"/>
  <c r="AP292" i="2"/>
  <c r="AQ292" i="2"/>
  <c r="AR292" i="2"/>
  <c r="AS292" i="2"/>
  <c r="AT292" i="2"/>
  <c r="AV292" i="2"/>
  <c r="AM293" i="2"/>
  <c r="AN293" i="2"/>
  <c r="R293" i="2"/>
  <c r="AU293" i="2" s="1"/>
  <c r="AO293" i="2"/>
  <c r="AP293" i="2"/>
  <c r="AQ293" i="2"/>
  <c r="AR293" i="2"/>
  <c r="AS293" i="2"/>
  <c r="AT293" i="2"/>
  <c r="AV293" i="2"/>
  <c r="AM294" i="2"/>
  <c r="AN294" i="2"/>
  <c r="R294" i="2"/>
  <c r="AU294" i="2" s="1"/>
  <c r="AO294" i="2"/>
  <c r="AP294" i="2"/>
  <c r="AQ294" i="2"/>
  <c r="AR294" i="2"/>
  <c r="AS294" i="2"/>
  <c r="AT294" i="2"/>
  <c r="AV294" i="2"/>
  <c r="AM295" i="2"/>
  <c r="AN295" i="2"/>
  <c r="R295" i="2"/>
  <c r="AU295" i="2" s="1"/>
  <c r="AO295" i="2"/>
  <c r="AP295" i="2"/>
  <c r="AQ295" i="2"/>
  <c r="AR295" i="2"/>
  <c r="AS295" i="2"/>
  <c r="AT295" i="2"/>
  <c r="AV295" i="2"/>
  <c r="AM296" i="2"/>
  <c r="AN296" i="2"/>
  <c r="R296" i="2"/>
  <c r="AU296" i="2" s="1"/>
  <c r="AO296" i="2"/>
  <c r="AP296" i="2"/>
  <c r="AQ296" i="2"/>
  <c r="AR296" i="2"/>
  <c r="AS296" i="2"/>
  <c r="AT296" i="2"/>
  <c r="AV296" i="2"/>
  <c r="AM297" i="2"/>
  <c r="AN297" i="2"/>
  <c r="R297" i="2"/>
  <c r="AU297" i="2" s="1"/>
  <c r="AO297" i="2"/>
  <c r="AP297" i="2"/>
  <c r="AQ297" i="2"/>
  <c r="AR297" i="2"/>
  <c r="AS297" i="2"/>
  <c r="AT297" i="2"/>
  <c r="AV297" i="2"/>
  <c r="AM298" i="2"/>
  <c r="AN298" i="2"/>
  <c r="R298" i="2"/>
  <c r="AU298" i="2" s="1"/>
  <c r="AO298" i="2"/>
  <c r="AP298" i="2"/>
  <c r="AQ298" i="2"/>
  <c r="AR298" i="2"/>
  <c r="AS298" i="2"/>
  <c r="AT298" i="2"/>
  <c r="AV298" i="2"/>
  <c r="AM299" i="2"/>
  <c r="AN299" i="2"/>
  <c r="R299" i="2"/>
  <c r="AU299" i="2" s="1"/>
  <c r="AO299" i="2"/>
  <c r="AP299" i="2"/>
  <c r="AQ299" i="2"/>
  <c r="AR299" i="2"/>
  <c r="AS299" i="2"/>
  <c r="AT299" i="2"/>
  <c r="AV299" i="2"/>
  <c r="AM300" i="2"/>
  <c r="AN300" i="2"/>
  <c r="R300" i="2"/>
  <c r="AU300" i="2" s="1"/>
  <c r="AO300" i="2"/>
  <c r="AP300" i="2"/>
  <c r="AQ300" i="2"/>
  <c r="AR300" i="2"/>
  <c r="AS300" i="2"/>
  <c r="AT300" i="2"/>
  <c r="AV300" i="2"/>
  <c r="AM301" i="2"/>
  <c r="AN301" i="2"/>
  <c r="R301" i="2"/>
  <c r="AU301" i="2" s="1"/>
  <c r="AO301" i="2"/>
  <c r="AP301" i="2"/>
  <c r="AQ301" i="2"/>
  <c r="AR301" i="2"/>
  <c r="AS301" i="2"/>
  <c r="AT301" i="2"/>
  <c r="AV301" i="2"/>
  <c r="AM302" i="2"/>
  <c r="AN302" i="2"/>
  <c r="R302" i="2"/>
  <c r="AU302" i="2" s="1"/>
  <c r="AO302" i="2"/>
  <c r="AP302" i="2"/>
  <c r="AQ302" i="2"/>
  <c r="AR302" i="2"/>
  <c r="AS302" i="2"/>
  <c r="AT302" i="2"/>
  <c r="AV302" i="2"/>
  <c r="AM303" i="2"/>
  <c r="AN303" i="2"/>
  <c r="R303" i="2"/>
  <c r="AU303" i="2" s="1"/>
  <c r="AO303" i="2"/>
  <c r="AP303" i="2"/>
  <c r="AQ303" i="2"/>
  <c r="AR303" i="2"/>
  <c r="AS303" i="2"/>
  <c r="AT303" i="2"/>
  <c r="AV303" i="2"/>
  <c r="AM304" i="2"/>
  <c r="AN304" i="2"/>
  <c r="R304" i="2"/>
  <c r="AU304" i="2" s="1"/>
  <c r="AO304" i="2"/>
  <c r="AP304" i="2"/>
  <c r="AQ304" i="2"/>
  <c r="AR304" i="2"/>
  <c r="AS304" i="2"/>
  <c r="AT304" i="2"/>
  <c r="AV304" i="2"/>
  <c r="AM305" i="2"/>
  <c r="AN305" i="2"/>
  <c r="R305" i="2"/>
  <c r="AU305" i="2" s="1"/>
  <c r="AO305" i="2"/>
  <c r="AP305" i="2"/>
  <c r="AQ305" i="2"/>
  <c r="AR305" i="2"/>
  <c r="AS305" i="2"/>
  <c r="AT305" i="2"/>
  <c r="AV305" i="2"/>
  <c r="AM306" i="2"/>
  <c r="AN306" i="2"/>
  <c r="R306" i="2"/>
  <c r="AU306" i="2" s="1"/>
  <c r="AO306" i="2"/>
  <c r="AP306" i="2"/>
  <c r="AQ306" i="2"/>
  <c r="AR306" i="2"/>
  <c r="AS306" i="2"/>
  <c r="AT306" i="2"/>
  <c r="AV306" i="2"/>
  <c r="AM307" i="2"/>
  <c r="AN307" i="2"/>
  <c r="R307" i="2"/>
  <c r="AU307" i="2" s="1"/>
  <c r="AO307" i="2"/>
  <c r="AP307" i="2"/>
  <c r="AQ307" i="2"/>
  <c r="AR307" i="2"/>
  <c r="AS307" i="2"/>
  <c r="AT307" i="2"/>
  <c r="AV307" i="2"/>
  <c r="AM308" i="2"/>
  <c r="AN308" i="2"/>
  <c r="R308" i="2"/>
  <c r="AU308" i="2" s="1"/>
  <c r="AO308" i="2"/>
  <c r="AP308" i="2"/>
  <c r="AQ308" i="2"/>
  <c r="AR308" i="2"/>
  <c r="AS308" i="2"/>
  <c r="AT308" i="2"/>
  <c r="AV308" i="2"/>
  <c r="AM309" i="2"/>
  <c r="AN309" i="2"/>
  <c r="R309" i="2"/>
  <c r="AU309" i="2" s="1"/>
  <c r="AO309" i="2"/>
  <c r="AP309" i="2"/>
  <c r="AQ309" i="2"/>
  <c r="AR309" i="2"/>
  <c r="AS309" i="2"/>
  <c r="AT309" i="2"/>
  <c r="AV309" i="2"/>
  <c r="AM310" i="2"/>
  <c r="AN310" i="2"/>
  <c r="R310" i="2"/>
  <c r="AU310" i="2" s="1"/>
  <c r="AO310" i="2"/>
  <c r="AP310" i="2"/>
  <c r="AQ310" i="2"/>
  <c r="AR310" i="2"/>
  <c r="AS310" i="2"/>
  <c r="AT310" i="2"/>
  <c r="AV310" i="2"/>
  <c r="AM311" i="2"/>
  <c r="AN311" i="2"/>
  <c r="R311" i="2"/>
  <c r="AU311" i="2" s="1"/>
  <c r="AO311" i="2"/>
  <c r="AP311" i="2"/>
  <c r="AQ311" i="2"/>
  <c r="AR311" i="2"/>
  <c r="AS311" i="2"/>
  <c r="AT311" i="2"/>
  <c r="AV311" i="2"/>
  <c r="AM312" i="2"/>
  <c r="AN312" i="2"/>
  <c r="R312" i="2"/>
  <c r="AU312" i="2" s="1"/>
  <c r="AO312" i="2"/>
  <c r="AP312" i="2"/>
  <c r="AQ312" i="2"/>
  <c r="AR312" i="2"/>
  <c r="AS312" i="2"/>
  <c r="AT312" i="2"/>
  <c r="AV312" i="2"/>
  <c r="AM313" i="2"/>
  <c r="AN313" i="2"/>
  <c r="R313" i="2"/>
  <c r="AU313" i="2" s="1"/>
  <c r="AO313" i="2"/>
  <c r="AP313" i="2"/>
  <c r="AQ313" i="2"/>
  <c r="AR313" i="2"/>
  <c r="AS313" i="2"/>
  <c r="AT313" i="2"/>
  <c r="AV313" i="2"/>
  <c r="AM314" i="2"/>
  <c r="AN314" i="2"/>
  <c r="R314" i="2"/>
  <c r="AU314" i="2" s="1"/>
  <c r="AO314" i="2"/>
  <c r="AP314" i="2"/>
  <c r="AQ314" i="2"/>
  <c r="AR314" i="2"/>
  <c r="AS314" i="2"/>
  <c r="AT314" i="2"/>
  <c r="AV314" i="2"/>
  <c r="AM315" i="2"/>
  <c r="AN315" i="2"/>
  <c r="R315" i="2"/>
  <c r="AU315" i="2" s="1"/>
  <c r="AO315" i="2"/>
  <c r="AP315" i="2"/>
  <c r="AQ315" i="2"/>
  <c r="AR315" i="2"/>
  <c r="AS315" i="2"/>
  <c r="AT315" i="2"/>
  <c r="AV315" i="2"/>
  <c r="AM316" i="2"/>
  <c r="AN316" i="2"/>
  <c r="R316" i="2"/>
  <c r="AU316" i="2" s="1"/>
  <c r="AO316" i="2"/>
  <c r="AP316" i="2"/>
  <c r="AQ316" i="2"/>
  <c r="AR316" i="2"/>
  <c r="AS316" i="2"/>
  <c r="AT316" i="2"/>
  <c r="AV316" i="2"/>
  <c r="AM317" i="2"/>
  <c r="AN317" i="2"/>
  <c r="R317" i="2"/>
  <c r="AU317" i="2" s="1"/>
  <c r="AO317" i="2"/>
  <c r="AP317" i="2"/>
  <c r="AQ317" i="2"/>
  <c r="AR317" i="2"/>
  <c r="AS317" i="2"/>
  <c r="AT317" i="2"/>
  <c r="AV317" i="2"/>
  <c r="AM318" i="2"/>
  <c r="AN318" i="2"/>
  <c r="R318" i="2"/>
  <c r="AU318" i="2" s="1"/>
  <c r="AO318" i="2"/>
  <c r="AP318" i="2"/>
  <c r="AQ318" i="2"/>
  <c r="AR318" i="2"/>
  <c r="AS318" i="2"/>
  <c r="AT318" i="2"/>
  <c r="AV318" i="2"/>
  <c r="AM319" i="2"/>
  <c r="AN319" i="2"/>
  <c r="R319" i="2"/>
  <c r="AU319" i="2" s="1"/>
  <c r="AO319" i="2"/>
  <c r="AP319" i="2"/>
  <c r="AQ319" i="2"/>
  <c r="AR319" i="2"/>
  <c r="AS319" i="2"/>
  <c r="AT319" i="2"/>
  <c r="AV319" i="2"/>
  <c r="AM320" i="2"/>
  <c r="AN320" i="2"/>
  <c r="R320" i="2"/>
  <c r="AU320" i="2" s="1"/>
  <c r="AO320" i="2"/>
  <c r="AP320" i="2"/>
  <c r="AQ320" i="2"/>
  <c r="AR320" i="2"/>
  <c r="AS320" i="2"/>
  <c r="AT320" i="2"/>
  <c r="AV320" i="2"/>
  <c r="AM321" i="2"/>
  <c r="AN321" i="2"/>
  <c r="R321" i="2"/>
  <c r="AU321" i="2" s="1"/>
  <c r="AO321" i="2"/>
  <c r="AP321" i="2"/>
  <c r="AQ321" i="2"/>
  <c r="AR321" i="2"/>
  <c r="AS321" i="2"/>
  <c r="AT321" i="2"/>
  <c r="AV321" i="2"/>
  <c r="AM322" i="2"/>
  <c r="AN322" i="2"/>
  <c r="R322" i="2"/>
  <c r="AU322" i="2" s="1"/>
  <c r="AO322" i="2"/>
  <c r="AP322" i="2"/>
  <c r="AQ322" i="2"/>
  <c r="AR322" i="2"/>
  <c r="AS322" i="2"/>
  <c r="AT322" i="2"/>
  <c r="AV322" i="2"/>
  <c r="AM323" i="2"/>
  <c r="AN323" i="2"/>
  <c r="R323" i="2"/>
  <c r="AU323" i="2" s="1"/>
  <c r="AO323" i="2"/>
  <c r="AP323" i="2"/>
  <c r="AQ323" i="2"/>
  <c r="AR323" i="2"/>
  <c r="AS323" i="2"/>
  <c r="AT323" i="2"/>
  <c r="AV323" i="2"/>
  <c r="AM324" i="2"/>
  <c r="AN324" i="2"/>
  <c r="R324" i="2"/>
  <c r="AU324" i="2" s="1"/>
  <c r="AO324" i="2"/>
  <c r="AP324" i="2"/>
  <c r="AQ324" i="2"/>
  <c r="AR324" i="2"/>
  <c r="AS324" i="2"/>
  <c r="AT324" i="2"/>
  <c r="AV324" i="2"/>
  <c r="AM325" i="2"/>
  <c r="AN325" i="2"/>
  <c r="R325" i="2"/>
  <c r="AU325" i="2" s="1"/>
  <c r="AO325" i="2"/>
  <c r="AP325" i="2"/>
  <c r="AQ325" i="2"/>
  <c r="AR325" i="2"/>
  <c r="AS325" i="2"/>
  <c r="AT325" i="2"/>
  <c r="AV325" i="2"/>
  <c r="AM326" i="2"/>
  <c r="AN326" i="2"/>
  <c r="R326" i="2"/>
  <c r="AU326" i="2" s="1"/>
  <c r="AO326" i="2"/>
  <c r="AP326" i="2"/>
  <c r="AQ326" i="2"/>
  <c r="AR326" i="2"/>
  <c r="AS326" i="2"/>
  <c r="AT326" i="2"/>
  <c r="AV326" i="2"/>
  <c r="AM327" i="2"/>
  <c r="AN327" i="2"/>
  <c r="R327" i="2"/>
  <c r="AU327" i="2" s="1"/>
  <c r="AO327" i="2"/>
  <c r="AP327" i="2"/>
  <c r="AQ327" i="2"/>
  <c r="AR327" i="2"/>
  <c r="AS327" i="2"/>
  <c r="AT327" i="2"/>
  <c r="AV327" i="2"/>
  <c r="AM328" i="2"/>
  <c r="AN328" i="2"/>
  <c r="R328" i="2"/>
  <c r="AU328" i="2" s="1"/>
  <c r="AO328" i="2"/>
  <c r="AP328" i="2"/>
  <c r="AQ328" i="2"/>
  <c r="AR328" i="2"/>
  <c r="AS328" i="2"/>
  <c r="AT328" i="2"/>
  <c r="AV328" i="2"/>
  <c r="AM329" i="2"/>
  <c r="AN329" i="2"/>
  <c r="R329" i="2"/>
  <c r="AU329" i="2" s="1"/>
  <c r="AO329" i="2"/>
  <c r="AP329" i="2"/>
  <c r="AQ329" i="2"/>
  <c r="AR329" i="2"/>
  <c r="AS329" i="2"/>
  <c r="AT329" i="2"/>
  <c r="AV329" i="2"/>
  <c r="AM330" i="2"/>
  <c r="AN330" i="2"/>
  <c r="R330" i="2"/>
  <c r="AU330" i="2" s="1"/>
  <c r="AO330" i="2"/>
  <c r="AP330" i="2"/>
  <c r="AQ330" i="2"/>
  <c r="AR330" i="2"/>
  <c r="AS330" i="2"/>
  <c r="AT330" i="2"/>
  <c r="AV330" i="2"/>
  <c r="AM331" i="2"/>
  <c r="AN331" i="2"/>
  <c r="R331" i="2"/>
  <c r="AU331" i="2" s="1"/>
  <c r="AO331" i="2"/>
  <c r="AP331" i="2"/>
  <c r="AQ331" i="2"/>
  <c r="AR331" i="2"/>
  <c r="AS331" i="2"/>
  <c r="AT331" i="2"/>
  <c r="AV331" i="2"/>
  <c r="AM332" i="2"/>
  <c r="AN332" i="2"/>
  <c r="R332" i="2"/>
  <c r="AU332" i="2" s="1"/>
  <c r="AO332" i="2"/>
  <c r="AP332" i="2"/>
  <c r="AQ332" i="2"/>
  <c r="AR332" i="2"/>
  <c r="AS332" i="2"/>
  <c r="AT332" i="2"/>
  <c r="AV332" i="2"/>
  <c r="AM333" i="2"/>
  <c r="AN333" i="2"/>
  <c r="R333" i="2"/>
  <c r="AU333" i="2" s="1"/>
  <c r="AO333" i="2"/>
  <c r="AP333" i="2"/>
  <c r="AQ333" i="2"/>
  <c r="AR333" i="2"/>
  <c r="AS333" i="2"/>
  <c r="AT333" i="2"/>
  <c r="AV333" i="2"/>
  <c r="AM334" i="2"/>
  <c r="AN334" i="2"/>
  <c r="R334" i="2"/>
  <c r="AU334" i="2" s="1"/>
  <c r="AO334" i="2"/>
  <c r="AP334" i="2"/>
  <c r="AQ334" i="2"/>
  <c r="AR334" i="2"/>
  <c r="AS334" i="2"/>
  <c r="AT334" i="2"/>
  <c r="AV334" i="2"/>
  <c r="AM335" i="2"/>
  <c r="AN335" i="2"/>
  <c r="R335" i="2"/>
  <c r="AU335" i="2" s="1"/>
  <c r="AO335" i="2"/>
  <c r="AP335" i="2"/>
  <c r="AQ335" i="2"/>
  <c r="AR335" i="2"/>
  <c r="AS335" i="2"/>
  <c r="AT335" i="2"/>
  <c r="AV335" i="2"/>
  <c r="AM336" i="2"/>
  <c r="AN336" i="2"/>
  <c r="R336" i="2"/>
  <c r="AU336" i="2" s="1"/>
  <c r="AO336" i="2"/>
  <c r="AP336" i="2"/>
  <c r="AQ336" i="2"/>
  <c r="AR336" i="2"/>
  <c r="AS336" i="2"/>
  <c r="AT336" i="2"/>
  <c r="AV336" i="2"/>
  <c r="AM337" i="2"/>
  <c r="AN337" i="2"/>
  <c r="R337" i="2"/>
  <c r="AU337" i="2" s="1"/>
  <c r="AO337" i="2"/>
  <c r="AP337" i="2"/>
  <c r="AQ337" i="2"/>
  <c r="AR337" i="2"/>
  <c r="AS337" i="2"/>
  <c r="AT337" i="2"/>
  <c r="AV337" i="2"/>
  <c r="AM338" i="2"/>
  <c r="AN338" i="2"/>
  <c r="R338" i="2"/>
  <c r="AU338" i="2" s="1"/>
  <c r="AO338" i="2"/>
  <c r="AP338" i="2"/>
  <c r="AQ338" i="2"/>
  <c r="AR338" i="2"/>
  <c r="AS338" i="2"/>
  <c r="AT338" i="2"/>
  <c r="AV338" i="2"/>
  <c r="AM339" i="2"/>
  <c r="AN339" i="2"/>
  <c r="R339" i="2"/>
  <c r="AU339" i="2" s="1"/>
  <c r="AO339" i="2"/>
  <c r="AP339" i="2"/>
  <c r="AQ339" i="2"/>
  <c r="AR339" i="2"/>
  <c r="AS339" i="2"/>
  <c r="AT339" i="2"/>
  <c r="AV339" i="2"/>
  <c r="AM340" i="2"/>
  <c r="AN340" i="2"/>
  <c r="R340" i="2"/>
  <c r="AU340" i="2" s="1"/>
  <c r="AO340" i="2"/>
  <c r="AP340" i="2"/>
  <c r="AQ340" i="2"/>
  <c r="AR340" i="2"/>
  <c r="AS340" i="2"/>
  <c r="AT340" i="2"/>
  <c r="AV340" i="2"/>
  <c r="AM341" i="2"/>
  <c r="AN341" i="2"/>
  <c r="R341" i="2"/>
  <c r="AU341" i="2" s="1"/>
  <c r="AO341" i="2"/>
  <c r="AP341" i="2"/>
  <c r="AQ341" i="2"/>
  <c r="AR341" i="2"/>
  <c r="AS341" i="2"/>
  <c r="AT341" i="2"/>
  <c r="AV341" i="2"/>
  <c r="AM342" i="2"/>
  <c r="AN342" i="2"/>
  <c r="R342" i="2"/>
  <c r="AU342" i="2" s="1"/>
  <c r="AO342" i="2"/>
  <c r="AP342" i="2"/>
  <c r="AQ342" i="2"/>
  <c r="AR342" i="2"/>
  <c r="AS342" i="2"/>
  <c r="AT342" i="2"/>
  <c r="AV342" i="2"/>
  <c r="AM343" i="2"/>
  <c r="AN343" i="2"/>
  <c r="R343" i="2"/>
  <c r="AU343" i="2" s="1"/>
  <c r="AO343" i="2"/>
  <c r="AP343" i="2"/>
  <c r="AQ343" i="2"/>
  <c r="AR343" i="2"/>
  <c r="AS343" i="2"/>
  <c r="AT343" i="2"/>
  <c r="AV343" i="2"/>
  <c r="AM344" i="2"/>
  <c r="AN344" i="2"/>
  <c r="R344" i="2"/>
  <c r="AU344" i="2" s="1"/>
  <c r="AO344" i="2"/>
  <c r="AP344" i="2"/>
  <c r="AQ344" i="2"/>
  <c r="AR344" i="2"/>
  <c r="AS344" i="2"/>
  <c r="AT344" i="2"/>
  <c r="AV344" i="2"/>
  <c r="AM345" i="2"/>
  <c r="AN345" i="2"/>
  <c r="R345" i="2"/>
  <c r="AU345" i="2" s="1"/>
  <c r="AO345" i="2"/>
  <c r="AP345" i="2"/>
  <c r="AQ345" i="2"/>
  <c r="AR345" i="2"/>
  <c r="AS345" i="2"/>
  <c r="AT345" i="2"/>
  <c r="AV345" i="2"/>
  <c r="AM346" i="2"/>
  <c r="AN346" i="2"/>
  <c r="R346" i="2"/>
  <c r="AU346" i="2" s="1"/>
  <c r="AO346" i="2"/>
  <c r="AP346" i="2"/>
  <c r="AQ346" i="2"/>
  <c r="AR346" i="2"/>
  <c r="AS346" i="2"/>
  <c r="AT346" i="2"/>
  <c r="AV346" i="2"/>
  <c r="AM347" i="2"/>
  <c r="AN347" i="2"/>
  <c r="R347" i="2"/>
  <c r="AU347" i="2" s="1"/>
  <c r="AO347" i="2"/>
  <c r="AP347" i="2"/>
  <c r="AQ347" i="2"/>
  <c r="AR347" i="2"/>
  <c r="AS347" i="2"/>
  <c r="AT347" i="2"/>
  <c r="AV347" i="2"/>
  <c r="AM348" i="2"/>
  <c r="AN348" i="2"/>
  <c r="R348" i="2"/>
  <c r="AU348" i="2" s="1"/>
  <c r="AO348" i="2"/>
  <c r="AP348" i="2"/>
  <c r="AQ348" i="2"/>
  <c r="AR348" i="2"/>
  <c r="AS348" i="2"/>
  <c r="AT348" i="2"/>
  <c r="AV348" i="2"/>
  <c r="AM349" i="2"/>
  <c r="AN349" i="2"/>
  <c r="R349" i="2"/>
  <c r="AU349" i="2" s="1"/>
  <c r="AO349" i="2"/>
  <c r="AP349" i="2"/>
  <c r="AQ349" i="2"/>
  <c r="AR349" i="2"/>
  <c r="AS349" i="2"/>
  <c r="AT349" i="2"/>
  <c r="AV349" i="2"/>
  <c r="AM350" i="2"/>
  <c r="AN350" i="2"/>
  <c r="R350" i="2"/>
  <c r="AU350" i="2" s="1"/>
  <c r="AO350" i="2"/>
  <c r="AP350" i="2"/>
  <c r="AQ350" i="2"/>
  <c r="AR350" i="2"/>
  <c r="AS350" i="2"/>
  <c r="AT350" i="2"/>
  <c r="AV350" i="2"/>
  <c r="AM351" i="2"/>
  <c r="AN351" i="2"/>
  <c r="R351" i="2"/>
  <c r="AU351" i="2" s="1"/>
  <c r="AO351" i="2"/>
  <c r="AP351" i="2"/>
  <c r="AQ351" i="2"/>
  <c r="AR351" i="2"/>
  <c r="AS351" i="2"/>
  <c r="AT351" i="2"/>
  <c r="AV351" i="2"/>
  <c r="AM352" i="2"/>
  <c r="AN352" i="2"/>
  <c r="R352" i="2"/>
  <c r="AU352" i="2" s="1"/>
  <c r="AO352" i="2"/>
  <c r="AP352" i="2"/>
  <c r="AQ352" i="2"/>
  <c r="AR352" i="2"/>
  <c r="AS352" i="2"/>
  <c r="AT352" i="2"/>
  <c r="AV352" i="2"/>
  <c r="AM353" i="2"/>
  <c r="AN353" i="2"/>
  <c r="R353" i="2"/>
  <c r="AU353" i="2" s="1"/>
  <c r="AO353" i="2"/>
  <c r="AP353" i="2"/>
  <c r="AQ353" i="2"/>
  <c r="AR353" i="2"/>
  <c r="AS353" i="2"/>
  <c r="AT353" i="2"/>
  <c r="AV353" i="2"/>
  <c r="AM354" i="2"/>
  <c r="AN354" i="2"/>
  <c r="R354" i="2"/>
  <c r="AU354" i="2" s="1"/>
  <c r="AO354" i="2"/>
  <c r="AP354" i="2"/>
  <c r="AQ354" i="2"/>
  <c r="AR354" i="2"/>
  <c r="AS354" i="2"/>
  <c r="AT354" i="2"/>
  <c r="AV354" i="2"/>
  <c r="AM355" i="2"/>
  <c r="AN355" i="2"/>
  <c r="R355" i="2"/>
  <c r="AU355" i="2" s="1"/>
  <c r="AO355" i="2"/>
  <c r="AP355" i="2"/>
  <c r="AQ355" i="2"/>
  <c r="AR355" i="2"/>
  <c r="AS355" i="2"/>
  <c r="AT355" i="2"/>
  <c r="AV355" i="2"/>
  <c r="AM356" i="2"/>
  <c r="AN356" i="2"/>
  <c r="R356" i="2"/>
  <c r="AU356" i="2" s="1"/>
  <c r="AO356" i="2"/>
  <c r="AP356" i="2"/>
  <c r="AQ356" i="2"/>
  <c r="AR356" i="2"/>
  <c r="AS356" i="2"/>
  <c r="AT356" i="2"/>
  <c r="AV356" i="2"/>
  <c r="AM357" i="2"/>
  <c r="AN357" i="2"/>
  <c r="R357" i="2"/>
  <c r="AU357" i="2" s="1"/>
  <c r="AO357" i="2"/>
  <c r="AP357" i="2"/>
  <c r="AQ357" i="2"/>
  <c r="AR357" i="2"/>
  <c r="AS357" i="2"/>
  <c r="AT357" i="2"/>
  <c r="AV357" i="2"/>
  <c r="AM358" i="2"/>
  <c r="AN358" i="2"/>
  <c r="R358" i="2"/>
  <c r="AU358" i="2" s="1"/>
  <c r="AO358" i="2"/>
  <c r="AP358" i="2"/>
  <c r="AQ358" i="2"/>
  <c r="AR358" i="2"/>
  <c r="AS358" i="2"/>
  <c r="AT358" i="2"/>
  <c r="AV358" i="2"/>
  <c r="AM359" i="2"/>
  <c r="AN359" i="2"/>
  <c r="R359" i="2"/>
  <c r="AU359" i="2" s="1"/>
  <c r="AO359" i="2"/>
  <c r="AP359" i="2"/>
  <c r="AQ359" i="2"/>
  <c r="AR359" i="2"/>
  <c r="AS359" i="2"/>
  <c r="AT359" i="2"/>
  <c r="AV359" i="2"/>
  <c r="AM360" i="2"/>
  <c r="AN360" i="2"/>
  <c r="R360" i="2"/>
  <c r="AU360" i="2" s="1"/>
  <c r="AO360" i="2"/>
  <c r="AP360" i="2"/>
  <c r="AQ360" i="2"/>
  <c r="AR360" i="2"/>
  <c r="AS360" i="2"/>
  <c r="AT360" i="2"/>
  <c r="AV360" i="2"/>
  <c r="AM361" i="2"/>
  <c r="AN361" i="2"/>
  <c r="R361" i="2"/>
  <c r="AU361" i="2" s="1"/>
  <c r="AO361" i="2"/>
  <c r="AP361" i="2"/>
  <c r="AQ361" i="2"/>
  <c r="AR361" i="2"/>
  <c r="AS361" i="2"/>
  <c r="AT361" i="2"/>
  <c r="AV361" i="2"/>
  <c r="AM362" i="2"/>
  <c r="AN362" i="2"/>
  <c r="R362" i="2"/>
  <c r="AU362" i="2" s="1"/>
  <c r="AO362" i="2"/>
  <c r="AP362" i="2"/>
  <c r="AQ362" i="2"/>
  <c r="AR362" i="2"/>
  <c r="AS362" i="2"/>
  <c r="AT362" i="2"/>
  <c r="AV362" i="2"/>
  <c r="AM363" i="2"/>
  <c r="AN363" i="2"/>
  <c r="R363" i="2"/>
  <c r="AU363" i="2" s="1"/>
  <c r="AO363" i="2"/>
  <c r="AP363" i="2"/>
  <c r="AQ363" i="2"/>
  <c r="AR363" i="2"/>
  <c r="AS363" i="2"/>
  <c r="AT363" i="2"/>
  <c r="AV363" i="2"/>
  <c r="AM364" i="2"/>
  <c r="AN364" i="2"/>
  <c r="R364" i="2"/>
  <c r="AU364" i="2" s="1"/>
  <c r="AO364" i="2"/>
  <c r="AP364" i="2"/>
  <c r="AQ364" i="2"/>
  <c r="AR364" i="2"/>
  <c r="AS364" i="2"/>
  <c r="AT364" i="2"/>
  <c r="AV364" i="2"/>
  <c r="AM365" i="2"/>
  <c r="AN365" i="2"/>
  <c r="R365" i="2"/>
  <c r="AU365" i="2" s="1"/>
  <c r="AO365" i="2"/>
  <c r="AP365" i="2"/>
  <c r="AQ365" i="2"/>
  <c r="AR365" i="2"/>
  <c r="AS365" i="2"/>
  <c r="AT365" i="2"/>
  <c r="AV365" i="2"/>
  <c r="AM366" i="2"/>
  <c r="AN366" i="2"/>
  <c r="R366" i="2"/>
  <c r="AU366" i="2" s="1"/>
  <c r="AO366" i="2"/>
  <c r="AP366" i="2"/>
  <c r="AQ366" i="2"/>
  <c r="AR366" i="2"/>
  <c r="AS366" i="2"/>
  <c r="AT366" i="2"/>
  <c r="AV366" i="2"/>
  <c r="AM367" i="2"/>
  <c r="AN367" i="2"/>
  <c r="R367" i="2"/>
  <c r="AU367" i="2" s="1"/>
  <c r="AO367" i="2"/>
  <c r="AP367" i="2"/>
  <c r="AQ367" i="2"/>
  <c r="AR367" i="2"/>
  <c r="AS367" i="2"/>
  <c r="AT367" i="2"/>
  <c r="AV367" i="2"/>
  <c r="AM368" i="2"/>
  <c r="AN368" i="2"/>
  <c r="R368" i="2"/>
  <c r="AU368" i="2" s="1"/>
  <c r="AO368" i="2"/>
  <c r="AP368" i="2"/>
  <c r="AQ368" i="2"/>
  <c r="AR368" i="2"/>
  <c r="AS368" i="2"/>
  <c r="AT368" i="2"/>
  <c r="AV368" i="2"/>
  <c r="AM369" i="2"/>
  <c r="AN369" i="2"/>
  <c r="R369" i="2"/>
  <c r="AU369" i="2" s="1"/>
  <c r="AO369" i="2"/>
  <c r="AP369" i="2"/>
  <c r="AQ369" i="2"/>
  <c r="AR369" i="2"/>
  <c r="AS369" i="2"/>
  <c r="AT369" i="2"/>
  <c r="AV369" i="2"/>
  <c r="AM370" i="2"/>
  <c r="AN370" i="2"/>
  <c r="R370" i="2"/>
  <c r="AU370" i="2" s="1"/>
  <c r="AO370" i="2"/>
  <c r="AP370" i="2"/>
  <c r="AQ370" i="2"/>
  <c r="AR370" i="2"/>
  <c r="AS370" i="2"/>
  <c r="AT370" i="2"/>
  <c r="AV370" i="2"/>
  <c r="AM371" i="2"/>
  <c r="AN371" i="2"/>
  <c r="R371" i="2"/>
  <c r="AU371" i="2" s="1"/>
  <c r="AO371" i="2"/>
  <c r="AP371" i="2"/>
  <c r="AQ371" i="2"/>
  <c r="AR371" i="2"/>
  <c r="AS371" i="2"/>
  <c r="AT371" i="2"/>
  <c r="AV371" i="2"/>
  <c r="AM372" i="2"/>
  <c r="AN372" i="2"/>
  <c r="R372" i="2"/>
  <c r="AU372" i="2" s="1"/>
  <c r="AO372" i="2"/>
  <c r="AP372" i="2"/>
  <c r="AQ372" i="2"/>
  <c r="AR372" i="2"/>
  <c r="AS372" i="2"/>
  <c r="AT372" i="2"/>
  <c r="AV372" i="2"/>
  <c r="AM373" i="2"/>
  <c r="AN373" i="2"/>
  <c r="R373" i="2"/>
  <c r="AU373" i="2" s="1"/>
  <c r="AO373" i="2"/>
  <c r="AP373" i="2"/>
  <c r="AQ373" i="2"/>
  <c r="AR373" i="2"/>
  <c r="AS373" i="2"/>
  <c r="AT373" i="2"/>
  <c r="AV373" i="2"/>
  <c r="AM374" i="2"/>
  <c r="AN374" i="2"/>
  <c r="R374" i="2"/>
  <c r="AU374" i="2" s="1"/>
  <c r="AO374" i="2"/>
  <c r="AP374" i="2"/>
  <c r="AQ374" i="2"/>
  <c r="AR374" i="2"/>
  <c r="AS374" i="2"/>
  <c r="AT374" i="2"/>
  <c r="AV374" i="2"/>
  <c r="AM375" i="2"/>
  <c r="AN375" i="2"/>
  <c r="R375" i="2"/>
  <c r="AU375" i="2" s="1"/>
  <c r="AO375" i="2"/>
  <c r="AP375" i="2"/>
  <c r="AQ375" i="2"/>
  <c r="AR375" i="2"/>
  <c r="AS375" i="2"/>
  <c r="AT375" i="2"/>
  <c r="AV375" i="2"/>
  <c r="AM376" i="2"/>
  <c r="AN376" i="2"/>
  <c r="R376" i="2"/>
  <c r="AU376" i="2" s="1"/>
  <c r="AO376" i="2"/>
  <c r="AP376" i="2"/>
  <c r="AQ376" i="2"/>
  <c r="AR376" i="2"/>
  <c r="AS376" i="2"/>
  <c r="AT376" i="2"/>
  <c r="AV376" i="2"/>
  <c r="AM377" i="2"/>
  <c r="AN377" i="2"/>
  <c r="R377" i="2"/>
  <c r="AU377" i="2" s="1"/>
  <c r="AO377" i="2"/>
  <c r="AP377" i="2"/>
  <c r="AQ377" i="2"/>
  <c r="AR377" i="2"/>
  <c r="AS377" i="2"/>
  <c r="AT377" i="2"/>
  <c r="AV377" i="2"/>
  <c r="AM378" i="2"/>
  <c r="AN378" i="2"/>
  <c r="R378" i="2"/>
  <c r="AU378" i="2" s="1"/>
  <c r="AO378" i="2"/>
  <c r="AP378" i="2"/>
  <c r="AQ378" i="2"/>
  <c r="AR378" i="2"/>
  <c r="AS378" i="2"/>
  <c r="AT378" i="2"/>
  <c r="AV378" i="2"/>
  <c r="AM379" i="2"/>
  <c r="AN379" i="2"/>
  <c r="R379" i="2"/>
  <c r="AU379" i="2" s="1"/>
  <c r="AO379" i="2"/>
  <c r="AP379" i="2"/>
  <c r="AQ379" i="2"/>
  <c r="AR379" i="2"/>
  <c r="AS379" i="2"/>
  <c r="AT379" i="2"/>
  <c r="AV379" i="2"/>
  <c r="AM380" i="2"/>
  <c r="AN380" i="2"/>
  <c r="R380" i="2"/>
  <c r="AU380" i="2" s="1"/>
  <c r="AO380" i="2"/>
  <c r="AP380" i="2"/>
  <c r="AQ380" i="2"/>
  <c r="AR380" i="2"/>
  <c r="AS380" i="2"/>
  <c r="AT380" i="2"/>
  <c r="AV380" i="2"/>
  <c r="AM381" i="2"/>
  <c r="AN381" i="2"/>
  <c r="R381" i="2"/>
  <c r="AU381" i="2" s="1"/>
  <c r="AO381" i="2"/>
  <c r="AP381" i="2"/>
  <c r="AQ381" i="2"/>
  <c r="AR381" i="2"/>
  <c r="AS381" i="2"/>
  <c r="AT381" i="2"/>
  <c r="AV381" i="2"/>
  <c r="AM382" i="2"/>
  <c r="AN382" i="2"/>
  <c r="R382" i="2"/>
  <c r="AU382" i="2" s="1"/>
  <c r="AO382" i="2"/>
  <c r="AP382" i="2"/>
  <c r="AQ382" i="2"/>
  <c r="AR382" i="2"/>
  <c r="AS382" i="2"/>
  <c r="AT382" i="2"/>
  <c r="AV382" i="2"/>
  <c r="AM383" i="2"/>
  <c r="AN383" i="2"/>
  <c r="R383" i="2"/>
  <c r="AU383" i="2" s="1"/>
  <c r="AO383" i="2"/>
  <c r="AP383" i="2"/>
  <c r="AQ383" i="2"/>
  <c r="AR383" i="2"/>
  <c r="AS383" i="2"/>
  <c r="AT383" i="2"/>
  <c r="AV383" i="2"/>
  <c r="AM384" i="2"/>
  <c r="AN384" i="2"/>
  <c r="R384" i="2"/>
  <c r="AU384" i="2" s="1"/>
  <c r="AO384" i="2"/>
  <c r="AP384" i="2"/>
  <c r="AQ384" i="2"/>
  <c r="AR384" i="2"/>
  <c r="AS384" i="2"/>
  <c r="AT384" i="2"/>
  <c r="AV384" i="2"/>
  <c r="AM385" i="2"/>
  <c r="AN385" i="2"/>
  <c r="R385" i="2"/>
  <c r="AU385" i="2" s="1"/>
  <c r="AO385" i="2"/>
  <c r="AP385" i="2"/>
  <c r="AQ385" i="2"/>
  <c r="AR385" i="2"/>
  <c r="AS385" i="2"/>
  <c r="AT385" i="2"/>
  <c r="AV385" i="2"/>
  <c r="AM386" i="2"/>
  <c r="AN386" i="2"/>
  <c r="R386" i="2"/>
  <c r="AU386" i="2" s="1"/>
  <c r="AO386" i="2"/>
  <c r="AP386" i="2"/>
  <c r="AQ386" i="2"/>
  <c r="AR386" i="2"/>
  <c r="AS386" i="2"/>
  <c r="AT386" i="2"/>
  <c r="AV386" i="2"/>
  <c r="AM387" i="2"/>
  <c r="AN387" i="2"/>
  <c r="R387" i="2"/>
  <c r="AU387" i="2" s="1"/>
  <c r="AO387" i="2"/>
  <c r="AP387" i="2"/>
  <c r="AQ387" i="2"/>
  <c r="AR387" i="2"/>
  <c r="AS387" i="2"/>
  <c r="AT387" i="2"/>
  <c r="AV387" i="2"/>
  <c r="AM388" i="2"/>
  <c r="AN388" i="2"/>
  <c r="R388" i="2"/>
  <c r="AU388" i="2" s="1"/>
  <c r="AO388" i="2"/>
  <c r="AP388" i="2"/>
  <c r="AQ388" i="2"/>
  <c r="AR388" i="2"/>
  <c r="AS388" i="2"/>
  <c r="AT388" i="2"/>
  <c r="AV388" i="2"/>
  <c r="AM389" i="2"/>
  <c r="AN389" i="2"/>
  <c r="R389" i="2"/>
  <c r="AU389" i="2" s="1"/>
  <c r="AO389" i="2"/>
  <c r="AP389" i="2"/>
  <c r="AQ389" i="2"/>
  <c r="AR389" i="2"/>
  <c r="AS389" i="2"/>
  <c r="AT389" i="2"/>
  <c r="AV389" i="2"/>
  <c r="AM390" i="2"/>
  <c r="AN390" i="2"/>
  <c r="R390" i="2"/>
  <c r="AU390" i="2" s="1"/>
  <c r="AO390" i="2"/>
  <c r="AP390" i="2"/>
  <c r="AQ390" i="2"/>
  <c r="AR390" i="2"/>
  <c r="AS390" i="2"/>
  <c r="AT390" i="2"/>
  <c r="AV390" i="2"/>
  <c r="AM391" i="2"/>
  <c r="AN391" i="2"/>
  <c r="R391" i="2"/>
  <c r="AU391" i="2" s="1"/>
  <c r="AO391" i="2"/>
  <c r="AP391" i="2"/>
  <c r="AQ391" i="2"/>
  <c r="AR391" i="2"/>
  <c r="AS391" i="2"/>
  <c r="AT391" i="2"/>
  <c r="AV391" i="2"/>
  <c r="AM392" i="2"/>
  <c r="AN392" i="2"/>
  <c r="R392" i="2"/>
  <c r="AU392" i="2" s="1"/>
  <c r="AO392" i="2"/>
  <c r="AP392" i="2"/>
  <c r="AQ392" i="2"/>
  <c r="AR392" i="2"/>
  <c r="AS392" i="2"/>
  <c r="AT392" i="2"/>
  <c r="AV392" i="2"/>
  <c r="AM393" i="2"/>
  <c r="AN393" i="2"/>
  <c r="R393" i="2"/>
  <c r="AU393" i="2" s="1"/>
  <c r="AO393" i="2"/>
  <c r="AP393" i="2"/>
  <c r="AQ393" i="2"/>
  <c r="AR393" i="2"/>
  <c r="AS393" i="2"/>
  <c r="AT393" i="2"/>
  <c r="AV393" i="2"/>
  <c r="AM394" i="2"/>
  <c r="AN394" i="2"/>
  <c r="R394" i="2"/>
  <c r="AU394" i="2" s="1"/>
  <c r="AO394" i="2"/>
  <c r="AP394" i="2"/>
  <c r="AQ394" i="2"/>
  <c r="AR394" i="2"/>
  <c r="AS394" i="2"/>
  <c r="AT394" i="2"/>
  <c r="AV394" i="2"/>
  <c r="AM395" i="2"/>
  <c r="AN395" i="2"/>
  <c r="R395" i="2"/>
  <c r="AU395" i="2" s="1"/>
  <c r="AO395" i="2"/>
  <c r="AP395" i="2"/>
  <c r="AQ395" i="2"/>
  <c r="AR395" i="2"/>
  <c r="AS395" i="2"/>
  <c r="AT395" i="2"/>
  <c r="AV395" i="2"/>
  <c r="AM396" i="2"/>
  <c r="AN396" i="2"/>
  <c r="R396" i="2"/>
  <c r="AU396" i="2" s="1"/>
  <c r="AO396" i="2"/>
  <c r="AP396" i="2"/>
  <c r="AQ396" i="2"/>
  <c r="AR396" i="2"/>
  <c r="AS396" i="2"/>
  <c r="AT396" i="2"/>
  <c r="AV396" i="2"/>
  <c r="AM397" i="2"/>
  <c r="AN397" i="2"/>
  <c r="R397" i="2"/>
  <c r="AU397" i="2" s="1"/>
  <c r="AO397" i="2"/>
  <c r="AP397" i="2"/>
  <c r="AQ397" i="2"/>
  <c r="AR397" i="2"/>
  <c r="AS397" i="2"/>
  <c r="AT397" i="2"/>
  <c r="AV397" i="2"/>
  <c r="AM398" i="2"/>
  <c r="AN398" i="2"/>
  <c r="R398" i="2"/>
  <c r="AU398" i="2" s="1"/>
  <c r="AO398" i="2"/>
  <c r="AP398" i="2"/>
  <c r="AQ398" i="2"/>
  <c r="AR398" i="2"/>
  <c r="AS398" i="2"/>
  <c r="AT398" i="2"/>
  <c r="AV398" i="2"/>
  <c r="AM399" i="2"/>
  <c r="AN399" i="2"/>
  <c r="R399" i="2"/>
  <c r="AU399" i="2" s="1"/>
  <c r="AO399" i="2"/>
  <c r="AP399" i="2"/>
  <c r="AQ399" i="2"/>
  <c r="AR399" i="2"/>
  <c r="AS399" i="2"/>
  <c r="AT399" i="2"/>
  <c r="AV399" i="2"/>
  <c r="AM400" i="2"/>
  <c r="AN400" i="2"/>
  <c r="R400" i="2"/>
  <c r="AU400" i="2" s="1"/>
  <c r="AO400" i="2"/>
  <c r="AP400" i="2"/>
  <c r="AQ400" i="2"/>
  <c r="AR400" i="2"/>
  <c r="AS400" i="2"/>
  <c r="AT400" i="2"/>
  <c r="AV400" i="2"/>
  <c r="AM401" i="2"/>
  <c r="AN401" i="2"/>
  <c r="R401" i="2"/>
  <c r="AU401" i="2" s="1"/>
  <c r="AO401" i="2"/>
  <c r="AP401" i="2"/>
  <c r="AQ401" i="2"/>
  <c r="AR401" i="2"/>
  <c r="AS401" i="2"/>
  <c r="AT401" i="2"/>
  <c r="AV401" i="2"/>
  <c r="AM402" i="2"/>
  <c r="AN402" i="2"/>
  <c r="R402" i="2"/>
  <c r="AU402" i="2" s="1"/>
  <c r="AO402" i="2"/>
  <c r="AP402" i="2"/>
  <c r="AQ402" i="2"/>
  <c r="AR402" i="2"/>
  <c r="AS402" i="2"/>
  <c r="AT402" i="2"/>
  <c r="AV402" i="2"/>
  <c r="AM403" i="2"/>
  <c r="AN403" i="2"/>
  <c r="R403" i="2"/>
  <c r="AU403" i="2" s="1"/>
  <c r="AO403" i="2"/>
  <c r="AP403" i="2"/>
  <c r="AQ403" i="2"/>
  <c r="AR403" i="2"/>
  <c r="AS403" i="2"/>
  <c r="AT403" i="2"/>
  <c r="AV403" i="2"/>
  <c r="AM404" i="2"/>
  <c r="AN404" i="2"/>
  <c r="R404" i="2"/>
  <c r="AU404" i="2" s="1"/>
  <c r="AO404" i="2"/>
  <c r="AP404" i="2"/>
  <c r="AQ404" i="2"/>
  <c r="AR404" i="2"/>
  <c r="AS404" i="2"/>
  <c r="AT404" i="2"/>
  <c r="AV404" i="2"/>
  <c r="AM405" i="2"/>
  <c r="AN405" i="2"/>
  <c r="R405" i="2"/>
  <c r="AU405" i="2" s="1"/>
  <c r="AO405" i="2"/>
  <c r="AP405" i="2"/>
  <c r="AQ405" i="2"/>
  <c r="AR405" i="2"/>
  <c r="AS405" i="2"/>
  <c r="AT405" i="2"/>
  <c r="AV405" i="2"/>
  <c r="AM406" i="2"/>
  <c r="AN406" i="2"/>
  <c r="R406" i="2"/>
  <c r="AU406" i="2" s="1"/>
  <c r="AO406" i="2"/>
  <c r="AP406" i="2"/>
  <c r="AQ406" i="2"/>
  <c r="AR406" i="2"/>
  <c r="AS406" i="2"/>
  <c r="AT406" i="2"/>
  <c r="AV406" i="2"/>
  <c r="AM407" i="2"/>
  <c r="AN407" i="2"/>
  <c r="R407" i="2"/>
  <c r="AU407" i="2" s="1"/>
  <c r="AO407" i="2"/>
  <c r="AP407" i="2"/>
  <c r="AQ407" i="2"/>
  <c r="AR407" i="2"/>
  <c r="AS407" i="2"/>
  <c r="AT407" i="2"/>
  <c r="AV407" i="2"/>
  <c r="AM408" i="2"/>
  <c r="AN408" i="2"/>
  <c r="R408" i="2"/>
  <c r="AU408" i="2" s="1"/>
  <c r="AO408" i="2"/>
  <c r="AP408" i="2"/>
  <c r="AQ408" i="2"/>
  <c r="AR408" i="2"/>
  <c r="AS408" i="2"/>
  <c r="AT408" i="2"/>
  <c r="AV408" i="2"/>
  <c r="AM409" i="2"/>
  <c r="AN409" i="2"/>
  <c r="R409" i="2"/>
  <c r="AU409" i="2" s="1"/>
  <c r="AO409" i="2"/>
  <c r="AP409" i="2"/>
  <c r="AQ409" i="2"/>
  <c r="AR409" i="2"/>
  <c r="AS409" i="2"/>
  <c r="AT409" i="2"/>
  <c r="AV409" i="2"/>
  <c r="AM410" i="2"/>
  <c r="AN410" i="2"/>
  <c r="R410" i="2"/>
  <c r="AU410" i="2" s="1"/>
  <c r="AO410" i="2"/>
  <c r="AP410" i="2"/>
  <c r="AQ410" i="2"/>
  <c r="AR410" i="2"/>
  <c r="AS410" i="2"/>
  <c r="AT410" i="2"/>
  <c r="AV410" i="2"/>
  <c r="AM411" i="2"/>
  <c r="AN411" i="2"/>
  <c r="R411" i="2"/>
  <c r="AU411" i="2" s="1"/>
  <c r="AO411" i="2"/>
  <c r="AP411" i="2"/>
  <c r="AQ411" i="2"/>
  <c r="AR411" i="2"/>
  <c r="AS411" i="2"/>
  <c r="AT411" i="2"/>
  <c r="AV411" i="2"/>
  <c r="AM412" i="2"/>
  <c r="AN412" i="2"/>
  <c r="R412" i="2"/>
  <c r="AU412" i="2" s="1"/>
  <c r="AO412" i="2"/>
  <c r="AP412" i="2"/>
  <c r="AQ412" i="2"/>
  <c r="AR412" i="2"/>
  <c r="AS412" i="2"/>
  <c r="AT412" i="2"/>
  <c r="AV412" i="2"/>
  <c r="AM413" i="2"/>
  <c r="AN413" i="2"/>
  <c r="R413" i="2"/>
  <c r="AU413" i="2" s="1"/>
  <c r="AO413" i="2"/>
  <c r="AP413" i="2"/>
  <c r="AQ413" i="2"/>
  <c r="AR413" i="2"/>
  <c r="AS413" i="2"/>
  <c r="AT413" i="2"/>
  <c r="AV413" i="2"/>
  <c r="AM414" i="2"/>
  <c r="AN414" i="2"/>
  <c r="R414" i="2"/>
  <c r="AU414" i="2" s="1"/>
  <c r="AO414" i="2"/>
  <c r="AP414" i="2"/>
  <c r="AQ414" i="2"/>
  <c r="AR414" i="2"/>
  <c r="AS414" i="2"/>
  <c r="AT414" i="2"/>
  <c r="AV414" i="2"/>
  <c r="AM415" i="2"/>
  <c r="AN415" i="2"/>
  <c r="R415" i="2"/>
  <c r="AU415" i="2" s="1"/>
  <c r="AO415" i="2"/>
  <c r="AP415" i="2"/>
  <c r="AQ415" i="2"/>
  <c r="AR415" i="2"/>
  <c r="AS415" i="2"/>
  <c r="AT415" i="2"/>
  <c r="AV415" i="2"/>
  <c r="AM416" i="2"/>
  <c r="AN416" i="2"/>
  <c r="R416" i="2"/>
  <c r="AU416" i="2" s="1"/>
  <c r="AO416" i="2"/>
  <c r="AP416" i="2"/>
  <c r="AQ416" i="2"/>
  <c r="AR416" i="2"/>
  <c r="AS416" i="2"/>
  <c r="AT416" i="2"/>
  <c r="AV416" i="2"/>
  <c r="AM417" i="2"/>
  <c r="AN417" i="2"/>
  <c r="R417" i="2"/>
  <c r="AU417" i="2" s="1"/>
  <c r="AO417" i="2"/>
  <c r="AP417" i="2"/>
  <c r="AQ417" i="2"/>
  <c r="AR417" i="2"/>
  <c r="AS417" i="2"/>
  <c r="AT417" i="2"/>
  <c r="AV417" i="2"/>
  <c r="AM418" i="2"/>
  <c r="AN418" i="2"/>
  <c r="R418" i="2"/>
  <c r="AU418" i="2" s="1"/>
  <c r="AO418" i="2"/>
  <c r="AP418" i="2"/>
  <c r="AQ418" i="2"/>
  <c r="AR418" i="2"/>
  <c r="AS418" i="2"/>
  <c r="AT418" i="2"/>
  <c r="AV418" i="2"/>
  <c r="AM419" i="2"/>
  <c r="AN419" i="2"/>
  <c r="R419" i="2"/>
  <c r="AU419" i="2" s="1"/>
  <c r="AO419" i="2"/>
  <c r="AP419" i="2"/>
  <c r="AQ419" i="2"/>
  <c r="AR419" i="2"/>
  <c r="AS419" i="2"/>
  <c r="AT419" i="2"/>
  <c r="AV419" i="2"/>
  <c r="AM420" i="2"/>
  <c r="AN420" i="2"/>
  <c r="R420" i="2"/>
  <c r="AU420" i="2" s="1"/>
  <c r="AO420" i="2"/>
  <c r="AP420" i="2"/>
  <c r="AQ420" i="2"/>
  <c r="AR420" i="2"/>
  <c r="AS420" i="2"/>
  <c r="AT420" i="2"/>
  <c r="AV420" i="2"/>
  <c r="AM421" i="2"/>
  <c r="AN421" i="2"/>
  <c r="R421" i="2"/>
  <c r="AU421" i="2" s="1"/>
  <c r="AO421" i="2"/>
  <c r="AP421" i="2"/>
  <c r="AQ421" i="2"/>
  <c r="AR421" i="2"/>
  <c r="AS421" i="2"/>
  <c r="AT421" i="2"/>
  <c r="AV421" i="2"/>
  <c r="AM422" i="2"/>
  <c r="AN422" i="2"/>
  <c r="R422" i="2"/>
  <c r="AU422" i="2" s="1"/>
  <c r="AO422" i="2"/>
  <c r="AP422" i="2"/>
  <c r="AQ422" i="2"/>
  <c r="AR422" i="2"/>
  <c r="AS422" i="2"/>
  <c r="AT422" i="2"/>
  <c r="AV422" i="2"/>
  <c r="AM423" i="2"/>
  <c r="AN423" i="2"/>
  <c r="R423" i="2"/>
  <c r="AU423" i="2" s="1"/>
  <c r="AO423" i="2"/>
  <c r="AP423" i="2"/>
  <c r="AQ423" i="2"/>
  <c r="AR423" i="2"/>
  <c r="AS423" i="2"/>
  <c r="AT423" i="2"/>
  <c r="AV423" i="2"/>
  <c r="AM424" i="2"/>
  <c r="AN424" i="2"/>
  <c r="R424" i="2"/>
  <c r="AU424" i="2" s="1"/>
  <c r="AO424" i="2"/>
  <c r="AP424" i="2"/>
  <c r="AQ424" i="2"/>
  <c r="AR424" i="2"/>
  <c r="AS424" i="2"/>
  <c r="AT424" i="2"/>
  <c r="AV424" i="2"/>
  <c r="AM425" i="2"/>
  <c r="AN425" i="2"/>
  <c r="R425" i="2"/>
  <c r="AU425" i="2" s="1"/>
  <c r="AO425" i="2"/>
  <c r="AP425" i="2"/>
  <c r="AQ425" i="2"/>
  <c r="AR425" i="2"/>
  <c r="AS425" i="2"/>
  <c r="AT425" i="2"/>
  <c r="AV425" i="2"/>
  <c r="AM426" i="2"/>
  <c r="AN426" i="2"/>
  <c r="R426" i="2"/>
  <c r="AU426" i="2" s="1"/>
  <c r="AO426" i="2"/>
  <c r="AP426" i="2"/>
  <c r="AQ426" i="2"/>
  <c r="AR426" i="2"/>
  <c r="AS426" i="2"/>
  <c r="AT426" i="2"/>
  <c r="AV426" i="2"/>
  <c r="AM427" i="2"/>
  <c r="AN427" i="2"/>
  <c r="R427" i="2"/>
  <c r="AU427" i="2" s="1"/>
  <c r="AO427" i="2"/>
  <c r="AP427" i="2"/>
  <c r="AQ427" i="2"/>
  <c r="AR427" i="2"/>
  <c r="AS427" i="2"/>
  <c r="AT427" i="2"/>
  <c r="AV427" i="2"/>
  <c r="AM428" i="2"/>
  <c r="AN428" i="2"/>
  <c r="R428" i="2"/>
  <c r="AU428" i="2" s="1"/>
  <c r="AO428" i="2"/>
  <c r="AP428" i="2"/>
  <c r="AQ428" i="2"/>
  <c r="AR428" i="2"/>
  <c r="AS428" i="2"/>
  <c r="AT428" i="2"/>
  <c r="AV428" i="2"/>
  <c r="AM429" i="2"/>
  <c r="AN429" i="2"/>
  <c r="R429" i="2"/>
  <c r="AU429" i="2" s="1"/>
  <c r="AO429" i="2"/>
  <c r="AP429" i="2"/>
  <c r="AQ429" i="2"/>
  <c r="AR429" i="2"/>
  <c r="AS429" i="2"/>
  <c r="AT429" i="2"/>
  <c r="AV429" i="2"/>
  <c r="AM430" i="2"/>
  <c r="AN430" i="2"/>
  <c r="R430" i="2"/>
  <c r="AU430" i="2" s="1"/>
  <c r="AO430" i="2"/>
  <c r="AP430" i="2"/>
  <c r="AQ430" i="2"/>
  <c r="AR430" i="2"/>
  <c r="AS430" i="2"/>
  <c r="AT430" i="2"/>
  <c r="AV430" i="2"/>
  <c r="AM431" i="2"/>
  <c r="AN431" i="2"/>
  <c r="R431" i="2"/>
  <c r="AU431" i="2" s="1"/>
  <c r="AO431" i="2"/>
  <c r="AP431" i="2"/>
  <c r="AQ431" i="2"/>
  <c r="AR431" i="2"/>
  <c r="AS431" i="2"/>
  <c r="AT431" i="2"/>
  <c r="AV431" i="2"/>
  <c r="AM432" i="2"/>
  <c r="AN432" i="2"/>
  <c r="R432" i="2"/>
  <c r="AU432" i="2" s="1"/>
  <c r="AO432" i="2"/>
  <c r="AP432" i="2"/>
  <c r="AQ432" i="2"/>
  <c r="AR432" i="2"/>
  <c r="AS432" i="2"/>
  <c r="AT432" i="2"/>
  <c r="AV432" i="2"/>
  <c r="AM433" i="2"/>
  <c r="AN433" i="2"/>
  <c r="R433" i="2"/>
  <c r="AU433" i="2" s="1"/>
  <c r="AO433" i="2"/>
  <c r="AP433" i="2"/>
  <c r="AQ433" i="2"/>
  <c r="AR433" i="2"/>
  <c r="AS433" i="2"/>
  <c r="AT433" i="2"/>
  <c r="AV433" i="2"/>
  <c r="AM434" i="2"/>
  <c r="AN434" i="2"/>
  <c r="R434" i="2"/>
  <c r="AU434" i="2" s="1"/>
  <c r="AO434" i="2"/>
  <c r="AP434" i="2"/>
  <c r="AQ434" i="2"/>
  <c r="AR434" i="2"/>
  <c r="AS434" i="2"/>
  <c r="AT434" i="2"/>
  <c r="AV434" i="2"/>
  <c r="AM435" i="2"/>
  <c r="AN435" i="2"/>
  <c r="R435" i="2"/>
  <c r="AU435" i="2" s="1"/>
  <c r="AO435" i="2"/>
  <c r="AP435" i="2"/>
  <c r="AQ435" i="2"/>
  <c r="AR435" i="2"/>
  <c r="AS435" i="2"/>
  <c r="AT435" i="2"/>
  <c r="AV435" i="2"/>
  <c r="AM436" i="2"/>
  <c r="AN436" i="2"/>
  <c r="R436" i="2"/>
  <c r="AU436" i="2" s="1"/>
  <c r="AO436" i="2"/>
  <c r="AP436" i="2"/>
  <c r="AQ436" i="2"/>
  <c r="AR436" i="2"/>
  <c r="AS436" i="2"/>
  <c r="AT436" i="2"/>
  <c r="AV436" i="2"/>
  <c r="AM437" i="2"/>
  <c r="AN437" i="2"/>
  <c r="R437" i="2"/>
  <c r="AU437" i="2" s="1"/>
  <c r="AO437" i="2"/>
  <c r="AP437" i="2"/>
  <c r="AQ437" i="2"/>
  <c r="AR437" i="2"/>
  <c r="AS437" i="2"/>
  <c r="AT437" i="2"/>
  <c r="AV437" i="2"/>
  <c r="AM438" i="2"/>
  <c r="AN438" i="2"/>
  <c r="R438" i="2"/>
  <c r="AU438" i="2" s="1"/>
  <c r="AO438" i="2"/>
  <c r="AP438" i="2"/>
  <c r="AQ438" i="2"/>
  <c r="AR438" i="2"/>
  <c r="AS438" i="2"/>
  <c r="AT438" i="2"/>
  <c r="AV438" i="2"/>
  <c r="AM439" i="2"/>
  <c r="AN439" i="2"/>
  <c r="R439" i="2"/>
  <c r="AU439" i="2" s="1"/>
  <c r="AO439" i="2"/>
  <c r="AP439" i="2"/>
  <c r="AQ439" i="2"/>
  <c r="AR439" i="2"/>
  <c r="AS439" i="2"/>
  <c r="AT439" i="2"/>
  <c r="AV439" i="2"/>
  <c r="AM440" i="2"/>
  <c r="AN440" i="2"/>
  <c r="R440" i="2"/>
  <c r="AU440" i="2" s="1"/>
  <c r="AO440" i="2"/>
  <c r="AP440" i="2"/>
  <c r="AQ440" i="2"/>
  <c r="AR440" i="2"/>
  <c r="AS440" i="2"/>
  <c r="AT440" i="2"/>
  <c r="AV440" i="2"/>
  <c r="AM441" i="2"/>
  <c r="AN441" i="2"/>
  <c r="R441" i="2"/>
  <c r="AU441" i="2" s="1"/>
  <c r="AO441" i="2"/>
  <c r="AP441" i="2"/>
  <c r="AQ441" i="2"/>
  <c r="AR441" i="2"/>
  <c r="AS441" i="2"/>
  <c r="AT441" i="2"/>
  <c r="AV441" i="2"/>
  <c r="AM442" i="2"/>
  <c r="AN442" i="2"/>
  <c r="R442" i="2"/>
  <c r="AU442" i="2" s="1"/>
  <c r="AO442" i="2"/>
  <c r="AP442" i="2"/>
  <c r="AQ442" i="2"/>
  <c r="AR442" i="2"/>
  <c r="AS442" i="2"/>
  <c r="AT442" i="2"/>
  <c r="AV442" i="2"/>
  <c r="AM443" i="2"/>
  <c r="AN443" i="2"/>
  <c r="R443" i="2"/>
  <c r="AU443" i="2" s="1"/>
  <c r="AO443" i="2"/>
  <c r="AP443" i="2"/>
  <c r="AQ443" i="2"/>
  <c r="AR443" i="2"/>
  <c r="AS443" i="2"/>
  <c r="AT443" i="2"/>
  <c r="AV443" i="2"/>
  <c r="AM444" i="2"/>
  <c r="AN444" i="2"/>
  <c r="R444" i="2"/>
  <c r="AU444" i="2" s="1"/>
  <c r="AO444" i="2"/>
  <c r="AP444" i="2"/>
  <c r="AQ444" i="2"/>
  <c r="AR444" i="2"/>
  <c r="AS444" i="2"/>
  <c r="AT444" i="2"/>
  <c r="AV444" i="2"/>
  <c r="AM445" i="2"/>
  <c r="AN445" i="2"/>
  <c r="R445" i="2"/>
  <c r="AU445" i="2" s="1"/>
  <c r="AO445" i="2"/>
  <c r="AP445" i="2"/>
  <c r="AQ445" i="2"/>
  <c r="AR445" i="2"/>
  <c r="AS445" i="2"/>
  <c r="AT445" i="2"/>
  <c r="AV445" i="2"/>
  <c r="AM446" i="2"/>
  <c r="AN446" i="2"/>
  <c r="R446" i="2"/>
  <c r="AU446" i="2" s="1"/>
  <c r="AO446" i="2"/>
  <c r="AP446" i="2"/>
  <c r="AQ446" i="2"/>
  <c r="AR446" i="2"/>
  <c r="AS446" i="2"/>
  <c r="AT446" i="2"/>
  <c r="AV446" i="2"/>
  <c r="AM447" i="2"/>
  <c r="AN447" i="2"/>
  <c r="R447" i="2"/>
  <c r="AU447" i="2" s="1"/>
  <c r="AO447" i="2"/>
  <c r="AP447" i="2"/>
  <c r="AQ447" i="2"/>
  <c r="AR447" i="2"/>
  <c r="AS447" i="2"/>
  <c r="AT447" i="2"/>
  <c r="AV447" i="2"/>
  <c r="AM448" i="2"/>
  <c r="AN448" i="2"/>
  <c r="R448" i="2"/>
  <c r="AU448" i="2" s="1"/>
  <c r="AO448" i="2"/>
  <c r="AP448" i="2"/>
  <c r="AQ448" i="2"/>
  <c r="AR448" i="2"/>
  <c r="AS448" i="2"/>
  <c r="AT448" i="2"/>
  <c r="AV448" i="2"/>
  <c r="AM449" i="2"/>
  <c r="AN449" i="2"/>
  <c r="R449" i="2"/>
  <c r="AU449" i="2" s="1"/>
  <c r="AO449" i="2"/>
  <c r="AP449" i="2"/>
  <c r="AQ449" i="2"/>
  <c r="AR449" i="2"/>
  <c r="AS449" i="2"/>
  <c r="AT449" i="2"/>
  <c r="AV449" i="2"/>
  <c r="AM450" i="2"/>
  <c r="AN450" i="2"/>
  <c r="R450" i="2"/>
  <c r="AU450" i="2" s="1"/>
  <c r="AO450" i="2"/>
  <c r="AP450" i="2"/>
  <c r="AQ450" i="2"/>
  <c r="AR450" i="2"/>
  <c r="AS450" i="2"/>
  <c r="AT450" i="2"/>
  <c r="AV450" i="2"/>
  <c r="AM451" i="2"/>
  <c r="AN451" i="2"/>
  <c r="R451" i="2"/>
  <c r="AU451" i="2" s="1"/>
  <c r="AO451" i="2"/>
  <c r="AP451" i="2"/>
  <c r="AQ451" i="2"/>
  <c r="AR451" i="2"/>
  <c r="AS451" i="2"/>
  <c r="AT451" i="2"/>
  <c r="AV451" i="2"/>
  <c r="AM452" i="2"/>
  <c r="AN452" i="2"/>
  <c r="R452" i="2"/>
  <c r="AU452" i="2" s="1"/>
  <c r="AO452" i="2"/>
  <c r="AP452" i="2"/>
  <c r="AQ452" i="2"/>
  <c r="AR452" i="2"/>
  <c r="AS452" i="2"/>
  <c r="AT452" i="2"/>
  <c r="AV452" i="2"/>
  <c r="AM453" i="2"/>
  <c r="AN453" i="2"/>
  <c r="R453" i="2"/>
  <c r="AU453" i="2" s="1"/>
  <c r="AO453" i="2"/>
  <c r="AP453" i="2"/>
  <c r="AQ453" i="2"/>
  <c r="AR453" i="2"/>
  <c r="AS453" i="2"/>
  <c r="AT453" i="2"/>
  <c r="AV453" i="2"/>
  <c r="AM454" i="2"/>
  <c r="AN454" i="2"/>
  <c r="R454" i="2"/>
  <c r="AU454" i="2" s="1"/>
  <c r="AO454" i="2"/>
  <c r="AP454" i="2"/>
  <c r="AQ454" i="2"/>
  <c r="AR454" i="2"/>
  <c r="AS454" i="2"/>
  <c r="AT454" i="2"/>
  <c r="AV454" i="2"/>
  <c r="AM455" i="2"/>
  <c r="AN455" i="2"/>
  <c r="R455" i="2"/>
  <c r="AU455" i="2" s="1"/>
  <c r="AO455" i="2"/>
  <c r="AP455" i="2"/>
  <c r="AQ455" i="2"/>
  <c r="AR455" i="2"/>
  <c r="AS455" i="2"/>
  <c r="AT455" i="2"/>
  <c r="AV455" i="2"/>
  <c r="AM456" i="2"/>
  <c r="AN456" i="2"/>
  <c r="R456" i="2"/>
  <c r="AU456" i="2" s="1"/>
  <c r="AO456" i="2"/>
  <c r="AP456" i="2"/>
  <c r="AQ456" i="2"/>
  <c r="AR456" i="2"/>
  <c r="AS456" i="2"/>
  <c r="AT456" i="2"/>
  <c r="AV456" i="2"/>
  <c r="AM457" i="2"/>
  <c r="AN457" i="2"/>
  <c r="R457" i="2"/>
  <c r="AU457" i="2" s="1"/>
  <c r="AO457" i="2"/>
  <c r="AP457" i="2"/>
  <c r="AQ457" i="2"/>
  <c r="AR457" i="2"/>
  <c r="AS457" i="2"/>
  <c r="AT457" i="2"/>
  <c r="AV457" i="2"/>
  <c r="AM458" i="2"/>
  <c r="AN458" i="2"/>
  <c r="R458" i="2"/>
  <c r="AU458" i="2" s="1"/>
  <c r="AO458" i="2"/>
  <c r="AP458" i="2"/>
  <c r="AQ458" i="2"/>
  <c r="AR458" i="2"/>
  <c r="AS458" i="2"/>
  <c r="AT458" i="2"/>
  <c r="AV458" i="2"/>
  <c r="AM459" i="2"/>
  <c r="AN459" i="2"/>
  <c r="R459" i="2"/>
  <c r="AU459" i="2" s="1"/>
  <c r="AO459" i="2"/>
  <c r="AP459" i="2"/>
  <c r="AQ459" i="2"/>
  <c r="AR459" i="2"/>
  <c r="AS459" i="2"/>
  <c r="AT459" i="2"/>
  <c r="AV459" i="2"/>
  <c r="AM460" i="2"/>
  <c r="AN460" i="2"/>
  <c r="R460" i="2"/>
  <c r="AU460" i="2" s="1"/>
  <c r="AO460" i="2"/>
  <c r="AP460" i="2"/>
  <c r="AQ460" i="2"/>
  <c r="AR460" i="2"/>
  <c r="AS460" i="2"/>
  <c r="AT460" i="2"/>
  <c r="AV460" i="2"/>
  <c r="AM461" i="2"/>
  <c r="AN461" i="2"/>
  <c r="R461" i="2"/>
  <c r="AU461" i="2" s="1"/>
  <c r="AO461" i="2"/>
  <c r="AP461" i="2"/>
  <c r="AQ461" i="2"/>
  <c r="AR461" i="2"/>
  <c r="AS461" i="2"/>
  <c r="AT461" i="2"/>
  <c r="AV461" i="2"/>
  <c r="AM462" i="2"/>
  <c r="AN462" i="2"/>
  <c r="R462" i="2"/>
  <c r="AU462" i="2" s="1"/>
  <c r="AO462" i="2"/>
  <c r="AP462" i="2"/>
  <c r="AQ462" i="2"/>
  <c r="AR462" i="2"/>
  <c r="AS462" i="2"/>
  <c r="AT462" i="2"/>
  <c r="AV462" i="2"/>
  <c r="AM463" i="2"/>
  <c r="AN463" i="2"/>
  <c r="R463" i="2"/>
  <c r="AU463" i="2" s="1"/>
  <c r="AO463" i="2"/>
  <c r="AP463" i="2"/>
  <c r="AQ463" i="2"/>
  <c r="AR463" i="2"/>
  <c r="AS463" i="2"/>
  <c r="AT463" i="2"/>
  <c r="AV463" i="2"/>
  <c r="AM464" i="2"/>
  <c r="AN464" i="2"/>
  <c r="R464" i="2"/>
  <c r="AU464" i="2" s="1"/>
  <c r="AO464" i="2"/>
  <c r="AP464" i="2"/>
  <c r="AQ464" i="2"/>
  <c r="AR464" i="2"/>
  <c r="AS464" i="2"/>
  <c r="AT464" i="2"/>
  <c r="AV464" i="2"/>
  <c r="AM465" i="2"/>
  <c r="AN465" i="2"/>
  <c r="R465" i="2"/>
  <c r="AU465" i="2" s="1"/>
  <c r="AO465" i="2"/>
  <c r="AP465" i="2"/>
  <c r="AQ465" i="2"/>
  <c r="AR465" i="2"/>
  <c r="AS465" i="2"/>
  <c r="AT465" i="2"/>
  <c r="AV465" i="2"/>
  <c r="AM466" i="2"/>
  <c r="AN466" i="2"/>
  <c r="R466" i="2"/>
  <c r="AU466" i="2" s="1"/>
  <c r="AO466" i="2"/>
  <c r="AP466" i="2"/>
  <c r="AQ466" i="2"/>
  <c r="AR466" i="2"/>
  <c r="AS466" i="2"/>
  <c r="AT466" i="2"/>
  <c r="AV466" i="2"/>
  <c r="AM467" i="2"/>
  <c r="AN467" i="2"/>
  <c r="R467" i="2"/>
  <c r="AU467" i="2" s="1"/>
  <c r="AO467" i="2"/>
  <c r="AP467" i="2"/>
  <c r="AQ467" i="2"/>
  <c r="AR467" i="2"/>
  <c r="AS467" i="2"/>
  <c r="AT467" i="2"/>
  <c r="AV467" i="2"/>
  <c r="AM468" i="2"/>
  <c r="AN468" i="2"/>
  <c r="R468" i="2"/>
  <c r="AU468" i="2" s="1"/>
  <c r="AO468" i="2"/>
  <c r="AP468" i="2"/>
  <c r="AQ468" i="2"/>
  <c r="AR468" i="2"/>
  <c r="AS468" i="2"/>
  <c r="AT468" i="2"/>
  <c r="AV468" i="2"/>
  <c r="AM469" i="2"/>
  <c r="AN469" i="2"/>
  <c r="R469" i="2"/>
  <c r="AU469" i="2" s="1"/>
  <c r="AO469" i="2"/>
  <c r="AP469" i="2"/>
  <c r="AQ469" i="2"/>
  <c r="AR469" i="2"/>
  <c r="AS469" i="2"/>
  <c r="AT469" i="2"/>
  <c r="AV469" i="2"/>
  <c r="AM470" i="2"/>
  <c r="AN470" i="2"/>
  <c r="R470" i="2"/>
  <c r="AU470" i="2" s="1"/>
  <c r="AO470" i="2"/>
  <c r="AP470" i="2"/>
  <c r="AQ470" i="2"/>
  <c r="AR470" i="2"/>
  <c r="AS470" i="2"/>
  <c r="AT470" i="2"/>
  <c r="AV470" i="2"/>
  <c r="AM471" i="2"/>
  <c r="AN471" i="2"/>
  <c r="R471" i="2"/>
  <c r="AU471" i="2" s="1"/>
  <c r="AO471" i="2"/>
  <c r="AP471" i="2"/>
  <c r="AQ471" i="2"/>
  <c r="AR471" i="2"/>
  <c r="AS471" i="2"/>
  <c r="AT471" i="2"/>
  <c r="AV471" i="2"/>
  <c r="AM472" i="2"/>
  <c r="AN472" i="2"/>
  <c r="R472" i="2"/>
  <c r="AU472" i="2" s="1"/>
  <c r="AO472" i="2"/>
  <c r="AP472" i="2"/>
  <c r="AQ472" i="2"/>
  <c r="AR472" i="2"/>
  <c r="AS472" i="2"/>
  <c r="AT472" i="2"/>
  <c r="AV472" i="2"/>
  <c r="AM473" i="2"/>
  <c r="AN473" i="2"/>
  <c r="R473" i="2"/>
  <c r="AU473" i="2" s="1"/>
  <c r="AO473" i="2"/>
  <c r="AP473" i="2"/>
  <c r="AQ473" i="2"/>
  <c r="AR473" i="2"/>
  <c r="AS473" i="2"/>
  <c r="AT473" i="2"/>
  <c r="AV473" i="2"/>
  <c r="AM474" i="2"/>
  <c r="AN474" i="2"/>
  <c r="R474" i="2"/>
  <c r="AU474" i="2" s="1"/>
  <c r="AO474" i="2"/>
  <c r="AP474" i="2"/>
  <c r="AQ474" i="2"/>
  <c r="AR474" i="2"/>
  <c r="AS474" i="2"/>
  <c r="AT474" i="2"/>
  <c r="AV474" i="2"/>
  <c r="AM475" i="2"/>
  <c r="AN475" i="2"/>
  <c r="R475" i="2"/>
  <c r="AU475" i="2" s="1"/>
  <c r="AO475" i="2"/>
  <c r="AP475" i="2"/>
  <c r="AQ475" i="2"/>
  <c r="AR475" i="2"/>
  <c r="AS475" i="2"/>
  <c r="AT475" i="2"/>
  <c r="AV475" i="2"/>
  <c r="AM476" i="2"/>
  <c r="AN476" i="2"/>
  <c r="R476" i="2"/>
  <c r="AU476" i="2" s="1"/>
  <c r="AO476" i="2"/>
  <c r="AP476" i="2"/>
  <c r="AQ476" i="2"/>
  <c r="AR476" i="2"/>
  <c r="AS476" i="2"/>
  <c r="AT476" i="2"/>
  <c r="AV476" i="2"/>
  <c r="AM477" i="2"/>
  <c r="AN477" i="2"/>
  <c r="R477" i="2"/>
  <c r="AU477" i="2" s="1"/>
  <c r="AO477" i="2"/>
  <c r="AP477" i="2"/>
  <c r="AQ477" i="2"/>
  <c r="AR477" i="2"/>
  <c r="AS477" i="2"/>
  <c r="AT477" i="2"/>
  <c r="AV477" i="2"/>
  <c r="AM478" i="2"/>
  <c r="AN478" i="2"/>
  <c r="R478" i="2"/>
  <c r="AU478" i="2" s="1"/>
  <c r="AO478" i="2"/>
  <c r="AP478" i="2"/>
  <c r="AQ478" i="2"/>
  <c r="AR478" i="2"/>
  <c r="AS478" i="2"/>
  <c r="AT478" i="2"/>
  <c r="AV478" i="2"/>
  <c r="AM479" i="2"/>
  <c r="AN479" i="2"/>
  <c r="R479" i="2"/>
  <c r="AU479" i="2" s="1"/>
  <c r="AO479" i="2"/>
  <c r="AP479" i="2"/>
  <c r="AQ479" i="2"/>
  <c r="AR479" i="2"/>
  <c r="AS479" i="2"/>
  <c r="AT479" i="2"/>
  <c r="AV479" i="2"/>
  <c r="AM480" i="2"/>
  <c r="AN480" i="2"/>
  <c r="R480" i="2"/>
  <c r="AU480" i="2" s="1"/>
  <c r="AO480" i="2"/>
  <c r="AP480" i="2"/>
  <c r="AQ480" i="2"/>
  <c r="AR480" i="2"/>
  <c r="AS480" i="2"/>
  <c r="AT480" i="2"/>
  <c r="AV480" i="2"/>
  <c r="AM481" i="2"/>
  <c r="AN481" i="2"/>
  <c r="R481" i="2"/>
  <c r="AU481" i="2" s="1"/>
  <c r="AO481" i="2"/>
  <c r="AP481" i="2"/>
  <c r="AQ481" i="2"/>
  <c r="AR481" i="2"/>
  <c r="AS481" i="2"/>
  <c r="AT481" i="2"/>
  <c r="AV481" i="2"/>
  <c r="AM482" i="2"/>
  <c r="AN482" i="2"/>
  <c r="R482" i="2"/>
  <c r="AU482" i="2" s="1"/>
  <c r="AO482" i="2"/>
  <c r="AP482" i="2"/>
  <c r="AQ482" i="2"/>
  <c r="AR482" i="2"/>
  <c r="AS482" i="2"/>
  <c r="AT482" i="2"/>
  <c r="AV482" i="2"/>
  <c r="AM483" i="2"/>
  <c r="AN483" i="2"/>
  <c r="R483" i="2"/>
  <c r="AU483" i="2" s="1"/>
  <c r="AO483" i="2"/>
  <c r="AP483" i="2"/>
  <c r="AQ483" i="2"/>
  <c r="AR483" i="2"/>
  <c r="AS483" i="2"/>
  <c r="AT483" i="2"/>
  <c r="AV483" i="2"/>
  <c r="AM484" i="2"/>
  <c r="AN484" i="2"/>
  <c r="R484" i="2"/>
  <c r="AU484" i="2" s="1"/>
  <c r="AO484" i="2"/>
  <c r="AP484" i="2"/>
  <c r="AQ484" i="2"/>
  <c r="AR484" i="2"/>
  <c r="AS484" i="2"/>
  <c r="AT484" i="2"/>
  <c r="AV484" i="2"/>
  <c r="AM485" i="2"/>
  <c r="AN485" i="2"/>
  <c r="R485" i="2"/>
  <c r="AU485" i="2" s="1"/>
  <c r="AO485" i="2"/>
  <c r="AP485" i="2"/>
  <c r="AQ485" i="2"/>
  <c r="AR485" i="2"/>
  <c r="AS485" i="2"/>
  <c r="AT485" i="2"/>
  <c r="AV485" i="2"/>
  <c r="AM486" i="2"/>
  <c r="AN486" i="2"/>
  <c r="R486" i="2"/>
  <c r="AU486" i="2" s="1"/>
  <c r="AO486" i="2"/>
  <c r="AP486" i="2"/>
  <c r="AQ486" i="2"/>
  <c r="AR486" i="2"/>
  <c r="AS486" i="2"/>
  <c r="AT486" i="2"/>
  <c r="AV486" i="2"/>
  <c r="AM487" i="2"/>
  <c r="AN487" i="2"/>
  <c r="R487" i="2"/>
  <c r="AU487" i="2" s="1"/>
  <c r="AO487" i="2"/>
  <c r="AP487" i="2"/>
  <c r="AQ487" i="2"/>
  <c r="AR487" i="2"/>
  <c r="AS487" i="2"/>
  <c r="AT487" i="2"/>
  <c r="AV487" i="2"/>
  <c r="AM488" i="2"/>
  <c r="AN488" i="2"/>
  <c r="R488" i="2"/>
  <c r="AU488" i="2" s="1"/>
  <c r="AO488" i="2"/>
  <c r="AP488" i="2"/>
  <c r="AQ488" i="2"/>
  <c r="AR488" i="2"/>
  <c r="AS488" i="2"/>
  <c r="AT488" i="2"/>
  <c r="AV488" i="2"/>
  <c r="AM489" i="2"/>
  <c r="AN489" i="2"/>
  <c r="R489" i="2"/>
  <c r="AU489" i="2" s="1"/>
  <c r="AO489" i="2"/>
  <c r="AP489" i="2"/>
  <c r="AQ489" i="2"/>
  <c r="AR489" i="2"/>
  <c r="AS489" i="2"/>
  <c r="AT489" i="2"/>
  <c r="AV489" i="2"/>
  <c r="AM490" i="2"/>
  <c r="AN490" i="2"/>
  <c r="R490" i="2"/>
  <c r="AU490" i="2" s="1"/>
  <c r="AO490" i="2"/>
  <c r="AP490" i="2"/>
  <c r="AQ490" i="2"/>
  <c r="AR490" i="2"/>
  <c r="AS490" i="2"/>
  <c r="AT490" i="2"/>
  <c r="AV490" i="2"/>
  <c r="AM491" i="2"/>
  <c r="AN491" i="2"/>
  <c r="R491" i="2"/>
  <c r="AU491" i="2" s="1"/>
  <c r="AO491" i="2"/>
  <c r="AP491" i="2"/>
  <c r="AQ491" i="2"/>
  <c r="AR491" i="2"/>
  <c r="AS491" i="2"/>
  <c r="AT491" i="2"/>
  <c r="AV491" i="2"/>
  <c r="AM492" i="2"/>
  <c r="AN492" i="2"/>
  <c r="R492" i="2"/>
  <c r="AU492" i="2" s="1"/>
  <c r="AO492" i="2"/>
  <c r="AP492" i="2"/>
  <c r="AQ492" i="2"/>
  <c r="AR492" i="2"/>
  <c r="AS492" i="2"/>
  <c r="AT492" i="2"/>
  <c r="AV492" i="2"/>
  <c r="AM493" i="2"/>
  <c r="AN493" i="2"/>
  <c r="R493" i="2"/>
  <c r="AU493" i="2" s="1"/>
  <c r="AO493" i="2"/>
  <c r="AP493" i="2"/>
  <c r="AQ493" i="2"/>
  <c r="AR493" i="2"/>
  <c r="AS493" i="2"/>
  <c r="AT493" i="2"/>
  <c r="AV493" i="2"/>
  <c r="AM494" i="2"/>
  <c r="AN494" i="2"/>
  <c r="R494" i="2"/>
  <c r="AU494" i="2" s="1"/>
  <c r="AO494" i="2"/>
  <c r="AP494" i="2"/>
  <c r="AQ494" i="2"/>
  <c r="AR494" i="2"/>
  <c r="AS494" i="2"/>
  <c r="AT494" i="2"/>
  <c r="AV494" i="2"/>
  <c r="AM495" i="2"/>
  <c r="AN495" i="2"/>
  <c r="R495" i="2"/>
  <c r="AU495" i="2" s="1"/>
  <c r="AO495" i="2"/>
  <c r="AP495" i="2"/>
  <c r="AQ495" i="2"/>
  <c r="AR495" i="2"/>
  <c r="AS495" i="2"/>
  <c r="AT495" i="2"/>
  <c r="AV495" i="2"/>
  <c r="AM496" i="2"/>
  <c r="AN496" i="2"/>
  <c r="R496" i="2"/>
  <c r="AU496" i="2" s="1"/>
  <c r="AO496" i="2"/>
  <c r="AP496" i="2"/>
  <c r="AQ496" i="2"/>
  <c r="AR496" i="2"/>
  <c r="AS496" i="2"/>
  <c r="AT496" i="2"/>
  <c r="AV496" i="2"/>
  <c r="AM497" i="2"/>
  <c r="AN497" i="2"/>
  <c r="R497" i="2"/>
  <c r="AU497" i="2" s="1"/>
  <c r="AO497" i="2"/>
  <c r="AP497" i="2"/>
  <c r="AQ497" i="2"/>
  <c r="AR497" i="2"/>
  <c r="AS497" i="2"/>
  <c r="AT497" i="2"/>
  <c r="AV497" i="2"/>
  <c r="AM498" i="2"/>
  <c r="AN498" i="2"/>
  <c r="R498" i="2"/>
  <c r="AU498" i="2" s="1"/>
  <c r="AO498" i="2"/>
  <c r="AP498" i="2"/>
  <c r="AQ498" i="2"/>
  <c r="AR498" i="2"/>
  <c r="AS498" i="2"/>
  <c r="AT498" i="2"/>
  <c r="AV498" i="2"/>
  <c r="AM499" i="2"/>
  <c r="AN499" i="2"/>
  <c r="R499" i="2"/>
  <c r="AU499" i="2" s="1"/>
  <c r="AO499" i="2"/>
  <c r="AP499" i="2"/>
  <c r="AQ499" i="2"/>
  <c r="AR499" i="2"/>
  <c r="AS499" i="2"/>
  <c r="AT499" i="2"/>
  <c r="AV499" i="2"/>
  <c r="AM500" i="2"/>
  <c r="AN500" i="2"/>
  <c r="R500" i="2"/>
  <c r="AU500" i="2" s="1"/>
  <c r="AO500" i="2"/>
  <c r="AP500" i="2"/>
  <c r="AQ500" i="2"/>
  <c r="AR500" i="2"/>
  <c r="AS500" i="2"/>
  <c r="AT500" i="2"/>
  <c r="AV500" i="2"/>
  <c r="AM501" i="2"/>
  <c r="AN501" i="2"/>
  <c r="R501" i="2"/>
  <c r="AU501" i="2" s="1"/>
  <c r="AO501" i="2"/>
  <c r="AP501" i="2"/>
  <c r="AQ501" i="2"/>
  <c r="AR501" i="2"/>
  <c r="AS501" i="2"/>
  <c r="AT501" i="2"/>
  <c r="AV501" i="2"/>
  <c r="AM502" i="2"/>
  <c r="AN502" i="2"/>
  <c r="R502" i="2"/>
  <c r="AU502" i="2" s="1"/>
  <c r="AO502" i="2"/>
  <c r="AP502" i="2"/>
  <c r="AQ502" i="2"/>
  <c r="AR502" i="2"/>
  <c r="AS502" i="2"/>
  <c r="AT502" i="2"/>
  <c r="AV502" i="2"/>
  <c r="AM503" i="2"/>
  <c r="AN503" i="2"/>
  <c r="R503" i="2"/>
  <c r="AU503" i="2" s="1"/>
  <c r="AO503" i="2"/>
  <c r="AP503" i="2"/>
  <c r="AQ503" i="2"/>
  <c r="AR503" i="2"/>
  <c r="AS503" i="2"/>
  <c r="AT503" i="2"/>
  <c r="AV503" i="2"/>
  <c r="AM504" i="2"/>
  <c r="AN504" i="2"/>
  <c r="R504" i="2"/>
  <c r="AU504" i="2" s="1"/>
  <c r="AO504" i="2"/>
  <c r="AP504" i="2"/>
  <c r="AQ504" i="2"/>
  <c r="AR504" i="2"/>
  <c r="AS504" i="2"/>
  <c r="AT504" i="2"/>
  <c r="AV504" i="2"/>
  <c r="AM505" i="2"/>
  <c r="AN505" i="2"/>
  <c r="R505" i="2"/>
  <c r="AU505" i="2" s="1"/>
  <c r="AO505" i="2"/>
  <c r="AP505" i="2"/>
  <c r="AQ505" i="2"/>
  <c r="AR505" i="2"/>
  <c r="AS505" i="2"/>
  <c r="AT505" i="2"/>
  <c r="AV505" i="2"/>
  <c r="AM506" i="2"/>
  <c r="AN506" i="2"/>
  <c r="R506" i="2"/>
  <c r="AU506" i="2" s="1"/>
  <c r="AO506" i="2"/>
  <c r="AP506" i="2"/>
  <c r="AQ506" i="2"/>
  <c r="AR506" i="2"/>
  <c r="AS506" i="2"/>
  <c r="AT506" i="2"/>
  <c r="AV506" i="2"/>
  <c r="AM507" i="2"/>
  <c r="AN507" i="2"/>
  <c r="R507" i="2"/>
  <c r="AU507" i="2" s="1"/>
  <c r="AO507" i="2"/>
  <c r="AP507" i="2"/>
  <c r="AQ507" i="2"/>
  <c r="AR507" i="2"/>
  <c r="AS507" i="2"/>
  <c r="AT507" i="2"/>
  <c r="AV507" i="2"/>
  <c r="AM508" i="2"/>
  <c r="AN508" i="2"/>
  <c r="R508" i="2"/>
  <c r="AU508" i="2" s="1"/>
  <c r="AO508" i="2"/>
  <c r="AP508" i="2"/>
  <c r="AQ508" i="2"/>
  <c r="AR508" i="2"/>
  <c r="AS508" i="2"/>
  <c r="AT508" i="2"/>
  <c r="AV508" i="2"/>
  <c r="AM509" i="2"/>
  <c r="AN509" i="2"/>
  <c r="R509" i="2"/>
  <c r="AU509" i="2" s="1"/>
  <c r="AO509" i="2"/>
  <c r="AP509" i="2"/>
  <c r="AQ509" i="2"/>
  <c r="AR509" i="2"/>
  <c r="AS509" i="2"/>
  <c r="AT509" i="2"/>
  <c r="AV509" i="2"/>
  <c r="AM510" i="2"/>
  <c r="AN510" i="2"/>
  <c r="R510" i="2"/>
  <c r="AU510" i="2" s="1"/>
  <c r="AO510" i="2"/>
  <c r="AP510" i="2"/>
  <c r="AQ510" i="2"/>
  <c r="AR510" i="2"/>
  <c r="AS510" i="2"/>
  <c r="AT510" i="2"/>
  <c r="AV510" i="2"/>
  <c r="AM511" i="2"/>
  <c r="AN511" i="2"/>
  <c r="R511" i="2"/>
  <c r="AU511" i="2" s="1"/>
  <c r="AO511" i="2"/>
  <c r="AP511" i="2"/>
  <c r="AQ511" i="2"/>
  <c r="AR511" i="2"/>
  <c r="AS511" i="2"/>
  <c r="AT511" i="2"/>
  <c r="AV511" i="2"/>
  <c r="AM512" i="2"/>
  <c r="AN512" i="2"/>
  <c r="R512" i="2"/>
  <c r="AU512" i="2" s="1"/>
  <c r="AO512" i="2"/>
  <c r="AP512" i="2"/>
  <c r="AQ512" i="2"/>
  <c r="AR512" i="2"/>
  <c r="AS512" i="2"/>
  <c r="AT512" i="2"/>
  <c r="AV512" i="2"/>
  <c r="AM513" i="2"/>
  <c r="AN513" i="2"/>
  <c r="R513" i="2"/>
  <c r="AU513" i="2" s="1"/>
  <c r="AO513" i="2"/>
  <c r="AP513" i="2"/>
  <c r="AQ513" i="2"/>
  <c r="AR513" i="2"/>
  <c r="AS513" i="2"/>
  <c r="AT513" i="2"/>
  <c r="AV513" i="2"/>
  <c r="AM514" i="2"/>
  <c r="AN514" i="2"/>
  <c r="R514" i="2"/>
  <c r="AU514" i="2" s="1"/>
  <c r="AO514" i="2"/>
  <c r="AP514" i="2"/>
  <c r="AQ514" i="2"/>
  <c r="AR514" i="2"/>
  <c r="AS514" i="2"/>
  <c r="AT514" i="2"/>
  <c r="AV514" i="2"/>
  <c r="AM515" i="2"/>
  <c r="AN515" i="2"/>
  <c r="R515" i="2"/>
  <c r="AU515" i="2" s="1"/>
  <c r="AO515" i="2"/>
  <c r="AP515" i="2"/>
  <c r="AQ515" i="2"/>
  <c r="AR515" i="2"/>
  <c r="AS515" i="2"/>
  <c r="AT515" i="2"/>
  <c r="AV515" i="2"/>
  <c r="AM516" i="2"/>
  <c r="AN516" i="2"/>
  <c r="R516" i="2"/>
  <c r="AU516" i="2" s="1"/>
  <c r="AO516" i="2"/>
  <c r="AP516" i="2"/>
  <c r="AQ516" i="2"/>
  <c r="AR516" i="2"/>
  <c r="AS516" i="2"/>
  <c r="AT516" i="2"/>
  <c r="AV516" i="2"/>
  <c r="AM517" i="2"/>
  <c r="AN517" i="2"/>
  <c r="R517" i="2"/>
  <c r="AU517" i="2" s="1"/>
  <c r="AO517" i="2"/>
  <c r="AP517" i="2"/>
  <c r="AQ517" i="2"/>
  <c r="AR517" i="2"/>
  <c r="AS517" i="2"/>
  <c r="AT517" i="2"/>
  <c r="AV517" i="2"/>
  <c r="AM518" i="2"/>
  <c r="AN518" i="2"/>
  <c r="R518" i="2"/>
  <c r="AU518" i="2" s="1"/>
  <c r="AO518" i="2"/>
  <c r="AP518" i="2"/>
  <c r="AQ518" i="2"/>
  <c r="AR518" i="2"/>
  <c r="AS518" i="2"/>
  <c r="AT518" i="2"/>
  <c r="AV518" i="2"/>
  <c r="AM519" i="2"/>
  <c r="AN519" i="2"/>
  <c r="R519" i="2"/>
  <c r="AU519" i="2" s="1"/>
  <c r="AO519" i="2"/>
  <c r="AP519" i="2"/>
  <c r="AQ519" i="2"/>
  <c r="AR519" i="2"/>
  <c r="AS519" i="2"/>
  <c r="AT519" i="2"/>
  <c r="AV519" i="2"/>
  <c r="AM520" i="2"/>
  <c r="AN520" i="2"/>
  <c r="R520" i="2"/>
  <c r="AU520" i="2" s="1"/>
  <c r="AO520" i="2"/>
  <c r="AP520" i="2"/>
  <c r="AQ520" i="2"/>
  <c r="AR520" i="2"/>
  <c r="AS520" i="2"/>
  <c r="AT520" i="2"/>
  <c r="AV520" i="2"/>
  <c r="AM521" i="2"/>
  <c r="AN521" i="2"/>
  <c r="R521" i="2"/>
  <c r="AU521" i="2" s="1"/>
  <c r="AO521" i="2"/>
  <c r="AP521" i="2"/>
  <c r="AQ521" i="2"/>
  <c r="AR521" i="2"/>
  <c r="AS521" i="2"/>
  <c r="AT521" i="2"/>
  <c r="AV521" i="2"/>
  <c r="AM522" i="2"/>
  <c r="AN522" i="2"/>
  <c r="R522" i="2"/>
  <c r="AU522" i="2" s="1"/>
  <c r="AO522" i="2"/>
  <c r="AP522" i="2"/>
  <c r="AQ522" i="2"/>
  <c r="AR522" i="2"/>
  <c r="AS522" i="2"/>
  <c r="AT522" i="2"/>
  <c r="AV522" i="2"/>
  <c r="AM523" i="2"/>
  <c r="AN523" i="2"/>
  <c r="R523" i="2"/>
  <c r="AU523" i="2" s="1"/>
  <c r="AO523" i="2"/>
  <c r="AP523" i="2"/>
  <c r="AQ523" i="2"/>
  <c r="AR523" i="2"/>
  <c r="AS523" i="2"/>
  <c r="AT523" i="2"/>
  <c r="AV523" i="2"/>
  <c r="AM524" i="2"/>
  <c r="AN524" i="2"/>
  <c r="R524" i="2"/>
  <c r="AU524" i="2" s="1"/>
  <c r="AO524" i="2"/>
  <c r="AP524" i="2"/>
  <c r="AQ524" i="2"/>
  <c r="AR524" i="2"/>
  <c r="AS524" i="2"/>
  <c r="AT524" i="2"/>
  <c r="AV524" i="2"/>
  <c r="AM525" i="2"/>
  <c r="AN525" i="2"/>
  <c r="R525" i="2"/>
  <c r="AU525" i="2" s="1"/>
  <c r="AO525" i="2"/>
  <c r="AP525" i="2"/>
  <c r="AQ525" i="2"/>
  <c r="AR525" i="2"/>
  <c r="AS525" i="2"/>
  <c r="AT525" i="2"/>
  <c r="AV525" i="2"/>
  <c r="AM526" i="2"/>
  <c r="AN526" i="2"/>
  <c r="R526" i="2"/>
  <c r="AU526" i="2" s="1"/>
  <c r="AO526" i="2"/>
  <c r="AP526" i="2"/>
  <c r="AQ526" i="2"/>
  <c r="AR526" i="2"/>
  <c r="AS526" i="2"/>
  <c r="AT526" i="2"/>
  <c r="AV526" i="2"/>
  <c r="AM527" i="2"/>
  <c r="AN527" i="2"/>
  <c r="R527" i="2"/>
  <c r="AU527" i="2" s="1"/>
  <c r="AO527" i="2"/>
  <c r="AP527" i="2"/>
  <c r="AQ527" i="2"/>
  <c r="AR527" i="2"/>
  <c r="AS527" i="2"/>
  <c r="AT527" i="2"/>
  <c r="AV527" i="2"/>
  <c r="AM528" i="2"/>
  <c r="AN528" i="2"/>
  <c r="R528" i="2"/>
  <c r="AU528" i="2" s="1"/>
  <c r="AO528" i="2"/>
  <c r="AP528" i="2"/>
  <c r="AQ528" i="2"/>
  <c r="AR528" i="2"/>
  <c r="AS528" i="2"/>
  <c r="AT528" i="2"/>
  <c r="AV528" i="2"/>
  <c r="AM529" i="2"/>
  <c r="AN529" i="2"/>
  <c r="R529" i="2"/>
  <c r="AU529" i="2" s="1"/>
  <c r="AO529" i="2"/>
  <c r="AP529" i="2"/>
  <c r="AQ529" i="2"/>
  <c r="AR529" i="2"/>
  <c r="AS529" i="2"/>
  <c r="AT529" i="2"/>
  <c r="AV529" i="2"/>
  <c r="AM530" i="2"/>
  <c r="AN530" i="2"/>
  <c r="R530" i="2"/>
  <c r="AU530" i="2" s="1"/>
  <c r="AO530" i="2"/>
  <c r="AP530" i="2"/>
  <c r="AQ530" i="2"/>
  <c r="AR530" i="2"/>
  <c r="AS530" i="2"/>
  <c r="AT530" i="2"/>
  <c r="AV530" i="2"/>
  <c r="AM531" i="2"/>
  <c r="AN531" i="2"/>
  <c r="R531" i="2"/>
  <c r="AU531" i="2" s="1"/>
  <c r="AO531" i="2"/>
  <c r="AP531" i="2"/>
  <c r="AQ531" i="2"/>
  <c r="AR531" i="2"/>
  <c r="AS531" i="2"/>
  <c r="AT531" i="2"/>
  <c r="AV531" i="2"/>
  <c r="AM532" i="2"/>
  <c r="AN532" i="2"/>
  <c r="R532" i="2"/>
  <c r="AU532" i="2" s="1"/>
  <c r="AO532" i="2"/>
  <c r="AP532" i="2"/>
  <c r="AQ532" i="2"/>
  <c r="AR532" i="2"/>
  <c r="AS532" i="2"/>
  <c r="AT532" i="2"/>
  <c r="AV532" i="2"/>
  <c r="AM533" i="2"/>
  <c r="AN533" i="2"/>
  <c r="R533" i="2"/>
  <c r="AU533" i="2" s="1"/>
  <c r="AO533" i="2"/>
  <c r="AP533" i="2"/>
  <c r="AQ533" i="2"/>
  <c r="AR533" i="2"/>
  <c r="AS533" i="2"/>
  <c r="AT533" i="2"/>
  <c r="AV533" i="2"/>
  <c r="AM534" i="2"/>
  <c r="AN534" i="2"/>
  <c r="R534" i="2"/>
  <c r="AU534" i="2" s="1"/>
  <c r="AO534" i="2"/>
  <c r="AP534" i="2"/>
  <c r="AQ534" i="2"/>
  <c r="AR534" i="2"/>
  <c r="AS534" i="2"/>
  <c r="AT534" i="2"/>
  <c r="AV534" i="2"/>
  <c r="AM535" i="2"/>
  <c r="AN535" i="2"/>
  <c r="R535" i="2"/>
  <c r="AU535" i="2" s="1"/>
  <c r="AO535" i="2"/>
  <c r="AP535" i="2"/>
  <c r="AQ535" i="2"/>
  <c r="AR535" i="2"/>
  <c r="AS535" i="2"/>
  <c r="AT535" i="2"/>
  <c r="AV535" i="2"/>
  <c r="AM536" i="2"/>
  <c r="AN536" i="2"/>
  <c r="R536" i="2"/>
  <c r="AU536" i="2" s="1"/>
  <c r="AO536" i="2"/>
  <c r="AP536" i="2"/>
  <c r="AQ536" i="2"/>
  <c r="AR536" i="2"/>
  <c r="AS536" i="2"/>
  <c r="AT536" i="2"/>
  <c r="AV536" i="2"/>
  <c r="AM537" i="2"/>
  <c r="AN537" i="2"/>
  <c r="R537" i="2"/>
  <c r="AU537" i="2" s="1"/>
  <c r="AO537" i="2"/>
  <c r="AP537" i="2"/>
  <c r="AQ537" i="2"/>
  <c r="AR537" i="2"/>
  <c r="AS537" i="2"/>
  <c r="AT537" i="2"/>
  <c r="AV537" i="2"/>
  <c r="AM538" i="2"/>
  <c r="AN538" i="2"/>
  <c r="R538" i="2"/>
  <c r="AU538" i="2" s="1"/>
  <c r="AO538" i="2"/>
  <c r="AP538" i="2"/>
  <c r="AQ538" i="2"/>
  <c r="AR538" i="2"/>
  <c r="AS538" i="2"/>
  <c r="AT538" i="2"/>
  <c r="AV538" i="2"/>
  <c r="AM539" i="2"/>
  <c r="AN539" i="2"/>
  <c r="R539" i="2"/>
  <c r="AU539" i="2" s="1"/>
  <c r="AO539" i="2"/>
  <c r="AP539" i="2"/>
  <c r="AQ539" i="2"/>
  <c r="AR539" i="2"/>
  <c r="AS539" i="2"/>
  <c r="AT539" i="2"/>
  <c r="AV539" i="2"/>
  <c r="AM540" i="2"/>
  <c r="AN540" i="2"/>
  <c r="R540" i="2"/>
  <c r="AU540" i="2" s="1"/>
  <c r="AO540" i="2"/>
  <c r="AP540" i="2"/>
  <c r="AQ540" i="2"/>
  <c r="AR540" i="2"/>
  <c r="AS540" i="2"/>
  <c r="AT540" i="2"/>
  <c r="AV540" i="2"/>
  <c r="AM541" i="2"/>
  <c r="AN541" i="2"/>
  <c r="R541" i="2"/>
  <c r="AU541" i="2" s="1"/>
  <c r="AO541" i="2"/>
  <c r="AP541" i="2"/>
  <c r="AQ541" i="2"/>
  <c r="AR541" i="2"/>
  <c r="AS541" i="2"/>
  <c r="AT541" i="2"/>
  <c r="AV541" i="2"/>
  <c r="AM542" i="2"/>
  <c r="AN542" i="2"/>
  <c r="R542" i="2"/>
  <c r="AU542" i="2" s="1"/>
  <c r="AO542" i="2"/>
  <c r="AP542" i="2"/>
  <c r="AQ542" i="2"/>
  <c r="AR542" i="2"/>
  <c r="AS542" i="2"/>
  <c r="AT542" i="2"/>
  <c r="AV542" i="2"/>
  <c r="AM543" i="2"/>
  <c r="AN543" i="2"/>
  <c r="R543" i="2"/>
  <c r="AU543" i="2" s="1"/>
  <c r="AO543" i="2"/>
  <c r="AP543" i="2"/>
  <c r="AQ543" i="2"/>
  <c r="AR543" i="2"/>
  <c r="AS543" i="2"/>
  <c r="AT543" i="2"/>
  <c r="AV543" i="2"/>
  <c r="AM544" i="2"/>
  <c r="AN544" i="2"/>
  <c r="R544" i="2"/>
  <c r="AU544" i="2" s="1"/>
  <c r="AO544" i="2"/>
  <c r="AP544" i="2"/>
  <c r="AQ544" i="2"/>
  <c r="AR544" i="2"/>
  <c r="AS544" i="2"/>
  <c r="AT544" i="2"/>
  <c r="AV544" i="2"/>
  <c r="AM545" i="2"/>
  <c r="AN545" i="2"/>
  <c r="R545" i="2"/>
  <c r="AU545" i="2" s="1"/>
  <c r="AO545" i="2"/>
  <c r="AP545" i="2"/>
  <c r="AQ545" i="2"/>
  <c r="AR545" i="2"/>
  <c r="AS545" i="2"/>
  <c r="AT545" i="2"/>
  <c r="AV545" i="2"/>
  <c r="AM546" i="2"/>
  <c r="AN546" i="2"/>
  <c r="R546" i="2"/>
  <c r="AU546" i="2" s="1"/>
  <c r="AO546" i="2"/>
  <c r="AP546" i="2"/>
  <c r="AQ546" i="2"/>
  <c r="AR546" i="2"/>
  <c r="AS546" i="2"/>
  <c r="AT546" i="2"/>
  <c r="AV546" i="2"/>
  <c r="AM547" i="2"/>
  <c r="AN547" i="2"/>
  <c r="R547" i="2"/>
  <c r="AU547" i="2" s="1"/>
  <c r="AO547" i="2"/>
  <c r="AP547" i="2"/>
  <c r="AQ547" i="2"/>
  <c r="AR547" i="2"/>
  <c r="AS547" i="2"/>
  <c r="AT547" i="2"/>
  <c r="AV547" i="2"/>
  <c r="AM548" i="2"/>
  <c r="AN548" i="2"/>
  <c r="R548" i="2"/>
  <c r="AU548" i="2" s="1"/>
  <c r="AO548" i="2"/>
  <c r="AP548" i="2"/>
  <c r="AQ548" i="2"/>
  <c r="AR548" i="2"/>
  <c r="AS548" i="2"/>
  <c r="AT548" i="2"/>
  <c r="AV548" i="2"/>
  <c r="AM549" i="2"/>
  <c r="AN549" i="2"/>
  <c r="R549" i="2"/>
  <c r="AU549" i="2" s="1"/>
  <c r="AO549" i="2"/>
  <c r="AP549" i="2"/>
  <c r="AQ549" i="2"/>
  <c r="AR549" i="2"/>
  <c r="AS549" i="2"/>
  <c r="AT549" i="2"/>
  <c r="AV549" i="2"/>
  <c r="AM550" i="2"/>
  <c r="AN550" i="2"/>
  <c r="R550" i="2"/>
  <c r="AU550" i="2" s="1"/>
  <c r="AO550" i="2"/>
  <c r="AP550" i="2"/>
  <c r="AQ550" i="2"/>
  <c r="AR550" i="2"/>
  <c r="AS550" i="2"/>
  <c r="AT550" i="2"/>
  <c r="AV550" i="2"/>
  <c r="AM551" i="2"/>
  <c r="AN551" i="2"/>
  <c r="R551" i="2"/>
  <c r="AU551" i="2" s="1"/>
  <c r="AO551" i="2"/>
  <c r="AP551" i="2"/>
  <c r="AQ551" i="2"/>
  <c r="AR551" i="2"/>
  <c r="AS551" i="2"/>
  <c r="AT551" i="2"/>
  <c r="AV551" i="2"/>
  <c r="AM552" i="2"/>
  <c r="AN552" i="2"/>
  <c r="R552" i="2"/>
  <c r="AU552" i="2" s="1"/>
  <c r="AO552" i="2"/>
  <c r="AP552" i="2"/>
  <c r="AQ552" i="2"/>
  <c r="AR552" i="2"/>
  <c r="AS552" i="2"/>
  <c r="AT552" i="2"/>
  <c r="AV552" i="2"/>
  <c r="AM553" i="2"/>
  <c r="AN553" i="2"/>
  <c r="R553" i="2"/>
  <c r="AU553" i="2" s="1"/>
  <c r="AO553" i="2"/>
  <c r="AP553" i="2"/>
  <c r="AQ553" i="2"/>
  <c r="AR553" i="2"/>
  <c r="AS553" i="2"/>
  <c r="AT553" i="2"/>
  <c r="AV553" i="2"/>
  <c r="AM554" i="2"/>
  <c r="AN554" i="2"/>
  <c r="R554" i="2"/>
  <c r="AU554" i="2" s="1"/>
  <c r="AO554" i="2"/>
  <c r="AP554" i="2"/>
  <c r="AQ554" i="2"/>
  <c r="AR554" i="2"/>
  <c r="AS554" i="2"/>
  <c r="AT554" i="2"/>
  <c r="AV554" i="2"/>
  <c r="AM555" i="2"/>
  <c r="AN555" i="2"/>
  <c r="R555" i="2"/>
  <c r="AU555" i="2" s="1"/>
  <c r="AO555" i="2"/>
  <c r="AP555" i="2"/>
  <c r="AQ555" i="2"/>
  <c r="AR555" i="2"/>
  <c r="AS555" i="2"/>
  <c r="AT555" i="2"/>
  <c r="AV555" i="2"/>
  <c r="AM556" i="2"/>
  <c r="AN556" i="2"/>
  <c r="R556" i="2"/>
  <c r="AU556" i="2" s="1"/>
  <c r="AO556" i="2"/>
  <c r="AP556" i="2"/>
  <c r="AQ556" i="2"/>
  <c r="AR556" i="2"/>
  <c r="AS556" i="2"/>
  <c r="AT556" i="2"/>
  <c r="AV556" i="2"/>
  <c r="AM557" i="2"/>
  <c r="AN557" i="2"/>
  <c r="R557" i="2"/>
  <c r="AU557" i="2" s="1"/>
  <c r="AO557" i="2"/>
  <c r="AP557" i="2"/>
  <c r="AQ557" i="2"/>
  <c r="AR557" i="2"/>
  <c r="AS557" i="2"/>
  <c r="AT557" i="2"/>
  <c r="AV557" i="2"/>
  <c r="AM558" i="2"/>
  <c r="AN558" i="2"/>
  <c r="R558" i="2"/>
  <c r="AU558" i="2" s="1"/>
  <c r="AO558" i="2"/>
  <c r="AP558" i="2"/>
  <c r="AQ558" i="2"/>
  <c r="AR558" i="2"/>
  <c r="AS558" i="2"/>
  <c r="AT558" i="2"/>
  <c r="AV558" i="2"/>
  <c r="AM559" i="2"/>
  <c r="AN559" i="2"/>
  <c r="R559" i="2"/>
  <c r="AU559" i="2" s="1"/>
  <c r="AO559" i="2"/>
  <c r="AP559" i="2"/>
  <c r="AQ559" i="2"/>
  <c r="AR559" i="2"/>
  <c r="AS559" i="2"/>
  <c r="AT559" i="2"/>
  <c r="AV559" i="2"/>
  <c r="AM560" i="2"/>
  <c r="AN560" i="2"/>
  <c r="R560" i="2"/>
  <c r="AU560" i="2" s="1"/>
  <c r="AO560" i="2"/>
  <c r="AP560" i="2"/>
  <c r="AQ560" i="2"/>
  <c r="AR560" i="2"/>
  <c r="AS560" i="2"/>
  <c r="AT560" i="2"/>
  <c r="AV560" i="2"/>
  <c r="AM561" i="2"/>
  <c r="AN561" i="2"/>
  <c r="R561" i="2"/>
  <c r="AU561" i="2" s="1"/>
  <c r="AO561" i="2"/>
  <c r="AP561" i="2"/>
  <c r="AQ561" i="2"/>
  <c r="AR561" i="2"/>
  <c r="AS561" i="2"/>
  <c r="AT561" i="2"/>
  <c r="AV561" i="2"/>
  <c r="AM562" i="2"/>
  <c r="AN562" i="2"/>
  <c r="R562" i="2"/>
  <c r="AU562" i="2" s="1"/>
  <c r="AO562" i="2"/>
  <c r="AP562" i="2"/>
  <c r="AQ562" i="2"/>
  <c r="AR562" i="2"/>
  <c r="AS562" i="2"/>
  <c r="AT562" i="2"/>
  <c r="AV562" i="2"/>
  <c r="AM563" i="2"/>
  <c r="AN563" i="2"/>
  <c r="R563" i="2"/>
  <c r="AU563" i="2" s="1"/>
  <c r="AO563" i="2"/>
  <c r="AP563" i="2"/>
  <c r="AQ563" i="2"/>
  <c r="AR563" i="2"/>
  <c r="AS563" i="2"/>
  <c r="AT563" i="2"/>
  <c r="AV563" i="2"/>
  <c r="AM564" i="2"/>
  <c r="AN564" i="2"/>
  <c r="R564" i="2"/>
  <c r="AU564" i="2" s="1"/>
  <c r="AO564" i="2"/>
  <c r="AP564" i="2"/>
  <c r="AQ564" i="2"/>
  <c r="AR564" i="2"/>
  <c r="AS564" i="2"/>
  <c r="AT564" i="2"/>
  <c r="AV564" i="2"/>
  <c r="AM565" i="2"/>
  <c r="AN565" i="2"/>
  <c r="R565" i="2"/>
  <c r="AU565" i="2" s="1"/>
  <c r="AO565" i="2"/>
  <c r="AP565" i="2"/>
  <c r="AQ565" i="2"/>
  <c r="AR565" i="2"/>
  <c r="AS565" i="2"/>
  <c r="AT565" i="2"/>
  <c r="AV565" i="2"/>
  <c r="AM566" i="2"/>
  <c r="AN566" i="2"/>
  <c r="R566" i="2"/>
  <c r="AU566" i="2" s="1"/>
  <c r="AO566" i="2"/>
  <c r="AP566" i="2"/>
  <c r="AQ566" i="2"/>
  <c r="AR566" i="2"/>
  <c r="AS566" i="2"/>
  <c r="AT566" i="2"/>
  <c r="AV566" i="2"/>
  <c r="AM567" i="2"/>
  <c r="AN567" i="2"/>
  <c r="R567" i="2"/>
  <c r="AU567" i="2" s="1"/>
  <c r="AO567" i="2"/>
  <c r="AP567" i="2"/>
  <c r="AQ567" i="2"/>
  <c r="AR567" i="2"/>
  <c r="AS567" i="2"/>
  <c r="AT567" i="2"/>
  <c r="AV567" i="2"/>
  <c r="AM568" i="2"/>
  <c r="AN568" i="2"/>
  <c r="R568" i="2"/>
  <c r="AU568" i="2" s="1"/>
  <c r="AO568" i="2"/>
  <c r="AP568" i="2"/>
  <c r="AQ568" i="2"/>
  <c r="AR568" i="2"/>
  <c r="AS568" i="2"/>
  <c r="AT568" i="2"/>
  <c r="AV568" i="2"/>
  <c r="AM569" i="2"/>
  <c r="AN569" i="2"/>
  <c r="R569" i="2"/>
  <c r="AU569" i="2" s="1"/>
  <c r="AO569" i="2"/>
  <c r="AP569" i="2"/>
  <c r="AQ569" i="2"/>
  <c r="AR569" i="2"/>
  <c r="AS569" i="2"/>
  <c r="AT569" i="2"/>
  <c r="AV569" i="2"/>
  <c r="AM570" i="2"/>
  <c r="AN570" i="2"/>
  <c r="R570" i="2"/>
  <c r="AU570" i="2" s="1"/>
  <c r="AO570" i="2"/>
  <c r="AP570" i="2"/>
  <c r="AQ570" i="2"/>
  <c r="AR570" i="2"/>
  <c r="AS570" i="2"/>
  <c r="AT570" i="2"/>
  <c r="AV570" i="2"/>
  <c r="AM571" i="2"/>
  <c r="AN571" i="2"/>
  <c r="R571" i="2"/>
  <c r="AU571" i="2" s="1"/>
  <c r="AO571" i="2"/>
  <c r="AP571" i="2"/>
  <c r="AQ571" i="2"/>
  <c r="AR571" i="2"/>
  <c r="AS571" i="2"/>
  <c r="AT571" i="2"/>
  <c r="AV571" i="2"/>
  <c r="AM572" i="2"/>
  <c r="AN572" i="2"/>
  <c r="R572" i="2"/>
  <c r="AU572" i="2" s="1"/>
  <c r="AO572" i="2"/>
  <c r="AP572" i="2"/>
  <c r="AQ572" i="2"/>
  <c r="AR572" i="2"/>
  <c r="AS572" i="2"/>
  <c r="AT572" i="2"/>
  <c r="AV572" i="2"/>
  <c r="AM573" i="2"/>
  <c r="AN573" i="2"/>
  <c r="R573" i="2"/>
  <c r="AU573" i="2" s="1"/>
  <c r="AO573" i="2"/>
  <c r="AP573" i="2"/>
  <c r="AQ573" i="2"/>
  <c r="AR573" i="2"/>
  <c r="AS573" i="2"/>
  <c r="AT573" i="2"/>
  <c r="AV573" i="2"/>
  <c r="AM574" i="2"/>
  <c r="AN574" i="2"/>
  <c r="R574" i="2"/>
  <c r="AU574" i="2" s="1"/>
  <c r="AO574" i="2"/>
  <c r="AP574" i="2"/>
  <c r="AQ574" i="2"/>
  <c r="AR574" i="2"/>
  <c r="AS574" i="2"/>
  <c r="AT574" i="2"/>
  <c r="AV574" i="2"/>
  <c r="AM575" i="2"/>
  <c r="AN575" i="2"/>
  <c r="R575" i="2"/>
  <c r="AU575" i="2" s="1"/>
  <c r="AO575" i="2"/>
  <c r="AP575" i="2"/>
  <c r="AQ575" i="2"/>
  <c r="AR575" i="2"/>
  <c r="AS575" i="2"/>
  <c r="AT575" i="2"/>
  <c r="AV575" i="2"/>
  <c r="AM576" i="2"/>
  <c r="AN576" i="2"/>
  <c r="R576" i="2"/>
  <c r="AU576" i="2" s="1"/>
  <c r="AO576" i="2"/>
  <c r="AP576" i="2"/>
  <c r="AQ576" i="2"/>
  <c r="AR576" i="2"/>
  <c r="AS576" i="2"/>
  <c r="AT576" i="2"/>
  <c r="AV576" i="2"/>
  <c r="AM577" i="2"/>
  <c r="AN577" i="2"/>
  <c r="R577" i="2"/>
  <c r="AU577" i="2" s="1"/>
  <c r="AO577" i="2"/>
  <c r="AP577" i="2"/>
  <c r="AQ577" i="2"/>
  <c r="AR577" i="2"/>
  <c r="AS577" i="2"/>
  <c r="AT577" i="2"/>
  <c r="AV577" i="2"/>
  <c r="AM578" i="2"/>
  <c r="AN578" i="2"/>
  <c r="R578" i="2"/>
  <c r="AU578" i="2" s="1"/>
  <c r="AO578" i="2"/>
  <c r="AP578" i="2"/>
  <c r="AQ578" i="2"/>
  <c r="AR578" i="2"/>
  <c r="AS578" i="2"/>
  <c r="AT578" i="2"/>
  <c r="AV578" i="2"/>
  <c r="AM579" i="2"/>
  <c r="AN579" i="2"/>
  <c r="R579" i="2"/>
  <c r="AU579" i="2" s="1"/>
  <c r="AO579" i="2"/>
  <c r="AP579" i="2"/>
  <c r="AQ579" i="2"/>
  <c r="AR579" i="2"/>
  <c r="AS579" i="2"/>
  <c r="AT579" i="2"/>
  <c r="AV579" i="2"/>
  <c r="AM580" i="2"/>
  <c r="AN580" i="2"/>
  <c r="R580" i="2"/>
  <c r="AU580" i="2" s="1"/>
  <c r="AO580" i="2"/>
  <c r="AP580" i="2"/>
  <c r="AQ580" i="2"/>
  <c r="AR580" i="2"/>
  <c r="AS580" i="2"/>
  <c r="AT580" i="2"/>
  <c r="AV580" i="2"/>
  <c r="AM581" i="2"/>
  <c r="AN581" i="2"/>
  <c r="R581" i="2"/>
  <c r="AU581" i="2" s="1"/>
  <c r="AO581" i="2"/>
  <c r="AP581" i="2"/>
  <c r="AQ581" i="2"/>
  <c r="AR581" i="2"/>
  <c r="AS581" i="2"/>
  <c r="AT581" i="2"/>
  <c r="AV581" i="2"/>
  <c r="AM582" i="2"/>
  <c r="AN582" i="2"/>
  <c r="R582" i="2"/>
  <c r="AU582" i="2" s="1"/>
  <c r="AO582" i="2"/>
  <c r="AP582" i="2"/>
  <c r="AQ582" i="2"/>
  <c r="AR582" i="2"/>
  <c r="AS582" i="2"/>
  <c r="AT582" i="2"/>
  <c r="AV582" i="2"/>
  <c r="AM583" i="2"/>
  <c r="AN583" i="2"/>
  <c r="R583" i="2"/>
  <c r="AU583" i="2" s="1"/>
  <c r="AO583" i="2"/>
  <c r="AP583" i="2"/>
  <c r="AQ583" i="2"/>
  <c r="AR583" i="2"/>
  <c r="AS583" i="2"/>
  <c r="AT583" i="2"/>
  <c r="AV583" i="2"/>
  <c r="AM584" i="2"/>
  <c r="AN584" i="2"/>
  <c r="R584" i="2"/>
  <c r="AU584" i="2" s="1"/>
  <c r="AO584" i="2"/>
  <c r="AP584" i="2"/>
  <c r="AQ584" i="2"/>
  <c r="AR584" i="2"/>
  <c r="AS584" i="2"/>
  <c r="AT584" i="2"/>
  <c r="AV584" i="2"/>
  <c r="AM585" i="2"/>
  <c r="AN585" i="2"/>
  <c r="R585" i="2"/>
  <c r="AU585" i="2" s="1"/>
  <c r="AO585" i="2"/>
  <c r="AP585" i="2"/>
  <c r="AQ585" i="2"/>
  <c r="AR585" i="2"/>
  <c r="AS585" i="2"/>
  <c r="AT585" i="2"/>
  <c r="AV585" i="2"/>
  <c r="AM586" i="2"/>
  <c r="AN586" i="2"/>
  <c r="R586" i="2"/>
  <c r="AU586" i="2" s="1"/>
  <c r="AO586" i="2"/>
  <c r="AP586" i="2"/>
  <c r="AQ586" i="2"/>
  <c r="AR586" i="2"/>
  <c r="AS586" i="2"/>
  <c r="AT586" i="2"/>
  <c r="AV586" i="2"/>
  <c r="AM587" i="2"/>
  <c r="AN587" i="2"/>
  <c r="R587" i="2"/>
  <c r="AU587" i="2" s="1"/>
  <c r="AO587" i="2"/>
  <c r="AP587" i="2"/>
  <c r="AQ587" i="2"/>
  <c r="AR587" i="2"/>
  <c r="AS587" i="2"/>
  <c r="AT587" i="2"/>
  <c r="AV587" i="2"/>
  <c r="AM588" i="2"/>
  <c r="AN588" i="2"/>
  <c r="R588" i="2"/>
  <c r="AU588" i="2" s="1"/>
  <c r="AO588" i="2"/>
  <c r="AP588" i="2"/>
  <c r="AQ588" i="2"/>
  <c r="AR588" i="2"/>
  <c r="AS588" i="2"/>
  <c r="AT588" i="2"/>
  <c r="AV588" i="2"/>
  <c r="AM589" i="2"/>
  <c r="AN589" i="2"/>
  <c r="R589" i="2"/>
  <c r="AU589" i="2" s="1"/>
  <c r="AO589" i="2"/>
  <c r="AP589" i="2"/>
  <c r="AQ589" i="2"/>
  <c r="AR589" i="2"/>
  <c r="AS589" i="2"/>
  <c r="AT589" i="2"/>
  <c r="AV589" i="2"/>
  <c r="AM590" i="2"/>
  <c r="AN590" i="2"/>
  <c r="R590" i="2"/>
  <c r="AU590" i="2" s="1"/>
  <c r="AO590" i="2"/>
  <c r="AP590" i="2"/>
  <c r="AQ590" i="2"/>
  <c r="AR590" i="2"/>
  <c r="AS590" i="2"/>
  <c r="AT590" i="2"/>
  <c r="AV590" i="2"/>
  <c r="AM591" i="2"/>
  <c r="AN591" i="2"/>
  <c r="R591" i="2"/>
  <c r="AU591" i="2" s="1"/>
  <c r="AO591" i="2"/>
  <c r="AP591" i="2"/>
  <c r="AQ591" i="2"/>
  <c r="AR591" i="2"/>
  <c r="AS591" i="2"/>
  <c r="AT591" i="2"/>
  <c r="AV591" i="2"/>
  <c r="AM592" i="2"/>
  <c r="AN592" i="2"/>
  <c r="R592" i="2"/>
  <c r="AU592" i="2" s="1"/>
  <c r="AO592" i="2"/>
  <c r="AP592" i="2"/>
  <c r="AQ592" i="2"/>
  <c r="AR592" i="2"/>
  <c r="AS592" i="2"/>
  <c r="AT592" i="2"/>
  <c r="AV592" i="2"/>
  <c r="AM593" i="2"/>
  <c r="AN593" i="2"/>
  <c r="R593" i="2"/>
  <c r="AU593" i="2" s="1"/>
  <c r="AO593" i="2"/>
  <c r="AP593" i="2"/>
  <c r="AQ593" i="2"/>
  <c r="AR593" i="2"/>
  <c r="AS593" i="2"/>
  <c r="AT593" i="2"/>
  <c r="AV593" i="2"/>
  <c r="AM594" i="2"/>
  <c r="AN594" i="2"/>
  <c r="R594" i="2"/>
  <c r="AU594" i="2" s="1"/>
  <c r="AO594" i="2"/>
  <c r="AP594" i="2"/>
  <c r="AQ594" i="2"/>
  <c r="AR594" i="2"/>
  <c r="AS594" i="2"/>
  <c r="AT594" i="2"/>
  <c r="AV594" i="2"/>
  <c r="AM595" i="2"/>
  <c r="AN595" i="2"/>
  <c r="R595" i="2"/>
  <c r="AU595" i="2" s="1"/>
  <c r="AO595" i="2"/>
  <c r="AP595" i="2"/>
  <c r="AQ595" i="2"/>
  <c r="AR595" i="2"/>
  <c r="AS595" i="2"/>
  <c r="AT595" i="2"/>
  <c r="AV595" i="2"/>
  <c r="AM596" i="2"/>
  <c r="AN596" i="2"/>
  <c r="R596" i="2"/>
  <c r="AU596" i="2" s="1"/>
  <c r="AO596" i="2"/>
  <c r="AP596" i="2"/>
  <c r="AQ596" i="2"/>
  <c r="AR596" i="2"/>
  <c r="AS596" i="2"/>
  <c r="AT596" i="2"/>
  <c r="AV596" i="2"/>
  <c r="AM597" i="2"/>
  <c r="AN597" i="2"/>
  <c r="R597" i="2"/>
  <c r="AU597" i="2" s="1"/>
  <c r="AO597" i="2"/>
  <c r="AP597" i="2"/>
  <c r="AQ597" i="2"/>
  <c r="AR597" i="2"/>
  <c r="AS597" i="2"/>
  <c r="AT597" i="2"/>
  <c r="AV597" i="2"/>
  <c r="AM598" i="2"/>
  <c r="AN598" i="2"/>
  <c r="R598" i="2"/>
  <c r="AU598" i="2" s="1"/>
  <c r="AO598" i="2"/>
  <c r="AP598" i="2"/>
  <c r="AQ598" i="2"/>
  <c r="AR598" i="2"/>
  <c r="AS598" i="2"/>
  <c r="AT598" i="2"/>
  <c r="AV598" i="2"/>
  <c r="AM599" i="2"/>
  <c r="AN599" i="2"/>
  <c r="R599" i="2"/>
  <c r="AU599" i="2" s="1"/>
  <c r="AO599" i="2"/>
  <c r="AP599" i="2"/>
  <c r="AQ599" i="2"/>
  <c r="AR599" i="2"/>
  <c r="AS599" i="2"/>
  <c r="AT599" i="2"/>
  <c r="AV599" i="2"/>
  <c r="AM600" i="2"/>
  <c r="AN600" i="2"/>
  <c r="R600" i="2"/>
  <c r="AU600" i="2" s="1"/>
  <c r="AO600" i="2"/>
  <c r="AP600" i="2"/>
  <c r="AQ600" i="2"/>
  <c r="AR600" i="2"/>
  <c r="AS600" i="2"/>
  <c r="AT600" i="2"/>
  <c r="AV600" i="2"/>
  <c r="AM601" i="2"/>
  <c r="AN601" i="2"/>
  <c r="R601" i="2"/>
  <c r="AU601" i="2" s="1"/>
  <c r="AO601" i="2"/>
  <c r="AP601" i="2"/>
  <c r="AQ601" i="2"/>
  <c r="AR601" i="2"/>
  <c r="AS601" i="2"/>
  <c r="AT601" i="2"/>
  <c r="AV601" i="2"/>
  <c r="AM602" i="2"/>
  <c r="AN602" i="2"/>
  <c r="R602" i="2"/>
  <c r="AU602" i="2" s="1"/>
  <c r="AO602" i="2"/>
  <c r="AP602" i="2"/>
  <c r="AQ602" i="2"/>
  <c r="AR602" i="2"/>
  <c r="AS602" i="2"/>
  <c r="AT602" i="2"/>
  <c r="AV602" i="2"/>
  <c r="AM603" i="2"/>
  <c r="AN603" i="2"/>
  <c r="R603" i="2"/>
  <c r="AU603" i="2" s="1"/>
  <c r="AO603" i="2"/>
  <c r="AP603" i="2"/>
  <c r="AQ603" i="2"/>
  <c r="AR603" i="2"/>
  <c r="AS603" i="2"/>
  <c r="AT603" i="2"/>
  <c r="AV603" i="2"/>
  <c r="AM604" i="2"/>
  <c r="AN604" i="2"/>
  <c r="R604" i="2"/>
  <c r="AU604" i="2" s="1"/>
  <c r="AO604" i="2"/>
  <c r="AP604" i="2"/>
  <c r="AQ604" i="2"/>
  <c r="AR604" i="2"/>
  <c r="AS604" i="2"/>
  <c r="AT604" i="2"/>
  <c r="AV604" i="2"/>
  <c r="AM605" i="2"/>
  <c r="AN605" i="2"/>
  <c r="R605" i="2"/>
  <c r="AU605" i="2" s="1"/>
  <c r="AO605" i="2"/>
  <c r="AP605" i="2"/>
  <c r="AQ605" i="2"/>
  <c r="AR605" i="2"/>
  <c r="AS605" i="2"/>
  <c r="AT605" i="2"/>
  <c r="AV605" i="2"/>
  <c r="AM606" i="2"/>
  <c r="AN606" i="2"/>
  <c r="R606" i="2"/>
  <c r="AU606" i="2" s="1"/>
  <c r="AO606" i="2"/>
  <c r="AP606" i="2"/>
  <c r="AQ606" i="2"/>
  <c r="AR606" i="2"/>
  <c r="AS606" i="2"/>
  <c r="AT606" i="2"/>
  <c r="AV606" i="2"/>
  <c r="AM607" i="2"/>
  <c r="AN607" i="2"/>
  <c r="R607" i="2"/>
  <c r="AU607" i="2" s="1"/>
  <c r="AO607" i="2"/>
  <c r="AP607" i="2"/>
  <c r="AQ607" i="2"/>
  <c r="AR607" i="2"/>
  <c r="AS607" i="2"/>
  <c r="AT607" i="2"/>
  <c r="AV607" i="2"/>
  <c r="AM608" i="2"/>
  <c r="AN608" i="2"/>
  <c r="R608" i="2"/>
  <c r="AU608" i="2" s="1"/>
  <c r="AO608" i="2"/>
  <c r="AP608" i="2"/>
  <c r="AQ608" i="2"/>
  <c r="AR608" i="2"/>
  <c r="AS608" i="2"/>
  <c r="AT608" i="2"/>
  <c r="AV608" i="2"/>
  <c r="AM609" i="2"/>
  <c r="AN609" i="2"/>
  <c r="R609" i="2"/>
  <c r="AU609" i="2" s="1"/>
  <c r="AO609" i="2"/>
  <c r="AP609" i="2"/>
  <c r="AQ609" i="2"/>
  <c r="AR609" i="2"/>
  <c r="AS609" i="2"/>
  <c r="AT609" i="2"/>
  <c r="AV609" i="2"/>
  <c r="AM610" i="2"/>
  <c r="AN610" i="2"/>
  <c r="R610" i="2"/>
  <c r="AU610" i="2" s="1"/>
  <c r="AO610" i="2"/>
  <c r="AP610" i="2"/>
  <c r="AQ610" i="2"/>
  <c r="AR610" i="2"/>
  <c r="AS610" i="2"/>
  <c r="AT610" i="2"/>
  <c r="AV610" i="2"/>
  <c r="AM611" i="2"/>
  <c r="AN611" i="2"/>
  <c r="R611" i="2"/>
  <c r="AU611" i="2" s="1"/>
  <c r="AO611" i="2"/>
  <c r="AP611" i="2"/>
  <c r="AQ611" i="2"/>
  <c r="AR611" i="2"/>
  <c r="AS611" i="2"/>
  <c r="AT611" i="2"/>
  <c r="AV611" i="2"/>
  <c r="AM612" i="2"/>
  <c r="AN612" i="2"/>
  <c r="R612" i="2"/>
  <c r="AU612" i="2" s="1"/>
  <c r="AO612" i="2"/>
  <c r="AP612" i="2"/>
  <c r="AQ612" i="2"/>
  <c r="AR612" i="2"/>
  <c r="AS612" i="2"/>
  <c r="AT612" i="2"/>
  <c r="AV612" i="2"/>
  <c r="AM613" i="2"/>
  <c r="AN613" i="2"/>
  <c r="R613" i="2"/>
  <c r="AU613" i="2" s="1"/>
  <c r="AO613" i="2"/>
  <c r="AP613" i="2"/>
  <c r="AQ613" i="2"/>
  <c r="AR613" i="2"/>
  <c r="AS613" i="2"/>
  <c r="AT613" i="2"/>
  <c r="AV613" i="2"/>
  <c r="AM614" i="2"/>
  <c r="AN614" i="2"/>
  <c r="R614" i="2"/>
  <c r="AU614" i="2" s="1"/>
  <c r="AO614" i="2"/>
  <c r="AP614" i="2"/>
  <c r="AQ614" i="2"/>
  <c r="AR614" i="2"/>
  <c r="AS614" i="2"/>
  <c r="AT614" i="2"/>
  <c r="AV614" i="2"/>
  <c r="AM615" i="2"/>
  <c r="AN615" i="2"/>
  <c r="R615" i="2"/>
  <c r="AU615" i="2" s="1"/>
  <c r="AO615" i="2"/>
  <c r="AP615" i="2"/>
  <c r="AQ615" i="2"/>
  <c r="AR615" i="2"/>
  <c r="AS615" i="2"/>
  <c r="AT615" i="2"/>
  <c r="AV615" i="2"/>
  <c r="AM616" i="2"/>
  <c r="AN616" i="2"/>
  <c r="R616" i="2"/>
  <c r="AU616" i="2" s="1"/>
  <c r="AO616" i="2"/>
  <c r="AP616" i="2"/>
  <c r="AQ616" i="2"/>
  <c r="AR616" i="2"/>
  <c r="AS616" i="2"/>
  <c r="AT616" i="2"/>
  <c r="AV616" i="2"/>
  <c r="AM617" i="2"/>
  <c r="AN617" i="2"/>
  <c r="R617" i="2"/>
  <c r="AU617" i="2" s="1"/>
  <c r="AO617" i="2"/>
  <c r="AP617" i="2"/>
  <c r="AQ617" i="2"/>
  <c r="AR617" i="2"/>
  <c r="AS617" i="2"/>
  <c r="AT617" i="2"/>
  <c r="AV617" i="2"/>
  <c r="AM618" i="2"/>
  <c r="AN618" i="2"/>
  <c r="R618" i="2"/>
  <c r="AU618" i="2" s="1"/>
  <c r="AO618" i="2"/>
  <c r="AP618" i="2"/>
  <c r="AQ618" i="2"/>
  <c r="AR618" i="2"/>
  <c r="AS618" i="2"/>
  <c r="AT618" i="2"/>
  <c r="AV618" i="2"/>
  <c r="AM619" i="2"/>
  <c r="AN619" i="2"/>
  <c r="R619" i="2"/>
  <c r="AU619" i="2" s="1"/>
  <c r="AO619" i="2"/>
  <c r="AP619" i="2"/>
  <c r="AQ619" i="2"/>
  <c r="AR619" i="2"/>
  <c r="AS619" i="2"/>
  <c r="AT619" i="2"/>
  <c r="AV619" i="2"/>
  <c r="AM620" i="2"/>
  <c r="AN620" i="2"/>
  <c r="R620" i="2"/>
  <c r="AU620" i="2" s="1"/>
  <c r="AO620" i="2"/>
  <c r="AP620" i="2"/>
  <c r="AQ620" i="2"/>
  <c r="AR620" i="2"/>
  <c r="AS620" i="2"/>
  <c r="AT620" i="2"/>
  <c r="AV620" i="2"/>
  <c r="AM621" i="2"/>
  <c r="AN621" i="2"/>
  <c r="R621" i="2"/>
  <c r="AU621" i="2" s="1"/>
  <c r="AO621" i="2"/>
  <c r="AP621" i="2"/>
  <c r="AQ621" i="2"/>
  <c r="AR621" i="2"/>
  <c r="AS621" i="2"/>
  <c r="AT621" i="2"/>
  <c r="AV621" i="2"/>
  <c r="AM622" i="2"/>
  <c r="AN622" i="2"/>
  <c r="R622" i="2"/>
  <c r="AU622" i="2" s="1"/>
  <c r="AO622" i="2"/>
  <c r="AP622" i="2"/>
  <c r="AQ622" i="2"/>
  <c r="AR622" i="2"/>
  <c r="AS622" i="2"/>
  <c r="AT622" i="2"/>
  <c r="AV622" i="2"/>
  <c r="AM623" i="2"/>
  <c r="AN623" i="2"/>
  <c r="R623" i="2"/>
  <c r="AU623" i="2" s="1"/>
  <c r="AO623" i="2"/>
  <c r="AP623" i="2"/>
  <c r="AQ623" i="2"/>
  <c r="AR623" i="2"/>
  <c r="AS623" i="2"/>
  <c r="AT623" i="2"/>
  <c r="AV623" i="2"/>
  <c r="AM624" i="2"/>
  <c r="AN624" i="2"/>
  <c r="R624" i="2"/>
  <c r="AU624" i="2" s="1"/>
  <c r="AO624" i="2"/>
  <c r="AP624" i="2"/>
  <c r="AQ624" i="2"/>
  <c r="AR624" i="2"/>
  <c r="AS624" i="2"/>
  <c r="AT624" i="2"/>
  <c r="AV624" i="2"/>
  <c r="AM625" i="2"/>
  <c r="AN625" i="2"/>
  <c r="R625" i="2"/>
  <c r="AU625" i="2" s="1"/>
  <c r="AO625" i="2"/>
  <c r="AP625" i="2"/>
  <c r="AQ625" i="2"/>
  <c r="AR625" i="2"/>
  <c r="AS625" i="2"/>
  <c r="AT625" i="2"/>
  <c r="AV625" i="2"/>
  <c r="AM626" i="2"/>
  <c r="AN626" i="2"/>
  <c r="R626" i="2"/>
  <c r="AU626" i="2" s="1"/>
  <c r="AO626" i="2"/>
  <c r="AP626" i="2"/>
  <c r="AQ626" i="2"/>
  <c r="AR626" i="2"/>
  <c r="AS626" i="2"/>
  <c r="AT626" i="2"/>
  <c r="AV626" i="2"/>
  <c r="AM627" i="2"/>
  <c r="AN627" i="2"/>
  <c r="R627" i="2"/>
  <c r="AU627" i="2" s="1"/>
  <c r="AO627" i="2"/>
  <c r="AP627" i="2"/>
  <c r="AQ627" i="2"/>
  <c r="AR627" i="2"/>
  <c r="AS627" i="2"/>
  <c r="AT627" i="2"/>
  <c r="AV627" i="2"/>
  <c r="AM628" i="2"/>
  <c r="AN628" i="2"/>
  <c r="R628" i="2"/>
  <c r="AU628" i="2" s="1"/>
  <c r="AO628" i="2"/>
  <c r="AP628" i="2"/>
  <c r="AQ628" i="2"/>
  <c r="AR628" i="2"/>
  <c r="AS628" i="2"/>
  <c r="AT628" i="2"/>
  <c r="AV628" i="2"/>
  <c r="AM629" i="2"/>
  <c r="AN629" i="2"/>
  <c r="R629" i="2"/>
  <c r="AU629" i="2" s="1"/>
  <c r="AO629" i="2"/>
  <c r="AP629" i="2"/>
  <c r="AQ629" i="2"/>
  <c r="AR629" i="2"/>
  <c r="AS629" i="2"/>
  <c r="AT629" i="2"/>
  <c r="AV629" i="2"/>
  <c r="AM630" i="2"/>
  <c r="AN630" i="2"/>
  <c r="R630" i="2"/>
  <c r="AU630" i="2" s="1"/>
  <c r="AO630" i="2"/>
  <c r="AP630" i="2"/>
  <c r="AQ630" i="2"/>
  <c r="AR630" i="2"/>
  <c r="AS630" i="2"/>
  <c r="AT630" i="2"/>
  <c r="AV630" i="2"/>
  <c r="AM631" i="2"/>
  <c r="AN631" i="2"/>
  <c r="R631" i="2"/>
  <c r="AU631" i="2" s="1"/>
  <c r="AO631" i="2"/>
  <c r="AP631" i="2"/>
  <c r="AQ631" i="2"/>
  <c r="AR631" i="2"/>
  <c r="AS631" i="2"/>
  <c r="AT631" i="2"/>
  <c r="AV631" i="2"/>
  <c r="AM632" i="2"/>
  <c r="AN632" i="2"/>
  <c r="R632" i="2"/>
  <c r="AU632" i="2" s="1"/>
  <c r="AO632" i="2"/>
  <c r="AP632" i="2"/>
  <c r="AQ632" i="2"/>
  <c r="AR632" i="2"/>
  <c r="AS632" i="2"/>
  <c r="AT632" i="2"/>
  <c r="AV632" i="2"/>
  <c r="AM633" i="2"/>
  <c r="AN633" i="2"/>
  <c r="R633" i="2"/>
  <c r="AU633" i="2" s="1"/>
  <c r="AO633" i="2"/>
  <c r="AP633" i="2"/>
  <c r="AQ633" i="2"/>
  <c r="AR633" i="2"/>
  <c r="AS633" i="2"/>
  <c r="AT633" i="2"/>
  <c r="AV633" i="2"/>
  <c r="AM634" i="2"/>
  <c r="AN634" i="2"/>
  <c r="R634" i="2"/>
  <c r="AU634" i="2" s="1"/>
  <c r="AO634" i="2"/>
  <c r="AP634" i="2"/>
  <c r="AQ634" i="2"/>
  <c r="AR634" i="2"/>
  <c r="AS634" i="2"/>
  <c r="AT634" i="2"/>
  <c r="AV634" i="2"/>
  <c r="AM635" i="2"/>
  <c r="AN635" i="2"/>
  <c r="R635" i="2"/>
  <c r="AU635" i="2" s="1"/>
  <c r="AO635" i="2"/>
  <c r="AP635" i="2"/>
  <c r="AQ635" i="2"/>
  <c r="AR635" i="2"/>
  <c r="AS635" i="2"/>
  <c r="AT635" i="2"/>
  <c r="AV635" i="2"/>
  <c r="AM636" i="2"/>
  <c r="AN636" i="2"/>
  <c r="R636" i="2"/>
  <c r="AU636" i="2" s="1"/>
  <c r="AO636" i="2"/>
  <c r="AP636" i="2"/>
  <c r="AQ636" i="2"/>
  <c r="AR636" i="2"/>
  <c r="AS636" i="2"/>
  <c r="AT636" i="2"/>
  <c r="AV636" i="2"/>
  <c r="AM637" i="2"/>
  <c r="AN637" i="2"/>
  <c r="R637" i="2"/>
  <c r="AU637" i="2" s="1"/>
  <c r="AO637" i="2"/>
  <c r="AP637" i="2"/>
  <c r="AQ637" i="2"/>
  <c r="AR637" i="2"/>
  <c r="AS637" i="2"/>
  <c r="AT637" i="2"/>
  <c r="AV637" i="2"/>
  <c r="AM638" i="2"/>
  <c r="AN638" i="2"/>
  <c r="R638" i="2"/>
  <c r="AU638" i="2" s="1"/>
  <c r="AO638" i="2"/>
  <c r="AP638" i="2"/>
  <c r="AQ638" i="2"/>
  <c r="AR638" i="2"/>
  <c r="AS638" i="2"/>
  <c r="AT638" i="2"/>
  <c r="AV638" i="2"/>
  <c r="AM639" i="2"/>
  <c r="AN639" i="2"/>
  <c r="R639" i="2"/>
  <c r="AU639" i="2" s="1"/>
  <c r="AO639" i="2"/>
  <c r="AP639" i="2"/>
  <c r="AQ639" i="2"/>
  <c r="AR639" i="2"/>
  <c r="AS639" i="2"/>
  <c r="AT639" i="2"/>
  <c r="AV639" i="2"/>
  <c r="AM640" i="2"/>
  <c r="AN640" i="2"/>
  <c r="R640" i="2"/>
  <c r="AU640" i="2" s="1"/>
  <c r="AO640" i="2"/>
  <c r="AP640" i="2"/>
  <c r="AQ640" i="2"/>
  <c r="AR640" i="2"/>
  <c r="AS640" i="2"/>
  <c r="AT640" i="2"/>
  <c r="AV640" i="2"/>
  <c r="AM641" i="2"/>
  <c r="AN641" i="2"/>
  <c r="R641" i="2"/>
  <c r="AU641" i="2" s="1"/>
  <c r="AO641" i="2"/>
  <c r="AP641" i="2"/>
  <c r="AQ641" i="2"/>
  <c r="AR641" i="2"/>
  <c r="AS641" i="2"/>
  <c r="AT641" i="2"/>
  <c r="AV641" i="2"/>
  <c r="AM642" i="2"/>
  <c r="AN642" i="2"/>
  <c r="R642" i="2"/>
  <c r="AU642" i="2" s="1"/>
  <c r="AO642" i="2"/>
  <c r="AP642" i="2"/>
  <c r="AQ642" i="2"/>
  <c r="AR642" i="2"/>
  <c r="AS642" i="2"/>
  <c r="AT642" i="2"/>
  <c r="AV642" i="2"/>
  <c r="AM643" i="2"/>
  <c r="AN643" i="2"/>
  <c r="R643" i="2"/>
  <c r="AU643" i="2" s="1"/>
  <c r="AO643" i="2"/>
  <c r="AP643" i="2"/>
  <c r="AQ643" i="2"/>
  <c r="AR643" i="2"/>
  <c r="AS643" i="2"/>
  <c r="AT643" i="2"/>
  <c r="AV643" i="2"/>
  <c r="AM644" i="2"/>
  <c r="AN644" i="2"/>
  <c r="R644" i="2"/>
  <c r="AU644" i="2" s="1"/>
  <c r="AO644" i="2"/>
  <c r="AP644" i="2"/>
  <c r="AQ644" i="2"/>
  <c r="AR644" i="2"/>
  <c r="AS644" i="2"/>
  <c r="AT644" i="2"/>
  <c r="AV644" i="2"/>
  <c r="AM645" i="2"/>
  <c r="AN645" i="2"/>
  <c r="R645" i="2"/>
  <c r="AU645" i="2" s="1"/>
  <c r="AO645" i="2"/>
  <c r="AP645" i="2"/>
  <c r="AQ645" i="2"/>
  <c r="AR645" i="2"/>
  <c r="AS645" i="2"/>
  <c r="AT645" i="2"/>
  <c r="AV645" i="2"/>
  <c r="AM646" i="2"/>
  <c r="AN646" i="2"/>
  <c r="R646" i="2"/>
  <c r="AU646" i="2" s="1"/>
  <c r="AO646" i="2"/>
  <c r="AP646" i="2"/>
  <c r="AQ646" i="2"/>
  <c r="AR646" i="2"/>
  <c r="AS646" i="2"/>
  <c r="AT646" i="2"/>
  <c r="AV646" i="2"/>
  <c r="AM647" i="2"/>
  <c r="AN647" i="2"/>
  <c r="R647" i="2"/>
  <c r="AU647" i="2" s="1"/>
  <c r="AO647" i="2"/>
  <c r="AP647" i="2"/>
  <c r="AQ647" i="2"/>
  <c r="AR647" i="2"/>
  <c r="AS647" i="2"/>
  <c r="AT647" i="2"/>
  <c r="AV647" i="2"/>
  <c r="AM648" i="2"/>
  <c r="AN648" i="2"/>
  <c r="R648" i="2"/>
  <c r="AU648" i="2" s="1"/>
  <c r="AO648" i="2"/>
  <c r="AP648" i="2"/>
  <c r="AQ648" i="2"/>
  <c r="AR648" i="2"/>
  <c r="AS648" i="2"/>
  <c r="AT648" i="2"/>
  <c r="AV648" i="2"/>
  <c r="AM649" i="2"/>
  <c r="AN649" i="2"/>
  <c r="R649" i="2"/>
  <c r="AU649" i="2" s="1"/>
  <c r="AO649" i="2"/>
  <c r="AP649" i="2"/>
  <c r="AQ649" i="2"/>
  <c r="AR649" i="2"/>
  <c r="AS649" i="2"/>
  <c r="AT649" i="2"/>
  <c r="AV649" i="2"/>
  <c r="AM758" i="2"/>
  <c r="AN758" i="2"/>
  <c r="R758" i="2"/>
  <c r="AU758" i="2" s="1"/>
  <c r="AO758" i="2"/>
  <c r="AP758" i="2"/>
  <c r="AQ758" i="2"/>
  <c r="AR758" i="2"/>
  <c r="AS758" i="2"/>
  <c r="AT758" i="2"/>
  <c r="AV758" i="2"/>
  <c r="AM759" i="2"/>
  <c r="AN759" i="2"/>
  <c r="R759" i="2"/>
  <c r="AU759" i="2" s="1"/>
  <c r="AO759" i="2"/>
  <c r="AP759" i="2"/>
  <c r="AQ759" i="2"/>
  <c r="AR759" i="2"/>
  <c r="AS759" i="2"/>
  <c r="AT759" i="2"/>
  <c r="AV759" i="2"/>
  <c r="AM760" i="2"/>
  <c r="AN760" i="2"/>
  <c r="R760" i="2"/>
  <c r="AU760" i="2" s="1"/>
  <c r="AO760" i="2"/>
  <c r="AP760" i="2"/>
  <c r="AQ760" i="2"/>
  <c r="AR760" i="2"/>
  <c r="AS760" i="2"/>
  <c r="AT760" i="2"/>
  <c r="AV760" i="2"/>
  <c r="AM761" i="2"/>
  <c r="AN761" i="2"/>
  <c r="R761" i="2"/>
  <c r="AU761" i="2" s="1"/>
  <c r="AO761" i="2"/>
  <c r="AP761" i="2"/>
  <c r="AQ761" i="2"/>
  <c r="AR761" i="2"/>
  <c r="AS761" i="2"/>
  <c r="AT761" i="2"/>
  <c r="AV761" i="2"/>
  <c r="AM762" i="2"/>
  <c r="AN762" i="2"/>
  <c r="R762" i="2"/>
  <c r="AU762" i="2" s="1"/>
  <c r="AO762" i="2"/>
  <c r="AP762" i="2"/>
  <c r="AQ762" i="2"/>
  <c r="AR762" i="2"/>
  <c r="AS762" i="2"/>
  <c r="AT762" i="2"/>
  <c r="AV762" i="2"/>
  <c r="AM763" i="2"/>
  <c r="AN763" i="2"/>
  <c r="R763" i="2"/>
  <c r="AU763" i="2" s="1"/>
  <c r="AO763" i="2"/>
  <c r="AP763" i="2"/>
  <c r="AQ763" i="2"/>
  <c r="AR763" i="2"/>
  <c r="AS763" i="2"/>
  <c r="AT763" i="2"/>
  <c r="AV763" i="2"/>
  <c r="AM764" i="2"/>
  <c r="AN764" i="2"/>
  <c r="R764" i="2"/>
  <c r="AU764" i="2" s="1"/>
  <c r="AO764" i="2"/>
  <c r="AP764" i="2"/>
  <c r="AQ764" i="2"/>
  <c r="AR764" i="2"/>
  <c r="AS764" i="2"/>
  <c r="AT764" i="2"/>
  <c r="AV764" i="2"/>
  <c r="AM765" i="2"/>
  <c r="AN765" i="2"/>
  <c r="R765" i="2"/>
  <c r="AU765" i="2" s="1"/>
  <c r="AO765" i="2"/>
  <c r="AP765" i="2"/>
  <c r="AQ765" i="2"/>
  <c r="AR765" i="2"/>
  <c r="AS765" i="2"/>
  <c r="AT765" i="2"/>
  <c r="AV765" i="2"/>
  <c r="AM766" i="2"/>
  <c r="AN766" i="2"/>
  <c r="R766" i="2"/>
  <c r="AU766" i="2" s="1"/>
  <c r="AO766" i="2"/>
  <c r="AP766" i="2"/>
  <c r="AQ766" i="2"/>
  <c r="AR766" i="2"/>
  <c r="AS766" i="2"/>
  <c r="AT766" i="2"/>
  <c r="AV766" i="2"/>
  <c r="AM767" i="2"/>
  <c r="AN767" i="2"/>
  <c r="R767" i="2"/>
  <c r="AU767" i="2" s="1"/>
  <c r="AO767" i="2"/>
  <c r="AP767" i="2"/>
  <c r="AQ767" i="2"/>
  <c r="AR767" i="2"/>
  <c r="AS767" i="2"/>
  <c r="AT767" i="2"/>
  <c r="AV767" i="2"/>
  <c r="AM768" i="2"/>
  <c r="AN768" i="2"/>
  <c r="R768" i="2"/>
  <c r="AU768" i="2" s="1"/>
  <c r="AO768" i="2"/>
  <c r="AP768" i="2"/>
  <c r="AQ768" i="2"/>
  <c r="AR768" i="2"/>
  <c r="AS768" i="2"/>
  <c r="AT768" i="2"/>
  <c r="AV768" i="2"/>
  <c r="AM769" i="2"/>
  <c r="AN769" i="2"/>
  <c r="R769" i="2"/>
  <c r="AU769" i="2" s="1"/>
  <c r="AO769" i="2"/>
  <c r="AP769" i="2"/>
  <c r="AQ769" i="2"/>
  <c r="AR769" i="2"/>
  <c r="AS769" i="2"/>
  <c r="AT769" i="2"/>
  <c r="AV769" i="2"/>
  <c r="AM770" i="2"/>
  <c r="AN770" i="2"/>
  <c r="R770" i="2"/>
  <c r="AU770" i="2" s="1"/>
  <c r="AO770" i="2"/>
  <c r="AP770" i="2"/>
  <c r="AQ770" i="2"/>
  <c r="AR770" i="2"/>
  <c r="AS770" i="2"/>
  <c r="AT770" i="2"/>
  <c r="AV770" i="2"/>
  <c r="AM771" i="2"/>
  <c r="AN771" i="2"/>
  <c r="R771" i="2"/>
  <c r="AU771" i="2" s="1"/>
  <c r="AO771" i="2"/>
  <c r="AP771" i="2"/>
  <c r="AQ771" i="2"/>
  <c r="AR771" i="2"/>
  <c r="AS771" i="2"/>
  <c r="AT771" i="2"/>
  <c r="AV771" i="2"/>
  <c r="AM772" i="2"/>
  <c r="AN772" i="2"/>
  <c r="R772" i="2"/>
  <c r="AU772" i="2" s="1"/>
  <c r="AO772" i="2"/>
  <c r="AP772" i="2"/>
  <c r="AQ772" i="2"/>
  <c r="AR772" i="2"/>
  <c r="AS772" i="2"/>
  <c r="AT772" i="2"/>
  <c r="AV772" i="2"/>
  <c r="AM773" i="2"/>
  <c r="AN773" i="2"/>
  <c r="R773" i="2"/>
  <c r="AU773" i="2" s="1"/>
  <c r="AO773" i="2"/>
  <c r="AP773" i="2"/>
  <c r="AQ773" i="2"/>
  <c r="AR773" i="2"/>
  <c r="AS773" i="2"/>
  <c r="AT773" i="2"/>
  <c r="AV773" i="2"/>
  <c r="AM774" i="2"/>
  <c r="AN774" i="2"/>
  <c r="R774" i="2"/>
  <c r="AU774" i="2" s="1"/>
  <c r="AO774" i="2"/>
  <c r="AP774" i="2"/>
  <c r="AQ774" i="2"/>
  <c r="AR774" i="2"/>
  <c r="AS774" i="2"/>
  <c r="AT774" i="2"/>
  <c r="AV774" i="2"/>
  <c r="AM775" i="2"/>
  <c r="AN775" i="2"/>
  <c r="R775" i="2"/>
  <c r="AU775" i="2" s="1"/>
  <c r="AO775" i="2"/>
  <c r="AP775" i="2"/>
  <c r="AQ775" i="2"/>
  <c r="AR775" i="2"/>
  <c r="AS775" i="2"/>
  <c r="AT775" i="2"/>
  <c r="AV775" i="2"/>
  <c r="AM776" i="2"/>
  <c r="AN776" i="2"/>
  <c r="R776" i="2"/>
  <c r="AU776" i="2" s="1"/>
  <c r="AO776" i="2"/>
  <c r="AP776" i="2"/>
  <c r="AQ776" i="2"/>
  <c r="AR776" i="2"/>
  <c r="AS776" i="2"/>
  <c r="AT776" i="2"/>
  <c r="AV776" i="2"/>
  <c r="AM777" i="2"/>
  <c r="AN777" i="2"/>
  <c r="R777" i="2"/>
  <c r="AU777" i="2" s="1"/>
  <c r="AO777" i="2"/>
  <c r="AP777" i="2"/>
  <c r="AQ777" i="2"/>
  <c r="AR777" i="2"/>
  <c r="AS777" i="2"/>
  <c r="AT777" i="2"/>
  <c r="AV777" i="2"/>
  <c r="AM778" i="2"/>
  <c r="AN778" i="2"/>
  <c r="R778" i="2"/>
  <c r="AU778" i="2" s="1"/>
  <c r="AO778" i="2"/>
  <c r="AP778" i="2"/>
  <c r="AQ778" i="2"/>
  <c r="AR778" i="2"/>
  <c r="AS778" i="2"/>
  <c r="AT778" i="2"/>
  <c r="AV778" i="2"/>
  <c r="AM779" i="2"/>
  <c r="AN779" i="2"/>
  <c r="R779" i="2"/>
  <c r="AU779" i="2" s="1"/>
  <c r="AO779" i="2"/>
  <c r="AP779" i="2"/>
  <c r="AQ779" i="2"/>
  <c r="AR779" i="2"/>
  <c r="AS779" i="2"/>
  <c r="AT779" i="2"/>
  <c r="AV779" i="2"/>
  <c r="AM780" i="2"/>
  <c r="AN780" i="2"/>
  <c r="R780" i="2"/>
  <c r="AU780" i="2" s="1"/>
  <c r="AO780" i="2"/>
  <c r="AP780" i="2"/>
  <c r="AQ780" i="2"/>
  <c r="AR780" i="2"/>
  <c r="AS780" i="2"/>
  <c r="AT780" i="2"/>
  <c r="AV780" i="2"/>
  <c r="AM781" i="2"/>
  <c r="AN781" i="2"/>
  <c r="R781" i="2"/>
  <c r="AU781" i="2" s="1"/>
  <c r="AO781" i="2"/>
  <c r="AP781" i="2"/>
  <c r="AQ781" i="2"/>
  <c r="AR781" i="2"/>
  <c r="AS781" i="2"/>
  <c r="AT781" i="2"/>
  <c r="AV781" i="2"/>
  <c r="AM782" i="2"/>
  <c r="AN782" i="2"/>
  <c r="R782" i="2"/>
  <c r="AU782" i="2" s="1"/>
  <c r="AO782" i="2"/>
  <c r="AP782" i="2"/>
  <c r="AQ782" i="2"/>
  <c r="AR782" i="2"/>
  <c r="AS782" i="2"/>
  <c r="AT782" i="2"/>
  <c r="AV782" i="2"/>
  <c r="AM783" i="2"/>
  <c r="AN783" i="2"/>
  <c r="R783" i="2"/>
  <c r="AU783" i="2" s="1"/>
  <c r="AO783" i="2"/>
  <c r="AP783" i="2"/>
  <c r="AQ783" i="2"/>
  <c r="AR783" i="2"/>
  <c r="AS783" i="2"/>
  <c r="AT783" i="2"/>
  <c r="AV783" i="2"/>
  <c r="AM784" i="2"/>
  <c r="AN784" i="2"/>
  <c r="R784" i="2"/>
  <c r="AU784" i="2" s="1"/>
  <c r="AO784" i="2"/>
  <c r="AP784" i="2"/>
  <c r="AQ784" i="2"/>
  <c r="AR784" i="2"/>
  <c r="AS784" i="2"/>
  <c r="AT784" i="2"/>
  <c r="AV784" i="2"/>
  <c r="AM785" i="2"/>
  <c r="AN785" i="2"/>
  <c r="R785" i="2"/>
  <c r="AU785" i="2" s="1"/>
  <c r="AO785" i="2"/>
  <c r="AP785" i="2"/>
  <c r="AQ785" i="2"/>
  <c r="AR785" i="2"/>
  <c r="AS785" i="2"/>
  <c r="AT785" i="2"/>
  <c r="AV785" i="2"/>
  <c r="AM786" i="2"/>
  <c r="AN786" i="2"/>
  <c r="R786" i="2"/>
  <c r="AU786" i="2" s="1"/>
  <c r="AO786" i="2"/>
  <c r="AP786" i="2"/>
  <c r="AQ786" i="2"/>
  <c r="AR786" i="2"/>
  <c r="AS786" i="2"/>
  <c r="AT786" i="2"/>
  <c r="AV786" i="2"/>
  <c r="AM787" i="2"/>
  <c r="AN787" i="2"/>
  <c r="R787" i="2"/>
  <c r="AU787" i="2" s="1"/>
  <c r="AO787" i="2"/>
  <c r="AP787" i="2"/>
  <c r="AQ787" i="2"/>
  <c r="AR787" i="2"/>
  <c r="AS787" i="2"/>
  <c r="AT787" i="2"/>
  <c r="AV787" i="2"/>
  <c r="AM788" i="2"/>
  <c r="AN788" i="2"/>
  <c r="R788" i="2"/>
  <c r="AU788" i="2" s="1"/>
  <c r="AO788" i="2"/>
  <c r="AP788" i="2"/>
  <c r="AQ788" i="2"/>
  <c r="AR788" i="2"/>
  <c r="AS788" i="2"/>
  <c r="AT788" i="2"/>
  <c r="AV788" i="2"/>
  <c r="AM789" i="2"/>
  <c r="AN789" i="2"/>
  <c r="R789" i="2"/>
  <c r="AU789" i="2" s="1"/>
  <c r="AO789" i="2"/>
  <c r="AP789" i="2"/>
  <c r="AQ789" i="2"/>
  <c r="AR789" i="2"/>
  <c r="AS789" i="2"/>
  <c r="AT789" i="2"/>
  <c r="AV789" i="2"/>
  <c r="AM790" i="2"/>
  <c r="AN790" i="2"/>
  <c r="R790" i="2"/>
  <c r="AU790" i="2" s="1"/>
  <c r="AO790" i="2"/>
  <c r="AP790" i="2"/>
  <c r="AQ790" i="2"/>
  <c r="AR790" i="2"/>
  <c r="AS790" i="2"/>
  <c r="AT790" i="2"/>
  <c r="AV790" i="2"/>
  <c r="AM791" i="2"/>
  <c r="AN791" i="2"/>
  <c r="R791" i="2"/>
  <c r="AU791" i="2" s="1"/>
  <c r="AO791" i="2"/>
  <c r="AP791" i="2"/>
  <c r="AQ791" i="2"/>
  <c r="AR791" i="2"/>
  <c r="AS791" i="2"/>
  <c r="AT791" i="2"/>
  <c r="AV791" i="2"/>
  <c r="AM792" i="2"/>
  <c r="AN792" i="2"/>
  <c r="R792" i="2"/>
  <c r="AU792" i="2" s="1"/>
  <c r="AO792" i="2"/>
  <c r="AP792" i="2"/>
  <c r="AQ792" i="2"/>
  <c r="AR792" i="2"/>
  <c r="AS792" i="2"/>
  <c r="AT792" i="2"/>
  <c r="AV792" i="2"/>
  <c r="AM793" i="2"/>
  <c r="AN793" i="2"/>
  <c r="R793" i="2"/>
  <c r="AU793" i="2" s="1"/>
  <c r="AO793" i="2"/>
  <c r="AP793" i="2"/>
  <c r="AQ793" i="2"/>
  <c r="AR793" i="2"/>
  <c r="AS793" i="2"/>
  <c r="AT793" i="2"/>
  <c r="AV793" i="2"/>
  <c r="AM794" i="2"/>
  <c r="AN794" i="2"/>
  <c r="R794" i="2"/>
  <c r="AU794" i="2" s="1"/>
  <c r="AO794" i="2"/>
  <c r="AP794" i="2"/>
  <c r="AQ794" i="2"/>
  <c r="AR794" i="2"/>
  <c r="AS794" i="2"/>
  <c r="AT794" i="2"/>
  <c r="AV794" i="2"/>
  <c r="AM795" i="2"/>
  <c r="AN795" i="2"/>
  <c r="R795" i="2"/>
  <c r="AU795" i="2" s="1"/>
  <c r="AO795" i="2"/>
  <c r="AP795" i="2"/>
  <c r="AQ795" i="2"/>
  <c r="AR795" i="2"/>
  <c r="AS795" i="2"/>
  <c r="AT795" i="2"/>
  <c r="AV795" i="2"/>
  <c r="AM796" i="2"/>
  <c r="AN796" i="2"/>
  <c r="R796" i="2"/>
  <c r="AU796" i="2" s="1"/>
  <c r="AO796" i="2"/>
  <c r="AP796" i="2"/>
  <c r="AQ796" i="2"/>
  <c r="AR796" i="2"/>
  <c r="AS796" i="2"/>
  <c r="AT796" i="2"/>
  <c r="AV796" i="2"/>
  <c r="AM797" i="2"/>
  <c r="AN797" i="2"/>
  <c r="R797" i="2"/>
  <c r="AU797" i="2" s="1"/>
  <c r="AO797" i="2"/>
  <c r="AP797" i="2"/>
  <c r="AQ797" i="2"/>
  <c r="AR797" i="2"/>
  <c r="AS797" i="2"/>
  <c r="AT797" i="2"/>
  <c r="AV797" i="2"/>
  <c r="AM798" i="2"/>
  <c r="AN798" i="2"/>
  <c r="R798" i="2"/>
  <c r="AU798" i="2" s="1"/>
  <c r="AO798" i="2"/>
  <c r="AP798" i="2"/>
  <c r="AQ798" i="2"/>
  <c r="AR798" i="2"/>
  <c r="AS798" i="2"/>
  <c r="AT798" i="2"/>
  <c r="AV798" i="2"/>
  <c r="AM799" i="2"/>
  <c r="AN799" i="2"/>
  <c r="R799" i="2"/>
  <c r="AU799" i="2" s="1"/>
  <c r="AO799" i="2"/>
  <c r="AP799" i="2"/>
  <c r="AQ799" i="2"/>
  <c r="AR799" i="2"/>
  <c r="AS799" i="2"/>
  <c r="AT799" i="2"/>
  <c r="AV799" i="2"/>
  <c r="AM800" i="2"/>
  <c r="AN800" i="2"/>
  <c r="R800" i="2"/>
  <c r="AU800" i="2" s="1"/>
  <c r="AO800" i="2"/>
  <c r="AP800" i="2"/>
  <c r="AQ800" i="2"/>
  <c r="AR800" i="2"/>
  <c r="AS800" i="2"/>
  <c r="AT800" i="2"/>
  <c r="AV800" i="2"/>
  <c r="AM801" i="2"/>
  <c r="AN801" i="2"/>
  <c r="R801" i="2"/>
  <c r="AU801" i="2" s="1"/>
  <c r="AO801" i="2"/>
  <c r="AP801" i="2"/>
  <c r="AQ801" i="2"/>
  <c r="AR801" i="2"/>
  <c r="AS801" i="2"/>
  <c r="AT801" i="2"/>
  <c r="AV801" i="2"/>
  <c r="AM802" i="2"/>
  <c r="AN802" i="2"/>
  <c r="R802" i="2"/>
  <c r="AU802" i="2" s="1"/>
  <c r="AO802" i="2"/>
  <c r="AP802" i="2"/>
  <c r="AQ802" i="2"/>
  <c r="AR802" i="2"/>
  <c r="AS802" i="2"/>
  <c r="AT802" i="2"/>
  <c r="AV802" i="2"/>
  <c r="AM803" i="2"/>
  <c r="AN803" i="2"/>
  <c r="R803" i="2"/>
  <c r="AU803" i="2" s="1"/>
  <c r="AO803" i="2"/>
  <c r="AP803" i="2"/>
  <c r="AQ803" i="2"/>
  <c r="AR803" i="2"/>
  <c r="AS803" i="2"/>
  <c r="AT803" i="2"/>
  <c r="AV803" i="2"/>
  <c r="AM804" i="2"/>
  <c r="AN804" i="2"/>
  <c r="R804" i="2"/>
  <c r="AU804" i="2" s="1"/>
  <c r="AO804" i="2"/>
  <c r="AP804" i="2"/>
  <c r="AQ804" i="2"/>
  <c r="AR804" i="2"/>
  <c r="AS804" i="2"/>
  <c r="AT804" i="2"/>
  <c r="AV804" i="2"/>
  <c r="AM805" i="2"/>
  <c r="AN805" i="2"/>
  <c r="R805" i="2"/>
  <c r="AU805" i="2" s="1"/>
  <c r="AO805" i="2"/>
  <c r="AP805" i="2"/>
  <c r="AQ805" i="2"/>
  <c r="AR805" i="2"/>
  <c r="AS805" i="2"/>
  <c r="AT805" i="2"/>
  <c r="AV805" i="2"/>
  <c r="AM806" i="2"/>
  <c r="AN806" i="2"/>
  <c r="R806" i="2"/>
  <c r="AU806" i="2" s="1"/>
  <c r="AO806" i="2"/>
  <c r="AP806" i="2"/>
  <c r="AQ806" i="2"/>
  <c r="AR806" i="2"/>
  <c r="AS806" i="2"/>
  <c r="AT806" i="2"/>
  <c r="AV806" i="2"/>
  <c r="AM807" i="2"/>
  <c r="AN807" i="2"/>
  <c r="R807" i="2"/>
  <c r="AU807" i="2" s="1"/>
  <c r="AO807" i="2"/>
  <c r="AP807" i="2"/>
  <c r="AQ807" i="2"/>
  <c r="AR807" i="2"/>
  <c r="AS807" i="2"/>
  <c r="AT807" i="2"/>
  <c r="AV807" i="2"/>
  <c r="AM808" i="2"/>
  <c r="AN808" i="2"/>
  <c r="R808" i="2"/>
  <c r="AU808" i="2" s="1"/>
  <c r="AO808" i="2"/>
  <c r="AP808" i="2"/>
  <c r="AQ808" i="2"/>
  <c r="AR808" i="2"/>
  <c r="AS808" i="2"/>
  <c r="AT808" i="2"/>
  <c r="AV808" i="2"/>
  <c r="AM809" i="2"/>
  <c r="AN809" i="2"/>
  <c r="R809" i="2"/>
  <c r="AU809" i="2" s="1"/>
  <c r="AO809" i="2"/>
  <c r="AP809" i="2"/>
  <c r="AQ809" i="2"/>
  <c r="AR809" i="2"/>
  <c r="AS809" i="2"/>
  <c r="AT809" i="2"/>
  <c r="AV809" i="2"/>
  <c r="AM810" i="2"/>
  <c r="AN810" i="2"/>
  <c r="R810" i="2"/>
  <c r="AU810" i="2" s="1"/>
  <c r="AO810" i="2"/>
  <c r="AP810" i="2"/>
  <c r="AQ810" i="2"/>
  <c r="AR810" i="2"/>
  <c r="AS810" i="2"/>
  <c r="AT810" i="2"/>
  <c r="AV810" i="2"/>
  <c r="AM811" i="2"/>
  <c r="AN811" i="2"/>
  <c r="R811" i="2"/>
  <c r="AU811" i="2" s="1"/>
  <c r="AO811" i="2"/>
  <c r="AP811" i="2"/>
  <c r="AQ811" i="2"/>
  <c r="AR811" i="2"/>
  <c r="AS811" i="2"/>
  <c r="AT811" i="2"/>
  <c r="AV811" i="2"/>
  <c r="AM812" i="2"/>
  <c r="AN812" i="2"/>
  <c r="R812" i="2"/>
  <c r="AU812" i="2" s="1"/>
  <c r="AO812" i="2"/>
  <c r="AP812" i="2"/>
  <c r="AQ812" i="2"/>
  <c r="AR812" i="2"/>
  <c r="AS812" i="2"/>
  <c r="AT812" i="2"/>
  <c r="AV812" i="2"/>
  <c r="AM813" i="2"/>
  <c r="AN813" i="2"/>
  <c r="R813" i="2"/>
  <c r="AU813" i="2" s="1"/>
  <c r="AO813" i="2"/>
  <c r="AP813" i="2"/>
  <c r="AQ813" i="2"/>
  <c r="AR813" i="2"/>
  <c r="AS813" i="2"/>
  <c r="AT813" i="2"/>
  <c r="AV813" i="2"/>
  <c r="AM814" i="2"/>
  <c r="AN814" i="2"/>
  <c r="R814" i="2"/>
  <c r="AU814" i="2" s="1"/>
  <c r="AO814" i="2"/>
  <c r="AP814" i="2"/>
  <c r="AQ814" i="2"/>
  <c r="AR814" i="2"/>
  <c r="AS814" i="2"/>
  <c r="AT814" i="2"/>
  <c r="AV814" i="2"/>
  <c r="AM815" i="2"/>
  <c r="AN815" i="2"/>
  <c r="R815" i="2"/>
  <c r="AU815" i="2" s="1"/>
  <c r="AO815" i="2"/>
  <c r="AP815" i="2"/>
  <c r="AQ815" i="2"/>
  <c r="AR815" i="2"/>
  <c r="AS815" i="2"/>
  <c r="AT815" i="2"/>
  <c r="AV815" i="2"/>
  <c r="AM816" i="2"/>
  <c r="AN816" i="2"/>
  <c r="R816" i="2"/>
  <c r="AU816" i="2" s="1"/>
  <c r="AO816" i="2"/>
  <c r="AP816" i="2"/>
  <c r="AQ816" i="2"/>
  <c r="AR816" i="2"/>
  <c r="AS816" i="2"/>
  <c r="AT816" i="2"/>
  <c r="AV816" i="2"/>
  <c r="AM817" i="2"/>
  <c r="AN817" i="2"/>
  <c r="R817" i="2"/>
  <c r="AU817" i="2" s="1"/>
  <c r="AO817" i="2"/>
  <c r="AP817" i="2"/>
  <c r="AQ817" i="2"/>
  <c r="AR817" i="2"/>
  <c r="AS817" i="2"/>
  <c r="AT817" i="2"/>
  <c r="AV817" i="2"/>
  <c r="AM818" i="2"/>
  <c r="AN818" i="2"/>
  <c r="R818" i="2"/>
  <c r="AU818" i="2" s="1"/>
  <c r="AO818" i="2"/>
  <c r="AP818" i="2"/>
  <c r="AQ818" i="2"/>
  <c r="AR818" i="2"/>
  <c r="AS818" i="2"/>
  <c r="AT818" i="2"/>
  <c r="AV818" i="2"/>
  <c r="AM819" i="2"/>
  <c r="AN819" i="2"/>
  <c r="R819" i="2"/>
  <c r="AU819" i="2" s="1"/>
  <c r="AO819" i="2"/>
  <c r="AP819" i="2"/>
  <c r="AQ819" i="2"/>
  <c r="AR819" i="2"/>
  <c r="AS819" i="2"/>
  <c r="AT819" i="2"/>
  <c r="AV819" i="2"/>
  <c r="AM820" i="2"/>
  <c r="AN820" i="2"/>
  <c r="R820" i="2"/>
  <c r="AU820" i="2" s="1"/>
  <c r="AO820" i="2"/>
  <c r="AP820" i="2"/>
  <c r="AQ820" i="2"/>
  <c r="AR820" i="2"/>
  <c r="AS820" i="2"/>
  <c r="AT820" i="2"/>
  <c r="AV820" i="2"/>
  <c r="AM821" i="2"/>
  <c r="AN821" i="2"/>
  <c r="R821" i="2"/>
  <c r="AU821" i="2" s="1"/>
  <c r="AO821" i="2"/>
  <c r="AP821" i="2"/>
  <c r="AQ821" i="2"/>
  <c r="AR821" i="2"/>
  <c r="AS821" i="2"/>
  <c r="AT821" i="2"/>
  <c r="AV821" i="2"/>
  <c r="AM822" i="2"/>
  <c r="AN822" i="2"/>
  <c r="R822" i="2"/>
  <c r="AU822" i="2" s="1"/>
  <c r="AO822" i="2"/>
  <c r="AP822" i="2"/>
  <c r="AQ822" i="2"/>
  <c r="AR822" i="2"/>
  <c r="AS822" i="2"/>
  <c r="AT822" i="2"/>
  <c r="AV822" i="2"/>
  <c r="AM823" i="2"/>
  <c r="AN823" i="2"/>
  <c r="R823" i="2"/>
  <c r="AU823" i="2" s="1"/>
  <c r="AO823" i="2"/>
  <c r="AP823" i="2"/>
  <c r="AQ823" i="2"/>
  <c r="AR823" i="2"/>
  <c r="AS823" i="2"/>
  <c r="AT823" i="2"/>
  <c r="AV823" i="2"/>
  <c r="AM824" i="2"/>
  <c r="AN824" i="2"/>
  <c r="R824" i="2"/>
  <c r="AU824" i="2" s="1"/>
  <c r="AO824" i="2"/>
  <c r="AP824" i="2"/>
  <c r="AQ824" i="2"/>
  <c r="AR824" i="2"/>
  <c r="AS824" i="2"/>
  <c r="AT824" i="2"/>
  <c r="AV824" i="2"/>
  <c r="AM825" i="2"/>
  <c r="AN825" i="2"/>
  <c r="R825" i="2"/>
  <c r="AU825" i="2" s="1"/>
  <c r="AO825" i="2"/>
  <c r="AP825" i="2"/>
  <c r="AQ825" i="2"/>
  <c r="AR825" i="2"/>
  <c r="AS825" i="2"/>
  <c r="AT825" i="2"/>
  <c r="AV825" i="2"/>
  <c r="AM826" i="2"/>
  <c r="AN826" i="2"/>
  <c r="R826" i="2"/>
  <c r="AU826" i="2" s="1"/>
  <c r="AO826" i="2"/>
  <c r="AP826" i="2"/>
  <c r="AQ826" i="2"/>
  <c r="AR826" i="2"/>
  <c r="AS826" i="2"/>
  <c r="AT826" i="2"/>
  <c r="AV826" i="2"/>
  <c r="AM827" i="2"/>
  <c r="AN827" i="2"/>
  <c r="R827" i="2"/>
  <c r="AU827" i="2" s="1"/>
  <c r="AO827" i="2"/>
  <c r="AP827" i="2"/>
  <c r="AQ827" i="2"/>
  <c r="AR827" i="2"/>
  <c r="AS827" i="2"/>
  <c r="AT827" i="2"/>
  <c r="AV827" i="2"/>
  <c r="AM828" i="2"/>
  <c r="AN828" i="2"/>
  <c r="R828" i="2"/>
  <c r="AU828" i="2" s="1"/>
  <c r="AO828" i="2"/>
  <c r="AP828" i="2"/>
  <c r="AQ828" i="2"/>
  <c r="AR828" i="2"/>
  <c r="AS828" i="2"/>
  <c r="AT828" i="2"/>
  <c r="AV828" i="2"/>
  <c r="AM829" i="2"/>
  <c r="AN829" i="2"/>
  <c r="R829" i="2"/>
  <c r="AU829" i="2" s="1"/>
  <c r="AO829" i="2"/>
  <c r="AP829" i="2"/>
  <c r="AQ829" i="2"/>
  <c r="AR829" i="2"/>
  <c r="AS829" i="2"/>
  <c r="AT829" i="2"/>
  <c r="AV829" i="2"/>
  <c r="AM830" i="2"/>
  <c r="AN830" i="2"/>
  <c r="R830" i="2"/>
  <c r="AU830" i="2" s="1"/>
  <c r="AO830" i="2"/>
  <c r="AP830" i="2"/>
  <c r="AQ830" i="2"/>
  <c r="AR830" i="2"/>
  <c r="AS830" i="2"/>
  <c r="AT830" i="2"/>
  <c r="AV830" i="2"/>
  <c r="AM831" i="2"/>
  <c r="AN831" i="2"/>
  <c r="R831" i="2"/>
  <c r="AU831" i="2" s="1"/>
  <c r="AO831" i="2"/>
  <c r="AP831" i="2"/>
  <c r="AQ831" i="2"/>
  <c r="AR831" i="2"/>
  <c r="AS831" i="2"/>
  <c r="AT831" i="2"/>
  <c r="AV831" i="2"/>
  <c r="AM832" i="2"/>
  <c r="AN832" i="2"/>
  <c r="R832" i="2"/>
  <c r="AU832" i="2" s="1"/>
  <c r="AO832" i="2"/>
  <c r="AP832" i="2"/>
  <c r="AQ832" i="2"/>
  <c r="AR832" i="2"/>
  <c r="AS832" i="2"/>
  <c r="AT832" i="2"/>
  <c r="AV832" i="2"/>
  <c r="AM833" i="2"/>
  <c r="AN833" i="2"/>
  <c r="R833" i="2"/>
  <c r="AU833" i="2" s="1"/>
  <c r="AO833" i="2"/>
  <c r="AP833" i="2"/>
  <c r="AQ833" i="2"/>
  <c r="AR833" i="2"/>
  <c r="AS833" i="2"/>
  <c r="AT833" i="2"/>
  <c r="AV833" i="2"/>
  <c r="AM834" i="2"/>
  <c r="AN834" i="2"/>
  <c r="R834" i="2"/>
  <c r="AU834" i="2" s="1"/>
  <c r="AO834" i="2"/>
  <c r="AP834" i="2"/>
  <c r="AQ834" i="2"/>
  <c r="AR834" i="2"/>
  <c r="AS834" i="2"/>
  <c r="AT834" i="2"/>
  <c r="AV834" i="2"/>
  <c r="AM835" i="2"/>
  <c r="AN835" i="2"/>
  <c r="R835" i="2"/>
  <c r="AU835" i="2" s="1"/>
  <c r="AO835" i="2"/>
  <c r="AP835" i="2"/>
  <c r="AQ835" i="2"/>
  <c r="AR835" i="2"/>
  <c r="AS835" i="2"/>
  <c r="AT835" i="2"/>
  <c r="AV835" i="2"/>
  <c r="AM836" i="2"/>
  <c r="AN836" i="2"/>
  <c r="R836" i="2"/>
  <c r="AU836" i="2" s="1"/>
  <c r="AO836" i="2"/>
  <c r="AP836" i="2"/>
  <c r="AQ836" i="2"/>
  <c r="AR836" i="2"/>
  <c r="AS836" i="2"/>
  <c r="AT836" i="2"/>
  <c r="AV836" i="2"/>
  <c r="AM837" i="2"/>
  <c r="AN837" i="2"/>
  <c r="R837" i="2"/>
  <c r="AU837" i="2" s="1"/>
  <c r="AO837" i="2"/>
  <c r="AP837" i="2"/>
  <c r="AQ837" i="2"/>
  <c r="AR837" i="2"/>
  <c r="AS837" i="2"/>
  <c r="AT837" i="2"/>
  <c r="AV837" i="2"/>
  <c r="AM838" i="2"/>
  <c r="AN838" i="2"/>
  <c r="R838" i="2"/>
  <c r="AU838" i="2" s="1"/>
  <c r="AO838" i="2"/>
  <c r="AP838" i="2"/>
  <c r="AQ838" i="2"/>
  <c r="AR838" i="2"/>
  <c r="AS838" i="2"/>
  <c r="AT838" i="2"/>
  <c r="AV838" i="2"/>
  <c r="AM839" i="2"/>
  <c r="AN839" i="2"/>
  <c r="R839" i="2"/>
  <c r="AU839" i="2" s="1"/>
  <c r="AO839" i="2"/>
  <c r="AP839" i="2"/>
  <c r="AQ839" i="2"/>
  <c r="AR839" i="2"/>
  <c r="AS839" i="2"/>
  <c r="AT839" i="2"/>
  <c r="AV839" i="2"/>
  <c r="AM840" i="2"/>
  <c r="AN840" i="2"/>
  <c r="R840" i="2"/>
  <c r="AU840" i="2" s="1"/>
  <c r="AO840" i="2"/>
  <c r="AP840" i="2"/>
  <c r="AQ840" i="2"/>
  <c r="AR840" i="2"/>
  <c r="AS840" i="2"/>
  <c r="AT840" i="2"/>
  <c r="AV840" i="2"/>
  <c r="AM841" i="2"/>
  <c r="AN841" i="2"/>
  <c r="R841" i="2"/>
  <c r="AU841" i="2" s="1"/>
  <c r="AO841" i="2"/>
  <c r="AP841" i="2"/>
  <c r="AQ841" i="2"/>
  <c r="AR841" i="2"/>
  <c r="AS841" i="2"/>
  <c r="AT841" i="2"/>
  <c r="AV841" i="2"/>
  <c r="AM842" i="2"/>
  <c r="AN842" i="2"/>
  <c r="R842" i="2"/>
  <c r="AU842" i="2" s="1"/>
  <c r="AO842" i="2"/>
  <c r="AP842" i="2"/>
  <c r="AQ842" i="2"/>
  <c r="AR842" i="2"/>
  <c r="AS842" i="2"/>
  <c r="AT842" i="2"/>
  <c r="AV842" i="2"/>
  <c r="AM843" i="2"/>
  <c r="AN843" i="2"/>
  <c r="R843" i="2"/>
  <c r="AU843" i="2" s="1"/>
  <c r="AO843" i="2"/>
  <c r="AP843" i="2"/>
  <c r="AQ843" i="2"/>
  <c r="AR843" i="2"/>
  <c r="AS843" i="2"/>
  <c r="AT843" i="2"/>
  <c r="AV843" i="2"/>
  <c r="AM844" i="2"/>
  <c r="AN844" i="2"/>
  <c r="R844" i="2"/>
  <c r="AU844" i="2" s="1"/>
  <c r="AO844" i="2"/>
  <c r="AP844" i="2"/>
  <c r="AQ844" i="2"/>
  <c r="AR844" i="2"/>
  <c r="AS844" i="2"/>
  <c r="AT844" i="2"/>
  <c r="AV844" i="2"/>
  <c r="AM845" i="2"/>
  <c r="AN845" i="2"/>
  <c r="R845" i="2"/>
  <c r="AU845" i="2" s="1"/>
  <c r="AO845" i="2"/>
  <c r="AP845" i="2"/>
  <c r="AQ845" i="2"/>
  <c r="AR845" i="2"/>
  <c r="AS845" i="2"/>
  <c r="AT845" i="2"/>
  <c r="AV845" i="2"/>
  <c r="AM846" i="2"/>
  <c r="AN846" i="2"/>
  <c r="R846" i="2"/>
  <c r="AU846" i="2" s="1"/>
  <c r="AO846" i="2"/>
  <c r="AP846" i="2"/>
  <c r="AQ846" i="2"/>
  <c r="AR846" i="2"/>
  <c r="AS846" i="2"/>
  <c r="AT846" i="2"/>
  <c r="AV846" i="2"/>
  <c r="AM847" i="2"/>
  <c r="AN847" i="2"/>
  <c r="R847" i="2"/>
  <c r="AU847" i="2" s="1"/>
  <c r="AO847" i="2"/>
  <c r="AP847" i="2"/>
  <c r="AQ847" i="2"/>
  <c r="AR847" i="2"/>
  <c r="AS847" i="2"/>
  <c r="AT847" i="2"/>
  <c r="AV847" i="2"/>
  <c r="AM848" i="2"/>
  <c r="AN848" i="2"/>
  <c r="R848" i="2"/>
  <c r="AU848" i="2" s="1"/>
  <c r="AO848" i="2"/>
  <c r="AP848" i="2"/>
  <c r="AQ848" i="2"/>
  <c r="AR848" i="2"/>
  <c r="AS848" i="2"/>
  <c r="AT848" i="2"/>
  <c r="AV848" i="2"/>
  <c r="AM849" i="2"/>
  <c r="AN849" i="2"/>
  <c r="R849" i="2"/>
  <c r="AU849" i="2" s="1"/>
  <c r="AO849" i="2"/>
  <c r="AP849" i="2"/>
  <c r="AQ849" i="2"/>
  <c r="AR849" i="2"/>
  <c r="AS849" i="2"/>
  <c r="AT849" i="2"/>
  <c r="AV849" i="2"/>
  <c r="AM850" i="2"/>
  <c r="AN850" i="2"/>
  <c r="R850" i="2"/>
  <c r="AU850" i="2" s="1"/>
  <c r="AO850" i="2"/>
  <c r="AP850" i="2"/>
  <c r="AQ850" i="2"/>
  <c r="AR850" i="2"/>
  <c r="AS850" i="2"/>
  <c r="AT850" i="2"/>
  <c r="AV850" i="2"/>
  <c r="AM851" i="2"/>
  <c r="AN851" i="2"/>
  <c r="R851" i="2"/>
  <c r="AU851" i="2" s="1"/>
  <c r="AO851" i="2"/>
  <c r="AP851" i="2"/>
  <c r="AQ851" i="2"/>
  <c r="AR851" i="2"/>
  <c r="AS851" i="2"/>
  <c r="AT851" i="2"/>
  <c r="AV851" i="2"/>
  <c r="AM852" i="2"/>
  <c r="AN852" i="2"/>
  <c r="R852" i="2"/>
  <c r="AU852" i="2" s="1"/>
  <c r="AO852" i="2"/>
  <c r="AP852" i="2"/>
  <c r="AQ852" i="2"/>
  <c r="AR852" i="2"/>
  <c r="AS852" i="2"/>
  <c r="AT852" i="2"/>
  <c r="AV852" i="2"/>
  <c r="AM853" i="2"/>
  <c r="AN853" i="2"/>
  <c r="R853" i="2"/>
  <c r="AU853" i="2" s="1"/>
  <c r="AO853" i="2"/>
  <c r="AP853" i="2"/>
  <c r="AQ853" i="2"/>
  <c r="AR853" i="2"/>
  <c r="AS853" i="2"/>
  <c r="AT853" i="2"/>
  <c r="AV853" i="2"/>
  <c r="AM854" i="2"/>
  <c r="AN854" i="2"/>
  <c r="R854" i="2"/>
  <c r="AU854" i="2" s="1"/>
  <c r="AO854" i="2"/>
  <c r="AP854" i="2"/>
  <c r="AQ854" i="2"/>
  <c r="AR854" i="2"/>
  <c r="AS854" i="2"/>
  <c r="AT854" i="2"/>
  <c r="AV854" i="2"/>
  <c r="AM855" i="2"/>
  <c r="AN855" i="2"/>
  <c r="R855" i="2"/>
  <c r="AU855" i="2" s="1"/>
  <c r="AO855" i="2"/>
  <c r="AP855" i="2"/>
  <c r="AQ855" i="2"/>
  <c r="AR855" i="2"/>
  <c r="AS855" i="2"/>
  <c r="AT855" i="2"/>
  <c r="AV855" i="2"/>
  <c r="AM856" i="2"/>
  <c r="AN856" i="2"/>
  <c r="R856" i="2"/>
  <c r="AU856" i="2" s="1"/>
  <c r="AO856" i="2"/>
  <c r="AP856" i="2"/>
  <c r="AQ856" i="2"/>
  <c r="AR856" i="2"/>
  <c r="AS856" i="2"/>
  <c r="AT856" i="2"/>
  <c r="AV856" i="2"/>
  <c r="AM857" i="2"/>
  <c r="AN857" i="2"/>
  <c r="R857" i="2"/>
  <c r="AU857" i="2" s="1"/>
  <c r="AO857" i="2"/>
  <c r="AP857" i="2"/>
  <c r="AQ857" i="2"/>
  <c r="AR857" i="2"/>
  <c r="AS857" i="2"/>
  <c r="AT857" i="2"/>
  <c r="AV857" i="2"/>
  <c r="AM858" i="2"/>
  <c r="AN858" i="2"/>
  <c r="R858" i="2"/>
  <c r="AU858" i="2" s="1"/>
  <c r="AO858" i="2"/>
  <c r="AP858" i="2"/>
  <c r="AQ858" i="2"/>
  <c r="AR858" i="2"/>
  <c r="AS858" i="2"/>
  <c r="AT858" i="2"/>
  <c r="AV858" i="2"/>
  <c r="AM859" i="2"/>
  <c r="AN859" i="2"/>
  <c r="R859" i="2"/>
  <c r="AU859" i="2" s="1"/>
  <c r="AO859" i="2"/>
  <c r="AP859" i="2"/>
  <c r="AQ859" i="2"/>
  <c r="AR859" i="2"/>
  <c r="AS859" i="2"/>
  <c r="AT859" i="2"/>
  <c r="AV859" i="2"/>
  <c r="AM860" i="2"/>
  <c r="AN860" i="2"/>
  <c r="R860" i="2"/>
  <c r="AU860" i="2" s="1"/>
  <c r="AO860" i="2"/>
  <c r="AP860" i="2"/>
  <c r="AQ860" i="2"/>
  <c r="AR860" i="2"/>
  <c r="AS860" i="2"/>
  <c r="AT860" i="2"/>
  <c r="AV860" i="2"/>
  <c r="AM861" i="2"/>
  <c r="AN861" i="2"/>
  <c r="R861" i="2"/>
  <c r="AU861" i="2" s="1"/>
  <c r="AO861" i="2"/>
  <c r="AP861" i="2"/>
  <c r="AQ861" i="2"/>
  <c r="AR861" i="2"/>
  <c r="AS861" i="2"/>
  <c r="AT861" i="2"/>
  <c r="AV861" i="2"/>
  <c r="AM862" i="2"/>
  <c r="AN862" i="2"/>
  <c r="R862" i="2"/>
  <c r="AU862" i="2" s="1"/>
  <c r="AO862" i="2"/>
  <c r="AP862" i="2"/>
  <c r="AQ862" i="2"/>
  <c r="AR862" i="2"/>
  <c r="AS862" i="2"/>
  <c r="AT862" i="2"/>
  <c r="AV862" i="2"/>
  <c r="AM863" i="2"/>
  <c r="AN863" i="2"/>
  <c r="R863" i="2"/>
  <c r="AU863" i="2" s="1"/>
  <c r="AO863" i="2"/>
  <c r="AP863" i="2"/>
  <c r="AQ863" i="2"/>
  <c r="AR863" i="2"/>
  <c r="AS863" i="2"/>
  <c r="AT863" i="2"/>
  <c r="AV863" i="2"/>
  <c r="AM864" i="2"/>
  <c r="AN864" i="2"/>
  <c r="R864" i="2"/>
  <c r="AU864" i="2" s="1"/>
  <c r="AO864" i="2"/>
  <c r="AP864" i="2"/>
  <c r="AQ864" i="2"/>
  <c r="AR864" i="2"/>
  <c r="AS864" i="2"/>
  <c r="AT864" i="2"/>
  <c r="AV864" i="2"/>
  <c r="AM865" i="2"/>
  <c r="AN865" i="2"/>
  <c r="R865" i="2"/>
  <c r="AU865" i="2" s="1"/>
  <c r="AO865" i="2"/>
  <c r="AP865" i="2"/>
  <c r="AQ865" i="2"/>
  <c r="AR865" i="2"/>
  <c r="AS865" i="2"/>
  <c r="AT865" i="2"/>
  <c r="AV865" i="2"/>
  <c r="AM866" i="2"/>
  <c r="AN866" i="2"/>
  <c r="R866" i="2"/>
  <c r="AU866" i="2" s="1"/>
  <c r="AO866" i="2"/>
  <c r="AP866" i="2"/>
  <c r="AQ866" i="2"/>
  <c r="AR866" i="2"/>
  <c r="AS866" i="2"/>
  <c r="AT866" i="2"/>
  <c r="AV866" i="2"/>
  <c r="AM867" i="2"/>
  <c r="AN867" i="2"/>
  <c r="R867" i="2"/>
  <c r="AU867" i="2" s="1"/>
  <c r="AO867" i="2"/>
  <c r="AP867" i="2"/>
  <c r="AQ867" i="2"/>
  <c r="AR867" i="2"/>
  <c r="AS867" i="2"/>
  <c r="AT867" i="2"/>
  <c r="AV867" i="2"/>
  <c r="AM868" i="2"/>
  <c r="AN868" i="2"/>
  <c r="R868" i="2"/>
  <c r="AU868" i="2" s="1"/>
  <c r="AO868" i="2"/>
  <c r="AP868" i="2"/>
  <c r="AQ868" i="2"/>
  <c r="AR868" i="2"/>
  <c r="AS868" i="2"/>
  <c r="AT868" i="2"/>
  <c r="AV868" i="2"/>
  <c r="AM869" i="2"/>
  <c r="AN869" i="2"/>
  <c r="R869" i="2"/>
  <c r="AU869" i="2" s="1"/>
  <c r="AO869" i="2"/>
  <c r="AP869" i="2"/>
  <c r="AQ869" i="2"/>
  <c r="AR869" i="2"/>
  <c r="AS869" i="2"/>
  <c r="AT869" i="2"/>
  <c r="AV869" i="2"/>
  <c r="AM870" i="2"/>
  <c r="AN870" i="2"/>
  <c r="R870" i="2"/>
  <c r="AU870" i="2" s="1"/>
  <c r="AO870" i="2"/>
  <c r="AP870" i="2"/>
  <c r="AQ870" i="2"/>
  <c r="AR870" i="2"/>
  <c r="AS870" i="2"/>
  <c r="AT870" i="2"/>
  <c r="AV870" i="2"/>
  <c r="AM871" i="2"/>
  <c r="AN871" i="2"/>
  <c r="R871" i="2"/>
  <c r="AU871" i="2" s="1"/>
  <c r="AO871" i="2"/>
  <c r="AP871" i="2"/>
  <c r="AQ871" i="2"/>
  <c r="AR871" i="2"/>
  <c r="AS871" i="2"/>
  <c r="AT871" i="2"/>
  <c r="AV871" i="2"/>
  <c r="AM872" i="2"/>
  <c r="AN872" i="2"/>
  <c r="R872" i="2"/>
  <c r="AU872" i="2" s="1"/>
  <c r="AO872" i="2"/>
  <c r="AP872" i="2"/>
  <c r="AQ872" i="2"/>
  <c r="AR872" i="2"/>
  <c r="AS872" i="2"/>
  <c r="AT872" i="2"/>
  <c r="AV872" i="2"/>
  <c r="AM873" i="2"/>
  <c r="AN873" i="2"/>
  <c r="R873" i="2"/>
  <c r="AU873" i="2" s="1"/>
  <c r="AO873" i="2"/>
  <c r="AP873" i="2"/>
  <c r="AQ873" i="2"/>
  <c r="AR873" i="2"/>
  <c r="AS873" i="2"/>
  <c r="AT873" i="2"/>
  <c r="AV873" i="2"/>
  <c r="AM874" i="2"/>
  <c r="AN874" i="2"/>
  <c r="R874" i="2"/>
  <c r="AU874" i="2" s="1"/>
  <c r="AO874" i="2"/>
  <c r="AP874" i="2"/>
  <c r="AQ874" i="2"/>
  <c r="AR874" i="2"/>
  <c r="AS874" i="2"/>
  <c r="AT874" i="2"/>
  <c r="AV874" i="2"/>
  <c r="AM875" i="2"/>
  <c r="AN875" i="2"/>
  <c r="R875" i="2"/>
  <c r="AU875" i="2" s="1"/>
  <c r="AO875" i="2"/>
  <c r="AP875" i="2"/>
  <c r="AQ875" i="2"/>
  <c r="AR875" i="2"/>
  <c r="AS875" i="2"/>
  <c r="AT875" i="2"/>
  <c r="AV875" i="2"/>
  <c r="AM876" i="2"/>
  <c r="AN876" i="2"/>
  <c r="R876" i="2"/>
  <c r="AU876" i="2" s="1"/>
  <c r="AO876" i="2"/>
  <c r="AP876" i="2"/>
  <c r="AQ876" i="2"/>
  <c r="AR876" i="2"/>
  <c r="AS876" i="2"/>
  <c r="AT876" i="2"/>
  <c r="AV876" i="2"/>
  <c r="AM877" i="2"/>
  <c r="AN877" i="2"/>
  <c r="R877" i="2"/>
  <c r="AU877" i="2" s="1"/>
  <c r="AO877" i="2"/>
  <c r="AP877" i="2"/>
  <c r="AQ877" i="2"/>
  <c r="AR877" i="2"/>
  <c r="AS877" i="2"/>
  <c r="AT877" i="2"/>
  <c r="AV877" i="2"/>
  <c r="AM878" i="2"/>
  <c r="AN878" i="2"/>
  <c r="R878" i="2"/>
  <c r="AU878" i="2" s="1"/>
  <c r="AO878" i="2"/>
  <c r="AP878" i="2"/>
  <c r="AQ878" i="2"/>
  <c r="AR878" i="2"/>
  <c r="AS878" i="2"/>
  <c r="AT878" i="2"/>
  <c r="AV878" i="2"/>
  <c r="AM879" i="2"/>
  <c r="AN879" i="2"/>
  <c r="R879" i="2"/>
  <c r="AU879" i="2" s="1"/>
  <c r="AO879" i="2"/>
  <c r="AP879" i="2"/>
  <c r="AQ879" i="2"/>
  <c r="AR879" i="2"/>
  <c r="AS879" i="2"/>
  <c r="AT879" i="2"/>
  <c r="AV879" i="2"/>
  <c r="AM880" i="2"/>
  <c r="AN880" i="2"/>
  <c r="R880" i="2"/>
  <c r="AU880" i="2" s="1"/>
  <c r="AO880" i="2"/>
  <c r="AP880" i="2"/>
  <c r="AQ880" i="2"/>
  <c r="AR880" i="2"/>
  <c r="AS880" i="2"/>
  <c r="AT880" i="2"/>
  <c r="AV880" i="2"/>
  <c r="AM881" i="2"/>
  <c r="AN881" i="2"/>
  <c r="R881" i="2"/>
  <c r="AU881" i="2" s="1"/>
  <c r="AO881" i="2"/>
  <c r="AP881" i="2"/>
  <c r="AQ881" i="2"/>
  <c r="AR881" i="2"/>
  <c r="AS881" i="2"/>
  <c r="AT881" i="2"/>
  <c r="AV881" i="2"/>
  <c r="AM882" i="2"/>
  <c r="AN882" i="2"/>
  <c r="R882" i="2"/>
  <c r="AU882" i="2" s="1"/>
  <c r="AO882" i="2"/>
  <c r="AP882" i="2"/>
  <c r="AQ882" i="2"/>
  <c r="AR882" i="2"/>
  <c r="AS882" i="2"/>
  <c r="AT882" i="2"/>
  <c r="AV882" i="2"/>
  <c r="AM883" i="2"/>
  <c r="AN883" i="2"/>
  <c r="R883" i="2"/>
  <c r="AU883" i="2" s="1"/>
  <c r="AO883" i="2"/>
  <c r="AP883" i="2"/>
  <c r="AQ883" i="2"/>
  <c r="AR883" i="2"/>
  <c r="AS883" i="2"/>
  <c r="AT883" i="2"/>
  <c r="AV883" i="2"/>
  <c r="AM884" i="2"/>
  <c r="AN884" i="2"/>
  <c r="R884" i="2"/>
  <c r="AU884" i="2" s="1"/>
  <c r="AO884" i="2"/>
  <c r="AP884" i="2"/>
  <c r="AQ884" i="2"/>
  <c r="AR884" i="2"/>
  <c r="AS884" i="2"/>
  <c r="AT884" i="2"/>
  <c r="AV884" i="2"/>
  <c r="AM885" i="2"/>
  <c r="AN885" i="2"/>
  <c r="R885" i="2"/>
  <c r="AU885" i="2" s="1"/>
  <c r="AO885" i="2"/>
  <c r="AP885" i="2"/>
  <c r="AQ885" i="2"/>
  <c r="AR885" i="2"/>
  <c r="AS885" i="2"/>
  <c r="AT885" i="2"/>
  <c r="AV885" i="2"/>
  <c r="AM886" i="2"/>
  <c r="AN886" i="2"/>
  <c r="R886" i="2"/>
  <c r="AU886" i="2" s="1"/>
  <c r="AO886" i="2"/>
  <c r="AP886" i="2"/>
  <c r="AQ886" i="2"/>
  <c r="AR886" i="2"/>
  <c r="AS886" i="2"/>
  <c r="AT886" i="2"/>
  <c r="AV886" i="2"/>
  <c r="AM887" i="2"/>
  <c r="AN887" i="2"/>
  <c r="R887" i="2"/>
  <c r="AU887" i="2" s="1"/>
  <c r="AO887" i="2"/>
  <c r="AP887" i="2"/>
  <c r="AQ887" i="2"/>
  <c r="AR887" i="2"/>
  <c r="AS887" i="2"/>
  <c r="AT887" i="2"/>
  <c r="AV887" i="2"/>
  <c r="AM888" i="2"/>
  <c r="AN888" i="2"/>
  <c r="R888" i="2"/>
  <c r="AU888" i="2" s="1"/>
  <c r="AO888" i="2"/>
  <c r="AP888" i="2"/>
  <c r="AQ888" i="2"/>
  <c r="AR888" i="2"/>
  <c r="AS888" i="2"/>
  <c r="AT888" i="2"/>
  <c r="AV888" i="2"/>
  <c r="AM889" i="2"/>
  <c r="AN889" i="2"/>
  <c r="R889" i="2"/>
  <c r="AU889" i="2" s="1"/>
  <c r="AO889" i="2"/>
  <c r="AP889" i="2"/>
  <c r="AQ889" i="2"/>
  <c r="AR889" i="2"/>
  <c r="AS889" i="2"/>
  <c r="AT889" i="2"/>
  <c r="AV889" i="2"/>
  <c r="AM890" i="2"/>
  <c r="AN890" i="2"/>
  <c r="R890" i="2"/>
  <c r="AU890" i="2" s="1"/>
  <c r="AO890" i="2"/>
  <c r="AP890" i="2"/>
  <c r="AQ890" i="2"/>
  <c r="AR890" i="2"/>
  <c r="AS890" i="2"/>
  <c r="AT890" i="2"/>
  <c r="AV890" i="2"/>
  <c r="AM891" i="2"/>
  <c r="AN891" i="2"/>
  <c r="R891" i="2"/>
  <c r="AU891" i="2" s="1"/>
  <c r="AO891" i="2"/>
  <c r="AP891" i="2"/>
  <c r="AQ891" i="2"/>
  <c r="AR891" i="2"/>
  <c r="AS891" i="2"/>
  <c r="AT891" i="2"/>
  <c r="AV891" i="2"/>
  <c r="AM892" i="2"/>
  <c r="AN892" i="2"/>
  <c r="R892" i="2"/>
  <c r="AU892" i="2" s="1"/>
  <c r="AO892" i="2"/>
  <c r="AP892" i="2"/>
  <c r="AQ892" i="2"/>
  <c r="AR892" i="2"/>
  <c r="AS892" i="2"/>
  <c r="AT892" i="2"/>
  <c r="AV892" i="2"/>
  <c r="AM893" i="2"/>
  <c r="AN893" i="2"/>
  <c r="R893" i="2"/>
  <c r="AU893" i="2" s="1"/>
  <c r="AO893" i="2"/>
  <c r="AP893" i="2"/>
  <c r="AQ893" i="2"/>
  <c r="AR893" i="2"/>
  <c r="AS893" i="2"/>
  <c r="AT893" i="2"/>
  <c r="AV893" i="2"/>
  <c r="AM894" i="2"/>
  <c r="AN894" i="2"/>
  <c r="R894" i="2"/>
  <c r="AU894" i="2" s="1"/>
  <c r="AO894" i="2"/>
  <c r="AP894" i="2"/>
  <c r="AQ894" i="2"/>
  <c r="AR894" i="2"/>
  <c r="AS894" i="2"/>
  <c r="AT894" i="2"/>
  <c r="AV894" i="2"/>
  <c r="AM895" i="2"/>
  <c r="AN895" i="2"/>
  <c r="R895" i="2"/>
  <c r="AU895" i="2" s="1"/>
  <c r="AO895" i="2"/>
  <c r="AP895" i="2"/>
  <c r="AQ895" i="2"/>
  <c r="AR895" i="2"/>
  <c r="AS895" i="2"/>
  <c r="AT895" i="2"/>
  <c r="AV895" i="2"/>
  <c r="AM896" i="2"/>
  <c r="AN896" i="2"/>
  <c r="R896" i="2"/>
  <c r="AU896" i="2" s="1"/>
  <c r="AO896" i="2"/>
  <c r="AP896" i="2"/>
  <c r="AQ896" i="2"/>
  <c r="AR896" i="2"/>
  <c r="AS896" i="2"/>
  <c r="AT896" i="2"/>
  <c r="AV896" i="2"/>
  <c r="AM897" i="2"/>
  <c r="AN897" i="2"/>
  <c r="R897" i="2"/>
  <c r="AU897" i="2" s="1"/>
  <c r="AO897" i="2"/>
  <c r="AP897" i="2"/>
  <c r="AQ897" i="2"/>
  <c r="AR897" i="2"/>
  <c r="AS897" i="2"/>
  <c r="AT897" i="2"/>
  <c r="AV897" i="2"/>
  <c r="AM898" i="2"/>
  <c r="AN898" i="2"/>
  <c r="R898" i="2"/>
  <c r="AU898" i="2" s="1"/>
  <c r="AO898" i="2"/>
  <c r="AP898" i="2"/>
  <c r="AQ898" i="2"/>
  <c r="AR898" i="2"/>
  <c r="AS898" i="2"/>
  <c r="AT898" i="2"/>
  <c r="AV898" i="2"/>
  <c r="AM899" i="2"/>
  <c r="AN899" i="2"/>
  <c r="R899" i="2"/>
  <c r="AU899" i="2" s="1"/>
  <c r="AO899" i="2"/>
  <c r="AP899" i="2"/>
  <c r="AQ899" i="2"/>
  <c r="AR899" i="2"/>
  <c r="AS899" i="2"/>
  <c r="AT899" i="2"/>
  <c r="AV899" i="2"/>
  <c r="AM900" i="2"/>
  <c r="AN900" i="2"/>
  <c r="R900" i="2"/>
  <c r="AU900" i="2" s="1"/>
  <c r="AO900" i="2"/>
  <c r="AP900" i="2"/>
  <c r="AQ900" i="2"/>
  <c r="AR900" i="2"/>
  <c r="AS900" i="2"/>
  <c r="AT900" i="2"/>
  <c r="AV900" i="2"/>
  <c r="AM901" i="2"/>
  <c r="AN901" i="2"/>
  <c r="R901" i="2"/>
  <c r="AU901" i="2" s="1"/>
  <c r="AO901" i="2"/>
  <c r="AP901" i="2"/>
  <c r="AQ901" i="2"/>
  <c r="AR901" i="2"/>
  <c r="AS901" i="2"/>
  <c r="AT901" i="2"/>
  <c r="AV901" i="2"/>
  <c r="AM902" i="2"/>
  <c r="AN902" i="2"/>
  <c r="R902" i="2"/>
  <c r="AU902" i="2" s="1"/>
  <c r="AO902" i="2"/>
  <c r="AP902" i="2"/>
  <c r="AQ902" i="2"/>
  <c r="AR902" i="2"/>
  <c r="AS902" i="2"/>
  <c r="AT902" i="2"/>
  <c r="AV902" i="2"/>
  <c r="AM903" i="2"/>
  <c r="AN903" i="2"/>
  <c r="R903" i="2"/>
  <c r="AU903" i="2" s="1"/>
  <c r="AO903" i="2"/>
  <c r="AP903" i="2"/>
  <c r="AQ903" i="2"/>
  <c r="AR903" i="2"/>
  <c r="AS903" i="2"/>
  <c r="AT903" i="2"/>
  <c r="AV903" i="2"/>
  <c r="AM904" i="2"/>
  <c r="AN904" i="2"/>
  <c r="R904" i="2"/>
  <c r="AU904" i="2" s="1"/>
  <c r="AO904" i="2"/>
  <c r="AP904" i="2"/>
  <c r="AQ904" i="2"/>
  <c r="AR904" i="2"/>
  <c r="AS904" i="2"/>
  <c r="AT904" i="2"/>
  <c r="AV904" i="2"/>
  <c r="AM905" i="2"/>
  <c r="AN905" i="2"/>
  <c r="R905" i="2"/>
  <c r="AU905" i="2" s="1"/>
  <c r="AO905" i="2"/>
  <c r="AP905" i="2"/>
  <c r="AQ905" i="2"/>
  <c r="AR905" i="2"/>
  <c r="AS905" i="2"/>
  <c r="AT905" i="2"/>
  <c r="AV905" i="2"/>
  <c r="AM906" i="2"/>
  <c r="AN906" i="2"/>
  <c r="R906" i="2"/>
  <c r="AU906" i="2" s="1"/>
  <c r="AO906" i="2"/>
  <c r="AP906" i="2"/>
  <c r="AQ906" i="2"/>
  <c r="AR906" i="2"/>
  <c r="AS906" i="2"/>
  <c r="AT906" i="2"/>
  <c r="AV906" i="2"/>
  <c r="AM907" i="2"/>
  <c r="AN907" i="2"/>
  <c r="R907" i="2"/>
  <c r="AU907" i="2" s="1"/>
  <c r="AO907" i="2"/>
  <c r="AP907" i="2"/>
  <c r="AQ907" i="2"/>
  <c r="AR907" i="2"/>
  <c r="AS907" i="2"/>
  <c r="AT907" i="2"/>
  <c r="AV907" i="2"/>
  <c r="AM908" i="2"/>
  <c r="AN908" i="2"/>
  <c r="R908" i="2"/>
  <c r="AU908" i="2" s="1"/>
  <c r="AO908" i="2"/>
  <c r="AP908" i="2"/>
  <c r="AQ908" i="2"/>
  <c r="AR908" i="2"/>
  <c r="AS908" i="2"/>
  <c r="AT908" i="2"/>
  <c r="AV908" i="2"/>
  <c r="AM909" i="2"/>
  <c r="AN909" i="2"/>
  <c r="R909" i="2"/>
  <c r="AU909" i="2" s="1"/>
  <c r="AO909" i="2"/>
  <c r="AP909" i="2"/>
  <c r="AQ909" i="2"/>
  <c r="AR909" i="2"/>
  <c r="AS909" i="2"/>
  <c r="AT909" i="2"/>
  <c r="AV909" i="2"/>
  <c r="AM910" i="2"/>
  <c r="AN910" i="2"/>
  <c r="R910" i="2"/>
  <c r="AU910" i="2" s="1"/>
  <c r="AO910" i="2"/>
  <c r="AP910" i="2"/>
  <c r="AQ910" i="2"/>
  <c r="AR910" i="2"/>
  <c r="AS910" i="2"/>
  <c r="AT910" i="2"/>
  <c r="AV910" i="2"/>
  <c r="AM911" i="2"/>
  <c r="AN911" i="2"/>
  <c r="R911" i="2"/>
  <c r="AU911" i="2" s="1"/>
  <c r="AO911" i="2"/>
  <c r="AP911" i="2"/>
  <c r="AQ911" i="2"/>
  <c r="AR911" i="2"/>
  <c r="AS911" i="2"/>
  <c r="AT911" i="2"/>
  <c r="AV911" i="2"/>
  <c r="AM912" i="2"/>
  <c r="AN912" i="2"/>
  <c r="R912" i="2"/>
  <c r="AU912" i="2" s="1"/>
  <c r="AO912" i="2"/>
  <c r="AP912" i="2"/>
  <c r="AQ912" i="2"/>
  <c r="AR912" i="2"/>
  <c r="AS912" i="2"/>
  <c r="AT912" i="2"/>
  <c r="AV912" i="2"/>
  <c r="AM913" i="2"/>
  <c r="AN913" i="2"/>
  <c r="R913" i="2"/>
  <c r="AU913" i="2" s="1"/>
  <c r="AO913" i="2"/>
  <c r="AP913" i="2"/>
  <c r="AQ913" i="2"/>
  <c r="AR913" i="2"/>
  <c r="AS913" i="2"/>
  <c r="AT913" i="2"/>
  <c r="AV913" i="2"/>
  <c r="AM914" i="2"/>
  <c r="AN914" i="2"/>
  <c r="R914" i="2"/>
  <c r="AU914" i="2" s="1"/>
  <c r="AO914" i="2"/>
  <c r="AP914" i="2"/>
  <c r="AQ914" i="2"/>
  <c r="AR914" i="2"/>
  <c r="AS914" i="2"/>
  <c r="AT914" i="2"/>
  <c r="AV914" i="2"/>
  <c r="AM915" i="2"/>
  <c r="AN915" i="2"/>
  <c r="R915" i="2"/>
  <c r="AU915" i="2" s="1"/>
  <c r="AO915" i="2"/>
  <c r="AP915" i="2"/>
  <c r="AQ915" i="2"/>
  <c r="AR915" i="2"/>
  <c r="AS915" i="2"/>
  <c r="AT915" i="2"/>
  <c r="AV915" i="2"/>
  <c r="AM916" i="2"/>
  <c r="AN916" i="2"/>
  <c r="R916" i="2"/>
  <c r="AU916" i="2" s="1"/>
  <c r="AO916" i="2"/>
  <c r="AP916" i="2"/>
  <c r="AQ916" i="2"/>
  <c r="AR916" i="2"/>
  <c r="AS916" i="2"/>
  <c r="AT916" i="2"/>
  <c r="AV916" i="2"/>
  <c r="AM917" i="2"/>
  <c r="AN917" i="2"/>
  <c r="R917" i="2"/>
  <c r="AU917" i="2" s="1"/>
  <c r="AO917" i="2"/>
  <c r="AP917" i="2"/>
  <c r="AQ917" i="2"/>
  <c r="AR917" i="2"/>
  <c r="AS917" i="2"/>
  <c r="AT917" i="2"/>
  <c r="AV917" i="2"/>
  <c r="AM918" i="2"/>
  <c r="AN918" i="2"/>
  <c r="R918" i="2"/>
  <c r="AU918" i="2" s="1"/>
  <c r="AO918" i="2"/>
  <c r="AP918" i="2"/>
  <c r="AQ918" i="2"/>
  <c r="AR918" i="2"/>
  <c r="AS918" i="2"/>
  <c r="AT918" i="2"/>
  <c r="AV918" i="2"/>
  <c r="AM919" i="2"/>
  <c r="AN919" i="2"/>
  <c r="R919" i="2"/>
  <c r="AU919" i="2" s="1"/>
  <c r="AO919" i="2"/>
  <c r="AP919" i="2"/>
  <c r="AQ919" i="2"/>
  <c r="AR919" i="2"/>
  <c r="AS919" i="2"/>
  <c r="AT919" i="2"/>
  <c r="AV919" i="2"/>
  <c r="AM920" i="2"/>
  <c r="AN920" i="2"/>
  <c r="R920" i="2"/>
  <c r="AU920" i="2" s="1"/>
  <c r="AO920" i="2"/>
  <c r="AP920" i="2"/>
  <c r="AQ920" i="2"/>
  <c r="AR920" i="2"/>
  <c r="AS920" i="2"/>
  <c r="AT920" i="2"/>
  <c r="AV920" i="2"/>
  <c r="AM921" i="2"/>
  <c r="AN921" i="2"/>
  <c r="R921" i="2"/>
  <c r="AU921" i="2" s="1"/>
  <c r="AO921" i="2"/>
  <c r="AP921" i="2"/>
  <c r="AQ921" i="2"/>
  <c r="AR921" i="2"/>
  <c r="AS921" i="2"/>
  <c r="AT921" i="2"/>
  <c r="AV921" i="2"/>
  <c r="AM922" i="2"/>
  <c r="AN922" i="2"/>
  <c r="R922" i="2"/>
  <c r="AU922" i="2" s="1"/>
  <c r="AO922" i="2"/>
  <c r="AP922" i="2"/>
  <c r="AQ922" i="2"/>
  <c r="AR922" i="2"/>
  <c r="AS922" i="2"/>
  <c r="AT922" i="2"/>
  <c r="AV922" i="2"/>
  <c r="AM923" i="2"/>
  <c r="AN923" i="2"/>
  <c r="R923" i="2"/>
  <c r="AU923" i="2" s="1"/>
  <c r="AO923" i="2"/>
  <c r="AP923" i="2"/>
  <c r="AQ923" i="2"/>
  <c r="AR923" i="2"/>
  <c r="AS923" i="2"/>
  <c r="AT923" i="2"/>
  <c r="AV923" i="2"/>
  <c r="AM924" i="2"/>
  <c r="AN924" i="2"/>
  <c r="R924" i="2"/>
  <c r="AU924" i="2" s="1"/>
  <c r="AO924" i="2"/>
  <c r="AP924" i="2"/>
  <c r="AQ924" i="2"/>
  <c r="AR924" i="2"/>
  <c r="AS924" i="2"/>
  <c r="AT924" i="2"/>
  <c r="AV924" i="2"/>
  <c r="AM925" i="2"/>
  <c r="AN925" i="2"/>
  <c r="R925" i="2"/>
  <c r="AU925" i="2" s="1"/>
  <c r="AO925" i="2"/>
  <c r="AP925" i="2"/>
  <c r="AQ925" i="2"/>
  <c r="AR925" i="2"/>
  <c r="AS925" i="2"/>
  <c r="AT925" i="2"/>
  <c r="AV925" i="2"/>
  <c r="AM926" i="2"/>
  <c r="AN926" i="2"/>
  <c r="R926" i="2"/>
  <c r="AU926" i="2" s="1"/>
  <c r="AO926" i="2"/>
  <c r="AP926" i="2"/>
  <c r="AQ926" i="2"/>
  <c r="AR926" i="2"/>
  <c r="AS926" i="2"/>
  <c r="AT926" i="2"/>
  <c r="AV926" i="2"/>
  <c r="AM927" i="2"/>
  <c r="AN927" i="2"/>
  <c r="R927" i="2"/>
  <c r="AU927" i="2" s="1"/>
  <c r="AO927" i="2"/>
  <c r="AP927" i="2"/>
  <c r="AQ927" i="2"/>
  <c r="AR927" i="2"/>
  <c r="AS927" i="2"/>
  <c r="AT927" i="2"/>
  <c r="AV927" i="2"/>
  <c r="AM928" i="2"/>
  <c r="AN928" i="2"/>
  <c r="R928" i="2"/>
  <c r="AU928" i="2" s="1"/>
  <c r="AO928" i="2"/>
  <c r="AP928" i="2"/>
  <c r="AQ928" i="2"/>
  <c r="AR928" i="2"/>
  <c r="AS928" i="2"/>
  <c r="AT928" i="2"/>
  <c r="AV928" i="2"/>
  <c r="AM929" i="2"/>
  <c r="AN929" i="2"/>
  <c r="R929" i="2"/>
  <c r="AU929" i="2" s="1"/>
  <c r="AO929" i="2"/>
  <c r="AP929" i="2"/>
  <c r="AQ929" i="2"/>
  <c r="AR929" i="2"/>
  <c r="AS929" i="2"/>
  <c r="AT929" i="2"/>
  <c r="AV929" i="2"/>
  <c r="AM930" i="2"/>
  <c r="AN930" i="2"/>
  <c r="R930" i="2"/>
  <c r="AU930" i="2" s="1"/>
  <c r="AO930" i="2"/>
  <c r="AP930" i="2"/>
  <c r="AQ930" i="2"/>
  <c r="AR930" i="2"/>
  <c r="AS930" i="2"/>
  <c r="AT930" i="2"/>
  <c r="AV930" i="2"/>
  <c r="AM931" i="2"/>
  <c r="AN931" i="2"/>
  <c r="R931" i="2"/>
  <c r="AU931" i="2" s="1"/>
  <c r="AO931" i="2"/>
  <c r="AP931" i="2"/>
  <c r="AQ931" i="2"/>
  <c r="AR931" i="2"/>
  <c r="AS931" i="2"/>
  <c r="AT931" i="2"/>
  <c r="AV931" i="2"/>
  <c r="AM932" i="2"/>
  <c r="AN932" i="2"/>
  <c r="R932" i="2"/>
  <c r="AU932" i="2" s="1"/>
  <c r="AO932" i="2"/>
  <c r="AP932" i="2"/>
  <c r="AQ932" i="2"/>
  <c r="AR932" i="2"/>
  <c r="AS932" i="2"/>
  <c r="AT932" i="2"/>
  <c r="AV932" i="2"/>
  <c r="AM933" i="2"/>
  <c r="AN933" i="2"/>
  <c r="R933" i="2"/>
  <c r="AU933" i="2" s="1"/>
  <c r="AO933" i="2"/>
  <c r="AP933" i="2"/>
  <c r="AQ933" i="2"/>
  <c r="AR933" i="2"/>
  <c r="AS933" i="2"/>
  <c r="AT933" i="2"/>
  <c r="AV933" i="2"/>
  <c r="AM934" i="2"/>
  <c r="AN934" i="2"/>
  <c r="R934" i="2"/>
  <c r="AU934" i="2" s="1"/>
  <c r="AO934" i="2"/>
  <c r="AP934" i="2"/>
  <c r="AQ934" i="2"/>
  <c r="AR934" i="2"/>
  <c r="AS934" i="2"/>
  <c r="AT934" i="2"/>
  <c r="AV934" i="2"/>
  <c r="AM935" i="2"/>
  <c r="AN935" i="2"/>
  <c r="R935" i="2"/>
  <c r="AU935" i="2" s="1"/>
  <c r="AO935" i="2"/>
  <c r="AP935" i="2"/>
  <c r="AQ935" i="2"/>
  <c r="AR935" i="2"/>
  <c r="AS935" i="2"/>
  <c r="AT935" i="2"/>
  <c r="AV935" i="2"/>
  <c r="AM936" i="2"/>
  <c r="AN936" i="2"/>
  <c r="R936" i="2"/>
  <c r="AU936" i="2" s="1"/>
  <c r="AO936" i="2"/>
  <c r="AP936" i="2"/>
  <c r="AQ936" i="2"/>
  <c r="AR936" i="2"/>
  <c r="AS936" i="2"/>
  <c r="AT936" i="2"/>
  <c r="AV936" i="2"/>
  <c r="AM937" i="2"/>
  <c r="AN937" i="2"/>
  <c r="R937" i="2"/>
  <c r="AU937" i="2" s="1"/>
  <c r="AO937" i="2"/>
  <c r="AP937" i="2"/>
  <c r="AQ937" i="2"/>
  <c r="AR937" i="2"/>
  <c r="AS937" i="2"/>
  <c r="AT937" i="2"/>
  <c r="AV937" i="2"/>
  <c r="AM938" i="2"/>
  <c r="AN938" i="2"/>
  <c r="R938" i="2"/>
  <c r="AU938" i="2" s="1"/>
  <c r="AO938" i="2"/>
  <c r="AP938" i="2"/>
  <c r="AQ938" i="2"/>
  <c r="AR938" i="2"/>
  <c r="AS938" i="2"/>
  <c r="AT938" i="2"/>
  <c r="AV938" i="2"/>
  <c r="AM939" i="2"/>
  <c r="AN939" i="2"/>
  <c r="R939" i="2"/>
  <c r="AU939" i="2" s="1"/>
  <c r="AO939" i="2"/>
  <c r="AP939" i="2"/>
  <c r="AQ939" i="2"/>
  <c r="AR939" i="2"/>
  <c r="AS939" i="2"/>
  <c r="AT939" i="2"/>
  <c r="AV939" i="2"/>
  <c r="AM940" i="2"/>
  <c r="AN940" i="2"/>
  <c r="R940" i="2"/>
  <c r="AU940" i="2" s="1"/>
  <c r="AO940" i="2"/>
  <c r="AP940" i="2"/>
  <c r="AQ940" i="2"/>
  <c r="AR940" i="2"/>
  <c r="AS940" i="2"/>
  <c r="AT940" i="2"/>
  <c r="AV940" i="2"/>
  <c r="AM941" i="2"/>
  <c r="AN941" i="2"/>
  <c r="R941" i="2"/>
  <c r="AU941" i="2" s="1"/>
  <c r="AO941" i="2"/>
  <c r="AP941" i="2"/>
  <c r="AQ941" i="2"/>
  <c r="AR941" i="2"/>
  <c r="AS941" i="2"/>
  <c r="AT941" i="2"/>
  <c r="AV941" i="2"/>
  <c r="AM942" i="2"/>
  <c r="AN942" i="2"/>
  <c r="R942" i="2"/>
  <c r="AU942" i="2" s="1"/>
  <c r="AO942" i="2"/>
  <c r="AP942" i="2"/>
  <c r="AQ942" i="2"/>
  <c r="AR942" i="2"/>
  <c r="AS942" i="2"/>
  <c r="AT942" i="2"/>
  <c r="AV942" i="2"/>
  <c r="AM943" i="2"/>
  <c r="AN943" i="2"/>
  <c r="R943" i="2"/>
  <c r="AU943" i="2" s="1"/>
  <c r="AO943" i="2"/>
  <c r="AP943" i="2"/>
  <c r="AQ943" i="2"/>
  <c r="AR943" i="2"/>
  <c r="AS943" i="2"/>
  <c r="AT943" i="2"/>
  <c r="AV943" i="2"/>
  <c r="AM944" i="2"/>
  <c r="AN944" i="2"/>
  <c r="R944" i="2"/>
  <c r="AU944" i="2" s="1"/>
  <c r="AO944" i="2"/>
  <c r="AP944" i="2"/>
  <c r="AQ944" i="2"/>
  <c r="AR944" i="2"/>
  <c r="AS944" i="2"/>
  <c r="AT944" i="2"/>
  <c r="AV944" i="2"/>
  <c r="AM945" i="2"/>
  <c r="AN945" i="2"/>
  <c r="R945" i="2"/>
  <c r="AU945" i="2" s="1"/>
  <c r="AO945" i="2"/>
  <c r="AP945" i="2"/>
  <c r="AQ945" i="2"/>
  <c r="AR945" i="2"/>
  <c r="AS945" i="2"/>
  <c r="AT945" i="2"/>
  <c r="AV945" i="2"/>
  <c r="AM946" i="2"/>
  <c r="AN946" i="2"/>
  <c r="R946" i="2"/>
  <c r="AU946" i="2" s="1"/>
  <c r="AO946" i="2"/>
  <c r="AP946" i="2"/>
  <c r="AQ946" i="2"/>
  <c r="AR946" i="2"/>
  <c r="AS946" i="2"/>
  <c r="AT946" i="2"/>
  <c r="AV946" i="2"/>
  <c r="AM947" i="2"/>
  <c r="AN947" i="2"/>
  <c r="R947" i="2"/>
  <c r="AU947" i="2" s="1"/>
  <c r="AO947" i="2"/>
  <c r="AP947" i="2"/>
  <c r="AQ947" i="2"/>
  <c r="AR947" i="2"/>
  <c r="AS947" i="2"/>
  <c r="AT947" i="2"/>
  <c r="AV947" i="2"/>
  <c r="AM948" i="2"/>
  <c r="AN948" i="2"/>
  <c r="R948" i="2"/>
  <c r="AU948" i="2" s="1"/>
  <c r="AO948" i="2"/>
  <c r="AP948" i="2"/>
  <c r="AQ948" i="2"/>
  <c r="AR948" i="2"/>
  <c r="AS948" i="2"/>
  <c r="AT948" i="2"/>
  <c r="AV948" i="2"/>
  <c r="AM949" i="2"/>
  <c r="AN949" i="2"/>
  <c r="R949" i="2"/>
  <c r="AU949" i="2" s="1"/>
  <c r="AO949" i="2"/>
  <c r="AP949" i="2"/>
  <c r="AQ949" i="2"/>
  <c r="AR949" i="2"/>
  <c r="AS949" i="2"/>
  <c r="AT949" i="2"/>
  <c r="AV949" i="2"/>
  <c r="AM950" i="2"/>
  <c r="AN950" i="2"/>
  <c r="R950" i="2"/>
  <c r="AU950" i="2" s="1"/>
  <c r="AO950" i="2"/>
  <c r="AP950" i="2"/>
  <c r="AQ950" i="2"/>
  <c r="AR950" i="2"/>
  <c r="AS950" i="2"/>
  <c r="AT950" i="2"/>
  <c r="AV950" i="2"/>
  <c r="AM951" i="2"/>
  <c r="AN951" i="2"/>
  <c r="R951" i="2"/>
  <c r="AU951" i="2" s="1"/>
  <c r="AO951" i="2"/>
  <c r="AP951" i="2"/>
  <c r="AQ951" i="2"/>
  <c r="AR951" i="2"/>
  <c r="AS951" i="2"/>
  <c r="AT951" i="2"/>
  <c r="AV951" i="2"/>
  <c r="AM952" i="2"/>
  <c r="AN952" i="2"/>
  <c r="R952" i="2"/>
  <c r="AU952" i="2" s="1"/>
  <c r="AO952" i="2"/>
  <c r="AP952" i="2"/>
  <c r="AQ952" i="2"/>
  <c r="AR952" i="2"/>
  <c r="AS952" i="2"/>
  <c r="AT952" i="2"/>
  <c r="AV952" i="2"/>
  <c r="AM953" i="2"/>
  <c r="AN953" i="2"/>
  <c r="R953" i="2"/>
  <c r="AU953" i="2" s="1"/>
  <c r="AO953" i="2"/>
  <c r="AP953" i="2"/>
  <c r="AQ953" i="2"/>
  <c r="AR953" i="2"/>
  <c r="AS953" i="2"/>
  <c r="AT953" i="2"/>
  <c r="AV953" i="2"/>
  <c r="AM954" i="2"/>
  <c r="AN954" i="2"/>
  <c r="R954" i="2"/>
  <c r="AU954" i="2" s="1"/>
  <c r="AO954" i="2"/>
  <c r="AP954" i="2"/>
  <c r="AQ954" i="2"/>
  <c r="AR954" i="2"/>
  <c r="AS954" i="2"/>
  <c r="AT954" i="2"/>
  <c r="AV954" i="2"/>
  <c r="AM955" i="2"/>
  <c r="AN955" i="2"/>
  <c r="R955" i="2"/>
  <c r="AU955" i="2" s="1"/>
  <c r="AO955" i="2"/>
  <c r="AP955" i="2"/>
  <c r="AQ955" i="2"/>
  <c r="AR955" i="2"/>
  <c r="AS955" i="2"/>
  <c r="AT955" i="2"/>
  <c r="AV955" i="2"/>
  <c r="AM956" i="2"/>
  <c r="AN956" i="2"/>
  <c r="R956" i="2"/>
  <c r="AU956" i="2" s="1"/>
  <c r="AO956" i="2"/>
  <c r="AP956" i="2"/>
  <c r="AQ956" i="2"/>
  <c r="AR956" i="2"/>
  <c r="AS956" i="2"/>
  <c r="AT956" i="2"/>
  <c r="AV956" i="2"/>
  <c r="AM957" i="2"/>
  <c r="AN957" i="2"/>
  <c r="R957" i="2"/>
  <c r="AU957" i="2" s="1"/>
  <c r="AO957" i="2"/>
  <c r="AP957" i="2"/>
  <c r="AQ957" i="2"/>
  <c r="AR957" i="2"/>
  <c r="AS957" i="2"/>
  <c r="AT957" i="2"/>
  <c r="AV957" i="2"/>
  <c r="AM958" i="2"/>
  <c r="AN958" i="2"/>
  <c r="R958" i="2"/>
  <c r="AU958" i="2" s="1"/>
  <c r="AO958" i="2"/>
  <c r="AP958" i="2"/>
  <c r="AQ958" i="2"/>
  <c r="AR958" i="2"/>
  <c r="AS958" i="2"/>
  <c r="AT958" i="2"/>
  <c r="AV958" i="2"/>
  <c r="AM959" i="2"/>
  <c r="AN959" i="2"/>
  <c r="R959" i="2"/>
  <c r="AU959" i="2" s="1"/>
  <c r="AO959" i="2"/>
  <c r="AP959" i="2"/>
  <c r="AQ959" i="2"/>
  <c r="AR959" i="2"/>
  <c r="AS959" i="2"/>
  <c r="AT959" i="2"/>
  <c r="AV959" i="2"/>
  <c r="AM960" i="2"/>
  <c r="AN960" i="2"/>
  <c r="R960" i="2"/>
  <c r="AU960" i="2" s="1"/>
  <c r="AO960" i="2"/>
  <c r="AP960" i="2"/>
  <c r="AQ960" i="2"/>
  <c r="AR960" i="2"/>
  <c r="AS960" i="2"/>
  <c r="AT960" i="2"/>
  <c r="AV960" i="2"/>
  <c r="AM961" i="2"/>
  <c r="AN961" i="2"/>
  <c r="R961" i="2"/>
  <c r="AU961" i="2" s="1"/>
  <c r="AO961" i="2"/>
  <c r="AP961" i="2"/>
  <c r="AQ961" i="2"/>
  <c r="AR961" i="2"/>
  <c r="AS961" i="2"/>
  <c r="AT961" i="2"/>
  <c r="AV961" i="2"/>
  <c r="AM962" i="2"/>
  <c r="AN962" i="2"/>
  <c r="R962" i="2"/>
  <c r="AU962" i="2" s="1"/>
  <c r="AO962" i="2"/>
  <c r="AP962" i="2"/>
  <c r="AQ962" i="2"/>
  <c r="AR962" i="2"/>
  <c r="AS962" i="2"/>
  <c r="AT962" i="2"/>
  <c r="AV962" i="2"/>
  <c r="AM963" i="2"/>
  <c r="AN963" i="2"/>
  <c r="R963" i="2"/>
  <c r="AU963" i="2" s="1"/>
  <c r="AO963" i="2"/>
  <c r="AP963" i="2"/>
  <c r="AQ963" i="2"/>
  <c r="AR963" i="2"/>
  <c r="AS963" i="2"/>
  <c r="AT963" i="2"/>
  <c r="AV963" i="2"/>
  <c r="AM964" i="2"/>
  <c r="AN964" i="2"/>
  <c r="R964" i="2"/>
  <c r="AU964" i="2" s="1"/>
  <c r="AO964" i="2"/>
  <c r="AP964" i="2"/>
  <c r="AQ964" i="2"/>
  <c r="AR964" i="2"/>
  <c r="AS964" i="2"/>
  <c r="AT964" i="2"/>
  <c r="AV964" i="2"/>
  <c r="AM965" i="2"/>
  <c r="AN965" i="2"/>
  <c r="R965" i="2"/>
  <c r="AU965" i="2" s="1"/>
  <c r="AO965" i="2"/>
  <c r="AP965" i="2"/>
  <c r="AQ965" i="2"/>
  <c r="AR965" i="2"/>
  <c r="AS965" i="2"/>
  <c r="AT965" i="2"/>
  <c r="AV965" i="2"/>
  <c r="AM966" i="2"/>
  <c r="AN966" i="2"/>
  <c r="R966" i="2"/>
  <c r="AU966" i="2" s="1"/>
  <c r="AO966" i="2"/>
  <c r="AP966" i="2"/>
  <c r="AQ966" i="2"/>
  <c r="AR966" i="2"/>
  <c r="AS966" i="2"/>
  <c r="AT966" i="2"/>
  <c r="AV966" i="2"/>
  <c r="AM967" i="2"/>
  <c r="AN967" i="2"/>
  <c r="R967" i="2"/>
  <c r="AU967" i="2" s="1"/>
  <c r="AO967" i="2"/>
  <c r="AP967" i="2"/>
  <c r="AQ967" i="2"/>
  <c r="AR967" i="2"/>
  <c r="AS967" i="2"/>
  <c r="AT967" i="2"/>
  <c r="AV967" i="2"/>
  <c r="AM968" i="2"/>
  <c r="AN968" i="2"/>
  <c r="R968" i="2"/>
  <c r="AU968" i="2" s="1"/>
  <c r="AO968" i="2"/>
  <c r="AP968" i="2"/>
  <c r="AQ968" i="2"/>
  <c r="AR968" i="2"/>
  <c r="AS968" i="2"/>
  <c r="AT968" i="2"/>
  <c r="AV968" i="2"/>
  <c r="AM969" i="2"/>
  <c r="AN969" i="2"/>
  <c r="R969" i="2"/>
  <c r="AU969" i="2" s="1"/>
  <c r="AO969" i="2"/>
  <c r="AP969" i="2"/>
  <c r="AQ969" i="2"/>
  <c r="AR969" i="2"/>
  <c r="AS969" i="2"/>
  <c r="AT969" i="2"/>
  <c r="AV969" i="2"/>
  <c r="AM970" i="2"/>
  <c r="AN970" i="2"/>
  <c r="R970" i="2"/>
  <c r="AU970" i="2" s="1"/>
  <c r="AO970" i="2"/>
  <c r="AP970" i="2"/>
  <c r="AQ970" i="2"/>
  <c r="AR970" i="2"/>
  <c r="AS970" i="2"/>
  <c r="AT970" i="2"/>
  <c r="AV970" i="2"/>
  <c r="AM971" i="2"/>
  <c r="AN971" i="2"/>
  <c r="R971" i="2"/>
  <c r="AU971" i="2" s="1"/>
  <c r="AO971" i="2"/>
  <c r="AP971" i="2"/>
  <c r="AQ971" i="2"/>
  <c r="AR971" i="2"/>
  <c r="AS971" i="2"/>
  <c r="AT971" i="2"/>
  <c r="AV971" i="2"/>
  <c r="AM972" i="2"/>
  <c r="AN972" i="2"/>
  <c r="R972" i="2"/>
  <c r="AU972" i="2" s="1"/>
  <c r="AO972" i="2"/>
  <c r="AP972" i="2"/>
  <c r="AQ972" i="2"/>
  <c r="AR972" i="2"/>
  <c r="AS972" i="2"/>
  <c r="AT972" i="2"/>
  <c r="AV972" i="2"/>
  <c r="AM973" i="2"/>
  <c r="AN973" i="2"/>
  <c r="R973" i="2"/>
  <c r="AU973" i="2" s="1"/>
  <c r="AO973" i="2"/>
  <c r="AP973" i="2"/>
  <c r="AQ973" i="2"/>
  <c r="AR973" i="2"/>
  <c r="AS973" i="2"/>
  <c r="AT973" i="2"/>
  <c r="AV973" i="2"/>
  <c r="AM974" i="2"/>
  <c r="AN974" i="2"/>
  <c r="R974" i="2"/>
  <c r="AU974" i="2" s="1"/>
  <c r="AO974" i="2"/>
  <c r="AP974" i="2"/>
  <c r="AQ974" i="2"/>
  <c r="AR974" i="2"/>
  <c r="AS974" i="2"/>
  <c r="AT974" i="2"/>
  <c r="AV974" i="2"/>
  <c r="AM975" i="2"/>
  <c r="AN975" i="2"/>
  <c r="R975" i="2"/>
  <c r="AU975" i="2" s="1"/>
  <c r="AO975" i="2"/>
  <c r="AP975" i="2"/>
  <c r="AQ975" i="2"/>
  <c r="AR975" i="2"/>
  <c r="AS975" i="2"/>
  <c r="AT975" i="2"/>
  <c r="AV975" i="2"/>
  <c r="AM976" i="2"/>
  <c r="AN976" i="2"/>
  <c r="R976" i="2"/>
  <c r="AU976" i="2" s="1"/>
  <c r="AO976" i="2"/>
  <c r="AP976" i="2"/>
  <c r="AQ976" i="2"/>
  <c r="AR976" i="2"/>
  <c r="AS976" i="2"/>
  <c r="AT976" i="2"/>
  <c r="AV976" i="2"/>
  <c r="AM977" i="2"/>
  <c r="AN977" i="2"/>
  <c r="R977" i="2"/>
  <c r="AU977" i="2" s="1"/>
  <c r="AO977" i="2"/>
  <c r="AP977" i="2"/>
  <c r="AQ977" i="2"/>
  <c r="AR977" i="2"/>
  <c r="AS977" i="2"/>
  <c r="AT977" i="2"/>
  <c r="AV977" i="2"/>
  <c r="AM978" i="2"/>
  <c r="AN978" i="2"/>
  <c r="R978" i="2"/>
  <c r="AU978" i="2" s="1"/>
  <c r="AO978" i="2"/>
  <c r="AP978" i="2"/>
  <c r="AQ978" i="2"/>
  <c r="AR978" i="2"/>
  <c r="AS978" i="2"/>
  <c r="AT978" i="2"/>
  <c r="AV978" i="2"/>
  <c r="AM979" i="2"/>
  <c r="AN979" i="2"/>
  <c r="R979" i="2"/>
  <c r="AU979" i="2" s="1"/>
  <c r="AO979" i="2"/>
  <c r="AP979" i="2"/>
  <c r="AQ979" i="2"/>
  <c r="AR979" i="2"/>
  <c r="AS979" i="2"/>
  <c r="AT979" i="2"/>
  <c r="AV979" i="2"/>
  <c r="AM980" i="2"/>
  <c r="AN980" i="2"/>
  <c r="R980" i="2"/>
  <c r="AU980" i="2" s="1"/>
  <c r="AO980" i="2"/>
  <c r="AP980" i="2"/>
  <c r="AQ980" i="2"/>
  <c r="AR980" i="2"/>
  <c r="AS980" i="2"/>
  <c r="AT980" i="2"/>
  <c r="AV980" i="2"/>
  <c r="AM981" i="2"/>
  <c r="AN981" i="2"/>
  <c r="R981" i="2"/>
  <c r="AU981" i="2" s="1"/>
  <c r="AO981" i="2"/>
  <c r="AP981" i="2"/>
  <c r="AQ981" i="2"/>
  <c r="AR981" i="2"/>
  <c r="AS981" i="2"/>
  <c r="AT981" i="2"/>
  <c r="AV981" i="2"/>
  <c r="AM982" i="2"/>
  <c r="AN982" i="2"/>
  <c r="R982" i="2"/>
  <c r="AU982" i="2" s="1"/>
  <c r="AO982" i="2"/>
  <c r="AP982" i="2"/>
  <c r="AQ982" i="2"/>
  <c r="AR982" i="2"/>
  <c r="AS982" i="2"/>
  <c r="AT982" i="2"/>
  <c r="AV982" i="2"/>
  <c r="AM983" i="2"/>
  <c r="AN983" i="2"/>
  <c r="R983" i="2"/>
  <c r="AU983" i="2" s="1"/>
  <c r="AO983" i="2"/>
  <c r="AP983" i="2"/>
  <c r="AQ983" i="2"/>
  <c r="AR983" i="2"/>
  <c r="AS983" i="2"/>
  <c r="AT983" i="2"/>
  <c r="AV983" i="2"/>
  <c r="AM984" i="2"/>
  <c r="AN984" i="2"/>
  <c r="R984" i="2"/>
  <c r="AU984" i="2" s="1"/>
  <c r="AO984" i="2"/>
  <c r="AP984" i="2"/>
  <c r="AQ984" i="2"/>
  <c r="AR984" i="2"/>
  <c r="AS984" i="2"/>
  <c r="AT984" i="2"/>
  <c r="AV984" i="2"/>
  <c r="AM985" i="2"/>
  <c r="AN985" i="2"/>
  <c r="R985" i="2"/>
  <c r="AU985" i="2" s="1"/>
  <c r="AO985" i="2"/>
  <c r="AP985" i="2"/>
  <c r="AQ985" i="2"/>
  <c r="AR985" i="2"/>
  <c r="AS985" i="2"/>
  <c r="AT985" i="2"/>
  <c r="AV985" i="2"/>
  <c r="AM986" i="2"/>
  <c r="AN986" i="2"/>
  <c r="R986" i="2"/>
  <c r="AU986" i="2" s="1"/>
  <c r="AO986" i="2"/>
  <c r="AP986" i="2"/>
  <c r="AQ986" i="2"/>
  <c r="AR986" i="2"/>
  <c r="AS986" i="2"/>
  <c r="AT986" i="2"/>
  <c r="AV986" i="2"/>
  <c r="AM987" i="2"/>
  <c r="AN987" i="2"/>
  <c r="R987" i="2"/>
  <c r="AU987" i="2" s="1"/>
  <c r="AO987" i="2"/>
  <c r="AP987" i="2"/>
  <c r="AQ987" i="2"/>
  <c r="AR987" i="2"/>
  <c r="AS987" i="2"/>
  <c r="AT987" i="2"/>
  <c r="AV987" i="2"/>
  <c r="AM988" i="2"/>
  <c r="AN988" i="2"/>
  <c r="R988" i="2"/>
  <c r="AU988" i="2" s="1"/>
  <c r="AO988" i="2"/>
  <c r="AP988" i="2"/>
  <c r="AQ988" i="2"/>
  <c r="AR988" i="2"/>
  <c r="AS988" i="2"/>
  <c r="AT988" i="2"/>
  <c r="AV988" i="2"/>
  <c r="AM989" i="2"/>
  <c r="AN989" i="2"/>
  <c r="R989" i="2"/>
  <c r="AU989" i="2" s="1"/>
  <c r="AO989" i="2"/>
  <c r="AP989" i="2"/>
  <c r="AQ989" i="2"/>
  <c r="AR989" i="2"/>
  <c r="AS989" i="2"/>
  <c r="AT989" i="2"/>
  <c r="AV989" i="2"/>
  <c r="AM990" i="2"/>
  <c r="AN990" i="2"/>
  <c r="R990" i="2"/>
  <c r="AU990" i="2" s="1"/>
  <c r="AO990" i="2"/>
  <c r="AP990" i="2"/>
  <c r="AQ990" i="2"/>
  <c r="AR990" i="2"/>
  <c r="AS990" i="2"/>
  <c r="AT990" i="2"/>
  <c r="AV990" i="2"/>
  <c r="AM991" i="2"/>
  <c r="AN991" i="2"/>
  <c r="R991" i="2"/>
  <c r="AU991" i="2" s="1"/>
  <c r="AO991" i="2"/>
  <c r="AP991" i="2"/>
  <c r="AQ991" i="2"/>
  <c r="AR991" i="2"/>
  <c r="AS991" i="2"/>
  <c r="AT991" i="2"/>
  <c r="AV991" i="2"/>
  <c r="AM992" i="2"/>
  <c r="AN992" i="2"/>
  <c r="R992" i="2"/>
  <c r="AU992" i="2" s="1"/>
  <c r="AO992" i="2"/>
  <c r="AP992" i="2"/>
  <c r="AQ992" i="2"/>
  <c r="AR992" i="2"/>
  <c r="AS992" i="2"/>
  <c r="AT992" i="2"/>
  <c r="AV992" i="2"/>
  <c r="AM993" i="2"/>
  <c r="AN993" i="2"/>
  <c r="R993" i="2"/>
  <c r="AU993" i="2" s="1"/>
  <c r="AO993" i="2"/>
  <c r="AP993" i="2"/>
  <c r="AQ993" i="2"/>
  <c r="AR993" i="2"/>
  <c r="AS993" i="2"/>
  <c r="AT993" i="2"/>
  <c r="AV993" i="2"/>
  <c r="AM994" i="2"/>
  <c r="AN994" i="2"/>
  <c r="R994" i="2"/>
  <c r="AU994" i="2" s="1"/>
  <c r="AO994" i="2"/>
  <c r="AP994" i="2"/>
  <c r="AQ994" i="2"/>
  <c r="AR994" i="2"/>
  <c r="AS994" i="2"/>
  <c r="AT994" i="2"/>
  <c r="AV994" i="2"/>
  <c r="AM995" i="2"/>
  <c r="AN995" i="2"/>
  <c r="R995" i="2"/>
  <c r="AU995" i="2" s="1"/>
  <c r="AO995" i="2"/>
  <c r="AP995" i="2"/>
  <c r="AQ995" i="2"/>
  <c r="AR995" i="2"/>
  <c r="AS995" i="2"/>
  <c r="AT995" i="2"/>
  <c r="AV995" i="2"/>
  <c r="AM996" i="2"/>
  <c r="AN996" i="2"/>
  <c r="R996" i="2"/>
  <c r="AU996" i="2" s="1"/>
  <c r="AO996" i="2"/>
  <c r="AP996" i="2"/>
  <c r="AQ996" i="2"/>
  <c r="AR996" i="2"/>
  <c r="AS996" i="2"/>
  <c r="AT996" i="2"/>
  <c r="AV996" i="2"/>
  <c r="AM997" i="2"/>
  <c r="AN997" i="2"/>
  <c r="R997" i="2"/>
  <c r="AU997" i="2" s="1"/>
  <c r="AO997" i="2"/>
  <c r="AP997" i="2"/>
  <c r="AQ997" i="2"/>
  <c r="AR997" i="2"/>
  <c r="AS997" i="2"/>
  <c r="AT997" i="2"/>
  <c r="AV997" i="2"/>
  <c r="AM998" i="2"/>
  <c r="AN998" i="2"/>
  <c r="R998" i="2"/>
  <c r="AU998" i="2" s="1"/>
  <c r="AO998" i="2"/>
  <c r="AP998" i="2"/>
  <c r="AQ998" i="2"/>
  <c r="AR998" i="2"/>
  <c r="AS998" i="2"/>
  <c r="AT998" i="2"/>
  <c r="AV998" i="2"/>
  <c r="AM999" i="2"/>
  <c r="AN999" i="2"/>
  <c r="R999" i="2"/>
  <c r="AU999" i="2" s="1"/>
  <c r="AO999" i="2"/>
  <c r="AP999" i="2"/>
  <c r="AQ999" i="2"/>
  <c r="AR999" i="2"/>
  <c r="AS999" i="2"/>
  <c r="AT999" i="2"/>
  <c r="AV999" i="2"/>
  <c r="AM1000" i="2"/>
  <c r="AN1000" i="2"/>
  <c r="R1000" i="2"/>
  <c r="AU1000" i="2" s="1"/>
  <c r="AO1000" i="2"/>
  <c r="AP1000" i="2"/>
  <c r="AQ1000" i="2"/>
  <c r="AR1000" i="2"/>
  <c r="AS1000" i="2"/>
  <c r="AT1000" i="2"/>
  <c r="AV1000" i="2"/>
  <c r="AM1001" i="2"/>
  <c r="AN1001" i="2"/>
  <c r="R1001" i="2"/>
  <c r="AU1001" i="2" s="1"/>
  <c r="AO1001" i="2"/>
  <c r="AP1001" i="2"/>
  <c r="AQ1001" i="2"/>
  <c r="AR1001" i="2"/>
  <c r="AS1001" i="2"/>
  <c r="AT1001" i="2"/>
  <c r="AV1001" i="2"/>
  <c r="AM1002" i="2"/>
  <c r="AN1002" i="2"/>
  <c r="R1002" i="2"/>
  <c r="AU1002" i="2" s="1"/>
  <c r="AO1002" i="2"/>
  <c r="AP1002" i="2"/>
  <c r="AQ1002" i="2"/>
  <c r="AR1002" i="2"/>
  <c r="AS1002" i="2"/>
  <c r="AT1002" i="2"/>
  <c r="AV1002" i="2"/>
  <c r="AM1003" i="2"/>
  <c r="AN1003" i="2"/>
  <c r="R1003" i="2"/>
  <c r="AU1003" i="2" s="1"/>
  <c r="AO1003" i="2"/>
  <c r="AP1003" i="2"/>
  <c r="AQ1003" i="2"/>
  <c r="AR1003" i="2"/>
  <c r="AS1003" i="2"/>
  <c r="AT1003" i="2"/>
  <c r="AV1003" i="2"/>
  <c r="AM1004" i="2"/>
  <c r="AN1004" i="2"/>
  <c r="R1004" i="2"/>
  <c r="AU1004" i="2" s="1"/>
  <c r="AO1004" i="2"/>
  <c r="AP1004" i="2"/>
  <c r="AQ1004" i="2"/>
  <c r="AR1004" i="2"/>
  <c r="AS1004" i="2"/>
  <c r="AT1004" i="2"/>
  <c r="AV1004" i="2"/>
  <c r="AM1005" i="2"/>
  <c r="AN1005" i="2"/>
  <c r="R1005" i="2"/>
  <c r="AU1005" i="2" s="1"/>
  <c r="AO1005" i="2"/>
  <c r="AP1005" i="2"/>
  <c r="AQ1005" i="2"/>
  <c r="AR1005" i="2"/>
  <c r="AS1005" i="2"/>
  <c r="AT1005" i="2"/>
  <c r="AV1005" i="2"/>
  <c r="AM1006" i="2"/>
  <c r="AN1006" i="2"/>
  <c r="R1006" i="2"/>
  <c r="AU1006" i="2" s="1"/>
  <c r="AO1006" i="2"/>
  <c r="AP1006" i="2"/>
  <c r="AQ1006" i="2"/>
  <c r="AR1006" i="2"/>
  <c r="AS1006" i="2"/>
  <c r="AT1006" i="2"/>
  <c r="AV1006" i="2"/>
  <c r="AM1007" i="2"/>
  <c r="AN1007" i="2"/>
  <c r="R1007" i="2"/>
  <c r="AU1007" i="2" s="1"/>
  <c r="AO1007" i="2"/>
  <c r="AP1007" i="2"/>
  <c r="AQ1007" i="2"/>
  <c r="AR1007" i="2"/>
  <c r="AS1007" i="2"/>
  <c r="AT1007" i="2"/>
  <c r="AV1007" i="2"/>
  <c r="AM1008" i="2"/>
  <c r="AN1008" i="2"/>
  <c r="R1008" i="2"/>
  <c r="AU1008" i="2" s="1"/>
  <c r="AO1008" i="2"/>
  <c r="AP1008" i="2"/>
  <c r="AQ1008" i="2"/>
  <c r="AR1008" i="2"/>
  <c r="AS1008" i="2"/>
  <c r="AT1008" i="2"/>
  <c r="AV1008" i="2"/>
  <c r="AM1009" i="2"/>
  <c r="AN1009" i="2"/>
  <c r="R1009" i="2"/>
  <c r="AU1009" i="2" s="1"/>
  <c r="AO1009" i="2"/>
  <c r="AP1009" i="2"/>
  <c r="AQ1009" i="2"/>
  <c r="AR1009" i="2"/>
  <c r="AS1009" i="2"/>
  <c r="AT1009" i="2"/>
  <c r="AV1009" i="2"/>
  <c r="AM1010" i="2"/>
  <c r="AN1010" i="2"/>
  <c r="R1010" i="2"/>
  <c r="AU1010" i="2" s="1"/>
  <c r="AO1010" i="2"/>
  <c r="AP1010" i="2"/>
  <c r="AQ1010" i="2"/>
  <c r="AR1010" i="2"/>
  <c r="AS1010" i="2"/>
  <c r="AT1010" i="2"/>
  <c r="AV1010" i="2"/>
  <c r="AM1011" i="2"/>
  <c r="AN1011" i="2"/>
  <c r="R1011" i="2"/>
  <c r="AU1011" i="2" s="1"/>
  <c r="AO1011" i="2"/>
  <c r="AP1011" i="2"/>
  <c r="AQ1011" i="2"/>
  <c r="AR1011" i="2"/>
  <c r="AS1011" i="2"/>
  <c r="AT1011" i="2"/>
  <c r="AV1011" i="2"/>
  <c r="AM1012" i="2"/>
  <c r="AN1012" i="2"/>
  <c r="R1012" i="2"/>
  <c r="AU1012" i="2" s="1"/>
  <c r="AO1012" i="2"/>
  <c r="AP1012" i="2"/>
  <c r="AQ1012" i="2"/>
  <c r="AR1012" i="2"/>
  <c r="AS1012" i="2"/>
  <c r="AT1012" i="2"/>
  <c r="AV1012" i="2"/>
  <c r="AM1013" i="2"/>
  <c r="AN1013" i="2"/>
  <c r="R1013" i="2"/>
  <c r="AU1013" i="2" s="1"/>
  <c r="AO1013" i="2"/>
  <c r="AP1013" i="2"/>
  <c r="AQ1013" i="2"/>
  <c r="AR1013" i="2"/>
  <c r="AS1013" i="2"/>
  <c r="AT1013" i="2"/>
  <c r="AV1013" i="2"/>
  <c r="AM1014" i="2"/>
  <c r="AN1014" i="2"/>
  <c r="R1014" i="2"/>
  <c r="AU1014" i="2" s="1"/>
  <c r="AO1014" i="2"/>
  <c r="AP1014" i="2"/>
  <c r="AQ1014" i="2"/>
  <c r="AR1014" i="2"/>
  <c r="AS1014" i="2"/>
  <c r="AT1014" i="2"/>
  <c r="AV1014" i="2"/>
  <c r="AM1015" i="2"/>
  <c r="AN1015" i="2"/>
  <c r="R1015" i="2"/>
  <c r="AU1015" i="2" s="1"/>
  <c r="AO1015" i="2"/>
  <c r="AP1015" i="2"/>
  <c r="AQ1015" i="2"/>
  <c r="AR1015" i="2"/>
  <c r="AS1015" i="2"/>
  <c r="AT1015" i="2"/>
  <c r="AV1015" i="2"/>
  <c r="AM1016" i="2"/>
  <c r="AN1016" i="2"/>
  <c r="R1016" i="2"/>
  <c r="AU1016" i="2" s="1"/>
  <c r="AO1016" i="2"/>
  <c r="AP1016" i="2"/>
  <c r="AQ1016" i="2"/>
  <c r="AR1016" i="2"/>
  <c r="AS1016" i="2"/>
  <c r="AT1016" i="2"/>
  <c r="AV1016" i="2"/>
  <c r="AM1017" i="2"/>
  <c r="AN1017" i="2"/>
  <c r="R1017" i="2"/>
  <c r="AU1017" i="2" s="1"/>
  <c r="AO1017" i="2"/>
  <c r="AP1017" i="2"/>
  <c r="AQ1017" i="2"/>
  <c r="AR1017" i="2"/>
  <c r="AS1017" i="2"/>
  <c r="AT1017" i="2"/>
  <c r="AV1017" i="2"/>
  <c r="AM1018" i="2"/>
  <c r="AN1018" i="2"/>
  <c r="R1018" i="2"/>
  <c r="AU1018" i="2" s="1"/>
  <c r="AO1018" i="2"/>
  <c r="AP1018" i="2"/>
  <c r="AQ1018" i="2"/>
  <c r="AR1018" i="2"/>
  <c r="AS1018" i="2"/>
  <c r="AT1018" i="2"/>
  <c r="AV1018" i="2"/>
  <c r="AM1019" i="2"/>
  <c r="AN1019" i="2"/>
  <c r="R1019" i="2"/>
  <c r="AU1019" i="2" s="1"/>
  <c r="AO1019" i="2"/>
  <c r="AP1019" i="2"/>
  <c r="AQ1019" i="2"/>
  <c r="AR1019" i="2"/>
  <c r="AS1019" i="2"/>
  <c r="AT1019" i="2"/>
  <c r="AV1019" i="2"/>
  <c r="AM1020" i="2"/>
  <c r="AN1020" i="2"/>
  <c r="R1020" i="2"/>
  <c r="AU1020" i="2" s="1"/>
  <c r="AO1020" i="2"/>
  <c r="AP1020" i="2"/>
  <c r="AQ1020" i="2"/>
  <c r="AR1020" i="2"/>
  <c r="AS1020" i="2"/>
  <c r="AT1020" i="2"/>
  <c r="AV1020" i="2"/>
  <c r="AM1021" i="2"/>
  <c r="AN1021" i="2"/>
  <c r="R1021" i="2"/>
  <c r="AU1021" i="2" s="1"/>
  <c r="AO1021" i="2"/>
  <c r="AP1021" i="2"/>
  <c r="AQ1021" i="2"/>
  <c r="AR1021" i="2"/>
  <c r="AS1021" i="2"/>
  <c r="AT1021" i="2"/>
  <c r="AV1021" i="2"/>
  <c r="AM1022" i="2"/>
  <c r="AN1022" i="2"/>
  <c r="R1022" i="2"/>
  <c r="AU1022" i="2" s="1"/>
  <c r="AO1022" i="2"/>
  <c r="AP1022" i="2"/>
  <c r="AQ1022" i="2"/>
  <c r="AR1022" i="2"/>
  <c r="AS1022" i="2"/>
  <c r="AT1022" i="2"/>
  <c r="AV1022" i="2"/>
  <c r="AM1023" i="2"/>
  <c r="AN1023" i="2"/>
  <c r="R1023" i="2"/>
  <c r="AU1023" i="2" s="1"/>
  <c r="AO1023" i="2"/>
  <c r="AP1023" i="2"/>
  <c r="AQ1023" i="2"/>
  <c r="AR1023" i="2"/>
  <c r="AS1023" i="2"/>
  <c r="AT1023" i="2"/>
  <c r="AV1023" i="2"/>
  <c r="AM1024" i="2"/>
  <c r="AN1024" i="2"/>
  <c r="R1024" i="2"/>
  <c r="AU1024" i="2" s="1"/>
  <c r="AO1024" i="2"/>
  <c r="AP1024" i="2"/>
  <c r="AQ1024" i="2"/>
  <c r="AR1024" i="2"/>
  <c r="AS1024" i="2"/>
  <c r="AT1024" i="2"/>
  <c r="AV1024" i="2"/>
  <c r="AM1025" i="2"/>
  <c r="AN1025" i="2"/>
  <c r="R1025" i="2"/>
  <c r="AU1025" i="2" s="1"/>
  <c r="AO1025" i="2"/>
  <c r="AP1025" i="2"/>
  <c r="AQ1025" i="2"/>
  <c r="AR1025" i="2"/>
  <c r="AS1025" i="2"/>
  <c r="AT1025" i="2"/>
  <c r="AV1025" i="2"/>
  <c r="AM1026" i="2"/>
  <c r="AN1026" i="2"/>
  <c r="R1026" i="2"/>
  <c r="AU1026" i="2" s="1"/>
  <c r="AO1026" i="2"/>
  <c r="AP1026" i="2"/>
  <c r="AQ1026" i="2"/>
  <c r="AR1026" i="2"/>
  <c r="AS1026" i="2"/>
  <c r="AT1026" i="2"/>
  <c r="AV1026" i="2"/>
  <c r="AM1027" i="2"/>
  <c r="AN1027" i="2"/>
  <c r="R1027" i="2"/>
  <c r="AU1027" i="2" s="1"/>
  <c r="AO1027" i="2"/>
  <c r="AP1027" i="2"/>
  <c r="AQ1027" i="2"/>
  <c r="AR1027" i="2"/>
  <c r="AS1027" i="2"/>
  <c r="AT1027" i="2"/>
  <c r="AV1027" i="2"/>
  <c r="AM1028" i="2"/>
  <c r="AN1028" i="2"/>
  <c r="R1028" i="2"/>
  <c r="AU1028" i="2" s="1"/>
  <c r="AO1028" i="2"/>
  <c r="AP1028" i="2"/>
  <c r="AQ1028" i="2"/>
  <c r="AR1028" i="2"/>
  <c r="AS1028" i="2"/>
  <c r="AT1028" i="2"/>
  <c r="AV1028" i="2"/>
  <c r="AM1029" i="2"/>
  <c r="AN1029" i="2"/>
  <c r="R1029" i="2"/>
  <c r="AU1029" i="2" s="1"/>
  <c r="AO1029" i="2"/>
  <c r="AP1029" i="2"/>
  <c r="AQ1029" i="2"/>
  <c r="AR1029" i="2"/>
  <c r="AS1029" i="2"/>
  <c r="AT1029" i="2"/>
  <c r="AV1029" i="2"/>
  <c r="AM1030" i="2"/>
  <c r="AN1030" i="2"/>
  <c r="R1030" i="2"/>
  <c r="AU1030" i="2" s="1"/>
  <c r="AO1030" i="2"/>
  <c r="AP1030" i="2"/>
  <c r="AQ1030" i="2"/>
  <c r="AR1030" i="2"/>
  <c r="AS1030" i="2"/>
  <c r="AT1030" i="2"/>
  <c r="AV1030" i="2"/>
  <c r="AM1031" i="2"/>
  <c r="AN1031" i="2"/>
  <c r="R1031" i="2"/>
  <c r="AU1031" i="2" s="1"/>
  <c r="AO1031" i="2"/>
  <c r="AP1031" i="2"/>
  <c r="AQ1031" i="2"/>
  <c r="AR1031" i="2"/>
  <c r="AS1031" i="2"/>
  <c r="AT1031" i="2"/>
  <c r="AV1031" i="2"/>
  <c r="AM1032" i="2"/>
  <c r="AN1032" i="2"/>
  <c r="R1032" i="2"/>
  <c r="AU1032" i="2" s="1"/>
  <c r="AO1032" i="2"/>
  <c r="AP1032" i="2"/>
  <c r="AQ1032" i="2"/>
  <c r="AR1032" i="2"/>
  <c r="AS1032" i="2"/>
  <c r="AT1032" i="2"/>
  <c r="AV1032" i="2"/>
  <c r="AM1033" i="2"/>
  <c r="AN1033" i="2"/>
  <c r="R1033" i="2"/>
  <c r="AU1033" i="2" s="1"/>
  <c r="AO1033" i="2"/>
  <c r="AP1033" i="2"/>
  <c r="AQ1033" i="2"/>
  <c r="AR1033" i="2"/>
  <c r="AS1033" i="2"/>
  <c r="AT1033" i="2"/>
  <c r="AV1033" i="2"/>
  <c r="AM1034" i="2"/>
  <c r="AN1034" i="2"/>
  <c r="R1034" i="2"/>
  <c r="AU1034" i="2" s="1"/>
  <c r="AO1034" i="2"/>
  <c r="AP1034" i="2"/>
  <c r="AQ1034" i="2"/>
  <c r="AR1034" i="2"/>
  <c r="AS1034" i="2"/>
  <c r="AT1034" i="2"/>
  <c r="AV1034" i="2"/>
  <c r="AM1035" i="2"/>
  <c r="AN1035" i="2"/>
  <c r="R1035" i="2"/>
  <c r="AU1035" i="2" s="1"/>
  <c r="AO1035" i="2"/>
  <c r="AP1035" i="2"/>
  <c r="AQ1035" i="2"/>
  <c r="AR1035" i="2"/>
  <c r="AS1035" i="2"/>
  <c r="AT1035" i="2"/>
  <c r="AV1035" i="2"/>
  <c r="AM1036" i="2"/>
  <c r="AN1036" i="2"/>
  <c r="R1036" i="2"/>
  <c r="AU1036" i="2" s="1"/>
  <c r="AO1036" i="2"/>
  <c r="AP1036" i="2"/>
  <c r="AQ1036" i="2"/>
  <c r="AR1036" i="2"/>
  <c r="AS1036" i="2"/>
  <c r="AT1036" i="2"/>
  <c r="AV1036" i="2"/>
  <c r="AM1037" i="2"/>
  <c r="AN1037" i="2"/>
  <c r="R1037" i="2"/>
  <c r="AU1037" i="2" s="1"/>
  <c r="AO1037" i="2"/>
  <c r="AP1037" i="2"/>
  <c r="AQ1037" i="2"/>
  <c r="AR1037" i="2"/>
  <c r="AS1037" i="2"/>
  <c r="AT1037" i="2"/>
  <c r="AV1037" i="2"/>
  <c r="AM1038" i="2"/>
  <c r="AN1038" i="2"/>
  <c r="R1038" i="2"/>
  <c r="AU1038" i="2" s="1"/>
  <c r="AO1038" i="2"/>
  <c r="AP1038" i="2"/>
  <c r="AQ1038" i="2"/>
  <c r="AR1038" i="2"/>
  <c r="AS1038" i="2"/>
  <c r="AT1038" i="2"/>
  <c r="AV1038" i="2"/>
  <c r="AM1039" i="2"/>
  <c r="AN1039" i="2"/>
  <c r="R1039" i="2"/>
  <c r="AU1039" i="2" s="1"/>
  <c r="AO1039" i="2"/>
  <c r="AP1039" i="2"/>
  <c r="AQ1039" i="2"/>
  <c r="AR1039" i="2"/>
  <c r="AS1039" i="2"/>
  <c r="AT1039" i="2"/>
  <c r="AV1039" i="2"/>
  <c r="AM1040" i="2"/>
  <c r="AN1040" i="2"/>
  <c r="R1040" i="2"/>
  <c r="AU1040" i="2" s="1"/>
  <c r="AO1040" i="2"/>
  <c r="AP1040" i="2"/>
  <c r="AQ1040" i="2"/>
  <c r="AR1040" i="2"/>
  <c r="AS1040" i="2"/>
  <c r="AT1040" i="2"/>
  <c r="AV1040" i="2"/>
  <c r="AM1041" i="2"/>
  <c r="AN1041" i="2"/>
  <c r="R1041" i="2"/>
  <c r="AU1041" i="2" s="1"/>
  <c r="AO1041" i="2"/>
  <c r="AP1041" i="2"/>
  <c r="AQ1041" i="2"/>
  <c r="AR1041" i="2"/>
  <c r="AS1041" i="2"/>
  <c r="AT1041" i="2"/>
  <c r="AV1041" i="2"/>
  <c r="AM1042" i="2"/>
  <c r="AN1042" i="2"/>
  <c r="R1042" i="2"/>
  <c r="AU1042" i="2" s="1"/>
  <c r="AO1042" i="2"/>
  <c r="AP1042" i="2"/>
  <c r="AQ1042" i="2"/>
  <c r="AR1042" i="2"/>
  <c r="AS1042" i="2"/>
  <c r="AT1042" i="2"/>
  <c r="AV1042" i="2"/>
  <c r="AM1043" i="2"/>
  <c r="AN1043" i="2"/>
  <c r="R1043" i="2"/>
  <c r="AU1043" i="2" s="1"/>
  <c r="AO1043" i="2"/>
  <c r="AP1043" i="2"/>
  <c r="AQ1043" i="2"/>
  <c r="AR1043" i="2"/>
  <c r="AS1043" i="2"/>
  <c r="AT1043" i="2"/>
  <c r="AV1043" i="2"/>
  <c r="AM1044" i="2"/>
  <c r="AN1044" i="2"/>
  <c r="R1044" i="2"/>
  <c r="AU1044" i="2" s="1"/>
  <c r="AO1044" i="2"/>
  <c r="AP1044" i="2"/>
  <c r="AQ1044" i="2"/>
  <c r="AR1044" i="2"/>
  <c r="AS1044" i="2"/>
  <c r="AT1044" i="2"/>
  <c r="AV1044" i="2"/>
  <c r="AM1045" i="2"/>
  <c r="AN1045" i="2"/>
  <c r="R1045" i="2"/>
  <c r="AU1045" i="2" s="1"/>
  <c r="AO1045" i="2"/>
  <c r="AP1045" i="2"/>
  <c r="AQ1045" i="2"/>
  <c r="AR1045" i="2"/>
  <c r="AS1045" i="2"/>
  <c r="AT1045" i="2"/>
  <c r="AV1045" i="2"/>
  <c r="AM1046" i="2"/>
  <c r="AN1046" i="2"/>
  <c r="R1046" i="2"/>
  <c r="AU1046" i="2" s="1"/>
  <c r="AO1046" i="2"/>
  <c r="AP1046" i="2"/>
  <c r="AQ1046" i="2"/>
  <c r="AR1046" i="2"/>
  <c r="AS1046" i="2"/>
  <c r="AT1046" i="2"/>
  <c r="AV1046" i="2"/>
  <c r="AM1047" i="2"/>
  <c r="AN1047" i="2"/>
  <c r="R1047" i="2"/>
  <c r="AU1047" i="2" s="1"/>
  <c r="AO1047" i="2"/>
  <c r="AP1047" i="2"/>
  <c r="AQ1047" i="2"/>
  <c r="AR1047" i="2"/>
  <c r="AS1047" i="2"/>
  <c r="AT1047" i="2"/>
  <c r="AV1047" i="2"/>
  <c r="AM1048" i="2"/>
  <c r="AN1048" i="2"/>
  <c r="R1048" i="2"/>
  <c r="AU1048" i="2" s="1"/>
  <c r="AO1048" i="2"/>
  <c r="AP1048" i="2"/>
  <c r="AQ1048" i="2"/>
  <c r="AR1048" i="2"/>
  <c r="AS1048" i="2"/>
  <c r="AT1048" i="2"/>
  <c r="AV1048" i="2"/>
  <c r="AM1049" i="2"/>
  <c r="AN1049" i="2"/>
  <c r="R1049" i="2"/>
  <c r="AU1049" i="2" s="1"/>
  <c r="AO1049" i="2"/>
  <c r="AP1049" i="2"/>
  <c r="AQ1049" i="2"/>
  <c r="AR1049" i="2"/>
  <c r="AS1049" i="2"/>
  <c r="AT1049" i="2"/>
  <c r="AV1049" i="2"/>
  <c r="AM1050" i="2"/>
  <c r="AN1050" i="2"/>
  <c r="R1050" i="2"/>
  <c r="AU1050" i="2" s="1"/>
  <c r="AO1050" i="2"/>
  <c r="AP1050" i="2"/>
  <c r="AQ1050" i="2"/>
  <c r="AR1050" i="2"/>
  <c r="AS1050" i="2"/>
  <c r="AT1050" i="2"/>
  <c r="AV1050" i="2"/>
  <c r="AM1051" i="2"/>
  <c r="AN1051" i="2"/>
  <c r="R1051" i="2"/>
  <c r="AU1051" i="2" s="1"/>
  <c r="AO1051" i="2"/>
  <c r="AP1051" i="2"/>
  <c r="AQ1051" i="2"/>
  <c r="AR1051" i="2"/>
  <c r="AS1051" i="2"/>
  <c r="AT1051" i="2"/>
  <c r="AV1051" i="2"/>
  <c r="AM1052" i="2"/>
  <c r="AN1052" i="2"/>
  <c r="R1052" i="2"/>
  <c r="AU1052" i="2" s="1"/>
  <c r="AO1052" i="2"/>
  <c r="AP1052" i="2"/>
  <c r="AQ1052" i="2"/>
  <c r="AR1052" i="2"/>
  <c r="AS1052" i="2"/>
  <c r="AT1052" i="2"/>
  <c r="AV1052" i="2"/>
  <c r="AM1053" i="2"/>
  <c r="AN1053" i="2"/>
  <c r="R1053" i="2"/>
  <c r="AU1053" i="2" s="1"/>
  <c r="AO1053" i="2"/>
  <c r="AP1053" i="2"/>
  <c r="AQ1053" i="2"/>
  <c r="AR1053" i="2"/>
  <c r="AS1053" i="2"/>
  <c r="AT1053" i="2"/>
  <c r="AV1053" i="2"/>
  <c r="AM1054" i="2"/>
  <c r="AN1054" i="2"/>
  <c r="R1054" i="2"/>
  <c r="AU1054" i="2" s="1"/>
  <c r="AO1054" i="2"/>
  <c r="AP1054" i="2"/>
  <c r="AQ1054" i="2"/>
  <c r="AR1054" i="2"/>
  <c r="AS1054" i="2"/>
  <c r="AT1054" i="2"/>
  <c r="AV1054" i="2"/>
  <c r="AM1055" i="2"/>
  <c r="AN1055" i="2"/>
  <c r="R1055" i="2"/>
  <c r="AU1055" i="2" s="1"/>
  <c r="AO1055" i="2"/>
  <c r="AP1055" i="2"/>
  <c r="AQ1055" i="2"/>
  <c r="AR1055" i="2"/>
  <c r="AS1055" i="2"/>
  <c r="AT1055" i="2"/>
  <c r="AV1055" i="2"/>
  <c r="AM1056" i="2"/>
  <c r="AN1056" i="2"/>
  <c r="R1056" i="2"/>
  <c r="AU1056" i="2" s="1"/>
  <c r="AO1056" i="2"/>
  <c r="AP1056" i="2"/>
  <c r="AQ1056" i="2"/>
  <c r="AR1056" i="2"/>
  <c r="AS1056" i="2"/>
  <c r="AT1056" i="2"/>
  <c r="AV1056" i="2"/>
  <c r="AM1057" i="2"/>
  <c r="AN1057" i="2"/>
  <c r="R1057" i="2"/>
  <c r="AU1057" i="2" s="1"/>
  <c r="AO1057" i="2"/>
  <c r="AP1057" i="2"/>
  <c r="AQ1057" i="2"/>
  <c r="AR1057" i="2"/>
  <c r="AS1057" i="2"/>
  <c r="AT1057" i="2"/>
  <c r="AV1057" i="2"/>
  <c r="AM1058" i="2"/>
  <c r="AN1058" i="2"/>
  <c r="R1058" i="2"/>
  <c r="AU1058" i="2" s="1"/>
  <c r="AO1058" i="2"/>
  <c r="AP1058" i="2"/>
  <c r="AQ1058" i="2"/>
  <c r="AR1058" i="2"/>
  <c r="AS1058" i="2"/>
  <c r="AT1058" i="2"/>
  <c r="AV1058" i="2"/>
  <c r="AM1059" i="2"/>
  <c r="AN1059" i="2"/>
  <c r="R1059" i="2"/>
  <c r="AU1059" i="2" s="1"/>
  <c r="AO1059" i="2"/>
  <c r="AP1059" i="2"/>
  <c r="AQ1059" i="2"/>
  <c r="AR1059" i="2"/>
  <c r="AS1059" i="2"/>
  <c r="AT1059" i="2"/>
  <c r="AV1059" i="2"/>
  <c r="AM1060" i="2"/>
  <c r="AN1060" i="2"/>
  <c r="R1060" i="2"/>
  <c r="AU1060" i="2" s="1"/>
  <c r="AO1060" i="2"/>
  <c r="AP1060" i="2"/>
  <c r="AQ1060" i="2"/>
  <c r="AR1060" i="2"/>
  <c r="AS1060" i="2"/>
  <c r="AT1060" i="2"/>
  <c r="AV1060" i="2"/>
  <c r="AM1061" i="2"/>
  <c r="AN1061" i="2"/>
  <c r="R1061" i="2"/>
  <c r="AU1061" i="2" s="1"/>
  <c r="AO1061" i="2"/>
  <c r="AP1061" i="2"/>
  <c r="AQ1061" i="2"/>
  <c r="AR1061" i="2"/>
  <c r="AS1061" i="2"/>
  <c r="AT1061" i="2"/>
  <c r="AV1061" i="2"/>
  <c r="AM1062" i="2"/>
  <c r="AN1062" i="2"/>
  <c r="R1062" i="2"/>
  <c r="AU1062" i="2" s="1"/>
  <c r="AO1062" i="2"/>
  <c r="AP1062" i="2"/>
  <c r="AQ1062" i="2"/>
  <c r="AR1062" i="2"/>
  <c r="AS1062" i="2"/>
  <c r="AT1062" i="2"/>
  <c r="AV1062" i="2"/>
  <c r="AM1063" i="2"/>
  <c r="AN1063" i="2"/>
  <c r="R1063" i="2"/>
  <c r="AU1063" i="2" s="1"/>
  <c r="AO1063" i="2"/>
  <c r="AP1063" i="2"/>
  <c r="AQ1063" i="2"/>
  <c r="AR1063" i="2"/>
  <c r="AS1063" i="2"/>
  <c r="AT1063" i="2"/>
  <c r="AV1063" i="2"/>
  <c r="AM1064" i="2"/>
  <c r="AN1064" i="2"/>
  <c r="R1064" i="2"/>
  <c r="AU1064" i="2" s="1"/>
  <c r="AO1064" i="2"/>
  <c r="AP1064" i="2"/>
  <c r="AQ1064" i="2"/>
  <c r="AR1064" i="2"/>
  <c r="AS1064" i="2"/>
  <c r="AT1064" i="2"/>
  <c r="AV1064" i="2"/>
  <c r="AM1065" i="2"/>
  <c r="AN1065" i="2"/>
  <c r="R1065" i="2"/>
  <c r="AU1065" i="2" s="1"/>
  <c r="AO1065" i="2"/>
  <c r="AP1065" i="2"/>
  <c r="AQ1065" i="2"/>
  <c r="AR1065" i="2"/>
  <c r="AS1065" i="2"/>
  <c r="AT1065" i="2"/>
  <c r="AV1065" i="2"/>
  <c r="AM1066" i="2"/>
  <c r="AN1066" i="2"/>
  <c r="R1066" i="2"/>
  <c r="AU1066" i="2" s="1"/>
  <c r="AO1066" i="2"/>
  <c r="AP1066" i="2"/>
  <c r="AQ1066" i="2"/>
  <c r="AR1066" i="2"/>
  <c r="AS1066" i="2"/>
  <c r="AT1066" i="2"/>
  <c r="AV1066" i="2"/>
  <c r="AM1067" i="2"/>
  <c r="AN1067" i="2"/>
  <c r="R1067" i="2"/>
  <c r="AU1067" i="2" s="1"/>
  <c r="AO1067" i="2"/>
  <c r="AP1067" i="2"/>
  <c r="AQ1067" i="2"/>
  <c r="AR1067" i="2"/>
  <c r="AS1067" i="2"/>
  <c r="AT1067" i="2"/>
  <c r="AV1067" i="2"/>
  <c r="AM1068" i="2"/>
  <c r="AN1068" i="2"/>
  <c r="R1068" i="2"/>
  <c r="AU1068" i="2" s="1"/>
  <c r="AO1068" i="2"/>
  <c r="AP1068" i="2"/>
  <c r="AQ1068" i="2"/>
  <c r="AR1068" i="2"/>
  <c r="AS1068" i="2"/>
  <c r="AT1068" i="2"/>
  <c r="AV1068" i="2"/>
  <c r="AM1069" i="2"/>
  <c r="AN1069" i="2"/>
  <c r="R1069" i="2"/>
  <c r="AU1069" i="2" s="1"/>
  <c r="AO1069" i="2"/>
  <c r="AP1069" i="2"/>
  <c r="AQ1069" i="2"/>
  <c r="AR1069" i="2"/>
  <c r="AS1069" i="2"/>
  <c r="AT1069" i="2"/>
  <c r="AV1069" i="2"/>
  <c r="AM1070" i="2"/>
  <c r="AN1070" i="2"/>
  <c r="R1070" i="2"/>
  <c r="AU1070" i="2" s="1"/>
  <c r="AO1070" i="2"/>
  <c r="AP1070" i="2"/>
  <c r="AQ1070" i="2"/>
  <c r="AR1070" i="2"/>
  <c r="AS1070" i="2"/>
  <c r="AT1070" i="2"/>
  <c r="AV1070" i="2"/>
  <c r="AM1071" i="2"/>
  <c r="AN1071" i="2"/>
  <c r="R1071" i="2"/>
  <c r="AU1071" i="2" s="1"/>
  <c r="AO1071" i="2"/>
  <c r="AP1071" i="2"/>
  <c r="AQ1071" i="2"/>
  <c r="AR1071" i="2"/>
  <c r="AS1071" i="2"/>
  <c r="AT1071" i="2"/>
  <c r="AV1071" i="2"/>
  <c r="AM1072" i="2"/>
  <c r="AN1072" i="2"/>
  <c r="R1072" i="2"/>
  <c r="AU1072" i="2" s="1"/>
  <c r="AO1072" i="2"/>
  <c r="AP1072" i="2"/>
  <c r="AQ1072" i="2"/>
  <c r="AR1072" i="2"/>
  <c r="AS1072" i="2"/>
  <c r="AT1072" i="2"/>
  <c r="AV1072" i="2"/>
  <c r="AM1073" i="2"/>
  <c r="AN1073" i="2"/>
  <c r="R1073" i="2"/>
  <c r="AU1073" i="2" s="1"/>
  <c r="AO1073" i="2"/>
  <c r="AP1073" i="2"/>
  <c r="AQ1073" i="2"/>
  <c r="AR1073" i="2"/>
  <c r="AS1073" i="2"/>
  <c r="AT1073" i="2"/>
  <c r="AV1073" i="2"/>
  <c r="AM1074" i="2"/>
  <c r="AN1074" i="2"/>
  <c r="R1074" i="2"/>
  <c r="AU1074" i="2" s="1"/>
  <c r="AO1074" i="2"/>
  <c r="AP1074" i="2"/>
  <c r="AQ1074" i="2"/>
  <c r="AR1074" i="2"/>
  <c r="AS1074" i="2"/>
  <c r="AT1074" i="2"/>
  <c r="AV1074" i="2"/>
  <c r="AM1075" i="2"/>
  <c r="AN1075" i="2"/>
  <c r="R1075" i="2"/>
  <c r="AU1075" i="2" s="1"/>
  <c r="AO1075" i="2"/>
  <c r="AP1075" i="2"/>
  <c r="AQ1075" i="2"/>
  <c r="AR1075" i="2"/>
  <c r="AS1075" i="2"/>
  <c r="AT1075" i="2"/>
  <c r="AV1075" i="2"/>
  <c r="AM1076" i="2"/>
  <c r="AN1076" i="2"/>
  <c r="R1076" i="2"/>
  <c r="AU1076" i="2" s="1"/>
  <c r="AO1076" i="2"/>
  <c r="AP1076" i="2"/>
  <c r="AQ1076" i="2"/>
  <c r="AR1076" i="2"/>
  <c r="AS1076" i="2"/>
  <c r="AT1076" i="2"/>
  <c r="AV1076" i="2"/>
  <c r="AM1077" i="2"/>
  <c r="AN1077" i="2"/>
  <c r="R1077" i="2"/>
  <c r="AU1077" i="2" s="1"/>
  <c r="AO1077" i="2"/>
  <c r="AP1077" i="2"/>
  <c r="AQ1077" i="2"/>
  <c r="AR1077" i="2"/>
  <c r="AS1077" i="2"/>
  <c r="AT1077" i="2"/>
  <c r="AV1077" i="2"/>
  <c r="AM1078" i="2"/>
  <c r="AN1078" i="2"/>
  <c r="R1078" i="2"/>
  <c r="AU1078" i="2" s="1"/>
  <c r="AO1078" i="2"/>
  <c r="AP1078" i="2"/>
  <c r="AQ1078" i="2"/>
  <c r="AR1078" i="2"/>
  <c r="AS1078" i="2"/>
  <c r="AT1078" i="2"/>
  <c r="AV1078" i="2"/>
  <c r="AM1079" i="2"/>
  <c r="AN1079" i="2"/>
  <c r="R1079" i="2"/>
  <c r="AU1079" i="2" s="1"/>
  <c r="AO1079" i="2"/>
  <c r="AP1079" i="2"/>
  <c r="AQ1079" i="2"/>
  <c r="AR1079" i="2"/>
  <c r="AS1079" i="2"/>
  <c r="AT1079" i="2"/>
  <c r="AV1079" i="2"/>
  <c r="AM1080" i="2"/>
  <c r="AN1080" i="2"/>
  <c r="R1080" i="2"/>
  <c r="AU1080" i="2" s="1"/>
  <c r="AO1080" i="2"/>
  <c r="AP1080" i="2"/>
  <c r="AQ1080" i="2"/>
  <c r="AR1080" i="2"/>
  <c r="AS1080" i="2"/>
  <c r="AT1080" i="2"/>
  <c r="AV1080" i="2"/>
  <c r="AM1081" i="2"/>
  <c r="AN1081" i="2"/>
  <c r="R1081" i="2"/>
  <c r="AU1081" i="2" s="1"/>
  <c r="AO1081" i="2"/>
  <c r="AP1081" i="2"/>
  <c r="AQ1081" i="2"/>
  <c r="AR1081" i="2"/>
  <c r="AS1081" i="2"/>
  <c r="AT1081" i="2"/>
  <c r="AV1081" i="2"/>
  <c r="AM1082" i="2"/>
  <c r="AN1082" i="2"/>
  <c r="R1082" i="2"/>
  <c r="AU1082" i="2" s="1"/>
  <c r="AO1082" i="2"/>
  <c r="AP1082" i="2"/>
  <c r="AQ1082" i="2"/>
  <c r="AR1082" i="2"/>
  <c r="AS1082" i="2"/>
  <c r="AT1082" i="2"/>
  <c r="AV1082" i="2"/>
  <c r="AM1083" i="2"/>
  <c r="AN1083" i="2"/>
  <c r="R1083" i="2"/>
  <c r="AU1083" i="2" s="1"/>
  <c r="AO1083" i="2"/>
  <c r="AP1083" i="2"/>
  <c r="AQ1083" i="2"/>
  <c r="AR1083" i="2"/>
  <c r="AS1083" i="2"/>
  <c r="AT1083" i="2"/>
  <c r="AV1083" i="2"/>
  <c r="AM1084" i="2"/>
  <c r="AN1084" i="2"/>
  <c r="R1084" i="2"/>
  <c r="AU1084" i="2" s="1"/>
  <c r="AO1084" i="2"/>
  <c r="AP1084" i="2"/>
  <c r="AQ1084" i="2"/>
  <c r="AR1084" i="2"/>
  <c r="AS1084" i="2"/>
  <c r="AT1084" i="2"/>
  <c r="AV1084" i="2"/>
  <c r="AM1085" i="2"/>
  <c r="AN1085" i="2"/>
  <c r="R1085" i="2"/>
  <c r="AU1085" i="2" s="1"/>
  <c r="AO1085" i="2"/>
  <c r="AP1085" i="2"/>
  <c r="AQ1085" i="2"/>
  <c r="AR1085" i="2"/>
  <c r="AS1085" i="2"/>
  <c r="AT1085" i="2"/>
  <c r="AV1085" i="2"/>
  <c r="AM1086" i="2"/>
  <c r="AN1086" i="2"/>
  <c r="R1086" i="2"/>
  <c r="AU1086" i="2" s="1"/>
  <c r="AO1086" i="2"/>
  <c r="AP1086" i="2"/>
  <c r="AQ1086" i="2"/>
  <c r="AR1086" i="2"/>
  <c r="AS1086" i="2"/>
  <c r="AT1086" i="2"/>
  <c r="AV1086" i="2"/>
  <c r="AM1087" i="2"/>
  <c r="AN1087" i="2"/>
  <c r="R1087" i="2"/>
  <c r="AU1087" i="2" s="1"/>
  <c r="AO1087" i="2"/>
  <c r="AP1087" i="2"/>
  <c r="AQ1087" i="2"/>
  <c r="AR1087" i="2"/>
  <c r="AS1087" i="2"/>
  <c r="AT1087" i="2"/>
  <c r="AV1087" i="2"/>
  <c r="AM1088" i="2"/>
  <c r="AN1088" i="2"/>
  <c r="R1088" i="2"/>
  <c r="AU1088" i="2" s="1"/>
  <c r="AO1088" i="2"/>
  <c r="AP1088" i="2"/>
  <c r="AQ1088" i="2"/>
  <c r="AR1088" i="2"/>
  <c r="AS1088" i="2"/>
  <c r="AT1088" i="2"/>
  <c r="AV1088" i="2"/>
  <c r="AM1089" i="2"/>
  <c r="AN1089" i="2"/>
  <c r="R1089" i="2"/>
  <c r="AU1089" i="2" s="1"/>
  <c r="AO1089" i="2"/>
  <c r="AP1089" i="2"/>
  <c r="AQ1089" i="2"/>
  <c r="AR1089" i="2"/>
  <c r="AS1089" i="2"/>
  <c r="AT1089" i="2"/>
  <c r="AV1089" i="2"/>
  <c r="AM1090" i="2"/>
  <c r="AN1090" i="2"/>
  <c r="R1090" i="2"/>
  <c r="AU1090" i="2" s="1"/>
  <c r="AO1090" i="2"/>
  <c r="AP1090" i="2"/>
  <c r="AQ1090" i="2"/>
  <c r="AR1090" i="2"/>
  <c r="AS1090" i="2"/>
  <c r="AT1090" i="2"/>
  <c r="AV1090" i="2"/>
  <c r="AM1091" i="2"/>
  <c r="AN1091" i="2"/>
  <c r="R1091" i="2"/>
  <c r="AU1091" i="2" s="1"/>
  <c r="AO1091" i="2"/>
  <c r="AP1091" i="2"/>
  <c r="AQ1091" i="2"/>
  <c r="AR1091" i="2"/>
  <c r="AS1091" i="2"/>
  <c r="AT1091" i="2"/>
  <c r="AV1091" i="2"/>
  <c r="AM1092" i="2"/>
  <c r="AN1092" i="2"/>
  <c r="R1092" i="2"/>
  <c r="AU1092" i="2" s="1"/>
  <c r="AO1092" i="2"/>
  <c r="AP1092" i="2"/>
  <c r="AQ1092" i="2"/>
  <c r="AR1092" i="2"/>
  <c r="AS1092" i="2"/>
  <c r="AT1092" i="2"/>
  <c r="AV1092" i="2"/>
  <c r="AM1093" i="2"/>
  <c r="AN1093" i="2"/>
  <c r="R1093" i="2"/>
  <c r="AU1093" i="2" s="1"/>
  <c r="AO1093" i="2"/>
  <c r="AP1093" i="2"/>
  <c r="AQ1093" i="2"/>
  <c r="AR1093" i="2"/>
  <c r="AS1093" i="2"/>
  <c r="AT1093" i="2"/>
  <c r="AV1093" i="2"/>
  <c r="AM1094" i="2"/>
  <c r="AN1094" i="2"/>
  <c r="R1094" i="2"/>
  <c r="AU1094" i="2" s="1"/>
  <c r="AO1094" i="2"/>
  <c r="AP1094" i="2"/>
  <c r="AQ1094" i="2"/>
  <c r="AR1094" i="2"/>
  <c r="AS1094" i="2"/>
  <c r="AT1094" i="2"/>
  <c r="AV1094" i="2"/>
  <c r="AM1095" i="2"/>
  <c r="AN1095" i="2"/>
  <c r="R1095" i="2"/>
  <c r="AU1095" i="2" s="1"/>
  <c r="AO1095" i="2"/>
  <c r="AP1095" i="2"/>
  <c r="AQ1095" i="2"/>
  <c r="AR1095" i="2"/>
  <c r="AS1095" i="2"/>
  <c r="AT1095" i="2"/>
  <c r="AV1095" i="2"/>
  <c r="AM1096" i="2"/>
  <c r="AN1096" i="2"/>
  <c r="R1096" i="2"/>
  <c r="AU1096" i="2" s="1"/>
  <c r="AO1096" i="2"/>
  <c r="AP1096" i="2"/>
  <c r="AQ1096" i="2"/>
  <c r="AR1096" i="2"/>
  <c r="AS1096" i="2"/>
  <c r="AT1096" i="2"/>
  <c r="AV1096" i="2"/>
  <c r="AM1097" i="2"/>
  <c r="AN1097" i="2"/>
  <c r="R1097" i="2"/>
  <c r="AU1097" i="2" s="1"/>
  <c r="AO1097" i="2"/>
  <c r="AP1097" i="2"/>
  <c r="AQ1097" i="2"/>
  <c r="AR1097" i="2"/>
  <c r="AS1097" i="2"/>
  <c r="AT1097" i="2"/>
  <c r="AV1097" i="2"/>
  <c r="AM1098" i="2"/>
  <c r="AN1098" i="2"/>
  <c r="R1098" i="2"/>
  <c r="AU1098" i="2" s="1"/>
  <c r="AO1098" i="2"/>
  <c r="AP1098" i="2"/>
  <c r="AQ1098" i="2"/>
  <c r="AR1098" i="2"/>
  <c r="AS1098" i="2"/>
  <c r="AT1098" i="2"/>
  <c r="AV1098" i="2"/>
  <c r="AM1099" i="2"/>
  <c r="AN1099" i="2"/>
  <c r="R1099" i="2"/>
  <c r="AU1099" i="2" s="1"/>
  <c r="AO1099" i="2"/>
  <c r="AP1099" i="2"/>
  <c r="AQ1099" i="2"/>
  <c r="AR1099" i="2"/>
  <c r="AS1099" i="2"/>
  <c r="AT1099" i="2"/>
  <c r="AV1099" i="2"/>
  <c r="AM1100" i="2"/>
  <c r="AN1100" i="2"/>
  <c r="R1100" i="2"/>
  <c r="AU1100" i="2" s="1"/>
  <c r="AO1100" i="2"/>
  <c r="AP1100" i="2"/>
  <c r="AQ1100" i="2"/>
  <c r="AR1100" i="2"/>
  <c r="AS1100" i="2"/>
  <c r="AT1100" i="2"/>
  <c r="AV1100" i="2"/>
  <c r="AM1101" i="2"/>
  <c r="AN1101" i="2"/>
  <c r="R1101" i="2"/>
  <c r="AU1101" i="2" s="1"/>
  <c r="AO1101" i="2"/>
  <c r="AP1101" i="2"/>
  <c r="AQ1101" i="2"/>
  <c r="AR1101" i="2"/>
  <c r="AS1101" i="2"/>
  <c r="AT1101" i="2"/>
  <c r="AV1101" i="2"/>
  <c r="AM1102" i="2"/>
  <c r="AN1102" i="2"/>
  <c r="R1102" i="2"/>
  <c r="AU1102" i="2" s="1"/>
  <c r="AO1102" i="2"/>
  <c r="AP1102" i="2"/>
  <c r="AQ1102" i="2"/>
  <c r="AR1102" i="2"/>
  <c r="AS1102" i="2"/>
  <c r="AT1102" i="2"/>
  <c r="AV1102" i="2"/>
  <c r="AM1103" i="2"/>
  <c r="AN1103" i="2"/>
  <c r="R1103" i="2"/>
  <c r="AU1103" i="2" s="1"/>
  <c r="AO1103" i="2"/>
  <c r="AP1103" i="2"/>
  <c r="AQ1103" i="2"/>
  <c r="AR1103" i="2"/>
  <c r="AS1103" i="2"/>
  <c r="AT1103" i="2"/>
  <c r="AV1103" i="2"/>
  <c r="AM1104" i="2"/>
  <c r="AN1104" i="2"/>
  <c r="R1104" i="2"/>
  <c r="AU1104" i="2" s="1"/>
  <c r="AO1104" i="2"/>
  <c r="AP1104" i="2"/>
  <c r="AQ1104" i="2"/>
  <c r="AR1104" i="2"/>
  <c r="AS1104" i="2"/>
  <c r="AT1104" i="2"/>
  <c r="AV1104" i="2"/>
  <c r="AM1105" i="2"/>
  <c r="AN1105" i="2"/>
  <c r="R1105" i="2"/>
  <c r="AU1105" i="2" s="1"/>
  <c r="AO1105" i="2"/>
  <c r="AP1105" i="2"/>
  <c r="AQ1105" i="2"/>
  <c r="AR1105" i="2"/>
  <c r="AS1105" i="2"/>
  <c r="AT1105" i="2"/>
  <c r="AV1105" i="2"/>
  <c r="AM1106" i="2"/>
  <c r="AN1106" i="2"/>
  <c r="R1106" i="2"/>
  <c r="AU1106" i="2" s="1"/>
  <c r="AO1106" i="2"/>
  <c r="AP1106" i="2"/>
  <c r="AQ1106" i="2"/>
  <c r="AR1106" i="2"/>
  <c r="AS1106" i="2"/>
  <c r="AT1106" i="2"/>
  <c r="AV1106" i="2"/>
  <c r="AM1107" i="2"/>
  <c r="AN1107" i="2"/>
  <c r="R1107" i="2"/>
  <c r="AU1107" i="2" s="1"/>
  <c r="AO1107" i="2"/>
  <c r="AP1107" i="2"/>
  <c r="AQ1107" i="2"/>
  <c r="AR1107" i="2"/>
  <c r="AS1107" i="2"/>
  <c r="AT1107" i="2"/>
  <c r="AV1107" i="2"/>
  <c r="AM1108" i="2"/>
  <c r="AN1108" i="2"/>
  <c r="R1108" i="2"/>
  <c r="AU1108" i="2" s="1"/>
  <c r="AO1108" i="2"/>
  <c r="AP1108" i="2"/>
  <c r="AQ1108" i="2"/>
  <c r="AR1108" i="2"/>
  <c r="AS1108" i="2"/>
  <c r="AT1108" i="2"/>
  <c r="AV1108" i="2"/>
  <c r="AM1109" i="2"/>
  <c r="AN1109" i="2"/>
  <c r="R1109" i="2"/>
  <c r="AU1109" i="2" s="1"/>
  <c r="AO1109" i="2"/>
  <c r="AP1109" i="2"/>
  <c r="AQ1109" i="2"/>
  <c r="AR1109" i="2"/>
  <c r="AS1109" i="2"/>
  <c r="AT1109" i="2"/>
  <c r="AV1109" i="2"/>
  <c r="AM1110" i="2"/>
  <c r="AN1110" i="2"/>
  <c r="R1110" i="2"/>
  <c r="AU1110" i="2" s="1"/>
  <c r="AO1110" i="2"/>
  <c r="AP1110" i="2"/>
  <c r="AQ1110" i="2"/>
  <c r="AR1110" i="2"/>
  <c r="AS1110" i="2"/>
  <c r="AT1110" i="2"/>
  <c r="AV1110" i="2"/>
  <c r="AM1111" i="2"/>
  <c r="AN1111" i="2"/>
  <c r="R1111" i="2"/>
  <c r="AU1111" i="2" s="1"/>
  <c r="AO1111" i="2"/>
  <c r="AP1111" i="2"/>
  <c r="AQ1111" i="2"/>
  <c r="AR1111" i="2"/>
  <c r="AS1111" i="2"/>
  <c r="AT1111" i="2"/>
  <c r="AV1111" i="2"/>
  <c r="AM1112" i="2"/>
  <c r="AN1112" i="2"/>
  <c r="R1112" i="2"/>
  <c r="AU1112" i="2" s="1"/>
  <c r="AO1112" i="2"/>
  <c r="AP1112" i="2"/>
  <c r="AQ1112" i="2"/>
  <c r="AR1112" i="2"/>
  <c r="AS1112" i="2"/>
  <c r="AT1112" i="2"/>
  <c r="AV1112" i="2"/>
  <c r="AM1113" i="2"/>
  <c r="AN1113" i="2"/>
  <c r="R1113" i="2"/>
  <c r="AU1113" i="2" s="1"/>
  <c r="AO1113" i="2"/>
  <c r="AP1113" i="2"/>
  <c r="AQ1113" i="2"/>
  <c r="AR1113" i="2"/>
  <c r="AS1113" i="2"/>
  <c r="AT1113" i="2"/>
  <c r="AV1113" i="2"/>
  <c r="AM1114" i="2"/>
  <c r="AN1114" i="2"/>
  <c r="R1114" i="2"/>
  <c r="AU1114" i="2" s="1"/>
  <c r="AO1114" i="2"/>
  <c r="AP1114" i="2"/>
  <c r="AQ1114" i="2"/>
  <c r="AR1114" i="2"/>
  <c r="AS1114" i="2"/>
  <c r="AT1114" i="2"/>
  <c r="AV1114" i="2"/>
  <c r="AM1115" i="2"/>
  <c r="AN1115" i="2"/>
  <c r="R1115" i="2"/>
  <c r="AU1115" i="2" s="1"/>
  <c r="AO1115" i="2"/>
  <c r="AP1115" i="2"/>
  <c r="AQ1115" i="2"/>
  <c r="AR1115" i="2"/>
  <c r="AS1115" i="2"/>
  <c r="AT1115" i="2"/>
  <c r="AV1115" i="2"/>
  <c r="AM1116" i="2"/>
  <c r="AN1116" i="2"/>
  <c r="R1116" i="2"/>
  <c r="AU1116" i="2" s="1"/>
  <c r="AO1116" i="2"/>
  <c r="AP1116" i="2"/>
  <c r="AQ1116" i="2"/>
  <c r="AR1116" i="2"/>
  <c r="AS1116" i="2"/>
  <c r="AT1116" i="2"/>
  <c r="AV1116" i="2"/>
  <c r="AM1117" i="2"/>
  <c r="AN1117" i="2"/>
  <c r="R1117" i="2"/>
  <c r="AU1117" i="2" s="1"/>
  <c r="AO1117" i="2"/>
  <c r="AP1117" i="2"/>
  <c r="AQ1117" i="2"/>
  <c r="AR1117" i="2"/>
  <c r="AS1117" i="2"/>
  <c r="AT1117" i="2"/>
  <c r="AV1117" i="2"/>
  <c r="AM1118" i="2"/>
  <c r="AN1118" i="2"/>
  <c r="R1118" i="2"/>
  <c r="AU1118" i="2" s="1"/>
  <c r="AO1118" i="2"/>
  <c r="AP1118" i="2"/>
  <c r="AQ1118" i="2"/>
  <c r="AR1118" i="2"/>
  <c r="AS1118" i="2"/>
  <c r="AT1118" i="2"/>
  <c r="AV1118" i="2"/>
  <c r="AM1119" i="2"/>
  <c r="AN1119" i="2"/>
  <c r="R1119" i="2"/>
  <c r="AU1119" i="2" s="1"/>
  <c r="AO1119" i="2"/>
  <c r="AP1119" i="2"/>
  <c r="AQ1119" i="2"/>
  <c r="AR1119" i="2"/>
  <c r="AS1119" i="2"/>
  <c r="AT1119" i="2"/>
  <c r="AV1119" i="2"/>
  <c r="AM1120" i="2"/>
  <c r="AN1120" i="2"/>
  <c r="R1120" i="2"/>
  <c r="AU1120" i="2" s="1"/>
  <c r="AO1120" i="2"/>
  <c r="AP1120" i="2"/>
  <c r="AQ1120" i="2"/>
  <c r="AR1120" i="2"/>
  <c r="AS1120" i="2"/>
  <c r="AT1120" i="2"/>
  <c r="AV1120" i="2"/>
  <c r="AM1121" i="2"/>
  <c r="AN1121" i="2"/>
  <c r="R1121" i="2"/>
  <c r="AU1121" i="2" s="1"/>
  <c r="AO1121" i="2"/>
  <c r="AP1121" i="2"/>
  <c r="AQ1121" i="2"/>
  <c r="AR1121" i="2"/>
  <c r="AS1121" i="2"/>
  <c r="AT1121" i="2"/>
  <c r="AV1121" i="2"/>
  <c r="AM1122" i="2"/>
  <c r="AN1122" i="2"/>
  <c r="R1122" i="2"/>
  <c r="AU1122" i="2" s="1"/>
  <c r="AO1122" i="2"/>
  <c r="AP1122" i="2"/>
  <c r="AQ1122" i="2"/>
  <c r="AR1122" i="2"/>
  <c r="AS1122" i="2"/>
  <c r="AT1122" i="2"/>
  <c r="AV1122" i="2"/>
  <c r="AM1123" i="2"/>
  <c r="AN1123" i="2"/>
  <c r="R1123" i="2"/>
  <c r="AU1123" i="2" s="1"/>
  <c r="AO1123" i="2"/>
  <c r="AP1123" i="2"/>
  <c r="AQ1123" i="2"/>
  <c r="AR1123" i="2"/>
  <c r="AS1123" i="2"/>
  <c r="AT1123" i="2"/>
  <c r="AV1123" i="2"/>
  <c r="AM1124" i="2"/>
  <c r="AN1124" i="2"/>
  <c r="R1124" i="2"/>
  <c r="AU1124" i="2" s="1"/>
  <c r="AO1124" i="2"/>
  <c r="AP1124" i="2"/>
  <c r="AQ1124" i="2"/>
  <c r="AR1124" i="2"/>
  <c r="AS1124" i="2"/>
  <c r="AT1124" i="2"/>
  <c r="AV1124" i="2"/>
  <c r="AM1125" i="2"/>
  <c r="AN1125" i="2"/>
  <c r="R1125" i="2"/>
  <c r="AU1125" i="2" s="1"/>
  <c r="AO1125" i="2"/>
  <c r="AP1125" i="2"/>
  <c r="AQ1125" i="2"/>
  <c r="AR1125" i="2"/>
  <c r="AS1125" i="2"/>
  <c r="AT1125" i="2"/>
  <c r="AV1125" i="2"/>
  <c r="AM1126" i="2"/>
  <c r="AN1126" i="2"/>
  <c r="R1126" i="2"/>
  <c r="AU1126" i="2" s="1"/>
  <c r="AO1126" i="2"/>
  <c r="AP1126" i="2"/>
  <c r="AQ1126" i="2"/>
  <c r="AR1126" i="2"/>
  <c r="AS1126" i="2"/>
  <c r="AT1126" i="2"/>
  <c r="AV1126" i="2"/>
  <c r="AM1127" i="2"/>
  <c r="AN1127" i="2"/>
  <c r="R1127" i="2"/>
  <c r="AU1127" i="2" s="1"/>
  <c r="AO1127" i="2"/>
  <c r="AP1127" i="2"/>
  <c r="AQ1127" i="2"/>
  <c r="AR1127" i="2"/>
  <c r="AS1127" i="2"/>
  <c r="AT1127" i="2"/>
  <c r="AV1127" i="2"/>
  <c r="AM1128" i="2"/>
  <c r="AN1128" i="2"/>
  <c r="R1128" i="2"/>
  <c r="AU1128" i="2" s="1"/>
  <c r="AO1128" i="2"/>
  <c r="AP1128" i="2"/>
  <c r="AQ1128" i="2"/>
  <c r="AR1128" i="2"/>
  <c r="AS1128" i="2"/>
  <c r="AT1128" i="2"/>
  <c r="AV1128" i="2"/>
  <c r="AM1129" i="2"/>
  <c r="AN1129" i="2"/>
  <c r="R1129" i="2"/>
  <c r="AU1129" i="2" s="1"/>
  <c r="AO1129" i="2"/>
  <c r="AP1129" i="2"/>
  <c r="AQ1129" i="2"/>
  <c r="AR1129" i="2"/>
  <c r="AS1129" i="2"/>
  <c r="AT1129" i="2"/>
  <c r="AV1129" i="2"/>
  <c r="AM1130" i="2"/>
  <c r="AN1130" i="2"/>
  <c r="R1130" i="2"/>
  <c r="AU1130" i="2" s="1"/>
  <c r="AO1130" i="2"/>
  <c r="AP1130" i="2"/>
  <c r="AQ1130" i="2"/>
  <c r="AR1130" i="2"/>
  <c r="AS1130" i="2"/>
  <c r="AT1130" i="2"/>
  <c r="AV1130" i="2"/>
  <c r="AM1131" i="2"/>
  <c r="AN1131" i="2"/>
  <c r="R1131" i="2"/>
  <c r="AU1131" i="2" s="1"/>
  <c r="AO1131" i="2"/>
  <c r="AP1131" i="2"/>
  <c r="AQ1131" i="2"/>
  <c r="AR1131" i="2"/>
  <c r="AS1131" i="2"/>
  <c r="AT1131" i="2"/>
  <c r="AV1131" i="2"/>
  <c r="AM1132" i="2"/>
  <c r="AN1132" i="2"/>
  <c r="R1132" i="2"/>
  <c r="AU1132" i="2" s="1"/>
  <c r="AO1132" i="2"/>
  <c r="AP1132" i="2"/>
  <c r="AQ1132" i="2"/>
  <c r="AR1132" i="2"/>
  <c r="AS1132" i="2"/>
  <c r="AT1132" i="2"/>
  <c r="AV1132" i="2"/>
  <c r="AM1133" i="2"/>
  <c r="AN1133" i="2"/>
  <c r="R1133" i="2"/>
  <c r="AU1133" i="2" s="1"/>
  <c r="AO1133" i="2"/>
  <c r="AP1133" i="2"/>
  <c r="AQ1133" i="2"/>
  <c r="AR1133" i="2"/>
  <c r="AS1133" i="2"/>
  <c r="AT1133" i="2"/>
  <c r="AV1133" i="2"/>
  <c r="AM1134" i="2"/>
  <c r="AN1134" i="2"/>
  <c r="R1134" i="2"/>
  <c r="AU1134" i="2" s="1"/>
  <c r="AO1134" i="2"/>
  <c r="AP1134" i="2"/>
  <c r="AQ1134" i="2"/>
  <c r="AR1134" i="2"/>
  <c r="AS1134" i="2"/>
  <c r="AT1134" i="2"/>
  <c r="AV1134" i="2"/>
  <c r="AM1135" i="2"/>
  <c r="AN1135" i="2"/>
  <c r="R1135" i="2"/>
  <c r="AU1135" i="2" s="1"/>
  <c r="AO1135" i="2"/>
  <c r="AP1135" i="2"/>
  <c r="AQ1135" i="2"/>
  <c r="AR1135" i="2"/>
  <c r="AS1135" i="2"/>
  <c r="AT1135" i="2"/>
  <c r="AV1135" i="2"/>
  <c r="AM1136" i="2"/>
  <c r="AN1136" i="2"/>
  <c r="R1136" i="2"/>
  <c r="AU1136" i="2" s="1"/>
  <c r="AO1136" i="2"/>
  <c r="AP1136" i="2"/>
  <c r="AQ1136" i="2"/>
  <c r="AR1136" i="2"/>
  <c r="AS1136" i="2"/>
  <c r="AT1136" i="2"/>
  <c r="AV1136" i="2"/>
  <c r="AM1137" i="2"/>
  <c r="AN1137" i="2"/>
  <c r="R1137" i="2"/>
  <c r="AU1137" i="2" s="1"/>
  <c r="AO1137" i="2"/>
  <c r="AP1137" i="2"/>
  <c r="AQ1137" i="2"/>
  <c r="AR1137" i="2"/>
  <c r="AS1137" i="2"/>
  <c r="AT1137" i="2"/>
  <c r="AV1137" i="2"/>
  <c r="AM1138" i="2"/>
  <c r="AN1138" i="2"/>
  <c r="R1138" i="2"/>
  <c r="AU1138" i="2" s="1"/>
  <c r="AO1138" i="2"/>
  <c r="AP1138" i="2"/>
  <c r="AQ1138" i="2"/>
  <c r="AR1138" i="2"/>
  <c r="AS1138" i="2"/>
  <c r="AT1138" i="2"/>
  <c r="AV1138" i="2"/>
  <c r="AM1139" i="2"/>
  <c r="AN1139" i="2"/>
  <c r="R1139" i="2"/>
  <c r="AU1139" i="2" s="1"/>
  <c r="AO1139" i="2"/>
  <c r="AP1139" i="2"/>
  <c r="AQ1139" i="2"/>
  <c r="AR1139" i="2"/>
  <c r="AS1139" i="2"/>
  <c r="AT1139" i="2"/>
  <c r="AV1139" i="2"/>
  <c r="AM1140" i="2"/>
  <c r="AN1140" i="2"/>
  <c r="R1140" i="2"/>
  <c r="AU1140" i="2" s="1"/>
  <c r="AO1140" i="2"/>
  <c r="AP1140" i="2"/>
  <c r="AQ1140" i="2"/>
  <c r="AR1140" i="2"/>
  <c r="AS1140" i="2"/>
  <c r="AT1140" i="2"/>
  <c r="AV1140" i="2"/>
  <c r="AM1141" i="2"/>
  <c r="AN1141" i="2"/>
  <c r="R1141" i="2"/>
  <c r="AU1141" i="2" s="1"/>
  <c r="AO1141" i="2"/>
  <c r="AP1141" i="2"/>
  <c r="AQ1141" i="2"/>
  <c r="AR1141" i="2"/>
  <c r="AS1141" i="2"/>
  <c r="AT1141" i="2"/>
  <c r="AV1141" i="2"/>
  <c r="AM1142" i="2"/>
  <c r="AN1142" i="2"/>
  <c r="R1142" i="2"/>
  <c r="AU1142" i="2" s="1"/>
  <c r="AO1142" i="2"/>
  <c r="AP1142" i="2"/>
  <c r="AQ1142" i="2"/>
  <c r="AR1142" i="2"/>
  <c r="AS1142" i="2"/>
  <c r="AT1142" i="2"/>
  <c r="AV1142" i="2"/>
  <c r="AM1143" i="2"/>
  <c r="AN1143" i="2"/>
  <c r="R1143" i="2"/>
  <c r="AU1143" i="2" s="1"/>
  <c r="AO1143" i="2"/>
  <c r="AP1143" i="2"/>
  <c r="AQ1143" i="2"/>
  <c r="AR1143" i="2"/>
  <c r="AS1143" i="2"/>
  <c r="AT1143" i="2"/>
  <c r="AV1143" i="2"/>
  <c r="AM1144" i="2"/>
  <c r="AN1144" i="2"/>
  <c r="R1144" i="2"/>
  <c r="AU1144" i="2" s="1"/>
  <c r="AO1144" i="2"/>
  <c r="AP1144" i="2"/>
  <c r="AQ1144" i="2"/>
  <c r="AR1144" i="2"/>
  <c r="AS1144" i="2"/>
  <c r="AT1144" i="2"/>
  <c r="AV1144" i="2"/>
  <c r="AM1145" i="2"/>
  <c r="AN1145" i="2"/>
  <c r="R1145" i="2"/>
  <c r="AU1145" i="2" s="1"/>
  <c r="AO1145" i="2"/>
  <c r="AP1145" i="2"/>
  <c r="AQ1145" i="2"/>
  <c r="AR1145" i="2"/>
  <c r="AS1145" i="2"/>
  <c r="AT1145" i="2"/>
  <c r="AV1145" i="2"/>
  <c r="AM1146" i="2"/>
  <c r="AN1146" i="2"/>
  <c r="R1146" i="2"/>
  <c r="AU1146" i="2" s="1"/>
  <c r="AO1146" i="2"/>
  <c r="AP1146" i="2"/>
  <c r="AQ1146" i="2"/>
  <c r="AR1146" i="2"/>
  <c r="AS1146" i="2"/>
  <c r="AT1146" i="2"/>
  <c r="AV1146" i="2"/>
  <c r="AM1147" i="2"/>
  <c r="AN1147" i="2"/>
  <c r="R1147" i="2"/>
  <c r="AU1147" i="2" s="1"/>
  <c r="AO1147" i="2"/>
  <c r="AP1147" i="2"/>
  <c r="AQ1147" i="2"/>
  <c r="AR1147" i="2"/>
  <c r="AS1147" i="2"/>
  <c r="AT1147" i="2"/>
  <c r="AV1147" i="2"/>
  <c r="AM1148" i="2"/>
  <c r="AN1148" i="2"/>
  <c r="R1148" i="2"/>
  <c r="AU1148" i="2" s="1"/>
  <c r="AO1148" i="2"/>
  <c r="AP1148" i="2"/>
  <c r="AQ1148" i="2"/>
  <c r="AR1148" i="2"/>
  <c r="AS1148" i="2"/>
  <c r="AT1148" i="2"/>
  <c r="AV1148" i="2"/>
  <c r="AM1149" i="2"/>
  <c r="AN1149" i="2"/>
  <c r="R1149" i="2"/>
  <c r="AU1149" i="2" s="1"/>
  <c r="AO1149" i="2"/>
  <c r="AP1149" i="2"/>
  <c r="AQ1149" i="2"/>
  <c r="AR1149" i="2"/>
  <c r="AS1149" i="2"/>
  <c r="AT1149" i="2"/>
  <c r="AV1149" i="2"/>
  <c r="AM1150" i="2"/>
  <c r="AN1150" i="2"/>
  <c r="R1150" i="2"/>
  <c r="AU1150" i="2" s="1"/>
  <c r="AO1150" i="2"/>
  <c r="AP1150" i="2"/>
  <c r="AQ1150" i="2"/>
  <c r="AR1150" i="2"/>
  <c r="AS1150" i="2"/>
  <c r="AT1150" i="2"/>
  <c r="AV1150" i="2"/>
  <c r="AM1151" i="2"/>
  <c r="AN1151" i="2"/>
  <c r="R1151" i="2"/>
  <c r="AU1151" i="2" s="1"/>
  <c r="AO1151" i="2"/>
  <c r="AP1151" i="2"/>
  <c r="AQ1151" i="2"/>
  <c r="AR1151" i="2"/>
  <c r="AS1151" i="2"/>
  <c r="AT1151" i="2"/>
  <c r="AV1151" i="2"/>
  <c r="AM1152" i="2"/>
  <c r="AN1152" i="2"/>
  <c r="R1152" i="2"/>
  <c r="AU1152" i="2" s="1"/>
  <c r="AO1152" i="2"/>
  <c r="AP1152" i="2"/>
  <c r="AQ1152" i="2"/>
  <c r="AR1152" i="2"/>
  <c r="AS1152" i="2"/>
  <c r="AT1152" i="2"/>
  <c r="AV1152" i="2"/>
  <c r="AM1153" i="2"/>
  <c r="AN1153" i="2"/>
  <c r="R1153" i="2"/>
  <c r="AU1153" i="2" s="1"/>
  <c r="AO1153" i="2"/>
  <c r="AP1153" i="2"/>
  <c r="AQ1153" i="2"/>
  <c r="AR1153" i="2"/>
  <c r="AS1153" i="2"/>
  <c r="AT1153" i="2"/>
  <c r="AV1153" i="2"/>
  <c r="AM1154" i="2"/>
  <c r="AN1154" i="2"/>
  <c r="R1154" i="2"/>
  <c r="AU1154" i="2" s="1"/>
  <c r="AO1154" i="2"/>
  <c r="AP1154" i="2"/>
  <c r="AQ1154" i="2"/>
  <c r="AR1154" i="2"/>
  <c r="AS1154" i="2"/>
  <c r="AT1154" i="2"/>
  <c r="AV1154" i="2"/>
  <c r="AM1155" i="2"/>
  <c r="AN1155" i="2"/>
  <c r="R1155" i="2"/>
  <c r="AU1155" i="2" s="1"/>
  <c r="AO1155" i="2"/>
  <c r="AP1155" i="2"/>
  <c r="AQ1155" i="2"/>
  <c r="AR1155" i="2"/>
  <c r="AS1155" i="2"/>
  <c r="AT1155" i="2"/>
  <c r="AV1155" i="2"/>
  <c r="AM1156" i="2"/>
  <c r="AN1156" i="2"/>
  <c r="R1156" i="2"/>
  <c r="AU1156" i="2" s="1"/>
  <c r="AO1156" i="2"/>
  <c r="AP1156" i="2"/>
  <c r="AQ1156" i="2"/>
  <c r="AR1156" i="2"/>
  <c r="AS1156" i="2"/>
  <c r="AT1156" i="2"/>
  <c r="AV1156" i="2"/>
  <c r="AM1157" i="2"/>
  <c r="AN1157" i="2"/>
  <c r="R1157" i="2"/>
  <c r="AU1157" i="2" s="1"/>
  <c r="AO1157" i="2"/>
  <c r="AP1157" i="2"/>
  <c r="AQ1157" i="2"/>
  <c r="AR1157" i="2"/>
  <c r="AS1157" i="2"/>
  <c r="AT1157" i="2"/>
  <c r="AV1157" i="2"/>
  <c r="AM1158" i="2"/>
  <c r="AN1158" i="2"/>
  <c r="R1158" i="2"/>
  <c r="AU1158" i="2" s="1"/>
  <c r="AO1158" i="2"/>
  <c r="AP1158" i="2"/>
  <c r="AQ1158" i="2"/>
  <c r="AR1158" i="2"/>
  <c r="AS1158" i="2"/>
  <c r="AT1158" i="2"/>
  <c r="AV1158" i="2"/>
  <c r="AM1159" i="2"/>
  <c r="AN1159" i="2"/>
  <c r="R1159" i="2"/>
  <c r="AU1159" i="2" s="1"/>
  <c r="AO1159" i="2"/>
  <c r="AP1159" i="2"/>
  <c r="AQ1159" i="2"/>
  <c r="AR1159" i="2"/>
  <c r="AS1159" i="2"/>
  <c r="AT1159" i="2"/>
  <c r="AV1159" i="2"/>
  <c r="AM1160" i="2"/>
  <c r="AN1160" i="2"/>
  <c r="R1160" i="2"/>
  <c r="AU1160" i="2" s="1"/>
  <c r="AO1160" i="2"/>
  <c r="AP1160" i="2"/>
  <c r="AQ1160" i="2"/>
  <c r="AR1160" i="2"/>
  <c r="AS1160" i="2"/>
  <c r="AT1160" i="2"/>
  <c r="AV1160" i="2"/>
  <c r="AM1161" i="2"/>
  <c r="AN1161" i="2"/>
  <c r="R1161" i="2"/>
  <c r="AU1161" i="2" s="1"/>
  <c r="AO1161" i="2"/>
  <c r="AP1161" i="2"/>
  <c r="AQ1161" i="2"/>
  <c r="AR1161" i="2"/>
  <c r="AS1161" i="2"/>
  <c r="AT1161" i="2"/>
  <c r="AV1161" i="2"/>
  <c r="AM1162" i="2"/>
  <c r="AN1162" i="2"/>
  <c r="R1162" i="2"/>
  <c r="AU1162" i="2" s="1"/>
  <c r="AO1162" i="2"/>
  <c r="AP1162" i="2"/>
  <c r="AQ1162" i="2"/>
  <c r="AR1162" i="2"/>
  <c r="AS1162" i="2"/>
  <c r="AT1162" i="2"/>
  <c r="AV1162" i="2"/>
  <c r="AM1163" i="2"/>
  <c r="AN1163" i="2"/>
  <c r="R1163" i="2"/>
  <c r="AU1163" i="2" s="1"/>
  <c r="AO1163" i="2"/>
  <c r="AP1163" i="2"/>
  <c r="AQ1163" i="2"/>
  <c r="AR1163" i="2"/>
  <c r="AS1163" i="2"/>
  <c r="AT1163" i="2"/>
  <c r="AV1163" i="2"/>
  <c r="AM1164" i="2"/>
  <c r="AN1164" i="2"/>
  <c r="R1164" i="2"/>
  <c r="AU1164" i="2" s="1"/>
  <c r="AO1164" i="2"/>
  <c r="AP1164" i="2"/>
  <c r="AQ1164" i="2"/>
  <c r="AR1164" i="2"/>
  <c r="AS1164" i="2"/>
  <c r="AT1164" i="2"/>
  <c r="AV1164" i="2"/>
  <c r="AM1165" i="2"/>
  <c r="AN1165" i="2"/>
  <c r="R1165" i="2"/>
  <c r="AU1165" i="2" s="1"/>
  <c r="AO1165" i="2"/>
  <c r="AP1165" i="2"/>
  <c r="AQ1165" i="2"/>
  <c r="AR1165" i="2"/>
  <c r="AS1165" i="2"/>
  <c r="AT1165" i="2"/>
  <c r="AV1165" i="2"/>
  <c r="AM1166" i="2"/>
  <c r="AN1166" i="2"/>
  <c r="R1166" i="2"/>
  <c r="AU1166" i="2" s="1"/>
  <c r="AO1166" i="2"/>
  <c r="AP1166" i="2"/>
  <c r="AQ1166" i="2"/>
  <c r="AR1166" i="2"/>
  <c r="AS1166" i="2"/>
  <c r="AT1166" i="2"/>
  <c r="AV1166" i="2"/>
  <c r="AM1167" i="2"/>
  <c r="AN1167" i="2"/>
  <c r="R1167" i="2"/>
  <c r="AU1167" i="2" s="1"/>
  <c r="AO1167" i="2"/>
  <c r="AP1167" i="2"/>
  <c r="AQ1167" i="2"/>
  <c r="AR1167" i="2"/>
  <c r="AS1167" i="2"/>
  <c r="AT1167" i="2"/>
  <c r="AV1167" i="2"/>
  <c r="AM1168" i="2"/>
  <c r="AN1168" i="2"/>
  <c r="R1168" i="2"/>
  <c r="AU1168" i="2" s="1"/>
  <c r="AO1168" i="2"/>
  <c r="AP1168" i="2"/>
  <c r="AQ1168" i="2"/>
  <c r="AR1168" i="2"/>
  <c r="AS1168" i="2"/>
  <c r="AT1168" i="2"/>
  <c r="AV1168" i="2"/>
  <c r="AM1169" i="2"/>
  <c r="AN1169" i="2"/>
  <c r="R1169" i="2"/>
  <c r="AU1169" i="2" s="1"/>
  <c r="AO1169" i="2"/>
  <c r="AP1169" i="2"/>
  <c r="AQ1169" i="2"/>
  <c r="AR1169" i="2"/>
  <c r="AS1169" i="2"/>
  <c r="AT1169" i="2"/>
  <c r="AV1169" i="2"/>
  <c r="AM1170" i="2"/>
  <c r="AN1170" i="2"/>
  <c r="R1170" i="2"/>
  <c r="AU1170" i="2" s="1"/>
  <c r="AO1170" i="2"/>
  <c r="AP1170" i="2"/>
  <c r="AQ1170" i="2"/>
  <c r="AR1170" i="2"/>
  <c r="AS1170" i="2"/>
  <c r="AT1170" i="2"/>
  <c r="AV1170" i="2"/>
  <c r="AM1171" i="2"/>
  <c r="AN1171" i="2"/>
  <c r="R1171" i="2"/>
  <c r="AU1171" i="2" s="1"/>
  <c r="AO1171" i="2"/>
  <c r="AP1171" i="2"/>
  <c r="AQ1171" i="2"/>
  <c r="AR1171" i="2"/>
  <c r="AS1171" i="2"/>
  <c r="AT1171" i="2"/>
  <c r="AV1171" i="2"/>
  <c r="AM1172" i="2"/>
  <c r="AN1172" i="2"/>
  <c r="R1172" i="2"/>
  <c r="AU1172" i="2" s="1"/>
  <c r="AO1172" i="2"/>
  <c r="AP1172" i="2"/>
  <c r="AQ1172" i="2"/>
  <c r="AR1172" i="2"/>
  <c r="AS1172" i="2"/>
  <c r="AT1172" i="2"/>
  <c r="AV1172" i="2"/>
  <c r="AM1173" i="2"/>
  <c r="AN1173" i="2"/>
  <c r="R1173" i="2"/>
  <c r="AU1173" i="2" s="1"/>
  <c r="AO1173" i="2"/>
  <c r="AP1173" i="2"/>
  <c r="AQ1173" i="2"/>
  <c r="AR1173" i="2"/>
  <c r="AS1173" i="2"/>
  <c r="AT1173" i="2"/>
  <c r="AV1173" i="2"/>
  <c r="AM1174" i="2"/>
  <c r="AN1174" i="2"/>
  <c r="R1174" i="2"/>
  <c r="AU1174" i="2" s="1"/>
  <c r="AO1174" i="2"/>
  <c r="AP1174" i="2"/>
  <c r="AQ1174" i="2"/>
  <c r="AR1174" i="2"/>
  <c r="AS1174" i="2"/>
  <c r="AT1174" i="2"/>
  <c r="AV1174" i="2"/>
  <c r="AM1175" i="2"/>
  <c r="AN1175" i="2"/>
  <c r="R1175" i="2"/>
  <c r="AU1175" i="2" s="1"/>
  <c r="AO1175" i="2"/>
  <c r="AP1175" i="2"/>
  <c r="AQ1175" i="2"/>
  <c r="AR1175" i="2"/>
  <c r="AS1175" i="2"/>
  <c r="AT1175" i="2"/>
  <c r="AV1175" i="2"/>
  <c r="AM1176" i="2"/>
  <c r="AN1176" i="2"/>
  <c r="R1176" i="2"/>
  <c r="AU1176" i="2" s="1"/>
  <c r="AO1176" i="2"/>
  <c r="AP1176" i="2"/>
  <c r="AQ1176" i="2"/>
  <c r="AR1176" i="2"/>
  <c r="AS1176" i="2"/>
  <c r="AT1176" i="2"/>
  <c r="AV1176" i="2"/>
  <c r="AM1177" i="2"/>
  <c r="AN1177" i="2"/>
  <c r="R1177" i="2"/>
  <c r="AU1177" i="2" s="1"/>
  <c r="AO1177" i="2"/>
  <c r="AP1177" i="2"/>
  <c r="AQ1177" i="2"/>
  <c r="AR1177" i="2"/>
  <c r="AS1177" i="2"/>
  <c r="AT1177" i="2"/>
  <c r="AV1177" i="2"/>
  <c r="AM1178" i="2"/>
  <c r="AN1178" i="2"/>
  <c r="R1178" i="2"/>
  <c r="AU1178" i="2" s="1"/>
  <c r="AO1178" i="2"/>
  <c r="AP1178" i="2"/>
  <c r="AQ1178" i="2"/>
  <c r="AR1178" i="2"/>
  <c r="AS1178" i="2"/>
  <c r="AT1178" i="2"/>
  <c r="AV1178" i="2"/>
  <c r="AM1179" i="2"/>
  <c r="AN1179" i="2"/>
  <c r="R1179" i="2"/>
  <c r="AU1179" i="2" s="1"/>
  <c r="AO1179" i="2"/>
  <c r="AP1179" i="2"/>
  <c r="AQ1179" i="2"/>
  <c r="AR1179" i="2"/>
  <c r="AS1179" i="2"/>
  <c r="AT1179" i="2"/>
  <c r="AV1179" i="2"/>
  <c r="AM1180" i="2"/>
  <c r="AN1180" i="2"/>
  <c r="R1180" i="2"/>
  <c r="AU1180" i="2" s="1"/>
  <c r="AO1180" i="2"/>
  <c r="AP1180" i="2"/>
  <c r="AQ1180" i="2"/>
  <c r="AR1180" i="2"/>
  <c r="AS1180" i="2"/>
  <c r="AT1180" i="2"/>
  <c r="AV1180" i="2"/>
  <c r="AM1181" i="2"/>
  <c r="AN1181" i="2"/>
  <c r="R1181" i="2"/>
  <c r="AU1181" i="2" s="1"/>
  <c r="AO1181" i="2"/>
  <c r="AP1181" i="2"/>
  <c r="AQ1181" i="2"/>
  <c r="AR1181" i="2"/>
  <c r="AS1181" i="2"/>
  <c r="AT1181" i="2"/>
  <c r="AV1181" i="2"/>
  <c r="AM1182" i="2"/>
  <c r="AN1182" i="2"/>
  <c r="R1182" i="2"/>
  <c r="AU1182" i="2" s="1"/>
  <c r="AO1182" i="2"/>
  <c r="AP1182" i="2"/>
  <c r="AQ1182" i="2"/>
  <c r="AR1182" i="2"/>
  <c r="AS1182" i="2"/>
  <c r="AT1182" i="2"/>
  <c r="AV1182" i="2"/>
  <c r="AM1183" i="2"/>
  <c r="AN1183" i="2"/>
  <c r="R1183" i="2"/>
  <c r="AU1183" i="2" s="1"/>
  <c r="AO1183" i="2"/>
  <c r="AP1183" i="2"/>
  <c r="AQ1183" i="2"/>
  <c r="AR1183" i="2"/>
  <c r="AS1183" i="2"/>
  <c r="AT1183" i="2"/>
  <c r="AV1183" i="2"/>
  <c r="AM1184" i="2"/>
  <c r="AN1184" i="2"/>
  <c r="R1184" i="2"/>
  <c r="AU1184" i="2" s="1"/>
  <c r="AO1184" i="2"/>
  <c r="AP1184" i="2"/>
  <c r="AQ1184" i="2"/>
  <c r="AR1184" i="2"/>
  <c r="AS1184" i="2"/>
  <c r="AT1184" i="2"/>
  <c r="AV1184" i="2"/>
  <c r="AM1185" i="2"/>
  <c r="AN1185" i="2"/>
  <c r="R1185" i="2"/>
  <c r="AU1185" i="2" s="1"/>
  <c r="AO1185" i="2"/>
  <c r="AP1185" i="2"/>
  <c r="AQ1185" i="2"/>
  <c r="AR1185" i="2"/>
  <c r="AS1185" i="2"/>
  <c r="AT1185" i="2"/>
  <c r="AV1185" i="2"/>
  <c r="AM1186" i="2"/>
  <c r="AN1186" i="2"/>
  <c r="R1186" i="2"/>
  <c r="AU1186" i="2" s="1"/>
  <c r="AO1186" i="2"/>
  <c r="AP1186" i="2"/>
  <c r="AQ1186" i="2"/>
  <c r="AR1186" i="2"/>
  <c r="AS1186" i="2"/>
  <c r="AT1186" i="2"/>
  <c r="AV1186" i="2"/>
  <c r="AM1187" i="2"/>
  <c r="AN1187" i="2"/>
  <c r="R1187" i="2"/>
  <c r="AU1187" i="2" s="1"/>
  <c r="AO1187" i="2"/>
  <c r="AP1187" i="2"/>
  <c r="AQ1187" i="2"/>
  <c r="AR1187" i="2"/>
  <c r="AS1187" i="2"/>
  <c r="AT1187" i="2"/>
  <c r="AV1187" i="2"/>
  <c r="AM1188" i="2"/>
  <c r="AN1188" i="2"/>
  <c r="R1188" i="2"/>
  <c r="AU1188" i="2" s="1"/>
  <c r="AO1188" i="2"/>
  <c r="AP1188" i="2"/>
  <c r="AQ1188" i="2"/>
  <c r="AR1188" i="2"/>
  <c r="AS1188" i="2"/>
  <c r="AT1188" i="2"/>
  <c r="AV1188" i="2"/>
  <c r="AM1189" i="2"/>
  <c r="AN1189" i="2"/>
  <c r="R1189" i="2"/>
  <c r="AU1189" i="2" s="1"/>
  <c r="AO1189" i="2"/>
  <c r="AP1189" i="2"/>
  <c r="AQ1189" i="2"/>
  <c r="AR1189" i="2"/>
  <c r="AS1189" i="2"/>
  <c r="AT1189" i="2"/>
  <c r="AV1189" i="2"/>
  <c r="AM1190" i="2"/>
  <c r="AN1190" i="2"/>
  <c r="R1190" i="2"/>
  <c r="AU1190" i="2" s="1"/>
  <c r="AO1190" i="2"/>
  <c r="AP1190" i="2"/>
  <c r="AQ1190" i="2"/>
  <c r="AR1190" i="2"/>
  <c r="AS1190" i="2"/>
  <c r="AT1190" i="2"/>
  <c r="AV1190" i="2"/>
  <c r="AM1191" i="2"/>
  <c r="AN1191" i="2"/>
  <c r="R1191" i="2"/>
  <c r="AU1191" i="2" s="1"/>
  <c r="AO1191" i="2"/>
  <c r="AP1191" i="2"/>
  <c r="AQ1191" i="2"/>
  <c r="AR1191" i="2"/>
  <c r="AS1191" i="2"/>
  <c r="AT1191" i="2"/>
  <c r="AV1191" i="2"/>
  <c r="AM1192" i="2"/>
  <c r="AN1192" i="2"/>
  <c r="R1192" i="2"/>
  <c r="AU1192" i="2" s="1"/>
  <c r="AO1192" i="2"/>
  <c r="AP1192" i="2"/>
  <c r="AQ1192" i="2"/>
  <c r="AR1192" i="2"/>
  <c r="AS1192" i="2"/>
  <c r="AT1192" i="2"/>
  <c r="AV1192" i="2"/>
  <c r="AM1193" i="2"/>
  <c r="AN1193" i="2"/>
  <c r="R1193" i="2"/>
  <c r="AU1193" i="2" s="1"/>
  <c r="AO1193" i="2"/>
  <c r="AP1193" i="2"/>
  <c r="AQ1193" i="2"/>
  <c r="AR1193" i="2"/>
  <c r="AS1193" i="2"/>
  <c r="AT1193" i="2"/>
  <c r="AV1193" i="2"/>
  <c r="AM1194" i="2"/>
  <c r="AN1194" i="2"/>
  <c r="R1194" i="2"/>
  <c r="AU1194" i="2" s="1"/>
  <c r="AO1194" i="2"/>
  <c r="AP1194" i="2"/>
  <c r="AQ1194" i="2"/>
  <c r="AR1194" i="2"/>
  <c r="AS1194" i="2"/>
  <c r="AT1194" i="2"/>
  <c r="AV1194" i="2"/>
  <c r="AM1195" i="2"/>
  <c r="AN1195" i="2"/>
  <c r="R1195" i="2"/>
  <c r="AU1195" i="2" s="1"/>
  <c r="AO1195" i="2"/>
  <c r="AP1195" i="2"/>
  <c r="AQ1195" i="2"/>
  <c r="AR1195" i="2"/>
  <c r="AS1195" i="2"/>
  <c r="AT1195" i="2"/>
  <c r="AV1195" i="2"/>
  <c r="AM1196" i="2"/>
  <c r="AN1196" i="2"/>
  <c r="R1196" i="2"/>
  <c r="AU1196" i="2" s="1"/>
  <c r="AO1196" i="2"/>
  <c r="AP1196" i="2"/>
  <c r="AQ1196" i="2"/>
  <c r="AR1196" i="2"/>
  <c r="AS1196" i="2"/>
  <c r="AT1196" i="2"/>
  <c r="AV1196" i="2"/>
  <c r="AM1197" i="2"/>
  <c r="AN1197" i="2"/>
  <c r="R1197" i="2"/>
  <c r="AU1197" i="2" s="1"/>
  <c r="AO1197" i="2"/>
  <c r="AP1197" i="2"/>
  <c r="AQ1197" i="2"/>
  <c r="AR1197" i="2"/>
  <c r="AS1197" i="2"/>
  <c r="AT1197" i="2"/>
  <c r="AV1197" i="2"/>
  <c r="AM1198" i="2"/>
  <c r="AN1198" i="2"/>
  <c r="R1198" i="2"/>
  <c r="AU1198" i="2" s="1"/>
  <c r="AO1198" i="2"/>
  <c r="AP1198" i="2"/>
  <c r="AQ1198" i="2"/>
  <c r="AR1198" i="2"/>
  <c r="AS1198" i="2"/>
  <c r="AT1198" i="2"/>
  <c r="AV1198" i="2"/>
  <c r="AM1199" i="2"/>
  <c r="AN1199" i="2"/>
  <c r="R1199" i="2"/>
  <c r="AU1199" i="2" s="1"/>
  <c r="AO1199" i="2"/>
  <c r="AP1199" i="2"/>
  <c r="AQ1199" i="2"/>
  <c r="AR1199" i="2"/>
  <c r="AS1199" i="2"/>
  <c r="AT1199" i="2"/>
  <c r="AV1199" i="2"/>
  <c r="AM1200" i="2"/>
  <c r="AN1200" i="2"/>
  <c r="R1200" i="2"/>
  <c r="AU1200" i="2" s="1"/>
  <c r="AO1200" i="2"/>
  <c r="AP1200" i="2"/>
  <c r="AQ1200" i="2"/>
  <c r="AR1200" i="2"/>
  <c r="AS1200" i="2"/>
  <c r="AT1200" i="2"/>
  <c r="AV1200" i="2"/>
  <c r="AM1201" i="2"/>
  <c r="AN1201" i="2"/>
  <c r="R1201" i="2"/>
  <c r="AU1201" i="2" s="1"/>
  <c r="AO1201" i="2"/>
  <c r="AP1201" i="2"/>
  <c r="AQ1201" i="2"/>
  <c r="AR1201" i="2"/>
  <c r="AS1201" i="2"/>
  <c r="AT1201" i="2"/>
  <c r="AV1201" i="2"/>
  <c r="AM1202" i="2"/>
  <c r="AN1202" i="2"/>
  <c r="R1202" i="2"/>
  <c r="AU1202" i="2" s="1"/>
  <c r="AO1202" i="2"/>
  <c r="AP1202" i="2"/>
  <c r="AQ1202" i="2"/>
  <c r="AR1202" i="2"/>
  <c r="AS1202" i="2"/>
  <c r="AT1202" i="2"/>
  <c r="AV1202" i="2"/>
  <c r="AM1203" i="2"/>
  <c r="AN1203" i="2"/>
  <c r="R1203" i="2"/>
  <c r="AU1203" i="2" s="1"/>
  <c r="AO1203" i="2"/>
  <c r="AP1203" i="2"/>
  <c r="AQ1203" i="2"/>
  <c r="AR1203" i="2"/>
  <c r="AS1203" i="2"/>
  <c r="AT1203" i="2"/>
  <c r="AV1203" i="2"/>
  <c r="AM1204" i="2"/>
  <c r="AN1204" i="2"/>
  <c r="R1204" i="2"/>
  <c r="AU1204" i="2" s="1"/>
  <c r="AO1204" i="2"/>
  <c r="AP1204" i="2"/>
  <c r="AQ1204" i="2"/>
  <c r="AR1204" i="2"/>
  <c r="AS1204" i="2"/>
  <c r="AT1204" i="2"/>
  <c r="AV1204" i="2"/>
  <c r="AM1205" i="2"/>
  <c r="AN1205" i="2"/>
  <c r="R1205" i="2"/>
  <c r="AU1205" i="2" s="1"/>
  <c r="AO1205" i="2"/>
  <c r="AP1205" i="2"/>
  <c r="AQ1205" i="2"/>
  <c r="AR1205" i="2"/>
  <c r="AS1205" i="2"/>
  <c r="AT1205" i="2"/>
  <c r="AV1205" i="2"/>
  <c r="AM1206" i="2"/>
  <c r="AN1206" i="2"/>
  <c r="R1206" i="2"/>
  <c r="AU1206" i="2" s="1"/>
  <c r="AO1206" i="2"/>
  <c r="AP1206" i="2"/>
  <c r="AQ1206" i="2"/>
  <c r="AR1206" i="2"/>
  <c r="AS1206" i="2"/>
  <c r="AT1206" i="2"/>
  <c r="AV1206" i="2"/>
  <c r="AM1207" i="2"/>
  <c r="AN1207" i="2"/>
  <c r="R1207" i="2"/>
  <c r="AU1207" i="2" s="1"/>
  <c r="AO1207" i="2"/>
  <c r="AP1207" i="2"/>
  <c r="AQ1207" i="2"/>
  <c r="AR1207" i="2"/>
  <c r="AS1207" i="2"/>
  <c r="AT1207" i="2"/>
  <c r="AV1207" i="2"/>
  <c r="AM1208" i="2"/>
  <c r="AN1208" i="2"/>
  <c r="R1208" i="2"/>
  <c r="AU1208" i="2" s="1"/>
  <c r="AO1208" i="2"/>
  <c r="AP1208" i="2"/>
  <c r="AQ1208" i="2"/>
  <c r="AR1208" i="2"/>
  <c r="AS1208" i="2"/>
  <c r="AT1208" i="2"/>
  <c r="AV1208" i="2"/>
  <c r="AM1209" i="2"/>
  <c r="AN1209" i="2"/>
  <c r="R1209" i="2"/>
  <c r="AU1209" i="2" s="1"/>
  <c r="AO1209" i="2"/>
  <c r="AP1209" i="2"/>
  <c r="AQ1209" i="2"/>
  <c r="AR1209" i="2"/>
  <c r="AS1209" i="2"/>
  <c r="AT1209" i="2"/>
  <c r="AV1209" i="2"/>
  <c r="AM1210" i="2"/>
  <c r="AN1210" i="2"/>
  <c r="R1210" i="2"/>
  <c r="AU1210" i="2" s="1"/>
  <c r="AO1210" i="2"/>
  <c r="AP1210" i="2"/>
  <c r="AQ1210" i="2"/>
  <c r="AR1210" i="2"/>
  <c r="AS1210" i="2"/>
  <c r="AT1210" i="2"/>
  <c r="AV1210" i="2"/>
  <c r="AM1211" i="2"/>
  <c r="AN1211" i="2"/>
  <c r="R1211" i="2"/>
  <c r="AU1211" i="2" s="1"/>
  <c r="AO1211" i="2"/>
  <c r="AP1211" i="2"/>
  <c r="AQ1211" i="2"/>
  <c r="AR1211" i="2"/>
  <c r="AS1211" i="2"/>
  <c r="AT1211" i="2"/>
  <c r="AV1211" i="2"/>
  <c r="AM1212" i="2"/>
  <c r="AN1212" i="2"/>
  <c r="R1212" i="2"/>
  <c r="AU1212" i="2" s="1"/>
  <c r="AO1212" i="2"/>
  <c r="AP1212" i="2"/>
  <c r="AQ1212" i="2"/>
  <c r="AR1212" i="2"/>
  <c r="AS1212" i="2"/>
  <c r="AT1212" i="2"/>
  <c r="AV1212" i="2"/>
  <c r="AM1213" i="2"/>
  <c r="AN1213" i="2"/>
  <c r="R1213" i="2"/>
  <c r="AU1213" i="2" s="1"/>
  <c r="AO1213" i="2"/>
  <c r="AP1213" i="2"/>
  <c r="AQ1213" i="2"/>
  <c r="AR1213" i="2"/>
  <c r="AS1213" i="2"/>
  <c r="AT1213" i="2"/>
  <c r="AV1213" i="2"/>
  <c r="AM1214" i="2"/>
  <c r="AN1214" i="2"/>
  <c r="R1214" i="2"/>
  <c r="AU1214" i="2" s="1"/>
  <c r="AO1214" i="2"/>
  <c r="AP1214" i="2"/>
  <c r="AQ1214" i="2"/>
  <c r="AR1214" i="2"/>
  <c r="AS1214" i="2"/>
  <c r="AT1214" i="2"/>
  <c r="AV1214" i="2"/>
  <c r="AM1215" i="2"/>
  <c r="AN1215" i="2"/>
  <c r="R1215" i="2"/>
  <c r="AU1215" i="2" s="1"/>
  <c r="AO1215" i="2"/>
  <c r="AP1215" i="2"/>
  <c r="AQ1215" i="2"/>
  <c r="AR1215" i="2"/>
  <c r="AS1215" i="2"/>
  <c r="AT1215" i="2"/>
  <c r="AV1215" i="2"/>
  <c r="AM1216" i="2"/>
  <c r="AN1216" i="2"/>
  <c r="R1216" i="2"/>
  <c r="AU1216" i="2" s="1"/>
  <c r="AO1216" i="2"/>
  <c r="AP1216" i="2"/>
  <c r="AQ1216" i="2"/>
  <c r="AR1216" i="2"/>
  <c r="AS1216" i="2"/>
  <c r="AT1216" i="2"/>
  <c r="AV1216" i="2"/>
  <c r="AM1217" i="2"/>
  <c r="AN1217" i="2"/>
  <c r="R1217" i="2"/>
  <c r="AU1217" i="2" s="1"/>
  <c r="AO1217" i="2"/>
  <c r="AP1217" i="2"/>
  <c r="AQ1217" i="2"/>
  <c r="AR1217" i="2"/>
  <c r="AS1217" i="2"/>
  <c r="AT1217" i="2"/>
  <c r="AV1217" i="2"/>
  <c r="AM1218" i="2"/>
  <c r="AN1218" i="2"/>
  <c r="R1218" i="2"/>
  <c r="AU1218" i="2" s="1"/>
  <c r="AO1218" i="2"/>
  <c r="AP1218" i="2"/>
  <c r="AQ1218" i="2"/>
  <c r="AR1218" i="2"/>
  <c r="AS1218" i="2"/>
  <c r="AT1218" i="2"/>
  <c r="AV1218" i="2"/>
  <c r="AM1219" i="2"/>
  <c r="AN1219" i="2"/>
  <c r="R1219" i="2"/>
  <c r="AU1219" i="2" s="1"/>
  <c r="AO1219" i="2"/>
  <c r="AP1219" i="2"/>
  <c r="AQ1219" i="2"/>
  <c r="AR1219" i="2"/>
  <c r="AS1219" i="2"/>
  <c r="AT1219" i="2"/>
  <c r="AV1219" i="2"/>
  <c r="AM1220" i="2"/>
  <c r="AN1220" i="2"/>
  <c r="R1220" i="2"/>
  <c r="AU1220" i="2" s="1"/>
  <c r="AO1220" i="2"/>
  <c r="AP1220" i="2"/>
  <c r="AQ1220" i="2"/>
  <c r="AR1220" i="2"/>
  <c r="AS1220" i="2"/>
  <c r="AT1220" i="2"/>
  <c r="AV1220" i="2"/>
  <c r="AM1221" i="2"/>
  <c r="AN1221" i="2"/>
  <c r="R1221" i="2"/>
  <c r="AU1221" i="2" s="1"/>
  <c r="AO1221" i="2"/>
  <c r="AP1221" i="2"/>
  <c r="AQ1221" i="2"/>
  <c r="AR1221" i="2"/>
  <c r="AS1221" i="2"/>
  <c r="AT1221" i="2"/>
  <c r="AV1221" i="2"/>
  <c r="AM1222" i="2"/>
  <c r="AN1222" i="2"/>
  <c r="R1222" i="2"/>
  <c r="AU1222" i="2" s="1"/>
  <c r="AO1222" i="2"/>
  <c r="AP1222" i="2"/>
  <c r="AQ1222" i="2"/>
  <c r="AR1222" i="2"/>
  <c r="AS1222" i="2"/>
  <c r="AT1222" i="2"/>
  <c r="AV1222" i="2"/>
  <c r="AM1223" i="2"/>
  <c r="AN1223" i="2"/>
  <c r="R1223" i="2"/>
  <c r="AU1223" i="2" s="1"/>
  <c r="AO1223" i="2"/>
  <c r="AP1223" i="2"/>
  <c r="AQ1223" i="2"/>
  <c r="AR1223" i="2"/>
  <c r="AS1223" i="2"/>
  <c r="AT1223" i="2"/>
  <c r="AV1223" i="2"/>
  <c r="AM1224" i="2"/>
  <c r="AN1224" i="2"/>
  <c r="R1224" i="2"/>
  <c r="AU1224" i="2" s="1"/>
  <c r="AO1224" i="2"/>
  <c r="AP1224" i="2"/>
  <c r="AQ1224" i="2"/>
  <c r="AR1224" i="2"/>
  <c r="AS1224" i="2"/>
  <c r="AT1224" i="2"/>
  <c r="AV1224" i="2"/>
  <c r="AM1225" i="2"/>
  <c r="AN1225" i="2"/>
  <c r="R1225" i="2"/>
  <c r="AU1225" i="2" s="1"/>
  <c r="AO1225" i="2"/>
  <c r="AP1225" i="2"/>
  <c r="AQ1225" i="2"/>
  <c r="AR1225" i="2"/>
  <c r="AS1225" i="2"/>
  <c r="AT1225" i="2"/>
  <c r="AV1225" i="2"/>
  <c r="AM1226" i="2"/>
  <c r="AN1226" i="2"/>
  <c r="R1226" i="2"/>
  <c r="AU1226" i="2" s="1"/>
  <c r="AO1226" i="2"/>
  <c r="AP1226" i="2"/>
  <c r="AQ1226" i="2"/>
  <c r="AR1226" i="2"/>
  <c r="AS1226" i="2"/>
  <c r="AT1226" i="2"/>
  <c r="AV1226" i="2"/>
  <c r="AM1227" i="2"/>
  <c r="AN1227" i="2"/>
  <c r="R1227" i="2"/>
  <c r="AU1227" i="2" s="1"/>
  <c r="AO1227" i="2"/>
  <c r="AP1227" i="2"/>
  <c r="AQ1227" i="2"/>
  <c r="AR1227" i="2"/>
  <c r="AS1227" i="2"/>
  <c r="AT1227" i="2"/>
  <c r="AV1227" i="2"/>
  <c r="AM1228" i="2"/>
  <c r="AN1228" i="2"/>
  <c r="R1228" i="2"/>
  <c r="AU1228" i="2" s="1"/>
  <c r="AO1228" i="2"/>
  <c r="AP1228" i="2"/>
  <c r="AQ1228" i="2"/>
  <c r="AR1228" i="2"/>
  <c r="AS1228" i="2"/>
  <c r="AT1228" i="2"/>
  <c r="AV1228" i="2"/>
  <c r="AM1229" i="2"/>
  <c r="AN1229" i="2"/>
  <c r="R1229" i="2"/>
  <c r="AU1229" i="2" s="1"/>
  <c r="AO1229" i="2"/>
  <c r="AP1229" i="2"/>
  <c r="AQ1229" i="2"/>
  <c r="AR1229" i="2"/>
  <c r="AS1229" i="2"/>
  <c r="AT1229" i="2"/>
  <c r="AV1229" i="2"/>
  <c r="AM1230" i="2"/>
  <c r="AN1230" i="2"/>
  <c r="R1230" i="2"/>
  <c r="AU1230" i="2" s="1"/>
  <c r="AO1230" i="2"/>
  <c r="AP1230" i="2"/>
  <c r="AQ1230" i="2"/>
  <c r="AR1230" i="2"/>
  <c r="AS1230" i="2"/>
  <c r="AT1230" i="2"/>
  <c r="AV1230" i="2"/>
  <c r="AM1231" i="2"/>
  <c r="AN1231" i="2"/>
  <c r="R1231" i="2"/>
  <c r="AU1231" i="2" s="1"/>
  <c r="AO1231" i="2"/>
  <c r="AP1231" i="2"/>
  <c r="AQ1231" i="2"/>
  <c r="AR1231" i="2"/>
  <c r="AS1231" i="2"/>
  <c r="AT1231" i="2"/>
  <c r="AV1231" i="2"/>
  <c r="AM1232" i="2"/>
  <c r="AN1232" i="2"/>
  <c r="R1232" i="2"/>
  <c r="AU1232" i="2" s="1"/>
  <c r="AO1232" i="2"/>
  <c r="AP1232" i="2"/>
  <c r="AQ1232" i="2"/>
  <c r="AR1232" i="2"/>
  <c r="AS1232" i="2"/>
  <c r="AT1232" i="2"/>
  <c r="AV1232" i="2"/>
  <c r="AM1233" i="2"/>
  <c r="AN1233" i="2"/>
  <c r="R1233" i="2"/>
  <c r="AU1233" i="2" s="1"/>
  <c r="AO1233" i="2"/>
  <c r="AP1233" i="2"/>
  <c r="AQ1233" i="2"/>
  <c r="AR1233" i="2"/>
  <c r="AS1233" i="2"/>
  <c r="AT1233" i="2"/>
  <c r="AV1233" i="2"/>
  <c r="AM1234" i="2"/>
  <c r="AN1234" i="2"/>
  <c r="R1234" i="2"/>
  <c r="AU1234" i="2" s="1"/>
  <c r="AO1234" i="2"/>
  <c r="AP1234" i="2"/>
  <c r="AQ1234" i="2"/>
  <c r="AR1234" i="2"/>
  <c r="AS1234" i="2"/>
  <c r="AT1234" i="2"/>
  <c r="AV1234" i="2"/>
  <c r="AM1235" i="2"/>
  <c r="AN1235" i="2"/>
  <c r="R1235" i="2"/>
  <c r="AU1235" i="2" s="1"/>
  <c r="AO1235" i="2"/>
  <c r="AP1235" i="2"/>
  <c r="AQ1235" i="2"/>
  <c r="AR1235" i="2"/>
  <c r="AS1235" i="2"/>
  <c r="AT1235" i="2"/>
  <c r="AV1235" i="2"/>
  <c r="AM1236" i="2"/>
  <c r="AN1236" i="2"/>
  <c r="R1236" i="2"/>
  <c r="AU1236" i="2" s="1"/>
  <c r="AO1236" i="2"/>
  <c r="AP1236" i="2"/>
  <c r="AQ1236" i="2"/>
  <c r="AR1236" i="2"/>
  <c r="AS1236" i="2"/>
  <c r="AT1236" i="2"/>
  <c r="AV1236" i="2"/>
  <c r="AM1237" i="2"/>
  <c r="AN1237" i="2"/>
  <c r="R1237" i="2"/>
  <c r="AU1237" i="2" s="1"/>
  <c r="AO1237" i="2"/>
  <c r="AP1237" i="2"/>
  <c r="AQ1237" i="2"/>
  <c r="AR1237" i="2"/>
  <c r="AS1237" i="2"/>
  <c r="AT1237" i="2"/>
  <c r="AV1237" i="2"/>
  <c r="AM1238" i="2"/>
  <c r="AN1238" i="2"/>
  <c r="R1238" i="2"/>
  <c r="AU1238" i="2" s="1"/>
  <c r="AO1238" i="2"/>
  <c r="AP1238" i="2"/>
  <c r="AQ1238" i="2"/>
  <c r="AR1238" i="2"/>
  <c r="AS1238" i="2"/>
  <c r="AT1238" i="2"/>
  <c r="AV1238" i="2"/>
  <c r="AM1239" i="2"/>
  <c r="AN1239" i="2"/>
  <c r="R1239" i="2"/>
  <c r="AU1239" i="2" s="1"/>
  <c r="AO1239" i="2"/>
  <c r="AP1239" i="2"/>
  <c r="AQ1239" i="2"/>
  <c r="AR1239" i="2"/>
  <c r="AS1239" i="2"/>
  <c r="AT1239" i="2"/>
  <c r="AV1239" i="2"/>
  <c r="AM1240" i="2"/>
  <c r="AN1240" i="2"/>
  <c r="R1240" i="2"/>
  <c r="AU1240" i="2" s="1"/>
  <c r="AO1240" i="2"/>
  <c r="AP1240" i="2"/>
  <c r="AQ1240" i="2"/>
  <c r="AR1240" i="2"/>
  <c r="AS1240" i="2"/>
  <c r="AT1240" i="2"/>
  <c r="AV1240" i="2"/>
  <c r="AM1241" i="2"/>
  <c r="AN1241" i="2"/>
  <c r="R1241" i="2"/>
  <c r="AU1241" i="2" s="1"/>
  <c r="AO1241" i="2"/>
  <c r="AP1241" i="2"/>
  <c r="AQ1241" i="2"/>
  <c r="AR1241" i="2"/>
  <c r="AS1241" i="2"/>
  <c r="AT1241" i="2"/>
  <c r="AV1241" i="2"/>
  <c r="AM1242" i="2"/>
  <c r="AN1242" i="2"/>
  <c r="R1242" i="2"/>
  <c r="AU1242" i="2" s="1"/>
  <c r="AO1242" i="2"/>
  <c r="AP1242" i="2"/>
  <c r="AQ1242" i="2"/>
  <c r="AR1242" i="2"/>
  <c r="AS1242" i="2"/>
  <c r="AT1242" i="2"/>
  <c r="AV1242" i="2"/>
  <c r="AM1243" i="2"/>
  <c r="AN1243" i="2"/>
  <c r="R1243" i="2"/>
  <c r="AU1243" i="2" s="1"/>
  <c r="AO1243" i="2"/>
  <c r="AP1243" i="2"/>
  <c r="AQ1243" i="2"/>
  <c r="AR1243" i="2"/>
  <c r="AS1243" i="2"/>
  <c r="AT1243" i="2"/>
  <c r="AV1243" i="2"/>
  <c r="AM1244" i="2"/>
  <c r="AN1244" i="2"/>
  <c r="R1244" i="2"/>
  <c r="AU1244" i="2" s="1"/>
  <c r="AO1244" i="2"/>
  <c r="AP1244" i="2"/>
  <c r="AQ1244" i="2"/>
  <c r="AR1244" i="2"/>
  <c r="AS1244" i="2"/>
  <c r="AT1244" i="2"/>
  <c r="AV1244" i="2"/>
  <c r="AM1245" i="2"/>
  <c r="AN1245" i="2"/>
  <c r="R1245" i="2"/>
  <c r="AU1245" i="2" s="1"/>
  <c r="AO1245" i="2"/>
  <c r="AP1245" i="2"/>
  <c r="AQ1245" i="2"/>
  <c r="AR1245" i="2"/>
  <c r="AS1245" i="2"/>
  <c r="AT1245" i="2"/>
  <c r="AV1245" i="2"/>
  <c r="AM1246" i="2"/>
  <c r="AN1246" i="2"/>
  <c r="R1246" i="2"/>
  <c r="AU1246" i="2" s="1"/>
  <c r="AO1246" i="2"/>
  <c r="AP1246" i="2"/>
  <c r="AQ1246" i="2"/>
  <c r="AR1246" i="2"/>
  <c r="AS1246" i="2"/>
  <c r="AT1246" i="2"/>
  <c r="AV1246" i="2"/>
  <c r="AM1247" i="2"/>
  <c r="AN1247" i="2"/>
  <c r="R1247" i="2"/>
  <c r="AU1247" i="2" s="1"/>
  <c r="AO1247" i="2"/>
  <c r="AP1247" i="2"/>
  <c r="AQ1247" i="2"/>
  <c r="AR1247" i="2"/>
  <c r="AS1247" i="2"/>
  <c r="AT1247" i="2"/>
  <c r="AV1247" i="2"/>
  <c r="AM1248" i="2"/>
  <c r="AN1248" i="2"/>
  <c r="R1248" i="2"/>
  <c r="AU1248" i="2" s="1"/>
  <c r="AO1248" i="2"/>
  <c r="AP1248" i="2"/>
  <c r="AQ1248" i="2"/>
  <c r="AR1248" i="2"/>
  <c r="AS1248" i="2"/>
  <c r="AT1248" i="2"/>
  <c r="AV1248" i="2"/>
  <c r="AM1249" i="2"/>
  <c r="AN1249" i="2"/>
  <c r="R1249" i="2"/>
  <c r="AU1249" i="2" s="1"/>
  <c r="AO1249" i="2"/>
  <c r="AP1249" i="2"/>
  <c r="AQ1249" i="2"/>
  <c r="AR1249" i="2"/>
  <c r="AS1249" i="2"/>
  <c r="AT1249" i="2"/>
  <c r="AV1249" i="2"/>
  <c r="AM1250" i="2"/>
  <c r="AN1250" i="2"/>
  <c r="R1250" i="2"/>
  <c r="AU1250" i="2" s="1"/>
  <c r="AO1250" i="2"/>
  <c r="AP1250" i="2"/>
  <c r="AQ1250" i="2"/>
  <c r="AR1250" i="2"/>
  <c r="AS1250" i="2"/>
  <c r="AT1250" i="2"/>
  <c r="AV1250" i="2"/>
  <c r="AM1251" i="2"/>
  <c r="AN1251" i="2"/>
  <c r="R1251" i="2"/>
  <c r="AU1251" i="2" s="1"/>
  <c r="AO1251" i="2"/>
  <c r="AP1251" i="2"/>
  <c r="AQ1251" i="2"/>
  <c r="AR1251" i="2"/>
  <c r="AS1251" i="2"/>
  <c r="AT1251" i="2"/>
  <c r="AV1251" i="2"/>
  <c r="AM1252" i="2"/>
  <c r="AN1252" i="2"/>
  <c r="R1252" i="2"/>
  <c r="AU1252" i="2" s="1"/>
  <c r="AO1252" i="2"/>
  <c r="AP1252" i="2"/>
  <c r="AQ1252" i="2"/>
  <c r="AR1252" i="2"/>
  <c r="AS1252" i="2"/>
  <c r="AT1252" i="2"/>
  <c r="AV1252" i="2"/>
  <c r="AM1253" i="2"/>
  <c r="AN1253" i="2"/>
  <c r="R1253" i="2"/>
  <c r="AU1253" i="2" s="1"/>
  <c r="AO1253" i="2"/>
  <c r="AP1253" i="2"/>
  <c r="AQ1253" i="2"/>
  <c r="AR1253" i="2"/>
  <c r="AS1253" i="2"/>
  <c r="AT1253" i="2"/>
  <c r="AV1253" i="2"/>
  <c r="AM1254" i="2"/>
  <c r="AN1254" i="2"/>
  <c r="R1254" i="2"/>
  <c r="AU1254" i="2" s="1"/>
  <c r="AO1254" i="2"/>
  <c r="AP1254" i="2"/>
  <c r="AQ1254" i="2"/>
  <c r="AR1254" i="2"/>
  <c r="AS1254" i="2"/>
  <c r="AT1254" i="2"/>
  <c r="AV1254" i="2"/>
  <c r="AM1255" i="2"/>
  <c r="AN1255" i="2"/>
  <c r="R1255" i="2"/>
  <c r="AU1255" i="2" s="1"/>
  <c r="AO1255" i="2"/>
  <c r="AP1255" i="2"/>
  <c r="AQ1255" i="2"/>
  <c r="AR1255" i="2"/>
  <c r="AS1255" i="2"/>
  <c r="AT1255" i="2"/>
  <c r="AV1255" i="2"/>
  <c r="AM1256" i="2"/>
  <c r="AN1256" i="2"/>
  <c r="R1256" i="2"/>
  <c r="AU1256" i="2" s="1"/>
  <c r="AO1256" i="2"/>
  <c r="AP1256" i="2"/>
  <c r="AQ1256" i="2"/>
  <c r="AR1256" i="2"/>
  <c r="AS1256" i="2"/>
  <c r="AT1256" i="2"/>
  <c r="AV1256" i="2"/>
  <c r="AM1257" i="2"/>
  <c r="AN1257" i="2"/>
  <c r="R1257" i="2"/>
  <c r="AU1257" i="2" s="1"/>
  <c r="AO1257" i="2"/>
  <c r="AP1257" i="2"/>
  <c r="AQ1257" i="2"/>
  <c r="AR1257" i="2"/>
  <c r="AS1257" i="2"/>
  <c r="AT1257" i="2"/>
  <c r="AV1257" i="2"/>
  <c r="AM1258" i="2"/>
  <c r="AN1258" i="2"/>
  <c r="R1258" i="2"/>
  <c r="AU1258" i="2" s="1"/>
  <c r="AO1258" i="2"/>
  <c r="AP1258" i="2"/>
  <c r="AQ1258" i="2"/>
  <c r="AR1258" i="2"/>
  <c r="AS1258" i="2"/>
  <c r="AT1258" i="2"/>
  <c r="AV1258" i="2"/>
  <c r="AM1259" i="2"/>
  <c r="AN1259" i="2"/>
  <c r="R1259" i="2"/>
  <c r="AU1259" i="2" s="1"/>
  <c r="AO1259" i="2"/>
  <c r="AP1259" i="2"/>
  <c r="AQ1259" i="2"/>
  <c r="AR1259" i="2"/>
  <c r="AS1259" i="2"/>
  <c r="AT1259" i="2"/>
  <c r="AV1259" i="2"/>
  <c r="AM1260" i="2"/>
  <c r="AN1260" i="2"/>
  <c r="R1260" i="2"/>
  <c r="AU1260" i="2" s="1"/>
  <c r="AO1260" i="2"/>
  <c r="AP1260" i="2"/>
  <c r="AQ1260" i="2"/>
  <c r="AR1260" i="2"/>
  <c r="AS1260" i="2"/>
  <c r="AT1260" i="2"/>
  <c r="AV1260" i="2"/>
  <c r="AM1261" i="2"/>
  <c r="AN1261" i="2"/>
  <c r="R1261" i="2"/>
  <c r="AU1261" i="2" s="1"/>
  <c r="AO1261" i="2"/>
  <c r="AP1261" i="2"/>
  <c r="AQ1261" i="2"/>
  <c r="AR1261" i="2"/>
  <c r="AS1261" i="2"/>
  <c r="AT1261" i="2"/>
  <c r="AV1261" i="2"/>
  <c r="AM1262" i="2"/>
  <c r="AN1262" i="2"/>
  <c r="R1262" i="2"/>
  <c r="AU1262" i="2" s="1"/>
  <c r="AO1262" i="2"/>
  <c r="AP1262" i="2"/>
  <c r="AQ1262" i="2"/>
  <c r="AR1262" i="2"/>
  <c r="AS1262" i="2"/>
  <c r="AT1262" i="2"/>
  <c r="AV1262" i="2"/>
  <c r="AM1263" i="2"/>
  <c r="AN1263" i="2"/>
  <c r="R1263" i="2"/>
  <c r="AU1263" i="2" s="1"/>
  <c r="AO1263" i="2"/>
  <c r="AP1263" i="2"/>
  <c r="AQ1263" i="2"/>
  <c r="AR1263" i="2"/>
  <c r="AS1263" i="2"/>
  <c r="AT1263" i="2"/>
  <c r="AV1263" i="2"/>
  <c r="AM1264" i="2"/>
  <c r="AN1264" i="2"/>
  <c r="R1264" i="2"/>
  <c r="AU1264" i="2" s="1"/>
  <c r="AO1264" i="2"/>
  <c r="AP1264" i="2"/>
  <c r="AQ1264" i="2"/>
  <c r="AR1264" i="2"/>
  <c r="AS1264" i="2"/>
  <c r="AT1264" i="2"/>
  <c r="AV1264" i="2"/>
  <c r="AM1265" i="2"/>
  <c r="AN1265" i="2"/>
  <c r="R1265" i="2"/>
  <c r="AU1265" i="2" s="1"/>
  <c r="AO1265" i="2"/>
  <c r="AP1265" i="2"/>
  <c r="AQ1265" i="2"/>
  <c r="AR1265" i="2"/>
  <c r="AS1265" i="2"/>
  <c r="AT1265" i="2"/>
  <c r="AV1265" i="2"/>
  <c r="AM1266" i="2"/>
  <c r="AN1266" i="2"/>
  <c r="R1266" i="2"/>
  <c r="AU1266" i="2" s="1"/>
  <c r="AO1266" i="2"/>
  <c r="AP1266" i="2"/>
  <c r="AQ1266" i="2"/>
  <c r="AR1266" i="2"/>
  <c r="AS1266" i="2"/>
  <c r="AT1266" i="2"/>
  <c r="AV1266" i="2"/>
  <c r="AM1267" i="2"/>
  <c r="AN1267" i="2"/>
  <c r="R1267" i="2"/>
  <c r="AU1267" i="2" s="1"/>
  <c r="AO1267" i="2"/>
  <c r="AP1267" i="2"/>
  <c r="AQ1267" i="2"/>
  <c r="AR1267" i="2"/>
  <c r="AS1267" i="2"/>
  <c r="AT1267" i="2"/>
  <c r="AV1267" i="2"/>
  <c r="AM1268" i="2"/>
  <c r="AN1268" i="2"/>
  <c r="R1268" i="2"/>
  <c r="AU1268" i="2" s="1"/>
  <c r="AO1268" i="2"/>
  <c r="AP1268" i="2"/>
  <c r="AQ1268" i="2"/>
  <c r="AR1268" i="2"/>
  <c r="AS1268" i="2"/>
  <c r="AT1268" i="2"/>
  <c r="AV1268" i="2"/>
  <c r="AM1269" i="2"/>
  <c r="AN1269" i="2"/>
  <c r="R1269" i="2"/>
  <c r="AU1269" i="2" s="1"/>
  <c r="AO1269" i="2"/>
  <c r="AP1269" i="2"/>
  <c r="AQ1269" i="2"/>
  <c r="AR1269" i="2"/>
  <c r="AS1269" i="2"/>
  <c r="AT1269" i="2"/>
  <c r="AV1269" i="2"/>
  <c r="AM1270" i="2"/>
  <c r="AN1270" i="2"/>
  <c r="R1270" i="2"/>
  <c r="AU1270" i="2" s="1"/>
  <c r="AO1270" i="2"/>
  <c r="AP1270" i="2"/>
  <c r="AQ1270" i="2"/>
  <c r="AR1270" i="2"/>
  <c r="AS1270" i="2"/>
  <c r="AT1270" i="2"/>
  <c r="AV1270" i="2"/>
  <c r="AM1271" i="2"/>
  <c r="AN1271" i="2"/>
  <c r="R1271" i="2"/>
  <c r="AU1271" i="2" s="1"/>
  <c r="AO1271" i="2"/>
  <c r="AP1271" i="2"/>
  <c r="AQ1271" i="2"/>
  <c r="AR1271" i="2"/>
  <c r="AS1271" i="2"/>
  <c r="AT1271" i="2"/>
  <c r="AV1271" i="2"/>
  <c r="AM1272" i="2"/>
  <c r="AN1272" i="2"/>
  <c r="R1272" i="2"/>
  <c r="AU1272" i="2" s="1"/>
  <c r="AO1272" i="2"/>
  <c r="AP1272" i="2"/>
  <c r="AQ1272" i="2"/>
  <c r="AR1272" i="2"/>
  <c r="AS1272" i="2"/>
  <c r="AT1272" i="2"/>
  <c r="AV1272" i="2"/>
  <c r="AM1273" i="2"/>
  <c r="AN1273" i="2"/>
  <c r="R1273" i="2"/>
  <c r="AU1273" i="2" s="1"/>
  <c r="AO1273" i="2"/>
  <c r="AP1273" i="2"/>
  <c r="AQ1273" i="2"/>
  <c r="AR1273" i="2"/>
  <c r="AS1273" i="2"/>
  <c r="AT1273" i="2"/>
  <c r="AV1273" i="2"/>
  <c r="AM1274" i="2"/>
  <c r="AN1274" i="2"/>
  <c r="R1274" i="2"/>
  <c r="AU1274" i="2" s="1"/>
  <c r="AO1274" i="2"/>
  <c r="AP1274" i="2"/>
  <c r="AQ1274" i="2"/>
  <c r="AR1274" i="2"/>
  <c r="AS1274" i="2"/>
  <c r="AT1274" i="2"/>
  <c r="AV1274" i="2"/>
  <c r="AM1275" i="2"/>
  <c r="AN1275" i="2"/>
  <c r="R1275" i="2"/>
  <c r="AU1275" i="2" s="1"/>
  <c r="AO1275" i="2"/>
  <c r="AP1275" i="2"/>
  <c r="AQ1275" i="2"/>
  <c r="AR1275" i="2"/>
  <c r="AS1275" i="2"/>
  <c r="AT1275" i="2"/>
  <c r="AV1275" i="2"/>
  <c r="AM1276" i="2"/>
  <c r="AN1276" i="2"/>
  <c r="R1276" i="2"/>
  <c r="AU1276" i="2" s="1"/>
  <c r="AO1276" i="2"/>
  <c r="AP1276" i="2"/>
  <c r="AQ1276" i="2"/>
  <c r="AR1276" i="2"/>
  <c r="AS1276" i="2"/>
  <c r="AT1276" i="2"/>
  <c r="AV1276" i="2"/>
  <c r="AM1277" i="2"/>
  <c r="AN1277" i="2"/>
  <c r="R1277" i="2"/>
  <c r="AU1277" i="2" s="1"/>
  <c r="AO1277" i="2"/>
  <c r="AP1277" i="2"/>
  <c r="AQ1277" i="2"/>
  <c r="AR1277" i="2"/>
  <c r="AS1277" i="2"/>
  <c r="AT1277" i="2"/>
  <c r="AV1277" i="2"/>
  <c r="AM1278" i="2"/>
  <c r="AN1278" i="2"/>
  <c r="R1278" i="2"/>
  <c r="AU1278" i="2" s="1"/>
  <c r="AO1278" i="2"/>
  <c r="AP1278" i="2"/>
  <c r="AQ1278" i="2"/>
  <c r="AR1278" i="2"/>
  <c r="AS1278" i="2"/>
  <c r="AT1278" i="2"/>
  <c r="AV1278" i="2"/>
  <c r="AM1279" i="2"/>
  <c r="AN1279" i="2"/>
  <c r="R1279" i="2"/>
  <c r="AU1279" i="2" s="1"/>
  <c r="AO1279" i="2"/>
  <c r="AP1279" i="2"/>
  <c r="AQ1279" i="2"/>
  <c r="AR1279" i="2"/>
  <c r="AS1279" i="2"/>
  <c r="AT1279" i="2"/>
  <c r="AV1279" i="2"/>
  <c r="AM1280" i="2"/>
  <c r="AN1280" i="2"/>
  <c r="R1280" i="2"/>
  <c r="AU1280" i="2" s="1"/>
  <c r="AO1280" i="2"/>
  <c r="AP1280" i="2"/>
  <c r="AQ1280" i="2"/>
  <c r="AR1280" i="2"/>
  <c r="AS1280" i="2"/>
  <c r="AT1280" i="2"/>
  <c r="AV1280" i="2"/>
  <c r="AM1281" i="2"/>
  <c r="AN1281" i="2"/>
  <c r="R1281" i="2"/>
  <c r="AU1281" i="2" s="1"/>
  <c r="AO1281" i="2"/>
  <c r="AP1281" i="2"/>
  <c r="AQ1281" i="2"/>
  <c r="AR1281" i="2"/>
  <c r="AS1281" i="2"/>
  <c r="AT1281" i="2"/>
  <c r="AV1281" i="2"/>
  <c r="AM1282" i="2"/>
  <c r="AN1282" i="2"/>
  <c r="R1282" i="2"/>
  <c r="AU1282" i="2" s="1"/>
  <c r="AO1282" i="2"/>
  <c r="AP1282" i="2"/>
  <c r="AQ1282" i="2"/>
  <c r="AR1282" i="2"/>
  <c r="AS1282" i="2"/>
  <c r="AT1282" i="2"/>
  <c r="AV1282" i="2"/>
  <c r="AM1283" i="2"/>
  <c r="AN1283" i="2"/>
  <c r="R1283" i="2"/>
  <c r="AU1283" i="2" s="1"/>
  <c r="AO1283" i="2"/>
  <c r="AP1283" i="2"/>
  <c r="AQ1283" i="2"/>
  <c r="AR1283" i="2"/>
  <c r="AS1283" i="2"/>
  <c r="AT1283" i="2"/>
  <c r="AV1283" i="2"/>
  <c r="AM1284" i="2"/>
  <c r="AN1284" i="2"/>
  <c r="R1284" i="2"/>
  <c r="AU1284" i="2" s="1"/>
  <c r="AO1284" i="2"/>
  <c r="AP1284" i="2"/>
  <c r="AQ1284" i="2"/>
  <c r="AR1284" i="2"/>
  <c r="AS1284" i="2"/>
  <c r="AT1284" i="2"/>
  <c r="AV1284" i="2"/>
  <c r="AM1285" i="2"/>
  <c r="AN1285" i="2"/>
  <c r="R1285" i="2"/>
  <c r="AU1285" i="2" s="1"/>
  <c r="AO1285" i="2"/>
  <c r="AP1285" i="2"/>
  <c r="AQ1285" i="2"/>
  <c r="AR1285" i="2"/>
  <c r="AS1285" i="2"/>
  <c r="AT1285" i="2"/>
  <c r="AV1285" i="2"/>
  <c r="AM1286" i="2"/>
  <c r="AN1286" i="2"/>
  <c r="R1286" i="2"/>
  <c r="AU1286" i="2" s="1"/>
  <c r="AO1286" i="2"/>
  <c r="AP1286" i="2"/>
  <c r="AQ1286" i="2"/>
  <c r="AR1286" i="2"/>
  <c r="AS1286" i="2"/>
  <c r="AT1286" i="2"/>
  <c r="AV1286" i="2"/>
  <c r="AM1287" i="2"/>
  <c r="AN1287" i="2"/>
  <c r="R1287" i="2"/>
  <c r="AU1287" i="2" s="1"/>
  <c r="AO1287" i="2"/>
  <c r="AP1287" i="2"/>
  <c r="AQ1287" i="2"/>
  <c r="AR1287" i="2"/>
  <c r="AS1287" i="2"/>
  <c r="AT1287" i="2"/>
  <c r="AV1287" i="2"/>
  <c r="AM1288" i="2"/>
  <c r="AN1288" i="2"/>
  <c r="R1288" i="2"/>
  <c r="AU1288" i="2" s="1"/>
  <c r="AO1288" i="2"/>
  <c r="AP1288" i="2"/>
  <c r="AQ1288" i="2"/>
  <c r="AR1288" i="2"/>
  <c r="AS1288" i="2"/>
  <c r="AT1288" i="2"/>
  <c r="AV1288" i="2"/>
  <c r="AM1289" i="2"/>
  <c r="AN1289" i="2"/>
  <c r="R1289" i="2"/>
  <c r="AU1289" i="2" s="1"/>
  <c r="AO1289" i="2"/>
  <c r="AP1289" i="2"/>
  <c r="AQ1289" i="2"/>
  <c r="AR1289" i="2"/>
  <c r="AS1289" i="2"/>
  <c r="AT1289" i="2"/>
  <c r="AV1289" i="2"/>
  <c r="AM1290" i="2"/>
  <c r="AN1290" i="2"/>
  <c r="R1290" i="2"/>
  <c r="AU1290" i="2" s="1"/>
  <c r="AO1290" i="2"/>
  <c r="AP1290" i="2"/>
  <c r="AQ1290" i="2"/>
  <c r="AR1290" i="2"/>
  <c r="AS1290" i="2"/>
  <c r="AT1290" i="2"/>
  <c r="AV1290" i="2"/>
  <c r="AM1291" i="2"/>
  <c r="AN1291" i="2"/>
  <c r="R1291" i="2"/>
  <c r="AU1291" i="2" s="1"/>
  <c r="AO1291" i="2"/>
  <c r="AP1291" i="2"/>
  <c r="AQ1291" i="2"/>
  <c r="AR1291" i="2"/>
  <c r="AS1291" i="2"/>
  <c r="AT1291" i="2"/>
  <c r="AV1291" i="2"/>
  <c r="AM1292" i="2"/>
  <c r="AN1292" i="2"/>
  <c r="R1292" i="2"/>
  <c r="AU1292" i="2" s="1"/>
  <c r="AO1292" i="2"/>
  <c r="AP1292" i="2"/>
  <c r="AQ1292" i="2"/>
  <c r="AR1292" i="2"/>
  <c r="AS1292" i="2"/>
  <c r="AT1292" i="2"/>
  <c r="AV1292" i="2"/>
  <c r="AM1293" i="2"/>
  <c r="AN1293" i="2"/>
  <c r="R1293" i="2"/>
  <c r="AU1293" i="2" s="1"/>
  <c r="AO1293" i="2"/>
  <c r="AP1293" i="2"/>
  <c r="AQ1293" i="2"/>
  <c r="AR1293" i="2"/>
  <c r="AS1293" i="2"/>
  <c r="AT1293" i="2"/>
  <c r="AV1293" i="2"/>
  <c r="AM1294" i="2"/>
  <c r="AN1294" i="2"/>
  <c r="R1294" i="2"/>
  <c r="AU1294" i="2" s="1"/>
  <c r="AO1294" i="2"/>
  <c r="AP1294" i="2"/>
  <c r="AQ1294" i="2"/>
  <c r="AR1294" i="2"/>
  <c r="AS1294" i="2"/>
  <c r="AT1294" i="2"/>
  <c r="AV1294" i="2"/>
  <c r="AM1295" i="2"/>
  <c r="AN1295" i="2"/>
  <c r="R1295" i="2"/>
  <c r="AU1295" i="2" s="1"/>
  <c r="AO1295" i="2"/>
  <c r="AP1295" i="2"/>
  <c r="AQ1295" i="2"/>
  <c r="AR1295" i="2"/>
  <c r="AS1295" i="2"/>
  <c r="AT1295" i="2"/>
  <c r="AV1295" i="2"/>
  <c r="AM1296" i="2"/>
  <c r="AN1296" i="2"/>
  <c r="R1296" i="2"/>
  <c r="AU1296" i="2" s="1"/>
  <c r="AO1296" i="2"/>
  <c r="AP1296" i="2"/>
  <c r="AQ1296" i="2"/>
  <c r="AR1296" i="2"/>
  <c r="AS1296" i="2"/>
  <c r="AT1296" i="2"/>
  <c r="AV1296" i="2"/>
  <c r="AM1297" i="2"/>
  <c r="AN1297" i="2"/>
  <c r="R1297" i="2"/>
  <c r="AU1297" i="2" s="1"/>
  <c r="AO1297" i="2"/>
  <c r="AP1297" i="2"/>
  <c r="AQ1297" i="2"/>
  <c r="AR1297" i="2"/>
  <c r="AS1297" i="2"/>
  <c r="AT1297" i="2"/>
  <c r="AV1297" i="2"/>
  <c r="AV109" i="2"/>
  <c r="AT109" i="2"/>
  <c r="AS109" i="2"/>
  <c r="AR109" i="2"/>
  <c r="AQ109" i="2"/>
  <c r="AP109" i="2"/>
  <c r="AO109" i="2"/>
  <c r="R109" i="2"/>
  <c r="AU109" i="2" s="1"/>
  <c r="AN109" i="2"/>
  <c r="AM109" i="2"/>
  <c r="AV108" i="2"/>
  <c r="AT108" i="2"/>
  <c r="AS108" i="2"/>
  <c r="AR108" i="2"/>
  <c r="AQ108" i="2"/>
  <c r="AP108" i="2"/>
  <c r="AO108" i="2"/>
  <c r="R108" i="2"/>
  <c r="AU108" i="2" s="1"/>
  <c r="AN108" i="2"/>
  <c r="AM108" i="2"/>
  <c r="AV107" i="2"/>
  <c r="AT107" i="2"/>
  <c r="AS107" i="2"/>
  <c r="AR107" i="2"/>
  <c r="AQ107" i="2"/>
  <c r="AP107" i="2"/>
  <c r="AO107" i="2"/>
  <c r="R107" i="2"/>
  <c r="AU107" i="2" s="1"/>
  <c r="AN107" i="2"/>
  <c r="AM107" i="2"/>
  <c r="AV106" i="2"/>
  <c r="AT106" i="2"/>
  <c r="AS106" i="2"/>
  <c r="AR106" i="2"/>
  <c r="AQ106" i="2"/>
  <c r="AP106" i="2"/>
  <c r="AO106" i="2"/>
  <c r="R106" i="2"/>
  <c r="AU106" i="2" s="1"/>
  <c r="AN106" i="2"/>
  <c r="AM106" i="2"/>
  <c r="AV105" i="2"/>
  <c r="AT105" i="2"/>
  <c r="AS105" i="2"/>
  <c r="AR105" i="2"/>
  <c r="AQ105" i="2"/>
  <c r="AP105" i="2"/>
  <c r="AO105" i="2"/>
  <c r="R105" i="2"/>
  <c r="AU105" i="2" s="1"/>
  <c r="AN105" i="2"/>
  <c r="AM105" i="2"/>
  <c r="AV104" i="2"/>
  <c r="AT104" i="2"/>
  <c r="AS104" i="2"/>
  <c r="AR104" i="2"/>
  <c r="AQ104" i="2"/>
  <c r="AP104" i="2"/>
  <c r="AO104" i="2"/>
  <c r="R104" i="2"/>
  <c r="AU104" i="2" s="1"/>
  <c r="AN104" i="2"/>
  <c r="AM104" i="2"/>
  <c r="AV103" i="2"/>
  <c r="AT103" i="2"/>
  <c r="AS103" i="2"/>
  <c r="AR103" i="2"/>
  <c r="AQ103" i="2"/>
  <c r="AP103" i="2"/>
  <c r="AO103" i="2"/>
  <c r="R103" i="2"/>
  <c r="AU103" i="2" s="1"/>
  <c r="AN103" i="2"/>
  <c r="AM103" i="2"/>
  <c r="AV102" i="2"/>
  <c r="AT102" i="2"/>
  <c r="AS102" i="2"/>
  <c r="AR102" i="2"/>
  <c r="AQ102" i="2"/>
  <c r="AP102" i="2"/>
  <c r="AO102" i="2"/>
  <c r="R102" i="2"/>
  <c r="AU102" i="2" s="1"/>
  <c r="AN102" i="2"/>
  <c r="AM102" i="2"/>
  <c r="AV101" i="2"/>
  <c r="AT101" i="2"/>
  <c r="AS101" i="2"/>
  <c r="AR101" i="2"/>
  <c r="AQ101" i="2"/>
  <c r="AP101" i="2"/>
  <c r="AO101" i="2"/>
  <c r="R101" i="2"/>
  <c r="AU101" i="2" s="1"/>
  <c r="AN101" i="2"/>
  <c r="AM101" i="2"/>
  <c r="AV100" i="2"/>
  <c r="AT100" i="2"/>
  <c r="AS100" i="2"/>
  <c r="AR100" i="2"/>
  <c r="AQ100" i="2"/>
  <c r="AP100" i="2"/>
  <c r="AO100" i="2"/>
  <c r="R100" i="2"/>
  <c r="AU100" i="2" s="1"/>
  <c r="AN100" i="2"/>
  <c r="AM100" i="2"/>
  <c r="AV99" i="2"/>
  <c r="AT99" i="2"/>
  <c r="AS99" i="2"/>
  <c r="AR99" i="2"/>
  <c r="AQ99" i="2"/>
  <c r="AP99" i="2"/>
  <c r="AO99" i="2"/>
  <c r="R99" i="2"/>
  <c r="AU99" i="2" s="1"/>
  <c r="AN99" i="2"/>
  <c r="AM99" i="2"/>
  <c r="AV98" i="2"/>
  <c r="AT98" i="2"/>
  <c r="AS98" i="2"/>
  <c r="AR98" i="2"/>
  <c r="AQ98" i="2"/>
  <c r="AP98" i="2"/>
  <c r="AO98" i="2"/>
  <c r="R98" i="2"/>
  <c r="AU98" i="2" s="1"/>
  <c r="AN98" i="2"/>
  <c r="AM98" i="2"/>
  <c r="AV97" i="2"/>
  <c r="AT97" i="2"/>
  <c r="AS97" i="2"/>
  <c r="AR97" i="2"/>
  <c r="AQ97" i="2"/>
  <c r="AP97" i="2"/>
  <c r="AO97" i="2"/>
  <c r="R97" i="2"/>
  <c r="AU97" i="2" s="1"/>
  <c r="AN97" i="2"/>
  <c r="AM97" i="2"/>
  <c r="AV96" i="2"/>
  <c r="AT96" i="2"/>
  <c r="AS96" i="2"/>
  <c r="AR96" i="2"/>
  <c r="AQ96" i="2"/>
  <c r="AP96" i="2"/>
  <c r="AO96" i="2"/>
  <c r="R96" i="2"/>
  <c r="AU96" i="2" s="1"/>
  <c r="AN96" i="2"/>
  <c r="AM96" i="2"/>
  <c r="AV95" i="2"/>
  <c r="AT95" i="2"/>
  <c r="AS95" i="2"/>
  <c r="AR95" i="2"/>
  <c r="AQ95" i="2"/>
  <c r="AP95" i="2"/>
  <c r="AO95" i="2"/>
  <c r="R95" i="2"/>
  <c r="AU95" i="2" s="1"/>
  <c r="AN95" i="2"/>
  <c r="AM95" i="2"/>
  <c r="AV94" i="2"/>
  <c r="AT94" i="2"/>
  <c r="AS94" i="2"/>
  <c r="AR94" i="2"/>
  <c r="AQ94" i="2"/>
  <c r="AP94" i="2"/>
  <c r="AO94" i="2"/>
  <c r="R94" i="2"/>
  <c r="AU94" i="2" s="1"/>
  <c r="AN94" i="2"/>
  <c r="AM94" i="2"/>
  <c r="AV93" i="2"/>
  <c r="AT93" i="2"/>
  <c r="AS93" i="2"/>
  <c r="AR93" i="2"/>
  <c r="AQ93" i="2"/>
  <c r="AP93" i="2"/>
  <c r="AO93" i="2"/>
  <c r="R93" i="2"/>
  <c r="AU93" i="2" s="1"/>
  <c r="AN93" i="2"/>
  <c r="AM93" i="2"/>
  <c r="AV92" i="2"/>
  <c r="AT92" i="2"/>
  <c r="AS92" i="2"/>
  <c r="AR92" i="2"/>
  <c r="AQ92" i="2"/>
  <c r="AP92" i="2"/>
  <c r="AO92" i="2"/>
  <c r="R92" i="2"/>
  <c r="AU92" i="2" s="1"/>
  <c r="AN92" i="2"/>
  <c r="AM92" i="2"/>
  <c r="AV91" i="2"/>
  <c r="AT91" i="2"/>
  <c r="AS91" i="2"/>
  <c r="AR91" i="2"/>
  <c r="AQ91" i="2"/>
  <c r="AP91" i="2"/>
  <c r="AO91" i="2"/>
  <c r="R91" i="2"/>
  <c r="AU91" i="2" s="1"/>
  <c r="AN91" i="2"/>
  <c r="AM91" i="2"/>
  <c r="AV90" i="2"/>
  <c r="AT90" i="2"/>
  <c r="AS90" i="2"/>
  <c r="AR90" i="2"/>
  <c r="AQ90" i="2"/>
  <c r="AP90" i="2"/>
  <c r="AO90" i="2"/>
  <c r="R90" i="2"/>
  <c r="AU90" i="2" s="1"/>
  <c r="AN90" i="2"/>
  <c r="AM90" i="2"/>
  <c r="AV89" i="2"/>
  <c r="AT89" i="2"/>
  <c r="AS89" i="2"/>
  <c r="AR89" i="2"/>
  <c r="AQ89" i="2"/>
  <c r="AP89" i="2"/>
  <c r="AO89" i="2"/>
  <c r="R89" i="2"/>
  <c r="AU89" i="2" s="1"/>
  <c r="AN89" i="2"/>
  <c r="AM89" i="2"/>
  <c r="AV88" i="2"/>
  <c r="AT88" i="2"/>
  <c r="AS88" i="2"/>
  <c r="AR88" i="2"/>
  <c r="AQ88" i="2"/>
  <c r="AP88" i="2"/>
  <c r="AO88" i="2"/>
  <c r="R88" i="2"/>
  <c r="AU88" i="2" s="1"/>
  <c r="AN88" i="2"/>
  <c r="AM88" i="2"/>
  <c r="AV87" i="2"/>
  <c r="AT87" i="2"/>
  <c r="AS87" i="2"/>
  <c r="AR87" i="2"/>
  <c r="AQ87" i="2"/>
  <c r="AP87" i="2"/>
  <c r="AO87" i="2"/>
  <c r="R87" i="2"/>
  <c r="AU87" i="2" s="1"/>
  <c r="AN87" i="2"/>
  <c r="AM87" i="2"/>
  <c r="AV86" i="2"/>
  <c r="AT86" i="2"/>
  <c r="AS86" i="2"/>
  <c r="AR86" i="2"/>
  <c r="AQ86" i="2"/>
  <c r="AP86" i="2"/>
  <c r="AO86" i="2"/>
  <c r="R86" i="2"/>
  <c r="AU86" i="2" s="1"/>
  <c r="AN86" i="2"/>
  <c r="AM86" i="2"/>
  <c r="AV85" i="2"/>
  <c r="AT85" i="2"/>
  <c r="AS85" i="2"/>
  <c r="AR85" i="2"/>
  <c r="AQ85" i="2"/>
  <c r="AP85" i="2"/>
  <c r="AO85" i="2"/>
  <c r="R85" i="2"/>
  <c r="AU85" i="2" s="1"/>
  <c r="AN85" i="2"/>
  <c r="AM85" i="2"/>
  <c r="AV84" i="2"/>
  <c r="AT84" i="2"/>
  <c r="AS84" i="2"/>
  <c r="AR84" i="2"/>
  <c r="AQ84" i="2"/>
  <c r="AP84" i="2"/>
  <c r="AO84" i="2"/>
  <c r="R84" i="2"/>
  <c r="AU84" i="2" s="1"/>
  <c r="AN84" i="2"/>
  <c r="AM84" i="2"/>
  <c r="AV83" i="2"/>
  <c r="AT83" i="2"/>
  <c r="AS83" i="2"/>
  <c r="AR83" i="2"/>
  <c r="AQ83" i="2"/>
  <c r="AP83" i="2"/>
  <c r="AO83" i="2"/>
  <c r="R83" i="2"/>
  <c r="AU83" i="2" s="1"/>
  <c r="AN83" i="2"/>
  <c r="AM83" i="2"/>
  <c r="AV82" i="2"/>
  <c r="AT82" i="2"/>
  <c r="AS82" i="2"/>
  <c r="AR82" i="2"/>
  <c r="AQ82" i="2"/>
  <c r="AP82" i="2"/>
  <c r="AO82" i="2"/>
  <c r="R82" i="2"/>
  <c r="AU82" i="2" s="1"/>
  <c r="AN82" i="2"/>
  <c r="AM82" i="2"/>
  <c r="AV81" i="2"/>
  <c r="AT81" i="2"/>
  <c r="AS81" i="2"/>
  <c r="AR81" i="2"/>
  <c r="AQ81" i="2"/>
  <c r="AP81" i="2"/>
  <c r="AO81" i="2"/>
  <c r="R81" i="2"/>
  <c r="AU81" i="2" s="1"/>
  <c r="AN81" i="2"/>
  <c r="AM81" i="2"/>
  <c r="AV80" i="2"/>
  <c r="AT80" i="2"/>
  <c r="AS80" i="2"/>
  <c r="AR80" i="2"/>
  <c r="AQ80" i="2"/>
  <c r="AP80" i="2"/>
  <c r="AO80" i="2"/>
  <c r="R80" i="2"/>
  <c r="AU80" i="2" s="1"/>
  <c r="AN80" i="2"/>
  <c r="AM80" i="2"/>
  <c r="AV79" i="2"/>
  <c r="AT79" i="2"/>
  <c r="AS79" i="2"/>
  <c r="AR79" i="2"/>
  <c r="AQ79" i="2"/>
  <c r="AP79" i="2"/>
  <c r="AO79" i="2"/>
  <c r="R79" i="2"/>
  <c r="AU79" i="2" s="1"/>
  <c r="AN79" i="2"/>
  <c r="AM79" i="2"/>
  <c r="AV78" i="2"/>
  <c r="AT78" i="2"/>
  <c r="AS78" i="2"/>
  <c r="AR78" i="2"/>
  <c r="AQ78" i="2"/>
  <c r="AP78" i="2"/>
  <c r="AO78" i="2"/>
  <c r="R78" i="2"/>
  <c r="AU78" i="2" s="1"/>
  <c r="AN78" i="2"/>
  <c r="AM78" i="2"/>
  <c r="AV77" i="2"/>
  <c r="AT77" i="2"/>
  <c r="AS77" i="2"/>
  <c r="AR77" i="2"/>
  <c r="AQ77" i="2"/>
  <c r="AP77" i="2"/>
  <c r="AO77" i="2"/>
  <c r="R77" i="2"/>
  <c r="AU77" i="2" s="1"/>
  <c r="AN77" i="2"/>
  <c r="AM77" i="2"/>
  <c r="AV76" i="2"/>
  <c r="AT76" i="2"/>
  <c r="AS76" i="2"/>
  <c r="AR76" i="2"/>
  <c r="AQ76" i="2"/>
  <c r="AP76" i="2"/>
  <c r="AO76" i="2"/>
  <c r="R76" i="2"/>
  <c r="AU76" i="2" s="1"/>
  <c r="AN76" i="2"/>
  <c r="AM76" i="2"/>
  <c r="AV75" i="2"/>
  <c r="AT75" i="2"/>
  <c r="AS75" i="2"/>
  <c r="AR75" i="2"/>
  <c r="AQ75" i="2"/>
  <c r="AP75" i="2"/>
  <c r="AO75" i="2"/>
  <c r="R75" i="2"/>
  <c r="AU75" i="2" s="1"/>
  <c r="AN75" i="2"/>
  <c r="AM75" i="2"/>
  <c r="AV74" i="2"/>
  <c r="AT74" i="2"/>
  <c r="AS74" i="2"/>
  <c r="AR74" i="2"/>
  <c r="AQ74" i="2"/>
  <c r="AP74" i="2"/>
  <c r="AO74" i="2"/>
  <c r="R74" i="2"/>
  <c r="AU74" i="2" s="1"/>
  <c r="AN74" i="2"/>
  <c r="AM74" i="2"/>
  <c r="AV73" i="2"/>
  <c r="AT73" i="2"/>
  <c r="AS73" i="2"/>
  <c r="AR73" i="2"/>
  <c r="AQ73" i="2"/>
  <c r="AP73" i="2"/>
  <c r="AO73" i="2"/>
  <c r="R73" i="2"/>
  <c r="AU73" i="2" s="1"/>
  <c r="AN73" i="2"/>
  <c r="AM73" i="2"/>
  <c r="AV72" i="2"/>
  <c r="AT72" i="2"/>
  <c r="AS72" i="2"/>
  <c r="AR72" i="2"/>
  <c r="AQ72" i="2"/>
  <c r="AP72" i="2"/>
  <c r="AO72" i="2"/>
  <c r="R72" i="2"/>
  <c r="AU72" i="2" s="1"/>
  <c r="AN72" i="2"/>
  <c r="AM72" i="2"/>
  <c r="AV71" i="2"/>
  <c r="AT71" i="2"/>
  <c r="AS71" i="2"/>
  <c r="AR71" i="2"/>
  <c r="AQ71" i="2"/>
  <c r="AP71" i="2"/>
  <c r="AO71" i="2"/>
  <c r="R71" i="2"/>
  <c r="AU71" i="2" s="1"/>
  <c r="AN71" i="2"/>
  <c r="AM71" i="2"/>
  <c r="AV70" i="2"/>
  <c r="AT70" i="2"/>
  <c r="AS70" i="2"/>
  <c r="AR70" i="2"/>
  <c r="AQ70" i="2"/>
  <c r="AP70" i="2"/>
  <c r="AO70" i="2"/>
  <c r="R70" i="2"/>
  <c r="AU70" i="2" s="1"/>
  <c r="AN70" i="2"/>
  <c r="AM70" i="2"/>
  <c r="AV69" i="2"/>
  <c r="AT69" i="2"/>
  <c r="AS69" i="2"/>
  <c r="AR69" i="2"/>
  <c r="AQ69" i="2"/>
  <c r="AP69" i="2"/>
  <c r="AO69" i="2"/>
  <c r="R69" i="2"/>
  <c r="AU69" i="2" s="1"/>
  <c r="AN69" i="2"/>
  <c r="AM69" i="2"/>
  <c r="AV68" i="2"/>
  <c r="AT68" i="2"/>
  <c r="AS68" i="2"/>
  <c r="AR68" i="2"/>
  <c r="AQ68" i="2"/>
  <c r="AP68" i="2"/>
  <c r="AO68" i="2"/>
  <c r="R68" i="2"/>
  <c r="AU68" i="2" s="1"/>
  <c r="AN68" i="2"/>
  <c r="AM68" i="2"/>
  <c r="AV67" i="2"/>
  <c r="AT67" i="2"/>
  <c r="AS67" i="2"/>
  <c r="AR67" i="2"/>
  <c r="AQ67" i="2"/>
  <c r="AP67" i="2"/>
  <c r="AO67" i="2"/>
  <c r="R67" i="2"/>
  <c r="AU67" i="2" s="1"/>
  <c r="AN67" i="2"/>
  <c r="AM67" i="2"/>
  <c r="AV66" i="2"/>
  <c r="AT66" i="2"/>
  <c r="AS66" i="2"/>
  <c r="AR66" i="2"/>
  <c r="AQ66" i="2"/>
  <c r="AP66" i="2"/>
  <c r="AO66" i="2"/>
  <c r="R66" i="2"/>
  <c r="AU66" i="2" s="1"/>
  <c r="AN66" i="2"/>
  <c r="AM66" i="2"/>
  <c r="AV65" i="2"/>
  <c r="AT65" i="2"/>
  <c r="AS65" i="2"/>
  <c r="AR65" i="2"/>
  <c r="AQ65" i="2"/>
  <c r="AP65" i="2"/>
  <c r="AO65" i="2"/>
  <c r="R65" i="2"/>
  <c r="AU65" i="2" s="1"/>
  <c r="AN65" i="2"/>
  <c r="AM65" i="2"/>
  <c r="AV64" i="2"/>
  <c r="AT64" i="2"/>
  <c r="AS64" i="2"/>
  <c r="AR64" i="2"/>
  <c r="AQ64" i="2"/>
  <c r="AP64" i="2"/>
  <c r="AO64" i="2"/>
  <c r="R64" i="2"/>
  <c r="AU64" i="2" s="1"/>
  <c r="AN64" i="2"/>
  <c r="AM64" i="2"/>
  <c r="AV63" i="2"/>
  <c r="AT63" i="2"/>
  <c r="AS63" i="2"/>
  <c r="AR63" i="2"/>
  <c r="AQ63" i="2"/>
  <c r="AP63" i="2"/>
  <c r="AO63" i="2"/>
  <c r="R63" i="2"/>
  <c r="AU63" i="2" s="1"/>
  <c r="AN63" i="2"/>
  <c r="AM63" i="2"/>
  <c r="AV62" i="2"/>
  <c r="AT62" i="2"/>
  <c r="AS62" i="2"/>
  <c r="AR62" i="2"/>
  <c r="AQ62" i="2"/>
  <c r="AP62" i="2"/>
  <c r="AO62" i="2"/>
  <c r="R62" i="2"/>
  <c r="AU62" i="2" s="1"/>
  <c r="AN62" i="2"/>
  <c r="AM62" i="2"/>
  <c r="AV61" i="2"/>
  <c r="AT61" i="2"/>
  <c r="AS61" i="2"/>
  <c r="AR61" i="2"/>
  <c r="AQ61" i="2"/>
  <c r="AP61" i="2"/>
  <c r="AO61" i="2"/>
  <c r="R61" i="2"/>
  <c r="AU61" i="2" s="1"/>
  <c r="AN61" i="2"/>
  <c r="AM61" i="2"/>
  <c r="AV60" i="2"/>
  <c r="AT60" i="2"/>
  <c r="AS60" i="2"/>
  <c r="AR60" i="2"/>
  <c r="AQ60" i="2"/>
  <c r="AP60" i="2"/>
  <c r="AO60" i="2"/>
  <c r="R60" i="2"/>
  <c r="AU60" i="2" s="1"/>
  <c r="AN60" i="2"/>
  <c r="AM60" i="2"/>
  <c r="AV59" i="2"/>
  <c r="AT59" i="2"/>
  <c r="AS59" i="2"/>
  <c r="AR59" i="2"/>
  <c r="AQ59" i="2"/>
  <c r="AP59" i="2"/>
  <c r="AO59" i="2"/>
  <c r="R59" i="2"/>
  <c r="AU59" i="2" s="1"/>
  <c r="AN59" i="2"/>
  <c r="AM59" i="2"/>
  <c r="AV58" i="2"/>
  <c r="AT58" i="2"/>
  <c r="AS58" i="2"/>
  <c r="AR58" i="2"/>
  <c r="AQ58" i="2"/>
  <c r="AP58" i="2"/>
  <c r="AO58" i="2"/>
  <c r="R58" i="2"/>
  <c r="AU58" i="2" s="1"/>
  <c r="AN58" i="2"/>
  <c r="AM58" i="2"/>
  <c r="AV57" i="2"/>
  <c r="AT57" i="2"/>
  <c r="AS57" i="2"/>
  <c r="AR57" i="2"/>
  <c r="AQ57" i="2"/>
  <c r="AP57" i="2"/>
  <c r="AO57" i="2"/>
  <c r="R57" i="2"/>
  <c r="AU57" i="2" s="1"/>
  <c r="AN57" i="2"/>
  <c r="AM57" i="2"/>
  <c r="AV56" i="2"/>
  <c r="AT56" i="2"/>
  <c r="AS56" i="2"/>
  <c r="AR56" i="2"/>
  <c r="AQ56" i="2"/>
  <c r="AP56" i="2"/>
  <c r="AO56" i="2"/>
  <c r="R56" i="2"/>
  <c r="AU56" i="2" s="1"/>
  <c r="AN56" i="2"/>
  <c r="AM56" i="2"/>
  <c r="AV55" i="2"/>
  <c r="AT55" i="2"/>
  <c r="AS55" i="2"/>
  <c r="AR55" i="2"/>
  <c r="AQ55" i="2"/>
  <c r="AP55" i="2"/>
  <c r="AO55" i="2"/>
  <c r="R55" i="2"/>
  <c r="AU55" i="2" s="1"/>
  <c r="AN55" i="2"/>
  <c r="AM55" i="2"/>
  <c r="AV54" i="2"/>
  <c r="AT54" i="2"/>
  <c r="AS54" i="2"/>
  <c r="AR54" i="2"/>
  <c r="AQ54" i="2"/>
  <c r="AP54" i="2"/>
  <c r="AO54" i="2"/>
  <c r="R54" i="2"/>
  <c r="AU54" i="2" s="1"/>
  <c r="AN54" i="2"/>
  <c r="AM54" i="2"/>
  <c r="AV53" i="2"/>
  <c r="AT53" i="2"/>
  <c r="AS53" i="2"/>
  <c r="AR53" i="2"/>
  <c r="AQ53" i="2"/>
  <c r="AP53" i="2"/>
  <c r="AO53" i="2"/>
  <c r="R53" i="2"/>
  <c r="AU53" i="2" s="1"/>
  <c r="AN53" i="2"/>
  <c r="AM53" i="2"/>
  <c r="AV52" i="2"/>
  <c r="AT52" i="2"/>
  <c r="AS52" i="2"/>
  <c r="AR52" i="2"/>
  <c r="AQ52" i="2"/>
  <c r="AP52" i="2"/>
  <c r="AO52" i="2"/>
  <c r="R52" i="2"/>
  <c r="AU52" i="2" s="1"/>
  <c r="AN52" i="2"/>
  <c r="AM52" i="2"/>
  <c r="AV51" i="2"/>
  <c r="AT51" i="2"/>
  <c r="AS51" i="2"/>
  <c r="AR51" i="2"/>
  <c r="AQ51" i="2"/>
  <c r="AP51" i="2"/>
  <c r="AO51" i="2"/>
  <c r="R51" i="2"/>
  <c r="AU51" i="2" s="1"/>
  <c r="AN51" i="2"/>
  <c r="AM51" i="2"/>
  <c r="AV50" i="2"/>
  <c r="AT50" i="2"/>
  <c r="AS50" i="2"/>
  <c r="AR50" i="2"/>
  <c r="AQ50" i="2"/>
  <c r="AP50" i="2"/>
  <c r="AO50" i="2"/>
  <c r="R50" i="2"/>
  <c r="AU50" i="2" s="1"/>
  <c r="AN50" i="2"/>
  <c r="AM50" i="2"/>
  <c r="AV49" i="2"/>
  <c r="AT49" i="2"/>
  <c r="AS49" i="2"/>
  <c r="AR49" i="2"/>
  <c r="AQ49" i="2"/>
  <c r="AP49" i="2"/>
  <c r="AO49" i="2"/>
  <c r="R49" i="2"/>
  <c r="AU49" i="2" s="1"/>
  <c r="AN49" i="2"/>
  <c r="AM49" i="2"/>
  <c r="AV48" i="2"/>
  <c r="AT48" i="2"/>
  <c r="AS48" i="2"/>
  <c r="AR48" i="2"/>
  <c r="AQ48" i="2"/>
  <c r="AP48" i="2"/>
  <c r="AO48" i="2"/>
  <c r="R48" i="2"/>
  <c r="AU48" i="2" s="1"/>
  <c r="AN48" i="2"/>
  <c r="AM48" i="2"/>
  <c r="AV47" i="2"/>
  <c r="AT47" i="2"/>
  <c r="AS47" i="2"/>
  <c r="AR47" i="2"/>
  <c r="AQ47" i="2"/>
  <c r="AP47" i="2"/>
  <c r="AO47" i="2"/>
  <c r="R47" i="2"/>
  <c r="AU47" i="2" s="1"/>
  <c r="AN47" i="2"/>
  <c r="AM47" i="2"/>
  <c r="AV46" i="2"/>
  <c r="AT46" i="2"/>
  <c r="AS46" i="2"/>
  <c r="AR46" i="2"/>
  <c r="AQ46" i="2"/>
  <c r="AP46" i="2"/>
  <c r="AO46" i="2"/>
  <c r="R46" i="2"/>
  <c r="AU46" i="2" s="1"/>
  <c r="AN46" i="2"/>
  <c r="AM46" i="2"/>
  <c r="AV45" i="2"/>
  <c r="AT45" i="2"/>
  <c r="AS45" i="2"/>
  <c r="AR45" i="2"/>
  <c r="AQ45" i="2"/>
  <c r="AP45" i="2"/>
  <c r="AO45" i="2"/>
  <c r="R45" i="2"/>
  <c r="AU45" i="2" s="1"/>
  <c r="AN45" i="2"/>
  <c r="AM45" i="2"/>
  <c r="AV44" i="2"/>
  <c r="AT44" i="2"/>
  <c r="AS44" i="2"/>
  <c r="AR44" i="2"/>
  <c r="AQ44" i="2"/>
  <c r="AP44" i="2"/>
  <c r="AO44" i="2"/>
  <c r="R44" i="2"/>
  <c r="AU44" i="2" s="1"/>
  <c r="AN44" i="2"/>
  <c r="AM44" i="2"/>
  <c r="AV43" i="2"/>
  <c r="AT43" i="2"/>
  <c r="AS43" i="2"/>
  <c r="AR43" i="2"/>
  <c r="AQ43" i="2"/>
  <c r="AP43" i="2"/>
  <c r="AO43" i="2"/>
  <c r="R43" i="2"/>
  <c r="AU43" i="2" s="1"/>
  <c r="AN43" i="2"/>
  <c r="AM43" i="2"/>
  <c r="AV42" i="2"/>
  <c r="AT42" i="2"/>
  <c r="AS42" i="2"/>
  <c r="AR42" i="2"/>
  <c r="AQ42" i="2"/>
  <c r="AP42" i="2"/>
  <c r="AO42" i="2"/>
  <c r="R42" i="2"/>
  <c r="AU42" i="2" s="1"/>
  <c r="AN42" i="2"/>
  <c r="AM42" i="2"/>
  <c r="AV41" i="2"/>
  <c r="AT41" i="2"/>
  <c r="AS41" i="2"/>
  <c r="AR41" i="2"/>
  <c r="AQ41" i="2"/>
  <c r="AP41" i="2"/>
  <c r="AO41" i="2"/>
  <c r="R41" i="2"/>
  <c r="AU41" i="2" s="1"/>
  <c r="AN41" i="2"/>
  <c r="AM41" i="2"/>
  <c r="AV40" i="2"/>
  <c r="AT40" i="2"/>
  <c r="AS40" i="2"/>
  <c r="AR40" i="2"/>
  <c r="AQ40" i="2"/>
  <c r="AP40" i="2"/>
  <c r="AO40" i="2"/>
  <c r="R40" i="2"/>
  <c r="AU40" i="2" s="1"/>
  <c r="AN40" i="2"/>
  <c r="AM40" i="2"/>
  <c r="AV39" i="2"/>
  <c r="AT39" i="2"/>
  <c r="AS39" i="2"/>
  <c r="AR39" i="2"/>
  <c r="AQ39" i="2"/>
  <c r="AP39" i="2"/>
  <c r="AO39" i="2"/>
  <c r="R39" i="2"/>
  <c r="AU39" i="2" s="1"/>
  <c r="AN39" i="2"/>
  <c r="AM39" i="2"/>
  <c r="AV38" i="2"/>
  <c r="AT38" i="2"/>
  <c r="AS38" i="2"/>
  <c r="AR38" i="2"/>
  <c r="AQ38" i="2"/>
  <c r="AP38" i="2"/>
  <c r="AO38" i="2"/>
  <c r="R38" i="2"/>
  <c r="AU38" i="2" s="1"/>
  <c r="AN38" i="2"/>
  <c r="AM38" i="2"/>
  <c r="AV37" i="2"/>
  <c r="AT37" i="2"/>
  <c r="AS37" i="2"/>
  <c r="AR37" i="2"/>
  <c r="AQ37" i="2"/>
  <c r="AP37" i="2"/>
  <c r="AO37" i="2"/>
  <c r="R37" i="2"/>
  <c r="AU37" i="2" s="1"/>
  <c r="AN37" i="2"/>
  <c r="AM37" i="2"/>
  <c r="AV36" i="2"/>
  <c r="AT36" i="2"/>
  <c r="AS36" i="2"/>
  <c r="AR36" i="2"/>
  <c r="AQ36" i="2"/>
  <c r="AP36" i="2"/>
  <c r="AO36" i="2"/>
  <c r="R36" i="2"/>
  <c r="AU36" i="2" s="1"/>
  <c r="AN36" i="2"/>
  <c r="AM36" i="2"/>
  <c r="AV35" i="2"/>
  <c r="AT35" i="2"/>
  <c r="AS35" i="2"/>
  <c r="AR35" i="2"/>
  <c r="AQ35" i="2"/>
  <c r="AP35" i="2"/>
  <c r="AO35" i="2"/>
  <c r="R35" i="2"/>
  <c r="AU35" i="2" s="1"/>
  <c r="AN35" i="2"/>
  <c r="AM35" i="2"/>
  <c r="AV34" i="2"/>
  <c r="AT34" i="2"/>
  <c r="AS34" i="2"/>
  <c r="AR34" i="2"/>
  <c r="AQ34" i="2"/>
  <c r="AP34" i="2"/>
  <c r="AO34" i="2"/>
  <c r="R34" i="2"/>
  <c r="AU34" i="2" s="1"/>
  <c r="AN34" i="2"/>
  <c r="AM34" i="2"/>
  <c r="AV33" i="2"/>
  <c r="AT33" i="2"/>
  <c r="AS33" i="2"/>
  <c r="AR33" i="2"/>
  <c r="AQ33" i="2"/>
  <c r="AP33" i="2"/>
  <c r="AO33" i="2"/>
  <c r="R33" i="2"/>
  <c r="AU33" i="2" s="1"/>
  <c r="AN33" i="2"/>
  <c r="AM33" i="2"/>
  <c r="AV32" i="2"/>
  <c r="AT32" i="2"/>
  <c r="AS32" i="2"/>
  <c r="AR32" i="2"/>
  <c r="AQ32" i="2"/>
  <c r="AP32" i="2"/>
  <c r="AO32" i="2"/>
  <c r="R32" i="2"/>
  <c r="AU32" i="2" s="1"/>
  <c r="AN32" i="2"/>
  <c r="AM32" i="2"/>
  <c r="AV31" i="2"/>
  <c r="AT31" i="2"/>
  <c r="AS31" i="2"/>
  <c r="AR31" i="2"/>
  <c r="AQ31" i="2"/>
  <c r="AP31" i="2"/>
  <c r="AO31" i="2"/>
  <c r="R31" i="2"/>
  <c r="AU31" i="2" s="1"/>
  <c r="AN31" i="2"/>
  <c r="AM31" i="2"/>
  <c r="AV30" i="2"/>
  <c r="AT30" i="2"/>
  <c r="AS30" i="2"/>
  <c r="AR30" i="2"/>
  <c r="AQ30" i="2"/>
  <c r="AP30" i="2"/>
  <c r="AO30" i="2"/>
  <c r="R30" i="2"/>
  <c r="AU30" i="2" s="1"/>
  <c r="AN30" i="2"/>
  <c r="AM30" i="2"/>
  <c r="AV29" i="2"/>
  <c r="AT29" i="2"/>
  <c r="AS29" i="2"/>
  <c r="AR29" i="2"/>
  <c r="AQ29" i="2"/>
  <c r="AP29" i="2"/>
  <c r="AO29" i="2"/>
  <c r="R29" i="2"/>
  <c r="AU29" i="2" s="1"/>
  <c r="AN29" i="2"/>
  <c r="AM29" i="2"/>
  <c r="AV28" i="2"/>
  <c r="AT28" i="2"/>
  <c r="AS28" i="2"/>
  <c r="AR28" i="2"/>
  <c r="AQ28" i="2"/>
  <c r="AP28" i="2"/>
  <c r="AO28" i="2"/>
  <c r="R28" i="2"/>
  <c r="AU28" i="2" s="1"/>
  <c r="AN28" i="2"/>
  <c r="AM28" i="2"/>
  <c r="AV27" i="2"/>
  <c r="AT27" i="2"/>
  <c r="AS27" i="2"/>
  <c r="AR27" i="2"/>
  <c r="AQ27" i="2"/>
  <c r="AP27" i="2"/>
  <c r="AO27" i="2"/>
  <c r="R27" i="2"/>
  <c r="AU27" i="2" s="1"/>
  <c r="AN27" i="2"/>
  <c r="AM27" i="2"/>
  <c r="AV26" i="2"/>
  <c r="AT26" i="2"/>
  <c r="AS26" i="2"/>
  <c r="AR26" i="2"/>
  <c r="AQ26" i="2"/>
  <c r="AP26" i="2"/>
  <c r="AO26" i="2"/>
  <c r="R26" i="2"/>
  <c r="AU26" i="2" s="1"/>
  <c r="AN26" i="2"/>
  <c r="AM26" i="2"/>
  <c r="AV25" i="2"/>
  <c r="AT25" i="2"/>
  <c r="AS25" i="2"/>
  <c r="AR25" i="2"/>
  <c r="AQ25" i="2"/>
  <c r="AP25" i="2"/>
  <c r="AO25" i="2"/>
  <c r="R25" i="2"/>
  <c r="AU25" i="2" s="1"/>
  <c r="AN25" i="2"/>
  <c r="AM25" i="2"/>
  <c r="AV24" i="2"/>
  <c r="AT24" i="2"/>
  <c r="AS24" i="2"/>
  <c r="AR24" i="2"/>
  <c r="AQ24" i="2"/>
  <c r="AP24" i="2"/>
  <c r="AO24" i="2"/>
  <c r="R24" i="2"/>
  <c r="AU24" i="2" s="1"/>
  <c r="AN24" i="2"/>
  <c r="AM24" i="2"/>
  <c r="AV23" i="2"/>
  <c r="AT23" i="2"/>
  <c r="AS23" i="2"/>
  <c r="AR23" i="2"/>
  <c r="AQ23" i="2"/>
  <c r="AP23" i="2"/>
  <c r="AO23" i="2"/>
  <c r="R23" i="2"/>
  <c r="AU23" i="2" s="1"/>
  <c r="AN23" i="2"/>
  <c r="AM23" i="2"/>
  <c r="AV22" i="2"/>
  <c r="AT22" i="2"/>
  <c r="AS22" i="2"/>
  <c r="AR22" i="2"/>
  <c r="AQ22" i="2"/>
  <c r="AP22" i="2"/>
  <c r="AO22" i="2"/>
  <c r="R22" i="2"/>
  <c r="AU22" i="2" s="1"/>
  <c r="AN22" i="2"/>
  <c r="AM22" i="2"/>
  <c r="AV21" i="2"/>
  <c r="AT21" i="2"/>
  <c r="AS21" i="2"/>
  <c r="AR21" i="2"/>
  <c r="AQ21" i="2"/>
  <c r="AP21" i="2"/>
  <c r="AO21" i="2"/>
  <c r="R21" i="2"/>
  <c r="AU21" i="2" s="1"/>
  <c r="AN21" i="2"/>
  <c r="AM21" i="2"/>
  <c r="AV20" i="2"/>
  <c r="AT20" i="2"/>
  <c r="AS20" i="2"/>
  <c r="AR20" i="2"/>
  <c r="AQ20" i="2"/>
  <c r="AP20" i="2"/>
  <c r="AO20" i="2"/>
  <c r="R20" i="2"/>
  <c r="AU20" i="2" s="1"/>
  <c r="AN20" i="2"/>
  <c r="AM20" i="2"/>
  <c r="AV19" i="2"/>
  <c r="AT19" i="2"/>
  <c r="AS19" i="2"/>
  <c r="AR19" i="2"/>
  <c r="AQ19" i="2"/>
  <c r="AP19" i="2"/>
  <c r="AO19" i="2"/>
  <c r="R19" i="2"/>
  <c r="AU19" i="2" s="1"/>
  <c r="AN19" i="2"/>
  <c r="AM19" i="2"/>
  <c r="AV18" i="2"/>
  <c r="AT18" i="2"/>
  <c r="AS18" i="2"/>
  <c r="AR18" i="2"/>
  <c r="AQ18" i="2"/>
  <c r="AP18" i="2"/>
  <c r="AO18" i="2"/>
  <c r="R18" i="2"/>
  <c r="AU18" i="2" s="1"/>
  <c r="AN18" i="2"/>
  <c r="AM18" i="2"/>
  <c r="AV17" i="2"/>
  <c r="AT17" i="2"/>
  <c r="AS17" i="2"/>
  <c r="AR17" i="2"/>
  <c r="AQ17" i="2"/>
  <c r="AP17" i="2"/>
  <c r="AO17" i="2"/>
  <c r="R17" i="2"/>
  <c r="AU17" i="2" s="1"/>
  <c r="AN17" i="2"/>
  <c r="AM17" i="2"/>
  <c r="AV16" i="2"/>
  <c r="AT16" i="2"/>
  <c r="AS16" i="2"/>
  <c r="AR16" i="2"/>
  <c r="AQ16" i="2"/>
  <c r="AP16" i="2"/>
  <c r="AO16" i="2"/>
  <c r="R16" i="2"/>
  <c r="AU16" i="2" s="1"/>
  <c r="AN16" i="2"/>
  <c r="AM16" i="2"/>
  <c r="AV15" i="2"/>
  <c r="AT15" i="2"/>
  <c r="AS15" i="2"/>
  <c r="AR15" i="2"/>
  <c r="AQ15" i="2"/>
  <c r="AP15" i="2"/>
  <c r="AO15" i="2"/>
  <c r="R15" i="2"/>
  <c r="AU15" i="2" s="1"/>
  <c r="AN15" i="2"/>
  <c r="AM15" i="2"/>
  <c r="AV14" i="2"/>
  <c r="AT14" i="2"/>
  <c r="AS14" i="2"/>
  <c r="AR14" i="2"/>
  <c r="AQ14" i="2"/>
  <c r="AP14" i="2"/>
  <c r="AO14" i="2"/>
  <c r="R14" i="2"/>
  <c r="AU14" i="2" s="1"/>
  <c r="AN14" i="2"/>
  <c r="AM14" i="2"/>
  <c r="AV13" i="2"/>
  <c r="AT13" i="2"/>
  <c r="AS13" i="2"/>
  <c r="AR13" i="2"/>
  <c r="AQ13" i="2"/>
  <c r="AP13" i="2"/>
  <c r="AO13" i="2"/>
  <c r="R13" i="2"/>
  <c r="AU13" i="2" s="1"/>
  <c r="AN13" i="2"/>
  <c r="AM13" i="2"/>
  <c r="AV12" i="2"/>
  <c r="AT12" i="2"/>
  <c r="AS12" i="2"/>
  <c r="AR12" i="2"/>
  <c r="AQ12" i="2"/>
  <c r="AP12" i="2"/>
  <c r="AO12" i="2"/>
  <c r="R12" i="2"/>
  <c r="AU12" i="2" s="1"/>
  <c r="AN12" i="2"/>
  <c r="AM12" i="2"/>
  <c r="AV11" i="2"/>
  <c r="AT11" i="2"/>
  <c r="AS11" i="2"/>
  <c r="AR11" i="2"/>
  <c r="AQ11" i="2"/>
  <c r="AP11" i="2"/>
  <c r="AO11" i="2"/>
  <c r="R11" i="2"/>
  <c r="AU11" i="2" s="1"/>
  <c r="AN11" i="2"/>
  <c r="AM11" i="2"/>
  <c r="AV10" i="2"/>
  <c r="AT10" i="2"/>
  <c r="AS10" i="2"/>
  <c r="AR10" i="2"/>
  <c r="AQ10" i="2"/>
  <c r="AP10" i="2"/>
  <c r="AO10" i="2"/>
  <c r="R10" i="2"/>
  <c r="AU10" i="2" s="1"/>
  <c r="AN10" i="2"/>
  <c r="AM10" i="2"/>
  <c r="AV9" i="2"/>
  <c r="AT9" i="2"/>
  <c r="AS9" i="2"/>
  <c r="AR9" i="2"/>
  <c r="AQ9" i="2"/>
  <c r="AP9" i="2"/>
  <c r="AO9" i="2"/>
  <c r="R9" i="2"/>
  <c r="AU9" i="2" s="1"/>
  <c r="AN9" i="2"/>
  <c r="AM9" i="2"/>
  <c r="AV8" i="2"/>
  <c r="AT8" i="2"/>
  <c r="AS8" i="2"/>
  <c r="AR8" i="2"/>
  <c r="AQ8" i="2"/>
  <c r="AP8" i="2"/>
  <c r="AO8" i="2"/>
  <c r="R8" i="2"/>
  <c r="AU8" i="2" s="1"/>
  <c r="AN8" i="2"/>
  <c r="AM8" i="2"/>
  <c r="AV7" i="2"/>
  <c r="AT7" i="2"/>
  <c r="AS7" i="2"/>
  <c r="AR7" i="2"/>
  <c r="AQ7" i="2"/>
  <c r="AP7" i="2"/>
  <c r="AO7" i="2"/>
  <c r="R7" i="2"/>
  <c r="AU7" i="2" s="1"/>
  <c r="AN7" i="2"/>
  <c r="AM7" i="2"/>
  <c r="AV6" i="2"/>
  <c r="AT6" i="2"/>
  <c r="AS6" i="2"/>
  <c r="AR6" i="2"/>
  <c r="AQ6" i="2"/>
  <c r="AP6" i="2"/>
  <c r="AO6" i="2"/>
  <c r="R6" i="2"/>
  <c r="AU6" i="2" s="1"/>
  <c r="AN6" i="2"/>
  <c r="AM6" i="2"/>
  <c r="AV5" i="2"/>
  <c r="AT5" i="2"/>
  <c r="AS5" i="2"/>
  <c r="AR5" i="2"/>
  <c r="AQ5" i="2"/>
  <c r="AP5" i="2"/>
  <c r="AO5" i="2"/>
  <c r="R5" i="2"/>
  <c r="AU5" i="2" s="1"/>
  <c r="AN5" i="2"/>
  <c r="AM5" i="2"/>
  <c r="AV4" i="2"/>
  <c r="AT4" i="2"/>
  <c r="AS4" i="2"/>
  <c r="AR4" i="2"/>
  <c r="AQ4" i="2"/>
  <c r="AP4" i="2"/>
  <c r="AO4" i="2"/>
  <c r="R4" i="2"/>
  <c r="AU4" i="2" s="1"/>
  <c r="AN4" i="2"/>
  <c r="AM4" i="2"/>
  <c r="AV3" i="2"/>
  <c r="AT3" i="2"/>
  <c r="AS3" i="2"/>
  <c r="AR3" i="2"/>
  <c r="AQ3" i="2"/>
  <c r="AP3" i="2"/>
  <c r="AO3" i="2"/>
  <c r="R3" i="2"/>
  <c r="AU3" i="2" s="1"/>
  <c r="AN3" i="2"/>
  <c r="AM3" i="2"/>
  <c r="AV2" i="2"/>
  <c r="AT2" i="2"/>
  <c r="AS2" i="2"/>
  <c r="AR2" i="2"/>
  <c r="AQ2" i="2"/>
  <c r="AP2" i="2"/>
  <c r="AO2" i="2"/>
  <c r="R2" i="2"/>
  <c r="AU2" i="2" s="1"/>
  <c r="AN2" i="2"/>
  <c r="AM2" i="2"/>
  <c r="AU433" i="1"/>
  <c r="AS433" i="1"/>
  <c r="AR433" i="1"/>
  <c r="AQ433" i="1"/>
  <c r="AP433" i="1"/>
  <c r="AO433" i="1"/>
  <c r="AN433" i="1"/>
  <c r="R433" i="1"/>
  <c r="AT433" i="1" s="1"/>
  <c r="AM433" i="1"/>
  <c r="AL433" i="1"/>
  <c r="AU432" i="1"/>
  <c r="AS432" i="1"/>
  <c r="AR432" i="1"/>
  <c r="AQ432" i="1"/>
  <c r="AP432" i="1"/>
  <c r="AO432" i="1"/>
  <c r="AN432" i="1"/>
  <c r="R432" i="1"/>
  <c r="AT432" i="1" s="1"/>
  <c r="AM432" i="1"/>
  <c r="AL432" i="1"/>
  <c r="AU431" i="1"/>
  <c r="AS431" i="1"/>
  <c r="AR431" i="1"/>
  <c r="AQ431" i="1"/>
  <c r="AP431" i="1"/>
  <c r="AO431" i="1"/>
  <c r="AN431" i="1"/>
  <c r="R431" i="1"/>
  <c r="AT431" i="1" s="1"/>
  <c r="AM431" i="1"/>
  <c r="AL431" i="1"/>
  <c r="AU430" i="1"/>
  <c r="AS430" i="1"/>
  <c r="AR430" i="1"/>
  <c r="AQ430" i="1"/>
  <c r="AP430" i="1"/>
  <c r="AO430" i="1"/>
  <c r="AN430" i="1"/>
  <c r="R430" i="1"/>
  <c r="AT430" i="1" s="1"/>
  <c r="AM430" i="1"/>
  <c r="AL430" i="1"/>
  <c r="AU429" i="1"/>
  <c r="AS429" i="1"/>
  <c r="AR429" i="1"/>
  <c r="AQ429" i="1"/>
  <c r="AP429" i="1"/>
  <c r="AO429" i="1"/>
  <c r="AN429" i="1"/>
  <c r="R429" i="1"/>
  <c r="AT429" i="1" s="1"/>
  <c r="AM429" i="1"/>
  <c r="AL429" i="1"/>
  <c r="AU428" i="1"/>
  <c r="AS428" i="1"/>
  <c r="AR428" i="1"/>
  <c r="AQ428" i="1"/>
  <c r="AP428" i="1"/>
  <c r="AO428" i="1"/>
  <c r="AN428" i="1"/>
  <c r="R428" i="1"/>
  <c r="AT428" i="1" s="1"/>
  <c r="AM428" i="1"/>
  <c r="AL428" i="1"/>
  <c r="AU427" i="1"/>
  <c r="AS427" i="1"/>
  <c r="AR427" i="1"/>
  <c r="AQ427" i="1"/>
  <c r="AP427" i="1"/>
  <c r="AO427" i="1"/>
  <c r="AN427" i="1"/>
  <c r="R427" i="1"/>
  <c r="AT427" i="1" s="1"/>
  <c r="AM427" i="1"/>
  <c r="AL427" i="1"/>
  <c r="AU426" i="1"/>
  <c r="AS426" i="1"/>
  <c r="AR426" i="1"/>
  <c r="AQ426" i="1"/>
  <c r="AP426" i="1"/>
  <c r="AO426" i="1"/>
  <c r="AN426" i="1"/>
  <c r="R426" i="1"/>
  <c r="AT426" i="1" s="1"/>
  <c r="AM426" i="1"/>
  <c r="AL426" i="1"/>
  <c r="AU425" i="1"/>
  <c r="AS425" i="1"/>
  <c r="AR425" i="1"/>
  <c r="AQ425" i="1"/>
  <c r="AP425" i="1"/>
  <c r="AO425" i="1"/>
  <c r="AN425" i="1"/>
  <c r="R425" i="1"/>
  <c r="AT425" i="1" s="1"/>
  <c r="AM425" i="1"/>
  <c r="AL425" i="1"/>
  <c r="AU406" i="1"/>
  <c r="AS406" i="1"/>
  <c r="AR406" i="1"/>
  <c r="AQ406" i="1"/>
  <c r="AP406" i="1"/>
  <c r="AO406" i="1"/>
  <c r="AN406" i="1"/>
  <c r="R406" i="1"/>
  <c r="AT406" i="1" s="1"/>
  <c r="AM406" i="1"/>
  <c r="AL406" i="1"/>
  <c r="AU405" i="1"/>
  <c r="AS405" i="1"/>
  <c r="AR405" i="1"/>
  <c r="AQ405" i="1"/>
  <c r="AP405" i="1"/>
  <c r="AO405" i="1"/>
  <c r="AN405" i="1"/>
  <c r="R405" i="1"/>
  <c r="AT405" i="1" s="1"/>
  <c r="AM405" i="1"/>
  <c r="AL405" i="1"/>
  <c r="AU404" i="1"/>
  <c r="AS404" i="1"/>
  <c r="AR404" i="1"/>
  <c r="AQ404" i="1"/>
  <c r="AP404" i="1"/>
  <c r="AO404" i="1"/>
  <c r="AN404" i="1"/>
  <c r="R404" i="1"/>
  <c r="AT404" i="1" s="1"/>
  <c r="AM404" i="1"/>
  <c r="AL404" i="1"/>
  <c r="AU403" i="1"/>
  <c r="AS403" i="1"/>
  <c r="AR403" i="1"/>
  <c r="AQ403" i="1"/>
  <c r="AP403" i="1"/>
  <c r="AO403" i="1"/>
  <c r="AN403" i="1"/>
  <c r="R403" i="1"/>
  <c r="AT403" i="1" s="1"/>
  <c r="AM403" i="1"/>
  <c r="AL403" i="1"/>
  <c r="AU402" i="1"/>
  <c r="AS402" i="1"/>
  <c r="AR402" i="1"/>
  <c r="AQ402" i="1"/>
  <c r="AP402" i="1"/>
  <c r="AO402" i="1"/>
  <c r="AN402" i="1"/>
  <c r="R402" i="1"/>
  <c r="AT402" i="1" s="1"/>
  <c r="AM402" i="1"/>
  <c r="AL402" i="1"/>
  <c r="AU401" i="1"/>
  <c r="AS401" i="1"/>
  <c r="AR401" i="1"/>
  <c r="AQ401" i="1"/>
  <c r="AP401" i="1"/>
  <c r="AO401" i="1"/>
  <c r="AN401" i="1"/>
  <c r="R401" i="1"/>
  <c r="AT401" i="1" s="1"/>
  <c r="AM401" i="1"/>
  <c r="AL401" i="1"/>
  <c r="AU400" i="1"/>
  <c r="AS400" i="1"/>
  <c r="AR400" i="1"/>
  <c r="AQ400" i="1"/>
  <c r="AP400" i="1"/>
  <c r="AO400" i="1"/>
  <c r="AN400" i="1"/>
  <c r="R400" i="1"/>
  <c r="AT400" i="1" s="1"/>
  <c r="AM400" i="1"/>
  <c r="AL400" i="1"/>
  <c r="AU399" i="1"/>
  <c r="AS399" i="1"/>
  <c r="AR399" i="1"/>
  <c r="AQ399" i="1"/>
  <c r="AP399" i="1"/>
  <c r="AO399" i="1"/>
  <c r="AN399" i="1"/>
  <c r="R399" i="1"/>
  <c r="AT399" i="1" s="1"/>
  <c r="AM399" i="1"/>
  <c r="AL399" i="1"/>
  <c r="AU398" i="1"/>
  <c r="AS398" i="1"/>
  <c r="AR398" i="1"/>
  <c r="AQ398" i="1"/>
  <c r="AP398" i="1"/>
  <c r="AO398" i="1"/>
  <c r="AN398" i="1"/>
  <c r="R398" i="1"/>
  <c r="AT398" i="1" s="1"/>
  <c r="AM398" i="1"/>
  <c r="AL398" i="1"/>
  <c r="AU379" i="1"/>
  <c r="AS379" i="1"/>
  <c r="AR379" i="1"/>
  <c r="AQ379" i="1"/>
  <c r="AP379" i="1"/>
  <c r="AO379" i="1"/>
  <c r="AN379" i="1"/>
  <c r="R379" i="1"/>
  <c r="AT379" i="1" s="1"/>
  <c r="AM379" i="1"/>
  <c r="AL379" i="1"/>
  <c r="AU378" i="1"/>
  <c r="AS378" i="1"/>
  <c r="AR378" i="1"/>
  <c r="AQ378" i="1"/>
  <c r="AP378" i="1"/>
  <c r="AO378" i="1"/>
  <c r="AN378" i="1"/>
  <c r="R378" i="1"/>
  <c r="AT378" i="1" s="1"/>
  <c r="AM378" i="1"/>
  <c r="AL378" i="1"/>
  <c r="AU377" i="1"/>
  <c r="AS377" i="1"/>
  <c r="AR377" i="1"/>
  <c r="AQ377" i="1"/>
  <c r="AP377" i="1"/>
  <c r="AO377" i="1"/>
  <c r="AN377" i="1"/>
  <c r="R377" i="1"/>
  <c r="AT377" i="1" s="1"/>
  <c r="AM377" i="1"/>
  <c r="AL377" i="1"/>
  <c r="AU376" i="1"/>
  <c r="AS376" i="1"/>
  <c r="AR376" i="1"/>
  <c r="AQ376" i="1"/>
  <c r="AP376" i="1"/>
  <c r="AO376" i="1"/>
  <c r="AN376" i="1"/>
  <c r="R376" i="1"/>
  <c r="AT376" i="1" s="1"/>
  <c r="AM376" i="1"/>
  <c r="AL376" i="1"/>
  <c r="AU375" i="1"/>
  <c r="AS375" i="1"/>
  <c r="AR375" i="1"/>
  <c r="AQ375" i="1"/>
  <c r="AP375" i="1"/>
  <c r="AO375" i="1"/>
  <c r="AN375" i="1"/>
  <c r="R375" i="1"/>
  <c r="AT375" i="1" s="1"/>
  <c r="AM375" i="1"/>
  <c r="AL375" i="1"/>
  <c r="AU374" i="1"/>
  <c r="AS374" i="1"/>
  <c r="AR374" i="1"/>
  <c r="AQ374" i="1"/>
  <c r="AP374" i="1"/>
  <c r="AO374" i="1"/>
  <c r="AN374" i="1"/>
  <c r="R374" i="1"/>
  <c r="AT374" i="1" s="1"/>
  <c r="AM374" i="1"/>
  <c r="AL374" i="1"/>
  <c r="AU373" i="1"/>
  <c r="AS373" i="1"/>
  <c r="AR373" i="1"/>
  <c r="AQ373" i="1"/>
  <c r="AP373" i="1"/>
  <c r="AO373" i="1"/>
  <c r="AN373" i="1"/>
  <c r="R373" i="1"/>
  <c r="AT373" i="1" s="1"/>
  <c r="AM373" i="1"/>
  <c r="AL373" i="1"/>
  <c r="AU372" i="1"/>
  <c r="AS372" i="1"/>
  <c r="AR372" i="1"/>
  <c r="AQ372" i="1"/>
  <c r="AP372" i="1"/>
  <c r="AO372" i="1"/>
  <c r="AN372" i="1"/>
  <c r="R372" i="1"/>
  <c r="AT372" i="1" s="1"/>
  <c r="AM372" i="1"/>
  <c r="AL372" i="1"/>
  <c r="AU371" i="1"/>
  <c r="AS371" i="1"/>
  <c r="AR371" i="1"/>
  <c r="AQ371" i="1"/>
  <c r="AP371" i="1"/>
  <c r="AO371" i="1"/>
  <c r="AN371" i="1"/>
  <c r="R371" i="1"/>
  <c r="AT371" i="1" s="1"/>
  <c r="AM371" i="1"/>
  <c r="AL371" i="1"/>
  <c r="AU352" i="1"/>
  <c r="AS352" i="1"/>
  <c r="AR352" i="1"/>
  <c r="AQ352" i="1"/>
  <c r="AP352" i="1"/>
  <c r="AO352" i="1"/>
  <c r="AN352" i="1"/>
  <c r="R352" i="1"/>
  <c r="AT352" i="1" s="1"/>
  <c r="AM352" i="1"/>
  <c r="AL352" i="1"/>
  <c r="AU351" i="1"/>
  <c r="AS351" i="1"/>
  <c r="AR351" i="1"/>
  <c r="AQ351" i="1"/>
  <c r="AP351" i="1"/>
  <c r="AO351" i="1"/>
  <c r="AN351" i="1"/>
  <c r="R351" i="1"/>
  <c r="AT351" i="1" s="1"/>
  <c r="AM351" i="1"/>
  <c r="AL351" i="1"/>
  <c r="AU350" i="1"/>
  <c r="AS350" i="1"/>
  <c r="AR350" i="1"/>
  <c r="AQ350" i="1"/>
  <c r="AP350" i="1"/>
  <c r="AO350" i="1"/>
  <c r="AN350" i="1"/>
  <c r="R350" i="1"/>
  <c r="AT350" i="1" s="1"/>
  <c r="AM350" i="1"/>
  <c r="AL350" i="1"/>
  <c r="AU349" i="1"/>
  <c r="AS349" i="1"/>
  <c r="AR349" i="1"/>
  <c r="AQ349" i="1"/>
  <c r="AP349" i="1"/>
  <c r="AO349" i="1"/>
  <c r="AN349" i="1"/>
  <c r="R349" i="1"/>
  <c r="AT349" i="1" s="1"/>
  <c r="AM349" i="1"/>
  <c r="AL349" i="1"/>
  <c r="AU348" i="1"/>
  <c r="AS348" i="1"/>
  <c r="AR348" i="1"/>
  <c r="AQ348" i="1"/>
  <c r="AP348" i="1"/>
  <c r="AO348" i="1"/>
  <c r="AN348" i="1"/>
  <c r="R348" i="1"/>
  <c r="AT348" i="1" s="1"/>
  <c r="AM348" i="1"/>
  <c r="AL348" i="1"/>
  <c r="AU347" i="1"/>
  <c r="AS347" i="1"/>
  <c r="AR347" i="1"/>
  <c r="AQ347" i="1"/>
  <c r="AP347" i="1"/>
  <c r="AO347" i="1"/>
  <c r="AN347" i="1"/>
  <c r="R347" i="1"/>
  <c r="AT347" i="1" s="1"/>
  <c r="AM347" i="1"/>
  <c r="AL347" i="1"/>
  <c r="AU346" i="1"/>
  <c r="AS346" i="1"/>
  <c r="AR346" i="1"/>
  <c r="AQ346" i="1"/>
  <c r="AP346" i="1"/>
  <c r="AO346" i="1"/>
  <c r="AN346" i="1"/>
  <c r="R346" i="1"/>
  <c r="AT346" i="1" s="1"/>
  <c r="AM346" i="1"/>
  <c r="AL346" i="1"/>
  <c r="AU345" i="1"/>
  <c r="AS345" i="1"/>
  <c r="AR345" i="1"/>
  <c r="AQ345" i="1"/>
  <c r="AP345" i="1"/>
  <c r="AO345" i="1"/>
  <c r="AN345" i="1"/>
  <c r="R345" i="1"/>
  <c r="AT345" i="1" s="1"/>
  <c r="AM345" i="1"/>
  <c r="AL345" i="1"/>
  <c r="AU344" i="1"/>
  <c r="AS344" i="1"/>
  <c r="AR344" i="1"/>
  <c r="AQ344" i="1"/>
  <c r="AP344" i="1"/>
  <c r="AO344" i="1"/>
  <c r="AN344" i="1"/>
  <c r="R344" i="1"/>
  <c r="AT344" i="1" s="1"/>
  <c r="AM344" i="1"/>
  <c r="AL344" i="1"/>
  <c r="AU424" i="1"/>
  <c r="AS424" i="1"/>
  <c r="AR424" i="1"/>
  <c r="AQ424" i="1"/>
  <c r="AP424" i="1"/>
  <c r="AO424" i="1"/>
  <c r="AN424" i="1"/>
  <c r="R424" i="1"/>
  <c r="AT424" i="1" s="1"/>
  <c r="AM424" i="1"/>
  <c r="AL424" i="1"/>
  <c r="AU423" i="1"/>
  <c r="AS423" i="1"/>
  <c r="AR423" i="1"/>
  <c r="AQ423" i="1"/>
  <c r="AP423" i="1"/>
  <c r="AO423" i="1"/>
  <c r="AN423" i="1"/>
  <c r="R423" i="1"/>
  <c r="AT423" i="1" s="1"/>
  <c r="AM423" i="1"/>
  <c r="AL423" i="1"/>
  <c r="AU422" i="1"/>
  <c r="AS422" i="1"/>
  <c r="AR422" i="1"/>
  <c r="AQ422" i="1"/>
  <c r="AP422" i="1"/>
  <c r="AO422" i="1"/>
  <c r="AN422" i="1"/>
  <c r="R422" i="1"/>
  <c r="AT422" i="1" s="1"/>
  <c r="AM422" i="1"/>
  <c r="AL422" i="1"/>
  <c r="AU421" i="1"/>
  <c r="AS421" i="1"/>
  <c r="AR421" i="1"/>
  <c r="AQ421" i="1"/>
  <c r="AP421" i="1"/>
  <c r="AO421" i="1"/>
  <c r="AN421" i="1"/>
  <c r="R421" i="1"/>
  <c r="AT421" i="1" s="1"/>
  <c r="AM421" i="1"/>
  <c r="AL421" i="1"/>
  <c r="AU420" i="1"/>
  <c r="AS420" i="1"/>
  <c r="AR420" i="1"/>
  <c r="AQ420" i="1"/>
  <c r="AP420" i="1"/>
  <c r="AO420" i="1"/>
  <c r="AN420" i="1"/>
  <c r="R420" i="1"/>
  <c r="AT420" i="1" s="1"/>
  <c r="AM420" i="1"/>
  <c r="AL420" i="1"/>
  <c r="AU419" i="1"/>
  <c r="AS419" i="1"/>
  <c r="AR419" i="1"/>
  <c r="AQ419" i="1"/>
  <c r="AP419" i="1"/>
  <c r="AO419" i="1"/>
  <c r="AN419" i="1"/>
  <c r="R419" i="1"/>
  <c r="AT419" i="1" s="1"/>
  <c r="AM419" i="1"/>
  <c r="AL419" i="1"/>
  <c r="AU418" i="1"/>
  <c r="AS418" i="1"/>
  <c r="AR418" i="1"/>
  <c r="AQ418" i="1"/>
  <c r="AP418" i="1"/>
  <c r="AO418" i="1"/>
  <c r="AN418" i="1"/>
  <c r="R418" i="1"/>
  <c r="AT418" i="1" s="1"/>
  <c r="AM418" i="1"/>
  <c r="AL418" i="1"/>
  <c r="AU417" i="1"/>
  <c r="AS417" i="1"/>
  <c r="AR417" i="1"/>
  <c r="AQ417" i="1"/>
  <c r="AP417" i="1"/>
  <c r="AO417" i="1"/>
  <c r="AN417" i="1"/>
  <c r="R417" i="1"/>
  <c r="AT417" i="1" s="1"/>
  <c r="AM417" i="1"/>
  <c r="AL417" i="1"/>
  <c r="AU416" i="1"/>
  <c r="AS416" i="1"/>
  <c r="AR416" i="1"/>
  <c r="AQ416" i="1"/>
  <c r="AP416" i="1"/>
  <c r="AO416" i="1"/>
  <c r="AN416" i="1"/>
  <c r="R416" i="1"/>
  <c r="AT416" i="1" s="1"/>
  <c r="AM416" i="1"/>
  <c r="AL416" i="1"/>
  <c r="AU415" i="1"/>
  <c r="AS415" i="1"/>
  <c r="AR415" i="1"/>
  <c r="AQ415" i="1"/>
  <c r="AP415" i="1"/>
  <c r="AO415" i="1"/>
  <c r="AN415" i="1"/>
  <c r="R415" i="1"/>
  <c r="AT415" i="1" s="1"/>
  <c r="AM415" i="1"/>
  <c r="AL415" i="1"/>
  <c r="AU414" i="1"/>
  <c r="AS414" i="1"/>
  <c r="AR414" i="1"/>
  <c r="AQ414" i="1"/>
  <c r="AP414" i="1"/>
  <c r="AO414" i="1"/>
  <c r="AN414" i="1"/>
  <c r="R414" i="1"/>
  <c r="AT414" i="1" s="1"/>
  <c r="AM414" i="1"/>
  <c r="AL414" i="1"/>
  <c r="AU413" i="1"/>
  <c r="AS413" i="1"/>
  <c r="AR413" i="1"/>
  <c r="AQ413" i="1"/>
  <c r="AP413" i="1"/>
  <c r="AO413" i="1"/>
  <c r="AN413" i="1"/>
  <c r="R413" i="1"/>
  <c r="AT413" i="1" s="1"/>
  <c r="AM413" i="1"/>
  <c r="AL413" i="1"/>
  <c r="AU412" i="1"/>
  <c r="AS412" i="1"/>
  <c r="AR412" i="1"/>
  <c r="AQ412" i="1"/>
  <c r="AP412" i="1"/>
  <c r="AO412" i="1"/>
  <c r="AN412" i="1"/>
  <c r="R412" i="1"/>
  <c r="AT412" i="1" s="1"/>
  <c r="AM412" i="1"/>
  <c r="AL412" i="1"/>
  <c r="AU411" i="1"/>
  <c r="AS411" i="1"/>
  <c r="AR411" i="1"/>
  <c r="AQ411" i="1"/>
  <c r="AP411" i="1"/>
  <c r="AO411" i="1"/>
  <c r="AN411" i="1"/>
  <c r="R411" i="1"/>
  <c r="AT411" i="1" s="1"/>
  <c r="AM411" i="1"/>
  <c r="AL411" i="1"/>
  <c r="AU410" i="1"/>
  <c r="AS410" i="1"/>
  <c r="AR410" i="1"/>
  <c r="AQ410" i="1"/>
  <c r="AP410" i="1"/>
  <c r="AO410" i="1"/>
  <c r="AN410" i="1"/>
  <c r="R410" i="1"/>
  <c r="AT410" i="1" s="1"/>
  <c r="AM410" i="1"/>
  <c r="AL410" i="1"/>
  <c r="AU409" i="1"/>
  <c r="AS409" i="1"/>
  <c r="AR409" i="1"/>
  <c r="AQ409" i="1"/>
  <c r="AP409" i="1"/>
  <c r="AO409" i="1"/>
  <c r="AN409" i="1"/>
  <c r="R409" i="1"/>
  <c r="AT409" i="1" s="1"/>
  <c r="AM409" i="1"/>
  <c r="AL409" i="1"/>
  <c r="AU408" i="1"/>
  <c r="AS408" i="1"/>
  <c r="AR408" i="1"/>
  <c r="AQ408" i="1"/>
  <c r="AP408" i="1"/>
  <c r="AO408" i="1"/>
  <c r="AN408" i="1"/>
  <c r="R408" i="1"/>
  <c r="AT408" i="1" s="1"/>
  <c r="AM408" i="1"/>
  <c r="AL408" i="1"/>
  <c r="AU407" i="1"/>
  <c r="AS407" i="1"/>
  <c r="AR407" i="1"/>
  <c r="AQ407" i="1"/>
  <c r="AP407" i="1"/>
  <c r="AO407" i="1"/>
  <c r="AN407" i="1"/>
  <c r="R407" i="1"/>
  <c r="AT407" i="1" s="1"/>
  <c r="AM407" i="1"/>
  <c r="AL407" i="1"/>
  <c r="AU397" i="1"/>
  <c r="AS397" i="1"/>
  <c r="AR397" i="1"/>
  <c r="AQ397" i="1"/>
  <c r="AP397" i="1"/>
  <c r="AO397" i="1"/>
  <c r="AN397" i="1"/>
  <c r="R397" i="1"/>
  <c r="AT397" i="1" s="1"/>
  <c r="AM397" i="1"/>
  <c r="AL397" i="1"/>
  <c r="AU396" i="1"/>
  <c r="AS396" i="1"/>
  <c r="AR396" i="1"/>
  <c r="AQ396" i="1"/>
  <c r="AP396" i="1"/>
  <c r="AO396" i="1"/>
  <c r="AN396" i="1"/>
  <c r="R396" i="1"/>
  <c r="AT396" i="1" s="1"/>
  <c r="AM396" i="1"/>
  <c r="AL396" i="1"/>
  <c r="AU395" i="1"/>
  <c r="AS395" i="1"/>
  <c r="AR395" i="1"/>
  <c r="AQ395" i="1"/>
  <c r="AP395" i="1"/>
  <c r="AO395" i="1"/>
  <c r="AN395" i="1"/>
  <c r="R395" i="1"/>
  <c r="AT395" i="1" s="1"/>
  <c r="AM395" i="1"/>
  <c r="AL395" i="1"/>
  <c r="AU394" i="1"/>
  <c r="AS394" i="1"/>
  <c r="AR394" i="1"/>
  <c r="AQ394" i="1"/>
  <c r="AP394" i="1"/>
  <c r="AO394" i="1"/>
  <c r="AN394" i="1"/>
  <c r="R394" i="1"/>
  <c r="AT394" i="1" s="1"/>
  <c r="AM394" i="1"/>
  <c r="AL394" i="1"/>
  <c r="AU393" i="1"/>
  <c r="AS393" i="1"/>
  <c r="AR393" i="1"/>
  <c r="AQ393" i="1"/>
  <c r="AP393" i="1"/>
  <c r="AO393" i="1"/>
  <c r="AN393" i="1"/>
  <c r="R393" i="1"/>
  <c r="AT393" i="1" s="1"/>
  <c r="AM393" i="1"/>
  <c r="AL393" i="1"/>
  <c r="AU392" i="1"/>
  <c r="AS392" i="1"/>
  <c r="AR392" i="1"/>
  <c r="AQ392" i="1"/>
  <c r="AP392" i="1"/>
  <c r="AO392" i="1"/>
  <c r="AN392" i="1"/>
  <c r="R392" i="1"/>
  <c r="AT392" i="1" s="1"/>
  <c r="AM392" i="1"/>
  <c r="AL392" i="1"/>
  <c r="AU391" i="1"/>
  <c r="AS391" i="1"/>
  <c r="AR391" i="1"/>
  <c r="AQ391" i="1"/>
  <c r="AP391" i="1"/>
  <c r="AO391" i="1"/>
  <c r="AN391" i="1"/>
  <c r="R391" i="1"/>
  <c r="AT391" i="1" s="1"/>
  <c r="AM391" i="1"/>
  <c r="AL391" i="1"/>
  <c r="AU390" i="1"/>
  <c r="AS390" i="1"/>
  <c r="AR390" i="1"/>
  <c r="AQ390" i="1"/>
  <c r="AP390" i="1"/>
  <c r="AO390" i="1"/>
  <c r="AN390" i="1"/>
  <c r="R390" i="1"/>
  <c r="AT390" i="1" s="1"/>
  <c r="AM390" i="1"/>
  <c r="AL390" i="1"/>
  <c r="AU389" i="1"/>
  <c r="AS389" i="1"/>
  <c r="AR389" i="1"/>
  <c r="AQ389" i="1"/>
  <c r="AP389" i="1"/>
  <c r="AO389" i="1"/>
  <c r="AN389" i="1"/>
  <c r="R389" i="1"/>
  <c r="AT389" i="1" s="1"/>
  <c r="AM389" i="1"/>
  <c r="AL389" i="1"/>
  <c r="AU388" i="1"/>
  <c r="AS388" i="1"/>
  <c r="AR388" i="1"/>
  <c r="AQ388" i="1"/>
  <c r="AP388" i="1"/>
  <c r="AO388" i="1"/>
  <c r="AN388" i="1"/>
  <c r="R388" i="1"/>
  <c r="AT388" i="1" s="1"/>
  <c r="AM388" i="1"/>
  <c r="AL388" i="1"/>
  <c r="AU387" i="1"/>
  <c r="AS387" i="1"/>
  <c r="AR387" i="1"/>
  <c r="AQ387" i="1"/>
  <c r="AP387" i="1"/>
  <c r="AO387" i="1"/>
  <c r="AN387" i="1"/>
  <c r="R387" i="1"/>
  <c r="AT387" i="1" s="1"/>
  <c r="AM387" i="1"/>
  <c r="AL387" i="1"/>
  <c r="AU386" i="1"/>
  <c r="AS386" i="1"/>
  <c r="AR386" i="1"/>
  <c r="AQ386" i="1"/>
  <c r="AP386" i="1"/>
  <c r="AO386" i="1"/>
  <c r="AN386" i="1"/>
  <c r="R386" i="1"/>
  <c r="AT386" i="1" s="1"/>
  <c r="AM386" i="1"/>
  <c r="AL386" i="1"/>
  <c r="AU385" i="1"/>
  <c r="AS385" i="1"/>
  <c r="AR385" i="1"/>
  <c r="AQ385" i="1"/>
  <c r="AP385" i="1"/>
  <c r="AO385" i="1"/>
  <c r="AN385" i="1"/>
  <c r="R385" i="1"/>
  <c r="AT385" i="1" s="1"/>
  <c r="AM385" i="1"/>
  <c r="AL385" i="1"/>
  <c r="AU384" i="1"/>
  <c r="AS384" i="1"/>
  <c r="AR384" i="1"/>
  <c r="AQ384" i="1"/>
  <c r="AP384" i="1"/>
  <c r="AO384" i="1"/>
  <c r="AN384" i="1"/>
  <c r="R384" i="1"/>
  <c r="AT384" i="1" s="1"/>
  <c r="AM384" i="1"/>
  <c r="AL384" i="1"/>
  <c r="AU383" i="1"/>
  <c r="AS383" i="1"/>
  <c r="AR383" i="1"/>
  <c r="AQ383" i="1"/>
  <c r="AP383" i="1"/>
  <c r="AO383" i="1"/>
  <c r="AN383" i="1"/>
  <c r="R383" i="1"/>
  <c r="AT383" i="1" s="1"/>
  <c r="AM383" i="1"/>
  <c r="AL383" i="1"/>
  <c r="AU382" i="1"/>
  <c r="AS382" i="1"/>
  <c r="AR382" i="1"/>
  <c r="AQ382" i="1"/>
  <c r="AP382" i="1"/>
  <c r="AO382" i="1"/>
  <c r="AN382" i="1"/>
  <c r="R382" i="1"/>
  <c r="AT382" i="1" s="1"/>
  <c r="AM382" i="1"/>
  <c r="AL382" i="1"/>
  <c r="AU381" i="1"/>
  <c r="AS381" i="1"/>
  <c r="AR381" i="1"/>
  <c r="AQ381" i="1"/>
  <c r="AP381" i="1"/>
  <c r="AO381" i="1"/>
  <c r="AN381" i="1"/>
  <c r="R381" i="1"/>
  <c r="AT381" i="1" s="1"/>
  <c r="AM381" i="1"/>
  <c r="AL381" i="1"/>
  <c r="AU380" i="1"/>
  <c r="AS380" i="1"/>
  <c r="AR380" i="1"/>
  <c r="AQ380" i="1"/>
  <c r="AP380" i="1"/>
  <c r="AO380" i="1"/>
  <c r="AN380" i="1"/>
  <c r="R380" i="1"/>
  <c r="AT380" i="1" s="1"/>
  <c r="AM380" i="1"/>
  <c r="AL380" i="1"/>
  <c r="AU370" i="1"/>
  <c r="AS370" i="1"/>
  <c r="AR370" i="1"/>
  <c r="AQ370" i="1"/>
  <c r="AP370" i="1"/>
  <c r="AO370" i="1"/>
  <c r="AN370" i="1"/>
  <c r="R370" i="1"/>
  <c r="AT370" i="1" s="1"/>
  <c r="AM370" i="1"/>
  <c r="AL370" i="1"/>
  <c r="AU369" i="1"/>
  <c r="AS369" i="1"/>
  <c r="AR369" i="1"/>
  <c r="AQ369" i="1"/>
  <c r="AP369" i="1"/>
  <c r="AO369" i="1"/>
  <c r="AN369" i="1"/>
  <c r="R369" i="1"/>
  <c r="AT369" i="1" s="1"/>
  <c r="AM369" i="1"/>
  <c r="AL369" i="1"/>
  <c r="AU368" i="1"/>
  <c r="AS368" i="1"/>
  <c r="AR368" i="1"/>
  <c r="AQ368" i="1"/>
  <c r="AP368" i="1"/>
  <c r="AO368" i="1"/>
  <c r="AN368" i="1"/>
  <c r="R368" i="1"/>
  <c r="AT368" i="1" s="1"/>
  <c r="AM368" i="1"/>
  <c r="AL368" i="1"/>
  <c r="AU367" i="1"/>
  <c r="AS367" i="1"/>
  <c r="AR367" i="1"/>
  <c r="AQ367" i="1"/>
  <c r="AP367" i="1"/>
  <c r="AO367" i="1"/>
  <c r="AN367" i="1"/>
  <c r="R367" i="1"/>
  <c r="AT367" i="1" s="1"/>
  <c r="AM367" i="1"/>
  <c r="AL367" i="1"/>
  <c r="AU366" i="1"/>
  <c r="AS366" i="1"/>
  <c r="AR366" i="1"/>
  <c r="AQ366" i="1"/>
  <c r="AP366" i="1"/>
  <c r="AO366" i="1"/>
  <c r="AN366" i="1"/>
  <c r="R366" i="1"/>
  <c r="AT366" i="1" s="1"/>
  <c r="AM366" i="1"/>
  <c r="AL366" i="1"/>
  <c r="AU365" i="1"/>
  <c r="AS365" i="1"/>
  <c r="AR365" i="1"/>
  <c r="AQ365" i="1"/>
  <c r="AP365" i="1"/>
  <c r="AO365" i="1"/>
  <c r="AN365" i="1"/>
  <c r="R365" i="1"/>
  <c r="AT365" i="1" s="1"/>
  <c r="AM365" i="1"/>
  <c r="AL365" i="1"/>
  <c r="AU364" i="1"/>
  <c r="AS364" i="1"/>
  <c r="AR364" i="1"/>
  <c r="AQ364" i="1"/>
  <c r="AP364" i="1"/>
  <c r="AO364" i="1"/>
  <c r="AN364" i="1"/>
  <c r="R364" i="1"/>
  <c r="AT364" i="1" s="1"/>
  <c r="AM364" i="1"/>
  <c r="AL364" i="1"/>
  <c r="AU363" i="1"/>
  <c r="AS363" i="1"/>
  <c r="AR363" i="1"/>
  <c r="AQ363" i="1"/>
  <c r="AP363" i="1"/>
  <c r="AO363" i="1"/>
  <c r="AN363" i="1"/>
  <c r="R363" i="1"/>
  <c r="AT363" i="1" s="1"/>
  <c r="AM363" i="1"/>
  <c r="AL363" i="1"/>
  <c r="AU362" i="1"/>
  <c r="AS362" i="1"/>
  <c r="AR362" i="1"/>
  <c r="AQ362" i="1"/>
  <c r="AP362" i="1"/>
  <c r="AO362" i="1"/>
  <c r="AN362" i="1"/>
  <c r="R362" i="1"/>
  <c r="AT362" i="1" s="1"/>
  <c r="AM362" i="1"/>
  <c r="AL362" i="1"/>
  <c r="AU361" i="1"/>
  <c r="AS361" i="1"/>
  <c r="AR361" i="1"/>
  <c r="AQ361" i="1"/>
  <c r="AP361" i="1"/>
  <c r="AO361" i="1"/>
  <c r="AN361" i="1"/>
  <c r="R361" i="1"/>
  <c r="AT361" i="1" s="1"/>
  <c r="AM361" i="1"/>
  <c r="AL361" i="1"/>
  <c r="AU360" i="1"/>
  <c r="AS360" i="1"/>
  <c r="AR360" i="1"/>
  <c r="AQ360" i="1"/>
  <c r="AP360" i="1"/>
  <c r="AO360" i="1"/>
  <c r="AN360" i="1"/>
  <c r="R360" i="1"/>
  <c r="AT360" i="1" s="1"/>
  <c r="AM360" i="1"/>
  <c r="AL360" i="1"/>
  <c r="AU359" i="1"/>
  <c r="AS359" i="1"/>
  <c r="AR359" i="1"/>
  <c r="AQ359" i="1"/>
  <c r="AP359" i="1"/>
  <c r="AO359" i="1"/>
  <c r="AN359" i="1"/>
  <c r="R359" i="1"/>
  <c r="AT359" i="1" s="1"/>
  <c r="AM359" i="1"/>
  <c r="AL359" i="1"/>
  <c r="AU358" i="1"/>
  <c r="AS358" i="1"/>
  <c r="AR358" i="1"/>
  <c r="AQ358" i="1"/>
  <c r="AP358" i="1"/>
  <c r="AO358" i="1"/>
  <c r="AN358" i="1"/>
  <c r="R358" i="1"/>
  <c r="AT358" i="1" s="1"/>
  <c r="AM358" i="1"/>
  <c r="AL358" i="1"/>
  <c r="AU357" i="1"/>
  <c r="AS357" i="1"/>
  <c r="AR357" i="1"/>
  <c r="AQ357" i="1"/>
  <c r="AP357" i="1"/>
  <c r="AO357" i="1"/>
  <c r="AN357" i="1"/>
  <c r="R357" i="1"/>
  <c r="AT357" i="1" s="1"/>
  <c r="AM357" i="1"/>
  <c r="AL357" i="1"/>
  <c r="AU356" i="1"/>
  <c r="AS356" i="1"/>
  <c r="AR356" i="1"/>
  <c r="AQ356" i="1"/>
  <c r="AP356" i="1"/>
  <c r="AO356" i="1"/>
  <c r="AN356" i="1"/>
  <c r="R356" i="1"/>
  <c r="AT356" i="1" s="1"/>
  <c r="AM356" i="1"/>
  <c r="AL356" i="1"/>
  <c r="AU355" i="1"/>
  <c r="AS355" i="1"/>
  <c r="AR355" i="1"/>
  <c r="AQ355" i="1"/>
  <c r="AP355" i="1"/>
  <c r="AO355" i="1"/>
  <c r="AN355" i="1"/>
  <c r="R355" i="1"/>
  <c r="AT355" i="1" s="1"/>
  <c r="AM355" i="1"/>
  <c r="AL355" i="1"/>
  <c r="AU354" i="1"/>
  <c r="AS354" i="1"/>
  <c r="AR354" i="1"/>
  <c r="AQ354" i="1"/>
  <c r="AP354" i="1"/>
  <c r="AO354" i="1"/>
  <c r="AN354" i="1"/>
  <c r="R354" i="1"/>
  <c r="AT354" i="1" s="1"/>
  <c r="AM354" i="1"/>
  <c r="AL354" i="1"/>
  <c r="AU353" i="1"/>
  <c r="AS353" i="1"/>
  <c r="AR353" i="1"/>
  <c r="AQ353" i="1"/>
  <c r="AP353" i="1"/>
  <c r="AO353" i="1"/>
  <c r="AN353" i="1"/>
  <c r="R353" i="1"/>
  <c r="AT353" i="1" s="1"/>
  <c r="AM353" i="1"/>
  <c r="AL353" i="1"/>
  <c r="AU343" i="1"/>
  <c r="AS343" i="1"/>
  <c r="AR343" i="1"/>
  <c r="AQ343" i="1"/>
  <c r="AP343" i="1"/>
  <c r="AO343" i="1"/>
  <c r="AN343" i="1"/>
  <c r="R343" i="1"/>
  <c r="AT343" i="1" s="1"/>
  <c r="AM343" i="1"/>
  <c r="AL343" i="1"/>
  <c r="AU342" i="1"/>
  <c r="AS342" i="1"/>
  <c r="AR342" i="1"/>
  <c r="AQ342" i="1"/>
  <c r="AP342" i="1"/>
  <c r="AO342" i="1"/>
  <c r="AN342" i="1"/>
  <c r="R342" i="1"/>
  <c r="AT342" i="1" s="1"/>
  <c r="AM342" i="1"/>
  <c r="AL342" i="1"/>
  <c r="AU341" i="1"/>
  <c r="AS341" i="1"/>
  <c r="AR341" i="1"/>
  <c r="AQ341" i="1"/>
  <c r="AP341" i="1"/>
  <c r="AO341" i="1"/>
  <c r="AN341" i="1"/>
  <c r="R341" i="1"/>
  <c r="AT341" i="1" s="1"/>
  <c r="AM341" i="1"/>
  <c r="AL341" i="1"/>
  <c r="AU340" i="1"/>
  <c r="AS340" i="1"/>
  <c r="AR340" i="1"/>
  <c r="AQ340" i="1"/>
  <c r="AP340" i="1"/>
  <c r="AO340" i="1"/>
  <c r="AN340" i="1"/>
  <c r="R340" i="1"/>
  <c r="AT340" i="1" s="1"/>
  <c r="AM340" i="1"/>
  <c r="AL340" i="1"/>
  <c r="AU339" i="1"/>
  <c r="AS339" i="1"/>
  <c r="AR339" i="1"/>
  <c r="AQ339" i="1"/>
  <c r="AP339" i="1"/>
  <c r="AO339" i="1"/>
  <c r="AN339" i="1"/>
  <c r="R339" i="1"/>
  <c r="AT339" i="1" s="1"/>
  <c r="AM339" i="1"/>
  <c r="AL339" i="1"/>
  <c r="AU338" i="1"/>
  <c r="AS338" i="1"/>
  <c r="AR338" i="1"/>
  <c r="AQ338" i="1"/>
  <c r="AP338" i="1"/>
  <c r="AO338" i="1"/>
  <c r="AN338" i="1"/>
  <c r="R338" i="1"/>
  <c r="AT338" i="1" s="1"/>
  <c r="AM338" i="1"/>
  <c r="AL338" i="1"/>
  <c r="AU337" i="1"/>
  <c r="AS337" i="1"/>
  <c r="AR337" i="1"/>
  <c r="AQ337" i="1"/>
  <c r="AP337" i="1"/>
  <c r="AO337" i="1"/>
  <c r="AN337" i="1"/>
  <c r="R337" i="1"/>
  <c r="AT337" i="1" s="1"/>
  <c r="AM337" i="1"/>
  <c r="AL337" i="1"/>
  <c r="AU336" i="1"/>
  <c r="AS336" i="1"/>
  <c r="AR336" i="1"/>
  <c r="AQ336" i="1"/>
  <c r="AP336" i="1"/>
  <c r="AO336" i="1"/>
  <c r="AN336" i="1"/>
  <c r="R336" i="1"/>
  <c r="AT336" i="1" s="1"/>
  <c r="AM336" i="1"/>
  <c r="AL336" i="1"/>
  <c r="AU335" i="1"/>
  <c r="AS335" i="1"/>
  <c r="AR335" i="1"/>
  <c r="AQ335" i="1"/>
  <c r="AP335" i="1"/>
  <c r="AO335" i="1"/>
  <c r="AN335" i="1"/>
  <c r="R335" i="1"/>
  <c r="AT335" i="1" s="1"/>
  <c r="AM335" i="1"/>
  <c r="AL335" i="1"/>
  <c r="AU334" i="1"/>
  <c r="AS334" i="1"/>
  <c r="AR334" i="1"/>
  <c r="AQ334" i="1"/>
  <c r="AP334" i="1"/>
  <c r="AO334" i="1"/>
  <c r="AN334" i="1"/>
  <c r="R334" i="1"/>
  <c r="AT334" i="1" s="1"/>
  <c r="AM334" i="1"/>
  <c r="AL334" i="1"/>
  <c r="AU333" i="1"/>
  <c r="AS333" i="1"/>
  <c r="AR333" i="1"/>
  <c r="AQ333" i="1"/>
  <c r="AP333" i="1"/>
  <c r="AO333" i="1"/>
  <c r="AN333" i="1"/>
  <c r="R333" i="1"/>
  <c r="AT333" i="1" s="1"/>
  <c r="AM333" i="1"/>
  <c r="AL333" i="1"/>
  <c r="AU332" i="1"/>
  <c r="AS332" i="1"/>
  <c r="AR332" i="1"/>
  <c r="AQ332" i="1"/>
  <c r="AP332" i="1"/>
  <c r="AO332" i="1"/>
  <c r="AN332" i="1"/>
  <c r="R332" i="1"/>
  <c r="AT332" i="1" s="1"/>
  <c r="AM332" i="1"/>
  <c r="AL332" i="1"/>
  <c r="AU331" i="1"/>
  <c r="AS331" i="1"/>
  <c r="AR331" i="1"/>
  <c r="AQ331" i="1"/>
  <c r="AP331" i="1"/>
  <c r="AO331" i="1"/>
  <c r="AN331" i="1"/>
  <c r="R331" i="1"/>
  <c r="AT331" i="1" s="1"/>
  <c r="AM331" i="1"/>
  <c r="AL331" i="1"/>
  <c r="AU330" i="1"/>
  <c r="AS330" i="1"/>
  <c r="AR330" i="1"/>
  <c r="AQ330" i="1"/>
  <c r="AP330" i="1"/>
  <c r="AO330" i="1"/>
  <c r="AN330" i="1"/>
  <c r="R330" i="1"/>
  <c r="AT330" i="1" s="1"/>
  <c r="AM330" i="1"/>
  <c r="AL330" i="1"/>
  <c r="AU329" i="1"/>
  <c r="AS329" i="1"/>
  <c r="AR329" i="1"/>
  <c r="AQ329" i="1"/>
  <c r="AP329" i="1"/>
  <c r="AO329" i="1"/>
  <c r="AN329" i="1"/>
  <c r="R329" i="1"/>
  <c r="AT329" i="1" s="1"/>
  <c r="AM329" i="1"/>
  <c r="AL329" i="1"/>
  <c r="AU328" i="1"/>
  <c r="AS328" i="1"/>
  <c r="AR328" i="1"/>
  <c r="AQ328" i="1"/>
  <c r="AP328" i="1"/>
  <c r="AO328" i="1"/>
  <c r="AN328" i="1"/>
  <c r="R328" i="1"/>
  <c r="AT328" i="1" s="1"/>
  <c r="AM328" i="1"/>
  <c r="AL328" i="1"/>
  <c r="AU327" i="1"/>
  <c r="AS327" i="1"/>
  <c r="AR327" i="1"/>
  <c r="AQ327" i="1"/>
  <c r="AP327" i="1"/>
  <c r="AO327" i="1"/>
  <c r="AN327" i="1"/>
  <c r="R327" i="1"/>
  <c r="AT327" i="1" s="1"/>
  <c r="AM327" i="1"/>
  <c r="AL327" i="1"/>
  <c r="AU326" i="1"/>
  <c r="AS326" i="1"/>
  <c r="AR326" i="1"/>
  <c r="AQ326" i="1"/>
  <c r="AP326" i="1"/>
  <c r="AO326" i="1"/>
  <c r="AN326" i="1"/>
  <c r="R326" i="1"/>
  <c r="AT326" i="1" s="1"/>
  <c r="AM326" i="1"/>
  <c r="AL326" i="1"/>
  <c r="AU325" i="1"/>
  <c r="AS325" i="1"/>
  <c r="AR325" i="1"/>
  <c r="AQ325" i="1"/>
  <c r="AP325" i="1"/>
  <c r="AO325" i="1"/>
  <c r="AN325" i="1"/>
  <c r="R325" i="1"/>
  <c r="AT325" i="1" s="1"/>
  <c r="AM325" i="1"/>
  <c r="AL325" i="1"/>
  <c r="AU324" i="1"/>
  <c r="AS324" i="1"/>
  <c r="AR324" i="1"/>
  <c r="AQ324" i="1"/>
  <c r="AP324" i="1"/>
  <c r="AO324" i="1"/>
  <c r="AN324" i="1"/>
  <c r="R324" i="1"/>
  <c r="AT324" i="1" s="1"/>
  <c r="AM324" i="1"/>
  <c r="AL324" i="1"/>
  <c r="AU323" i="1"/>
  <c r="AS323" i="1"/>
  <c r="AR323" i="1"/>
  <c r="AQ323" i="1"/>
  <c r="AP323" i="1"/>
  <c r="AO323" i="1"/>
  <c r="AN323" i="1"/>
  <c r="R323" i="1"/>
  <c r="AT323" i="1" s="1"/>
  <c r="AM323" i="1"/>
  <c r="AL323" i="1"/>
  <c r="AU322" i="1"/>
  <c r="AS322" i="1"/>
  <c r="AR322" i="1"/>
  <c r="AQ322" i="1"/>
  <c r="AP322" i="1"/>
  <c r="AO322" i="1"/>
  <c r="AN322" i="1"/>
  <c r="R322" i="1"/>
  <c r="AT322" i="1" s="1"/>
  <c r="AM322" i="1"/>
  <c r="AL322" i="1"/>
  <c r="AU321" i="1"/>
  <c r="AS321" i="1"/>
  <c r="AR321" i="1"/>
  <c r="AQ321" i="1"/>
  <c r="AP321" i="1"/>
  <c r="AO321" i="1"/>
  <c r="AN321" i="1"/>
  <c r="R321" i="1"/>
  <c r="AT321" i="1" s="1"/>
  <c r="AM321" i="1"/>
  <c r="AL321" i="1"/>
  <c r="AU320" i="1"/>
  <c r="AS320" i="1"/>
  <c r="AR320" i="1"/>
  <c r="AQ320" i="1"/>
  <c r="AP320" i="1"/>
  <c r="AO320" i="1"/>
  <c r="AN320" i="1"/>
  <c r="R320" i="1"/>
  <c r="AT320" i="1" s="1"/>
  <c r="AM320" i="1"/>
  <c r="AL320" i="1"/>
  <c r="AU319" i="1"/>
  <c r="AS319" i="1"/>
  <c r="AR319" i="1"/>
  <c r="AQ319" i="1"/>
  <c r="AP319" i="1"/>
  <c r="AO319" i="1"/>
  <c r="AN319" i="1"/>
  <c r="R319" i="1"/>
  <c r="AT319" i="1" s="1"/>
  <c r="AM319" i="1"/>
  <c r="AL319" i="1"/>
  <c r="AU318" i="1"/>
  <c r="AS318" i="1"/>
  <c r="AR318" i="1"/>
  <c r="AQ318" i="1"/>
  <c r="AP318" i="1"/>
  <c r="AO318" i="1"/>
  <c r="AN318" i="1"/>
  <c r="R318" i="1"/>
  <c r="AT318" i="1" s="1"/>
  <c r="AM318" i="1"/>
  <c r="AL318" i="1"/>
  <c r="AU317" i="1"/>
  <c r="AS317" i="1"/>
  <c r="AR317" i="1"/>
  <c r="AQ317" i="1"/>
  <c r="AP317" i="1"/>
  <c r="AO317" i="1"/>
  <c r="AN317" i="1"/>
  <c r="R317" i="1"/>
  <c r="AT317" i="1" s="1"/>
  <c r="AM317" i="1"/>
  <c r="AL317" i="1"/>
  <c r="AU316" i="1"/>
  <c r="AS316" i="1"/>
  <c r="AR316" i="1"/>
  <c r="AQ316" i="1"/>
  <c r="AP316" i="1"/>
  <c r="AO316" i="1"/>
  <c r="AN316" i="1"/>
  <c r="R316" i="1"/>
  <c r="AT316" i="1" s="1"/>
  <c r="AM316" i="1"/>
  <c r="AL316" i="1"/>
  <c r="AU315" i="1"/>
  <c r="AS315" i="1"/>
  <c r="AR315" i="1"/>
  <c r="AQ315" i="1"/>
  <c r="AP315" i="1"/>
  <c r="AO315" i="1"/>
  <c r="AN315" i="1"/>
  <c r="R315" i="1"/>
  <c r="AT315" i="1" s="1"/>
  <c r="AM315" i="1"/>
  <c r="AL315" i="1"/>
  <c r="AU314" i="1"/>
  <c r="AS314" i="1"/>
  <c r="AR314" i="1"/>
  <c r="AQ314" i="1"/>
  <c r="AP314" i="1"/>
  <c r="AO314" i="1"/>
  <c r="AN314" i="1"/>
  <c r="R314" i="1"/>
  <c r="AT314" i="1" s="1"/>
  <c r="AM314" i="1"/>
  <c r="AL314" i="1"/>
  <c r="AU313" i="1"/>
  <c r="AS313" i="1"/>
  <c r="AR313" i="1"/>
  <c r="AQ313" i="1"/>
  <c r="AP313" i="1"/>
  <c r="AO313" i="1"/>
  <c r="AN313" i="1"/>
  <c r="R313" i="1"/>
  <c r="AT313" i="1" s="1"/>
  <c r="AM313" i="1"/>
  <c r="AL313" i="1"/>
  <c r="AU312" i="1"/>
  <c r="AS312" i="1"/>
  <c r="AR312" i="1"/>
  <c r="AQ312" i="1"/>
  <c r="AP312" i="1"/>
  <c r="AO312" i="1"/>
  <c r="AN312" i="1"/>
  <c r="R312" i="1"/>
  <c r="AT312" i="1" s="1"/>
  <c r="AM312" i="1"/>
  <c r="AL312" i="1"/>
  <c r="AU311" i="1"/>
  <c r="AS311" i="1"/>
  <c r="AR311" i="1"/>
  <c r="AQ311" i="1"/>
  <c r="AP311" i="1"/>
  <c r="AO311" i="1"/>
  <c r="AN311" i="1"/>
  <c r="R311" i="1"/>
  <c r="AT311" i="1" s="1"/>
  <c r="AM311" i="1"/>
  <c r="AL311" i="1"/>
  <c r="AU310" i="1"/>
  <c r="AS310" i="1"/>
  <c r="AR310" i="1"/>
  <c r="AQ310" i="1"/>
  <c r="AP310" i="1"/>
  <c r="AO310" i="1"/>
  <c r="AN310" i="1"/>
  <c r="R310" i="1"/>
  <c r="AT310" i="1" s="1"/>
  <c r="AM310" i="1"/>
  <c r="AL310" i="1"/>
  <c r="AU309" i="1"/>
  <c r="AS309" i="1"/>
  <c r="AR309" i="1"/>
  <c r="AQ309" i="1"/>
  <c r="AP309" i="1"/>
  <c r="AO309" i="1"/>
  <c r="AN309" i="1"/>
  <c r="R309" i="1"/>
  <c r="AT309" i="1" s="1"/>
  <c r="AM309" i="1"/>
  <c r="AL309" i="1"/>
  <c r="AU308" i="1"/>
  <c r="AS308" i="1"/>
  <c r="AR308" i="1"/>
  <c r="AQ308" i="1"/>
  <c r="AP308" i="1"/>
  <c r="AO308" i="1"/>
  <c r="AN308" i="1"/>
  <c r="R308" i="1"/>
  <c r="AT308" i="1" s="1"/>
  <c r="AM308" i="1"/>
  <c r="AL308" i="1"/>
  <c r="AU307" i="1"/>
  <c r="AS307" i="1"/>
  <c r="AR307" i="1"/>
  <c r="AQ307" i="1"/>
  <c r="AP307" i="1"/>
  <c r="AO307" i="1"/>
  <c r="AN307" i="1"/>
  <c r="R307" i="1"/>
  <c r="AT307" i="1" s="1"/>
  <c r="AM307" i="1"/>
  <c r="AL307" i="1"/>
  <c r="AU306" i="1"/>
  <c r="AS306" i="1"/>
  <c r="AR306" i="1"/>
  <c r="AQ306" i="1"/>
  <c r="AP306" i="1"/>
  <c r="AO306" i="1"/>
  <c r="AN306" i="1"/>
  <c r="R306" i="1"/>
  <c r="AT306" i="1" s="1"/>
  <c r="AM306" i="1"/>
  <c r="AL306" i="1"/>
  <c r="AU305" i="1"/>
  <c r="AS305" i="1"/>
  <c r="AR305" i="1"/>
  <c r="AQ305" i="1"/>
  <c r="AP305" i="1"/>
  <c r="AO305" i="1"/>
  <c r="AN305" i="1"/>
  <c r="R305" i="1"/>
  <c r="AT305" i="1" s="1"/>
  <c r="AM305" i="1"/>
  <c r="AL305" i="1"/>
  <c r="AU304" i="1"/>
  <c r="AS304" i="1"/>
  <c r="AR304" i="1"/>
  <c r="AQ304" i="1"/>
  <c r="AP304" i="1"/>
  <c r="AO304" i="1"/>
  <c r="AN304" i="1"/>
  <c r="R304" i="1"/>
  <c r="AT304" i="1" s="1"/>
  <c r="AM304" i="1"/>
  <c r="AL304" i="1"/>
  <c r="AU303" i="1"/>
  <c r="AS303" i="1"/>
  <c r="AR303" i="1"/>
  <c r="AQ303" i="1"/>
  <c r="AP303" i="1"/>
  <c r="AO303" i="1"/>
  <c r="AN303" i="1"/>
  <c r="R303" i="1"/>
  <c r="AT303" i="1" s="1"/>
  <c r="AM303" i="1"/>
  <c r="AL303" i="1"/>
  <c r="AU302" i="1"/>
  <c r="AS302" i="1"/>
  <c r="AR302" i="1"/>
  <c r="AQ302" i="1"/>
  <c r="AP302" i="1"/>
  <c r="AO302" i="1"/>
  <c r="AN302" i="1"/>
  <c r="R302" i="1"/>
  <c r="AT302" i="1" s="1"/>
  <c r="AM302" i="1"/>
  <c r="AL302" i="1"/>
  <c r="AU301" i="1"/>
  <c r="AS301" i="1"/>
  <c r="AR301" i="1"/>
  <c r="AQ301" i="1"/>
  <c r="AP301" i="1"/>
  <c r="AO301" i="1"/>
  <c r="AN301" i="1"/>
  <c r="R301" i="1"/>
  <c r="AT301" i="1" s="1"/>
  <c r="AM301" i="1"/>
  <c r="AL301" i="1"/>
  <c r="AU300" i="1"/>
  <c r="AS300" i="1"/>
  <c r="AR300" i="1"/>
  <c r="AQ300" i="1"/>
  <c r="AP300" i="1"/>
  <c r="AO300" i="1"/>
  <c r="AN300" i="1"/>
  <c r="R300" i="1"/>
  <c r="AT300" i="1" s="1"/>
  <c r="AM300" i="1"/>
  <c r="AL300" i="1"/>
  <c r="AU299" i="1"/>
  <c r="AS299" i="1"/>
  <c r="AR299" i="1"/>
  <c r="AQ299" i="1"/>
  <c r="AP299" i="1"/>
  <c r="AO299" i="1"/>
  <c r="AN299" i="1"/>
  <c r="R299" i="1"/>
  <c r="AT299" i="1" s="1"/>
  <c r="AM299" i="1"/>
  <c r="AL299" i="1"/>
  <c r="AU298" i="1"/>
  <c r="AS298" i="1"/>
  <c r="AR298" i="1"/>
  <c r="AQ298" i="1"/>
  <c r="AP298" i="1"/>
  <c r="AO298" i="1"/>
  <c r="AN298" i="1"/>
  <c r="R298" i="1"/>
  <c r="AT298" i="1" s="1"/>
  <c r="AM298" i="1"/>
  <c r="AL298" i="1"/>
  <c r="AU297" i="1"/>
  <c r="AS297" i="1"/>
  <c r="AR297" i="1"/>
  <c r="AQ297" i="1"/>
  <c r="AP297" i="1"/>
  <c r="AO297" i="1"/>
  <c r="AN297" i="1"/>
  <c r="R297" i="1"/>
  <c r="AT297" i="1" s="1"/>
  <c r="AM297" i="1"/>
  <c r="AL297" i="1"/>
  <c r="AU296" i="1"/>
  <c r="AS296" i="1"/>
  <c r="AR296" i="1"/>
  <c r="AQ296" i="1"/>
  <c r="AP296" i="1"/>
  <c r="AO296" i="1"/>
  <c r="AN296" i="1"/>
  <c r="R296" i="1"/>
  <c r="AT296" i="1" s="1"/>
  <c r="AM296" i="1"/>
  <c r="AL296" i="1"/>
  <c r="AU295" i="1"/>
  <c r="AS295" i="1"/>
  <c r="AR295" i="1"/>
  <c r="AQ295" i="1"/>
  <c r="AP295" i="1"/>
  <c r="AO295" i="1"/>
  <c r="AN295" i="1"/>
  <c r="R295" i="1"/>
  <c r="AT295" i="1" s="1"/>
  <c r="AM295" i="1"/>
  <c r="AL295" i="1"/>
  <c r="AU294" i="1"/>
  <c r="AS294" i="1"/>
  <c r="AR294" i="1"/>
  <c r="AQ294" i="1"/>
  <c r="AP294" i="1"/>
  <c r="AO294" i="1"/>
  <c r="AN294" i="1"/>
  <c r="R294" i="1"/>
  <c r="AT294" i="1" s="1"/>
  <c r="AM294" i="1"/>
  <c r="AL294" i="1"/>
  <c r="AU293" i="1"/>
  <c r="AS293" i="1"/>
  <c r="AR293" i="1"/>
  <c r="AQ293" i="1"/>
  <c r="AP293" i="1"/>
  <c r="AO293" i="1"/>
  <c r="AN293" i="1"/>
  <c r="R293" i="1"/>
  <c r="AT293" i="1" s="1"/>
  <c r="AM293" i="1"/>
  <c r="AL293" i="1"/>
  <c r="AU292" i="1"/>
  <c r="AS292" i="1"/>
  <c r="AR292" i="1"/>
  <c r="AQ292" i="1"/>
  <c r="AP292" i="1"/>
  <c r="AO292" i="1"/>
  <c r="AN292" i="1"/>
  <c r="R292" i="1"/>
  <c r="AT292" i="1" s="1"/>
  <c r="AM292" i="1"/>
  <c r="AL292" i="1"/>
  <c r="AU291" i="1"/>
  <c r="AS291" i="1"/>
  <c r="AR291" i="1"/>
  <c r="AQ291" i="1"/>
  <c r="AP291" i="1"/>
  <c r="AO291" i="1"/>
  <c r="AN291" i="1"/>
  <c r="R291" i="1"/>
  <c r="AT291" i="1" s="1"/>
  <c r="AM291" i="1"/>
  <c r="AL291" i="1"/>
  <c r="AU290" i="1"/>
  <c r="AS290" i="1"/>
  <c r="AR290" i="1"/>
  <c r="AQ290" i="1"/>
  <c r="AP290" i="1"/>
  <c r="AO290" i="1"/>
  <c r="AN290" i="1"/>
  <c r="R290" i="1"/>
  <c r="AT290" i="1" s="1"/>
  <c r="AM290" i="1"/>
  <c r="AL290" i="1"/>
  <c r="AU289" i="1"/>
  <c r="AS289" i="1"/>
  <c r="AR289" i="1"/>
  <c r="AQ289" i="1"/>
  <c r="AP289" i="1"/>
  <c r="AO289" i="1"/>
  <c r="AN289" i="1"/>
  <c r="R289" i="1"/>
  <c r="AT289" i="1" s="1"/>
  <c r="AM289" i="1"/>
  <c r="AL289" i="1"/>
  <c r="AU288" i="1"/>
  <c r="AS288" i="1"/>
  <c r="AR288" i="1"/>
  <c r="AQ288" i="1"/>
  <c r="AP288" i="1"/>
  <c r="AO288" i="1"/>
  <c r="AN288" i="1"/>
  <c r="R288" i="1"/>
  <c r="AT288" i="1" s="1"/>
  <c r="AM288" i="1"/>
  <c r="AL288" i="1"/>
  <c r="AU287" i="1"/>
  <c r="AS287" i="1"/>
  <c r="AR287" i="1"/>
  <c r="AQ287" i="1"/>
  <c r="AP287" i="1"/>
  <c r="AO287" i="1"/>
  <c r="AN287" i="1"/>
  <c r="R287" i="1"/>
  <c r="AT287" i="1" s="1"/>
  <c r="AM287" i="1"/>
  <c r="AL287" i="1"/>
  <c r="AU286" i="1"/>
  <c r="AS286" i="1"/>
  <c r="AR286" i="1"/>
  <c r="AQ286" i="1"/>
  <c r="AP286" i="1"/>
  <c r="AO286" i="1"/>
  <c r="AN286" i="1"/>
  <c r="R286" i="1"/>
  <c r="AT286" i="1" s="1"/>
  <c r="AM286" i="1"/>
  <c r="AL286" i="1"/>
  <c r="AU285" i="1"/>
  <c r="AS285" i="1"/>
  <c r="AR285" i="1"/>
  <c r="AQ285" i="1"/>
  <c r="AP285" i="1"/>
  <c r="AO285" i="1"/>
  <c r="AN285" i="1"/>
  <c r="R285" i="1"/>
  <c r="AT285" i="1" s="1"/>
  <c r="AM285" i="1"/>
  <c r="AL285" i="1"/>
  <c r="AU284" i="1"/>
  <c r="AS284" i="1"/>
  <c r="AR284" i="1"/>
  <c r="AQ284" i="1"/>
  <c r="AP284" i="1"/>
  <c r="AO284" i="1"/>
  <c r="AN284" i="1"/>
  <c r="R284" i="1"/>
  <c r="AT284" i="1" s="1"/>
  <c r="AM284" i="1"/>
  <c r="AL284" i="1"/>
  <c r="AU283" i="1"/>
  <c r="AS283" i="1"/>
  <c r="AR283" i="1"/>
  <c r="AQ283" i="1"/>
  <c r="AP283" i="1"/>
  <c r="AO283" i="1"/>
  <c r="AN283" i="1"/>
  <c r="R283" i="1"/>
  <c r="AT283" i="1" s="1"/>
  <c r="AM283" i="1"/>
  <c r="AL283" i="1"/>
  <c r="AU282" i="1"/>
  <c r="AS282" i="1"/>
  <c r="AR282" i="1"/>
  <c r="AQ282" i="1"/>
  <c r="AP282" i="1"/>
  <c r="AO282" i="1"/>
  <c r="AN282" i="1"/>
  <c r="R282" i="1"/>
  <c r="AT282" i="1" s="1"/>
  <c r="AM282" i="1"/>
  <c r="AL282" i="1"/>
  <c r="AU281" i="1"/>
  <c r="AS281" i="1"/>
  <c r="AR281" i="1"/>
  <c r="AQ281" i="1"/>
  <c r="AP281" i="1"/>
  <c r="AO281" i="1"/>
  <c r="AN281" i="1"/>
  <c r="R281" i="1"/>
  <c r="AT281" i="1" s="1"/>
  <c r="AM281" i="1"/>
  <c r="AL281" i="1"/>
  <c r="AU280" i="1"/>
  <c r="AS280" i="1"/>
  <c r="AR280" i="1"/>
  <c r="AQ280" i="1"/>
  <c r="AP280" i="1"/>
  <c r="AO280" i="1"/>
  <c r="AN280" i="1"/>
  <c r="R280" i="1"/>
  <c r="AT280" i="1" s="1"/>
  <c r="AM280" i="1"/>
  <c r="AL280" i="1"/>
  <c r="AU279" i="1"/>
  <c r="AS279" i="1"/>
  <c r="AR279" i="1"/>
  <c r="AQ279" i="1"/>
  <c r="AP279" i="1"/>
  <c r="AO279" i="1"/>
  <c r="AN279" i="1"/>
  <c r="R279" i="1"/>
  <c r="AT279" i="1" s="1"/>
  <c r="AM279" i="1"/>
  <c r="AL279" i="1"/>
  <c r="AU278" i="1"/>
  <c r="AS278" i="1"/>
  <c r="AR278" i="1"/>
  <c r="AQ278" i="1"/>
  <c r="AP278" i="1"/>
  <c r="AO278" i="1"/>
  <c r="AN278" i="1"/>
  <c r="R278" i="1"/>
  <c r="AT278" i="1" s="1"/>
  <c r="AM278" i="1"/>
  <c r="AL278" i="1"/>
  <c r="AU277" i="1"/>
  <c r="AS277" i="1"/>
  <c r="AR277" i="1"/>
  <c r="AQ277" i="1"/>
  <c r="AP277" i="1"/>
  <c r="AO277" i="1"/>
  <c r="AN277" i="1"/>
  <c r="R277" i="1"/>
  <c r="AT277" i="1" s="1"/>
  <c r="AM277" i="1"/>
  <c r="AL277" i="1"/>
  <c r="AU276" i="1"/>
  <c r="AS276" i="1"/>
  <c r="AR276" i="1"/>
  <c r="AQ276" i="1"/>
  <c r="AP276" i="1"/>
  <c r="AO276" i="1"/>
  <c r="AN276" i="1"/>
  <c r="R276" i="1"/>
  <c r="AT276" i="1" s="1"/>
  <c r="AM276" i="1"/>
  <c r="AL276" i="1"/>
  <c r="AU275" i="1"/>
  <c r="AS275" i="1"/>
  <c r="AR275" i="1"/>
  <c r="AQ275" i="1"/>
  <c r="AP275" i="1"/>
  <c r="AO275" i="1"/>
  <c r="AN275" i="1"/>
  <c r="R275" i="1"/>
  <c r="AT275" i="1" s="1"/>
  <c r="AM275" i="1"/>
  <c r="AL275" i="1"/>
  <c r="AU274" i="1"/>
  <c r="AS274" i="1"/>
  <c r="AR274" i="1"/>
  <c r="AQ274" i="1"/>
  <c r="AP274" i="1"/>
  <c r="AO274" i="1"/>
  <c r="AN274" i="1"/>
  <c r="R274" i="1"/>
  <c r="AT274" i="1" s="1"/>
  <c r="AM274" i="1"/>
  <c r="AL274" i="1"/>
  <c r="AU273" i="1"/>
  <c r="AS273" i="1"/>
  <c r="AR273" i="1"/>
  <c r="AQ273" i="1"/>
  <c r="AP273" i="1"/>
  <c r="AO273" i="1"/>
  <c r="AN273" i="1"/>
  <c r="R273" i="1"/>
  <c r="AT273" i="1" s="1"/>
  <c r="AM273" i="1"/>
  <c r="AL273" i="1"/>
  <c r="AU272" i="1"/>
  <c r="AS272" i="1"/>
  <c r="AR272" i="1"/>
  <c r="AQ272" i="1"/>
  <c r="AP272" i="1"/>
  <c r="AO272" i="1"/>
  <c r="AN272" i="1"/>
  <c r="R272" i="1"/>
  <c r="AT272" i="1" s="1"/>
  <c r="AM272" i="1"/>
  <c r="AL272" i="1"/>
  <c r="AU271" i="1"/>
  <c r="AS271" i="1"/>
  <c r="AR271" i="1"/>
  <c r="AQ271" i="1"/>
  <c r="AP271" i="1"/>
  <c r="AO271" i="1"/>
  <c r="AN271" i="1"/>
  <c r="R271" i="1"/>
  <c r="AT271" i="1" s="1"/>
  <c r="AM271" i="1"/>
  <c r="AL271" i="1"/>
  <c r="AU270" i="1"/>
  <c r="AS270" i="1"/>
  <c r="AR270" i="1"/>
  <c r="AQ270" i="1"/>
  <c r="AP270" i="1"/>
  <c r="AO270" i="1"/>
  <c r="AN270" i="1"/>
  <c r="R270" i="1"/>
  <c r="AT270" i="1" s="1"/>
  <c r="AM270" i="1"/>
  <c r="AL270" i="1"/>
  <c r="AU269" i="1"/>
  <c r="AS269" i="1"/>
  <c r="AR269" i="1"/>
  <c r="AQ269" i="1"/>
  <c r="AP269" i="1"/>
  <c r="AO269" i="1"/>
  <c r="AN269" i="1"/>
  <c r="R269" i="1"/>
  <c r="AT269" i="1" s="1"/>
  <c r="AM269" i="1"/>
  <c r="AL269" i="1"/>
  <c r="AU268" i="1"/>
  <c r="AS268" i="1"/>
  <c r="AR268" i="1"/>
  <c r="AQ268" i="1"/>
  <c r="AP268" i="1"/>
  <c r="AO268" i="1"/>
  <c r="AN268" i="1"/>
  <c r="R268" i="1"/>
  <c r="AT268" i="1" s="1"/>
  <c r="AM268" i="1"/>
  <c r="AL268" i="1"/>
  <c r="AU267" i="1"/>
  <c r="AS267" i="1"/>
  <c r="AR267" i="1"/>
  <c r="AQ267" i="1"/>
  <c r="AP267" i="1"/>
  <c r="AO267" i="1"/>
  <c r="AN267" i="1"/>
  <c r="R267" i="1"/>
  <c r="AT267" i="1" s="1"/>
  <c r="AM267" i="1"/>
  <c r="AL267" i="1"/>
  <c r="AU266" i="1"/>
  <c r="AS266" i="1"/>
  <c r="AR266" i="1"/>
  <c r="AQ266" i="1"/>
  <c r="AP266" i="1"/>
  <c r="AO266" i="1"/>
  <c r="AN266" i="1"/>
  <c r="R266" i="1"/>
  <c r="AT266" i="1" s="1"/>
  <c r="AM266" i="1"/>
  <c r="AL266" i="1"/>
  <c r="AU265" i="1"/>
  <c r="AS265" i="1"/>
  <c r="AR265" i="1"/>
  <c r="AQ265" i="1"/>
  <c r="AP265" i="1"/>
  <c r="AO265" i="1"/>
  <c r="AN265" i="1"/>
  <c r="R265" i="1"/>
  <c r="AT265" i="1" s="1"/>
  <c r="AM265" i="1"/>
  <c r="AL265" i="1"/>
  <c r="AU264" i="1"/>
  <c r="AS264" i="1"/>
  <c r="AR264" i="1"/>
  <c r="AQ264" i="1"/>
  <c r="AP264" i="1"/>
  <c r="AO264" i="1"/>
  <c r="AN264" i="1"/>
  <c r="R264" i="1"/>
  <c r="AT264" i="1" s="1"/>
  <c r="AM264" i="1"/>
  <c r="AL264" i="1"/>
  <c r="AU263" i="1"/>
  <c r="AS263" i="1"/>
  <c r="AR263" i="1"/>
  <c r="AQ263" i="1"/>
  <c r="AP263" i="1"/>
  <c r="AO263" i="1"/>
  <c r="AN263" i="1"/>
  <c r="R263" i="1"/>
  <c r="AT263" i="1" s="1"/>
  <c r="AM263" i="1"/>
  <c r="AL263" i="1"/>
  <c r="AU262" i="1"/>
  <c r="AS262" i="1"/>
  <c r="AR262" i="1"/>
  <c r="AQ262" i="1"/>
  <c r="AP262" i="1"/>
  <c r="AO262" i="1"/>
  <c r="AN262" i="1"/>
  <c r="R262" i="1"/>
  <c r="AT262" i="1" s="1"/>
  <c r="AM262" i="1"/>
  <c r="AL262" i="1"/>
  <c r="AU261" i="1"/>
  <c r="AS261" i="1"/>
  <c r="AR261" i="1"/>
  <c r="AQ261" i="1"/>
  <c r="AP261" i="1"/>
  <c r="AO261" i="1"/>
  <c r="AN261" i="1"/>
  <c r="R261" i="1"/>
  <c r="AT261" i="1" s="1"/>
  <c r="AM261" i="1"/>
  <c r="AL261" i="1"/>
  <c r="AU260" i="1"/>
  <c r="AS260" i="1"/>
  <c r="AR260" i="1"/>
  <c r="AQ260" i="1"/>
  <c r="AP260" i="1"/>
  <c r="AO260" i="1"/>
  <c r="AN260" i="1"/>
  <c r="R260" i="1"/>
  <c r="AT260" i="1" s="1"/>
  <c r="AM260" i="1"/>
  <c r="AL260" i="1"/>
  <c r="AU259" i="1"/>
  <c r="AS259" i="1"/>
  <c r="AR259" i="1"/>
  <c r="AQ259" i="1"/>
  <c r="AP259" i="1"/>
  <c r="AO259" i="1"/>
  <c r="AN259" i="1"/>
  <c r="R259" i="1"/>
  <c r="AT259" i="1" s="1"/>
  <c r="AM259" i="1"/>
  <c r="AL259" i="1"/>
  <c r="AU258" i="1"/>
  <c r="AS258" i="1"/>
  <c r="AR258" i="1"/>
  <c r="AQ258" i="1"/>
  <c r="AP258" i="1"/>
  <c r="AO258" i="1"/>
  <c r="AN258" i="1"/>
  <c r="R258" i="1"/>
  <c r="AT258" i="1" s="1"/>
  <c r="AM258" i="1"/>
  <c r="AL258" i="1"/>
  <c r="AU257" i="1"/>
  <c r="AS257" i="1"/>
  <c r="AR257" i="1"/>
  <c r="AQ257" i="1"/>
  <c r="AP257" i="1"/>
  <c r="AO257" i="1"/>
  <c r="AN257" i="1"/>
  <c r="R257" i="1"/>
  <c r="AT257" i="1" s="1"/>
  <c r="AM257" i="1"/>
  <c r="AL257" i="1"/>
  <c r="AU256" i="1"/>
  <c r="AS256" i="1"/>
  <c r="AR256" i="1"/>
  <c r="AQ256" i="1"/>
  <c r="AP256" i="1"/>
  <c r="AO256" i="1"/>
  <c r="AN256" i="1"/>
  <c r="R256" i="1"/>
  <c r="AT256" i="1" s="1"/>
  <c r="AM256" i="1"/>
  <c r="AL256" i="1"/>
  <c r="AU255" i="1"/>
  <c r="AS255" i="1"/>
  <c r="AR255" i="1"/>
  <c r="AQ255" i="1"/>
  <c r="AP255" i="1"/>
  <c r="AO255" i="1"/>
  <c r="AN255" i="1"/>
  <c r="R255" i="1"/>
  <c r="AT255" i="1" s="1"/>
  <c r="AM255" i="1"/>
  <c r="AL255" i="1"/>
  <c r="AU254" i="1"/>
  <c r="AS254" i="1"/>
  <c r="AR254" i="1"/>
  <c r="AQ254" i="1"/>
  <c r="AP254" i="1"/>
  <c r="AO254" i="1"/>
  <c r="AN254" i="1"/>
  <c r="R254" i="1"/>
  <c r="AT254" i="1" s="1"/>
  <c r="AM254" i="1"/>
  <c r="AL254" i="1"/>
  <c r="AU253" i="1"/>
  <c r="AS253" i="1"/>
  <c r="AR253" i="1"/>
  <c r="AQ253" i="1"/>
  <c r="AP253" i="1"/>
  <c r="AO253" i="1"/>
  <c r="AN253" i="1"/>
  <c r="R253" i="1"/>
  <c r="AT253" i="1" s="1"/>
  <c r="AM253" i="1"/>
  <c r="AL253" i="1"/>
  <c r="AU252" i="1"/>
  <c r="AS252" i="1"/>
  <c r="AR252" i="1"/>
  <c r="AQ252" i="1"/>
  <c r="AP252" i="1"/>
  <c r="AO252" i="1"/>
  <c r="AN252" i="1"/>
  <c r="R252" i="1"/>
  <c r="AT252" i="1" s="1"/>
  <c r="AM252" i="1"/>
  <c r="AL252" i="1"/>
  <c r="AU251" i="1"/>
  <c r="AS251" i="1"/>
  <c r="AR251" i="1"/>
  <c r="AQ251" i="1"/>
  <c r="AP251" i="1"/>
  <c r="AO251" i="1"/>
  <c r="AN251" i="1"/>
  <c r="R251" i="1"/>
  <c r="AT251" i="1" s="1"/>
  <c r="AM251" i="1"/>
  <c r="AL251" i="1"/>
  <c r="AU250" i="1"/>
  <c r="AS250" i="1"/>
  <c r="AR250" i="1"/>
  <c r="AQ250" i="1"/>
  <c r="AP250" i="1"/>
  <c r="AO250" i="1"/>
  <c r="AN250" i="1"/>
  <c r="R250" i="1"/>
  <c r="AT250" i="1" s="1"/>
  <c r="AM250" i="1"/>
  <c r="AL250" i="1"/>
  <c r="AU249" i="1"/>
  <c r="AS249" i="1"/>
  <c r="AR249" i="1"/>
  <c r="AQ249" i="1"/>
  <c r="AP249" i="1"/>
  <c r="AO249" i="1"/>
  <c r="AN249" i="1"/>
  <c r="R249" i="1"/>
  <c r="AT249" i="1" s="1"/>
  <c r="AM249" i="1"/>
  <c r="AL249" i="1"/>
  <c r="AU248" i="1"/>
  <c r="AS248" i="1"/>
  <c r="AR248" i="1"/>
  <c r="AQ248" i="1"/>
  <c r="AP248" i="1"/>
  <c r="AO248" i="1"/>
  <c r="AN248" i="1"/>
  <c r="R248" i="1"/>
  <c r="AT248" i="1" s="1"/>
  <c r="AM248" i="1"/>
  <c r="AL248" i="1"/>
  <c r="AU247" i="1"/>
  <c r="AS247" i="1"/>
  <c r="AR247" i="1"/>
  <c r="AQ247" i="1"/>
  <c r="AP247" i="1"/>
  <c r="AO247" i="1"/>
  <c r="AN247" i="1"/>
  <c r="R247" i="1"/>
  <c r="AT247" i="1" s="1"/>
  <c r="AM247" i="1"/>
  <c r="AL247" i="1"/>
  <c r="AU246" i="1"/>
  <c r="AS246" i="1"/>
  <c r="AR246" i="1"/>
  <c r="AQ246" i="1"/>
  <c r="AP246" i="1"/>
  <c r="AO246" i="1"/>
  <c r="AN246" i="1"/>
  <c r="R246" i="1"/>
  <c r="AT246" i="1" s="1"/>
  <c r="AM246" i="1"/>
  <c r="AL246" i="1"/>
  <c r="AU245" i="1"/>
  <c r="AS245" i="1"/>
  <c r="AR245" i="1"/>
  <c r="AQ245" i="1"/>
  <c r="AP245" i="1"/>
  <c r="AO245" i="1"/>
  <c r="AN245" i="1"/>
  <c r="R245" i="1"/>
  <c r="AT245" i="1" s="1"/>
  <c r="AM245" i="1"/>
  <c r="AL245" i="1"/>
  <c r="AU244" i="1"/>
  <c r="AS244" i="1"/>
  <c r="AR244" i="1"/>
  <c r="AQ244" i="1"/>
  <c r="AP244" i="1"/>
  <c r="AO244" i="1"/>
  <c r="AN244" i="1"/>
  <c r="R244" i="1"/>
  <c r="AT244" i="1" s="1"/>
  <c r="AM244" i="1"/>
  <c r="AL244" i="1"/>
  <c r="AU243" i="1"/>
  <c r="AS243" i="1"/>
  <c r="AR243" i="1"/>
  <c r="AQ243" i="1"/>
  <c r="AP243" i="1"/>
  <c r="AO243" i="1"/>
  <c r="AN243" i="1"/>
  <c r="R243" i="1"/>
  <c r="AT243" i="1" s="1"/>
  <c r="AM243" i="1"/>
  <c r="AL243" i="1"/>
  <c r="AU242" i="1"/>
  <c r="AS242" i="1"/>
  <c r="AR242" i="1"/>
  <c r="AQ242" i="1"/>
  <c r="AP242" i="1"/>
  <c r="AO242" i="1"/>
  <c r="AN242" i="1"/>
  <c r="R242" i="1"/>
  <c r="AT242" i="1" s="1"/>
  <c r="AM242" i="1"/>
  <c r="AL242" i="1"/>
  <c r="AU241" i="1"/>
  <c r="AS241" i="1"/>
  <c r="AR241" i="1"/>
  <c r="AQ241" i="1"/>
  <c r="AP241" i="1"/>
  <c r="AO241" i="1"/>
  <c r="AN241" i="1"/>
  <c r="R241" i="1"/>
  <c r="AT241" i="1" s="1"/>
  <c r="AM241" i="1"/>
  <c r="AL241" i="1"/>
  <c r="AU240" i="1"/>
  <c r="AS240" i="1"/>
  <c r="AR240" i="1"/>
  <c r="AQ240" i="1"/>
  <c r="AP240" i="1"/>
  <c r="AO240" i="1"/>
  <c r="AN240" i="1"/>
  <c r="R240" i="1"/>
  <c r="AT240" i="1" s="1"/>
  <c r="AM240" i="1"/>
  <c r="AL240" i="1"/>
  <c r="AU239" i="1"/>
  <c r="AS239" i="1"/>
  <c r="AR239" i="1"/>
  <c r="AQ239" i="1"/>
  <c r="AP239" i="1"/>
  <c r="AO239" i="1"/>
  <c r="AN239" i="1"/>
  <c r="R239" i="1"/>
  <c r="AT239" i="1" s="1"/>
  <c r="AM239" i="1"/>
  <c r="AL239" i="1"/>
  <c r="AU238" i="1"/>
  <c r="AS238" i="1"/>
  <c r="AR238" i="1"/>
  <c r="AQ238" i="1"/>
  <c r="AP238" i="1"/>
  <c r="AO238" i="1"/>
  <c r="AN238" i="1"/>
  <c r="R238" i="1"/>
  <c r="AT238" i="1" s="1"/>
  <c r="AM238" i="1"/>
  <c r="AL238" i="1"/>
  <c r="AU237" i="1"/>
  <c r="AS237" i="1"/>
  <c r="AR237" i="1"/>
  <c r="AQ237" i="1"/>
  <c r="AP237" i="1"/>
  <c r="AO237" i="1"/>
  <c r="AN237" i="1"/>
  <c r="R237" i="1"/>
  <c r="AT237" i="1" s="1"/>
  <c r="AM237" i="1"/>
  <c r="AL237" i="1"/>
  <c r="AU236" i="1"/>
  <c r="AS236" i="1"/>
  <c r="AR236" i="1"/>
  <c r="AQ236" i="1"/>
  <c r="AP236" i="1"/>
  <c r="AO236" i="1"/>
  <c r="AN236" i="1"/>
  <c r="R236" i="1"/>
  <c r="AT236" i="1" s="1"/>
  <c r="AM236" i="1"/>
  <c r="AL236" i="1"/>
  <c r="AU235" i="1"/>
  <c r="AS235" i="1"/>
  <c r="AR235" i="1"/>
  <c r="AQ235" i="1"/>
  <c r="AP235" i="1"/>
  <c r="AO235" i="1"/>
  <c r="AN235" i="1"/>
  <c r="R235" i="1"/>
  <c r="AT235" i="1" s="1"/>
  <c r="AM235" i="1"/>
  <c r="AL235" i="1"/>
  <c r="AU234" i="1"/>
  <c r="AS234" i="1"/>
  <c r="AR234" i="1"/>
  <c r="AQ234" i="1"/>
  <c r="AP234" i="1"/>
  <c r="AO234" i="1"/>
  <c r="AN234" i="1"/>
  <c r="R234" i="1"/>
  <c r="AT234" i="1" s="1"/>
  <c r="AM234" i="1"/>
  <c r="AL234" i="1"/>
  <c r="AU233" i="1"/>
  <c r="AS233" i="1"/>
  <c r="AR233" i="1"/>
  <c r="AQ233" i="1"/>
  <c r="AP233" i="1"/>
  <c r="AO233" i="1"/>
  <c r="AN233" i="1"/>
  <c r="R233" i="1"/>
  <c r="AT233" i="1" s="1"/>
  <c r="AM233" i="1"/>
  <c r="AL233" i="1"/>
  <c r="AU232" i="1"/>
  <c r="AS232" i="1"/>
  <c r="AR232" i="1"/>
  <c r="AQ232" i="1"/>
  <c r="AP232" i="1"/>
  <c r="AO232" i="1"/>
  <c r="AN232" i="1"/>
  <c r="R232" i="1"/>
  <c r="AT232" i="1" s="1"/>
  <c r="AM232" i="1"/>
  <c r="AL232" i="1"/>
  <c r="AU231" i="1"/>
  <c r="AS231" i="1"/>
  <c r="AR231" i="1"/>
  <c r="AQ231" i="1"/>
  <c r="AP231" i="1"/>
  <c r="AO231" i="1"/>
  <c r="AN231" i="1"/>
  <c r="R231" i="1"/>
  <c r="AT231" i="1" s="1"/>
  <c r="AM231" i="1"/>
  <c r="AL231" i="1"/>
  <c r="AU230" i="1"/>
  <c r="AS230" i="1"/>
  <c r="AR230" i="1"/>
  <c r="AQ230" i="1"/>
  <c r="AP230" i="1"/>
  <c r="AO230" i="1"/>
  <c r="AN230" i="1"/>
  <c r="R230" i="1"/>
  <c r="AT230" i="1" s="1"/>
  <c r="AM230" i="1"/>
  <c r="AL230" i="1"/>
  <c r="AU229" i="1"/>
  <c r="AS229" i="1"/>
  <c r="AR229" i="1"/>
  <c r="AQ229" i="1"/>
  <c r="AP229" i="1"/>
  <c r="AO229" i="1"/>
  <c r="AN229" i="1"/>
  <c r="R229" i="1"/>
  <c r="AT229" i="1" s="1"/>
  <c r="AM229" i="1"/>
  <c r="AL229" i="1"/>
  <c r="AU228" i="1"/>
  <c r="AS228" i="1"/>
  <c r="AR228" i="1"/>
  <c r="AQ228" i="1"/>
  <c r="AP228" i="1"/>
  <c r="AO228" i="1"/>
  <c r="AN228" i="1"/>
  <c r="R228" i="1"/>
  <c r="AT228" i="1" s="1"/>
  <c r="AM228" i="1"/>
  <c r="AL228" i="1"/>
  <c r="AU227" i="1"/>
  <c r="AS227" i="1"/>
  <c r="AR227" i="1"/>
  <c r="AQ227" i="1"/>
  <c r="AP227" i="1"/>
  <c r="AO227" i="1"/>
  <c r="AN227" i="1"/>
  <c r="R227" i="1"/>
  <c r="AT227" i="1" s="1"/>
  <c r="AM227" i="1"/>
  <c r="AL227" i="1"/>
  <c r="AU226" i="1"/>
  <c r="AS226" i="1"/>
  <c r="AR226" i="1"/>
  <c r="AQ226" i="1"/>
  <c r="AP226" i="1"/>
  <c r="AO226" i="1"/>
  <c r="AN226" i="1"/>
  <c r="R226" i="1"/>
  <c r="AT226" i="1" s="1"/>
  <c r="AM226" i="1"/>
  <c r="AL226" i="1"/>
  <c r="AU225" i="1"/>
  <c r="AS225" i="1"/>
  <c r="AR225" i="1"/>
  <c r="AQ225" i="1"/>
  <c r="AP225" i="1"/>
  <c r="AO225" i="1"/>
  <c r="AN225" i="1"/>
  <c r="R225" i="1"/>
  <c r="AT225" i="1" s="1"/>
  <c r="AM225" i="1"/>
  <c r="AL225" i="1"/>
  <c r="AU224" i="1"/>
  <c r="AS224" i="1"/>
  <c r="AR224" i="1"/>
  <c r="AQ224" i="1"/>
  <c r="AP224" i="1"/>
  <c r="AO224" i="1"/>
  <c r="AN224" i="1"/>
  <c r="R224" i="1"/>
  <c r="AT224" i="1" s="1"/>
  <c r="AM224" i="1"/>
  <c r="AL224" i="1"/>
  <c r="AU223" i="1"/>
  <c r="AS223" i="1"/>
  <c r="AR223" i="1"/>
  <c r="AQ223" i="1"/>
  <c r="AP223" i="1"/>
  <c r="AO223" i="1"/>
  <c r="AN223" i="1"/>
  <c r="R223" i="1"/>
  <c r="AT223" i="1" s="1"/>
  <c r="AM223" i="1"/>
  <c r="AL223" i="1"/>
  <c r="AU222" i="1"/>
  <c r="AS222" i="1"/>
  <c r="AR222" i="1"/>
  <c r="AQ222" i="1"/>
  <c r="AP222" i="1"/>
  <c r="AO222" i="1"/>
  <c r="AN222" i="1"/>
  <c r="R222" i="1"/>
  <c r="AT222" i="1" s="1"/>
  <c r="AM222" i="1"/>
  <c r="AL222" i="1"/>
  <c r="AU221" i="1"/>
  <c r="AS221" i="1"/>
  <c r="AR221" i="1"/>
  <c r="AQ221" i="1"/>
  <c r="AP221" i="1"/>
  <c r="AO221" i="1"/>
  <c r="AN221" i="1"/>
  <c r="R221" i="1"/>
  <c r="AT221" i="1" s="1"/>
  <c r="AM221" i="1"/>
  <c r="AL221" i="1"/>
  <c r="AU220" i="1"/>
  <c r="AS220" i="1"/>
  <c r="AR220" i="1"/>
  <c r="AQ220" i="1"/>
  <c r="AP220" i="1"/>
  <c r="AO220" i="1"/>
  <c r="AN220" i="1"/>
  <c r="R220" i="1"/>
  <c r="AT220" i="1" s="1"/>
  <c r="AM220" i="1"/>
  <c r="AL220" i="1"/>
  <c r="AU219" i="1"/>
  <c r="AS219" i="1"/>
  <c r="AR219" i="1"/>
  <c r="AQ219" i="1"/>
  <c r="AP219" i="1"/>
  <c r="AO219" i="1"/>
  <c r="AN219" i="1"/>
  <c r="R219" i="1"/>
  <c r="AT219" i="1" s="1"/>
  <c r="AM219" i="1"/>
  <c r="AL219" i="1"/>
  <c r="AU218" i="1"/>
  <c r="AS218" i="1"/>
  <c r="AR218" i="1"/>
  <c r="AQ218" i="1"/>
  <c r="AP218" i="1"/>
  <c r="AO218" i="1"/>
  <c r="AN218" i="1"/>
  <c r="R218" i="1"/>
  <c r="AT218" i="1" s="1"/>
  <c r="AM218" i="1"/>
  <c r="AL218" i="1"/>
  <c r="AU217" i="1"/>
  <c r="AS217" i="1"/>
  <c r="AR217" i="1"/>
  <c r="AQ217" i="1"/>
  <c r="AP217" i="1"/>
  <c r="AO217" i="1"/>
  <c r="AN217" i="1"/>
  <c r="R217" i="1"/>
  <c r="AT217" i="1" s="1"/>
  <c r="AM217" i="1"/>
  <c r="AL217" i="1"/>
  <c r="AU216" i="1"/>
  <c r="AS216" i="1"/>
  <c r="AR216" i="1"/>
  <c r="AQ216" i="1"/>
  <c r="AP216" i="1"/>
  <c r="AO216" i="1"/>
  <c r="AN216" i="1"/>
  <c r="R216" i="1"/>
  <c r="AT216" i="1" s="1"/>
  <c r="AM216" i="1"/>
  <c r="AL216" i="1"/>
  <c r="AU215" i="1"/>
  <c r="AS215" i="1"/>
  <c r="AR215" i="1"/>
  <c r="AQ215" i="1"/>
  <c r="AP215" i="1"/>
  <c r="AO215" i="1"/>
  <c r="AN215" i="1"/>
  <c r="R215" i="1"/>
  <c r="AT215" i="1" s="1"/>
  <c r="AM215" i="1"/>
  <c r="AL215" i="1"/>
  <c r="AU214" i="1"/>
  <c r="AS214" i="1"/>
  <c r="AR214" i="1"/>
  <c r="AQ214" i="1"/>
  <c r="AP214" i="1"/>
  <c r="AO214" i="1"/>
  <c r="AN214" i="1"/>
  <c r="R214" i="1"/>
  <c r="AT214" i="1" s="1"/>
  <c r="AM214" i="1"/>
  <c r="AL214" i="1"/>
  <c r="AU213" i="1"/>
  <c r="AS213" i="1"/>
  <c r="AR213" i="1"/>
  <c r="AQ213" i="1"/>
  <c r="AP213" i="1"/>
  <c r="AO213" i="1"/>
  <c r="AN213" i="1"/>
  <c r="R213" i="1"/>
  <c r="AT213" i="1" s="1"/>
  <c r="AM213" i="1"/>
  <c r="AL213" i="1"/>
  <c r="AU212" i="1"/>
  <c r="AS212" i="1"/>
  <c r="AR212" i="1"/>
  <c r="AQ212" i="1"/>
  <c r="AP212" i="1"/>
  <c r="AO212" i="1"/>
  <c r="AN212" i="1"/>
  <c r="R212" i="1"/>
  <c r="AT212" i="1" s="1"/>
  <c r="AM212" i="1"/>
  <c r="AL212" i="1"/>
  <c r="AU211" i="1"/>
  <c r="AS211" i="1"/>
  <c r="AR211" i="1"/>
  <c r="AQ211" i="1"/>
  <c r="AP211" i="1"/>
  <c r="AO211" i="1"/>
  <c r="AN211" i="1"/>
  <c r="R211" i="1"/>
  <c r="AT211" i="1" s="1"/>
  <c r="AM211" i="1"/>
  <c r="AL211" i="1"/>
  <c r="AU210" i="1"/>
  <c r="AS210" i="1"/>
  <c r="AR210" i="1"/>
  <c r="AQ210" i="1"/>
  <c r="AP210" i="1"/>
  <c r="AO210" i="1"/>
  <c r="AN210" i="1"/>
  <c r="R210" i="1"/>
  <c r="AT210" i="1" s="1"/>
  <c r="AM210" i="1"/>
  <c r="AL210" i="1"/>
  <c r="AU209" i="1"/>
  <c r="AS209" i="1"/>
  <c r="AR209" i="1"/>
  <c r="AQ209" i="1"/>
  <c r="AP209" i="1"/>
  <c r="AO209" i="1"/>
  <c r="AN209" i="1"/>
  <c r="R209" i="1"/>
  <c r="AT209" i="1" s="1"/>
  <c r="AM209" i="1"/>
  <c r="AL209" i="1"/>
  <c r="AU208" i="1"/>
  <c r="AS208" i="1"/>
  <c r="AR208" i="1"/>
  <c r="AQ208" i="1"/>
  <c r="AP208" i="1"/>
  <c r="AO208" i="1"/>
  <c r="AN208" i="1"/>
  <c r="R208" i="1"/>
  <c r="AT208" i="1" s="1"/>
  <c r="AM208" i="1"/>
  <c r="AL208" i="1"/>
  <c r="AU207" i="1"/>
  <c r="AS207" i="1"/>
  <c r="AR207" i="1"/>
  <c r="AQ207" i="1"/>
  <c r="AP207" i="1"/>
  <c r="AO207" i="1"/>
  <c r="AN207" i="1"/>
  <c r="R207" i="1"/>
  <c r="AT207" i="1" s="1"/>
  <c r="AM207" i="1"/>
  <c r="AL207" i="1"/>
  <c r="AU206" i="1"/>
  <c r="AS206" i="1"/>
  <c r="AR206" i="1"/>
  <c r="AQ206" i="1"/>
  <c r="AP206" i="1"/>
  <c r="AO206" i="1"/>
  <c r="AN206" i="1"/>
  <c r="R206" i="1"/>
  <c r="AT206" i="1" s="1"/>
  <c r="AM206" i="1"/>
  <c r="AL206" i="1"/>
  <c r="AU205" i="1"/>
  <c r="AS205" i="1"/>
  <c r="AR205" i="1"/>
  <c r="AQ205" i="1"/>
  <c r="AP205" i="1"/>
  <c r="AO205" i="1"/>
  <c r="AN205" i="1"/>
  <c r="R205" i="1"/>
  <c r="AT205" i="1" s="1"/>
  <c r="AM205" i="1"/>
  <c r="AL205" i="1"/>
  <c r="AU204" i="1"/>
  <c r="AS204" i="1"/>
  <c r="AR204" i="1"/>
  <c r="AQ204" i="1"/>
  <c r="AP204" i="1"/>
  <c r="AO204" i="1"/>
  <c r="AN204" i="1"/>
  <c r="R204" i="1"/>
  <c r="AT204" i="1" s="1"/>
  <c r="AM204" i="1"/>
  <c r="AL204" i="1"/>
  <c r="AU203" i="1"/>
  <c r="AS203" i="1"/>
  <c r="AR203" i="1"/>
  <c r="AQ203" i="1"/>
  <c r="AP203" i="1"/>
  <c r="AO203" i="1"/>
  <c r="AN203" i="1"/>
  <c r="R203" i="1"/>
  <c r="AT203" i="1" s="1"/>
  <c r="AM203" i="1"/>
  <c r="AL203" i="1"/>
  <c r="AU202" i="1"/>
  <c r="AS202" i="1"/>
  <c r="AR202" i="1"/>
  <c r="AQ202" i="1"/>
  <c r="AP202" i="1"/>
  <c r="AO202" i="1"/>
  <c r="AN202" i="1"/>
  <c r="R202" i="1"/>
  <c r="AT202" i="1" s="1"/>
  <c r="AM202" i="1"/>
  <c r="AL202" i="1"/>
  <c r="AU201" i="1"/>
  <c r="AS201" i="1"/>
  <c r="AR201" i="1"/>
  <c r="AQ201" i="1"/>
  <c r="AP201" i="1"/>
  <c r="AO201" i="1"/>
  <c r="AN201" i="1"/>
  <c r="R201" i="1"/>
  <c r="AT201" i="1" s="1"/>
  <c r="AM201" i="1"/>
  <c r="AL201" i="1"/>
  <c r="AU200" i="1"/>
  <c r="AS200" i="1"/>
  <c r="AR200" i="1"/>
  <c r="AQ200" i="1"/>
  <c r="AP200" i="1"/>
  <c r="AO200" i="1"/>
  <c r="AN200" i="1"/>
  <c r="R200" i="1"/>
  <c r="AT200" i="1" s="1"/>
  <c r="AM200" i="1"/>
  <c r="AL200" i="1"/>
  <c r="AU199" i="1"/>
  <c r="AS199" i="1"/>
  <c r="AR199" i="1"/>
  <c r="AQ199" i="1"/>
  <c r="AP199" i="1"/>
  <c r="AO199" i="1"/>
  <c r="AN199" i="1"/>
  <c r="R199" i="1"/>
  <c r="AT199" i="1" s="1"/>
  <c r="AM199" i="1"/>
  <c r="AL199" i="1"/>
  <c r="AU198" i="1"/>
  <c r="AS198" i="1"/>
  <c r="AR198" i="1"/>
  <c r="AQ198" i="1"/>
  <c r="AP198" i="1"/>
  <c r="AO198" i="1"/>
  <c r="AN198" i="1"/>
  <c r="R198" i="1"/>
  <c r="AT198" i="1" s="1"/>
  <c r="AM198" i="1"/>
  <c r="AL198" i="1"/>
  <c r="AU197" i="1"/>
  <c r="AS197" i="1"/>
  <c r="AR197" i="1"/>
  <c r="AQ197" i="1"/>
  <c r="AP197" i="1"/>
  <c r="AO197" i="1"/>
  <c r="AN197" i="1"/>
  <c r="R197" i="1"/>
  <c r="AT197" i="1" s="1"/>
  <c r="AM197" i="1"/>
  <c r="AL197" i="1"/>
  <c r="AU196" i="1"/>
  <c r="AS196" i="1"/>
  <c r="AR196" i="1"/>
  <c r="AQ196" i="1"/>
  <c r="AP196" i="1"/>
  <c r="AO196" i="1"/>
  <c r="AN196" i="1"/>
  <c r="R196" i="1"/>
  <c r="AT196" i="1" s="1"/>
  <c r="AM196" i="1"/>
  <c r="AL196" i="1"/>
  <c r="AU195" i="1"/>
  <c r="AS195" i="1"/>
  <c r="AR195" i="1"/>
  <c r="AQ195" i="1"/>
  <c r="AP195" i="1"/>
  <c r="AO195" i="1"/>
  <c r="AN195" i="1"/>
  <c r="R195" i="1"/>
  <c r="AT195" i="1" s="1"/>
  <c r="AM195" i="1"/>
  <c r="AL195" i="1"/>
  <c r="AU194" i="1"/>
  <c r="AS194" i="1"/>
  <c r="AR194" i="1"/>
  <c r="AQ194" i="1"/>
  <c r="AP194" i="1"/>
  <c r="AO194" i="1"/>
  <c r="AN194" i="1"/>
  <c r="R194" i="1"/>
  <c r="AT194" i="1" s="1"/>
  <c r="AM194" i="1"/>
  <c r="AL194" i="1"/>
  <c r="AU193" i="1"/>
  <c r="AS193" i="1"/>
  <c r="AR193" i="1"/>
  <c r="AQ193" i="1"/>
  <c r="AP193" i="1"/>
  <c r="AO193" i="1"/>
  <c r="AN193" i="1"/>
  <c r="R193" i="1"/>
  <c r="AT193" i="1" s="1"/>
  <c r="AM193" i="1"/>
  <c r="AL193" i="1"/>
  <c r="AU192" i="1"/>
  <c r="AS192" i="1"/>
  <c r="AR192" i="1"/>
  <c r="AQ192" i="1"/>
  <c r="AP192" i="1"/>
  <c r="AO192" i="1"/>
  <c r="AN192" i="1"/>
  <c r="R192" i="1"/>
  <c r="AT192" i="1" s="1"/>
  <c r="AM192" i="1"/>
  <c r="AL192" i="1"/>
  <c r="AU191" i="1"/>
  <c r="AS191" i="1"/>
  <c r="AR191" i="1"/>
  <c r="AQ191" i="1"/>
  <c r="AP191" i="1"/>
  <c r="AO191" i="1"/>
  <c r="AN191" i="1"/>
  <c r="R191" i="1"/>
  <c r="AT191" i="1" s="1"/>
  <c r="AM191" i="1"/>
  <c r="AL191" i="1"/>
  <c r="AU190" i="1"/>
  <c r="AS190" i="1"/>
  <c r="AR190" i="1"/>
  <c r="AQ190" i="1"/>
  <c r="AP190" i="1"/>
  <c r="AO190" i="1"/>
  <c r="AN190" i="1"/>
  <c r="R190" i="1"/>
  <c r="AT190" i="1" s="1"/>
  <c r="AM190" i="1"/>
  <c r="AL190" i="1"/>
  <c r="AU189" i="1"/>
  <c r="AS189" i="1"/>
  <c r="AR189" i="1"/>
  <c r="AQ189" i="1"/>
  <c r="AP189" i="1"/>
  <c r="AO189" i="1"/>
  <c r="AN189" i="1"/>
  <c r="R189" i="1"/>
  <c r="AT189" i="1" s="1"/>
  <c r="AM189" i="1"/>
  <c r="AL189" i="1"/>
  <c r="AU188" i="1"/>
  <c r="AS188" i="1"/>
  <c r="AR188" i="1"/>
  <c r="AQ188" i="1"/>
  <c r="AP188" i="1"/>
  <c r="AO188" i="1"/>
  <c r="AN188" i="1"/>
  <c r="R188" i="1"/>
  <c r="AT188" i="1" s="1"/>
  <c r="AM188" i="1"/>
  <c r="AL188" i="1"/>
  <c r="AU187" i="1"/>
  <c r="AS187" i="1"/>
  <c r="AR187" i="1"/>
  <c r="AQ187" i="1"/>
  <c r="AP187" i="1"/>
  <c r="AO187" i="1"/>
  <c r="AN187" i="1"/>
  <c r="R187" i="1"/>
  <c r="AT187" i="1" s="1"/>
  <c r="AM187" i="1"/>
  <c r="AL187" i="1"/>
  <c r="AU186" i="1"/>
  <c r="AS186" i="1"/>
  <c r="AR186" i="1"/>
  <c r="AQ186" i="1"/>
  <c r="AP186" i="1"/>
  <c r="AO186" i="1"/>
  <c r="AN186" i="1"/>
  <c r="R186" i="1"/>
  <c r="AT186" i="1" s="1"/>
  <c r="AM186" i="1"/>
  <c r="AL186" i="1"/>
  <c r="AU185" i="1"/>
  <c r="AS185" i="1"/>
  <c r="AR185" i="1"/>
  <c r="AQ185" i="1"/>
  <c r="AP185" i="1"/>
  <c r="AO185" i="1"/>
  <c r="AN185" i="1"/>
  <c r="R185" i="1"/>
  <c r="AT185" i="1" s="1"/>
  <c r="AM185" i="1"/>
  <c r="AL185" i="1"/>
  <c r="AU184" i="1"/>
  <c r="AS184" i="1"/>
  <c r="AR184" i="1"/>
  <c r="AQ184" i="1"/>
  <c r="AP184" i="1"/>
  <c r="AO184" i="1"/>
  <c r="AN184" i="1"/>
  <c r="R184" i="1"/>
  <c r="AT184" i="1" s="1"/>
  <c r="AM184" i="1"/>
  <c r="AL184" i="1"/>
  <c r="AU183" i="1"/>
  <c r="AS183" i="1"/>
  <c r="AR183" i="1"/>
  <c r="AQ183" i="1"/>
  <c r="AP183" i="1"/>
  <c r="AO183" i="1"/>
  <c r="AN183" i="1"/>
  <c r="R183" i="1"/>
  <c r="AT183" i="1" s="1"/>
  <c r="AM183" i="1"/>
  <c r="AL183" i="1"/>
  <c r="AU182" i="1"/>
  <c r="AS182" i="1"/>
  <c r="AR182" i="1"/>
  <c r="AQ182" i="1"/>
  <c r="AP182" i="1"/>
  <c r="AO182" i="1"/>
  <c r="AN182" i="1"/>
  <c r="R182" i="1"/>
  <c r="AT182" i="1" s="1"/>
  <c r="AM182" i="1"/>
  <c r="AL182" i="1"/>
  <c r="AU181" i="1"/>
  <c r="AS181" i="1"/>
  <c r="AR181" i="1"/>
  <c r="AQ181" i="1"/>
  <c r="AP181" i="1"/>
  <c r="AO181" i="1"/>
  <c r="AN181" i="1"/>
  <c r="R181" i="1"/>
  <c r="AT181" i="1" s="1"/>
  <c r="AM181" i="1"/>
  <c r="AL181" i="1"/>
  <c r="AU180" i="1"/>
  <c r="AS180" i="1"/>
  <c r="AR180" i="1"/>
  <c r="AQ180" i="1"/>
  <c r="AP180" i="1"/>
  <c r="AO180" i="1"/>
  <c r="AN180" i="1"/>
  <c r="R180" i="1"/>
  <c r="AT180" i="1" s="1"/>
  <c r="AM180" i="1"/>
  <c r="AL180" i="1"/>
  <c r="AU179" i="1"/>
  <c r="AS179" i="1"/>
  <c r="AR179" i="1"/>
  <c r="AQ179" i="1"/>
  <c r="AP179" i="1"/>
  <c r="AO179" i="1"/>
  <c r="AN179" i="1"/>
  <c r="R179" i="1"/>
  <c r="AT179" i="1" s="1"/>
  <c r="AM179" i="1"/>
  <c r="AL179" i="1"/>
  <c r="AU178" i="1"/>
  <c r="AS178" i="1"/>
  <c r="AR178" i="1"/>
  <c r="AQ178" i="1"/>
  <c r="AP178" i="1"/>
  <c r="AO178" i="1"/>
  <c r="AN178" i="1"/>
  <c r="R178" i="1"/>
  <c r="AT178" i="1" s="1"/>
  <c r="AM178" i="1"/>
  <c r="AL178" i="1"/>
  <c r="AU177" i="1"/>
  <c r="AS177" i="1"/>
  <c r="AR177" i="1"/>
  <c r="AQ177" i="1"/>
  <c r="AP177" i="1"/>
  <c r="AO177" i="1"/>
  <c r="AN177" i="1"/>
  <c r="R177" i="1"/>
  <c r="AT177" i="1" s="1"/>
  <c r="AM177" i="1"/>
  <c r="AL177" i="1"/>
  <c r="AU176" i="1"/>
  <c r="AS176" i="1"/>
  <c r="AR176" i="1"/>
  <c r="AQ176" i="1"/>
  <c r="AP176" i="1"/>
  <c r="AO176" i="1"/>
  <c r="AN176" i="1"/>
  <c r="R176" i="1"/>
  <c r="AT176" i="1" s="1"/>
  <c r="AM176" i="1"/>
  <c r="AL176" i="1"/>
  <c r="AU175" i="1"/>
  <c r="AS175" i="1"/>
  <c r="AR175" i="1"/>
  <c r="AQ175" i="1"/>
  <c r="AP175" i="1"/>
  <c r="AO175" i="1"/>
  <c r="AN175" i="1"/>
  <c r="R175" i="1"/>
  <c r="AT175" i="1" s="1"/>
  <c r="AM175" i="1"/>
  <c r="AL175" i="1"/>
  <c r="AU174" i="1"/>
  <c r="AS174" i="1"/>
  <c r="AR174" i="1"/>
  <c r="AQ174" i="1"/>
  <c r="AP174" i="1"/>
  <c r="AO174" i="1"/>
  <c r="AN174" i="1"/>
  <c r="R174" i="1"/>
  <c r="AT174" i="1" s="1"/>
  <c r="AM174" i="1"/>
  <c r="AL174" i="1"/>
  <c r="AU173" i="1"/>
  <c r="AS173" i="1"/>
  <c r="AR173" i="1"/>
  <c r="AQ173" i="1"/>
  <c r="AP173" i="1"/>
  <c r="AO173" i="1"/>
  <c r="AN173" i="1"/>
  <c r="R173" i="1"/>
  <c r="AT173" i="1" s="1"/>
  <c r="AM173" i="1"/>
  <c r="AL173" i="1"/>
  <c r="AU172" i="1"/>
  <c r="AS172" i="1"/>
  <c r="AR172" i="1"/>
  <c r="AQ172" i="1"/>
  <c r="AP172" i="1"/>
  <c r="AO172" i="1"/>
  <c r="AN172" i="1"/>
  <c r="R172" i="1"/>
  <c r="AT172" i="1" s="1"/>
  <c r="AM172" i="1"/>
  <c r="AL172" i="1"/>
  <c r="AU171" i="1"/>
  <c r="AS171" i="1"/>
  <c r="AR171" i="1"/>
  <c r="AQ171" i="1"/>
  <c r="AP171" i="1"/>
  <c r="AO171" i="1"/>
  <c r="AN171" i="1"/>
  <c r="R171" i="1"/>
  <c r="AT171" i="1" s="1"/>
  <c r="AM171" i="1"/>
  <c r="AL171" i="1"/>
  <c r="AU170" i="1"/>
  <c r="AS170" i="1"/>
  <c r="AR170" i="1"/>
  <c r="AQ170" i="1"/>
  <c r="AP170" i="1"/>
  <c r="AO170" i="1"/>
  <c r="AN170" i="1"/>
  <c r="R170" i="1"/>
  <c r="AT170" i="1" s="1"/>
  <c r="AM170" i="1"/>
  <c r="AL170" i="1"/>
  <c r="AU169" i="1"/>
  <c r="AS169" i="1"/>
  <c r="AR169" i="1"/>
  <c r="AQ169" i="1"/>
  <c r="AP169" i="1"/>
  <c r="AO169" i="1"/>
  <c r="AN169" i="1"/>
  <c r="R169" i="1"/>
  <c r="AT169" i="1" s="1"/>
  <c r="AM169" i="1"/>
  <c r="AL169" i="1"/>
  <c r="AU168" i="1"/>
  <c r="AS168" i="1"/>
  <c r="AR168" i="1"/>
  <c r="AQ168" i="1"/>
  <c r="AP168" i="1"/>
  <c r="AO168" i="1"/>
  <c r="AN168" i="1"/>
  <c r="R168" i="1"/>
  <c r="AT168" i="1" s="1"/>
  <c r="AM168" i="1"/>
  <c r="AL168" i="1"/>
  <c r="AU167" i="1"/>
  <c r="AS167" i="1"/>
  <c r="AR167" i="1"/>
  <c r="AQ167" i="1"/>
  <c r="AP167" i="1"/>
  <c r="AO167" i="1"/>
  <c r="AN167" i="1"/>
  <c r="R167" i="1"/>
  <c r="AT167" i="1" s="1"/>
  <c r="AM167" i="1"/>
  <c r="AL167" i="1"/>
  <c r="AU166" i="1"/>
  <c r="AS166" i="1"/>
  <c r="AR166" i="1"/>
  <c r="AQ166" i="1"/>
  <c r="AP166" i="1"/>
  <c r="AO166" i="1"/>
  <c r="AN166" i="1"/>
  <c r="R166" i="1"/>
  <c r="AT166" i="1" s="1"/>
  <c r="AM166" i="1"/>
  <c r="AL166" i="1"/>
  <c r="AU165" i="1"/>
  <c r="AS165" i="1"/>
  <c r="AR165" i="1"/>
  <c r="AQ165" i="1"/>
  <c r="AP165" i="1"/>
  <c r="AO165" i="1"/>
  <c r="AN165" i="1"/>
  <c r="R165" i="1"/>
  <c r="AT165" i="1" s="1"/>
  <c r="AM165" i="1"/>
  <c r="AL165" i="1"/>
  <c r="AU164" i="1"/>
  <c r="AS164" i="1"/>
  <c r="AR164" i="1"/>
  <c r="AQ164" i="1"/>
  <c r="AP164" i="1"/>
  <c r="AO164" i="1"/>
  <c r="AN164" i="1"/>
  <c r="R164" i="1"/>
  <c r="AT164" i="1" s="1"/>
  <c r="AM164" i="1"/>
  <c r="AL164" i="1"/>
  <c r="AU163" i="1"/>
  <c r="AS163" i="1"/>
  <c r="AR163" i="1"/>
  <c r="AQ163" i="1"/>
  <c r="AP163" i="1"/>
  <c r="AO163" i="1"/>
  <c r="AN163" i="1"/>
  <c r="R163" i="1"/>
  <c r="AT163" i="1" s="1"/>
  <c r="AM163" i="1"/>
  <c r="AL163" i="1"/>
  <c r="AU162" i="1"/>
  <c r="AS162" i="1"/>
  <c r="AR162" i="1"/>
  <c r="AQ162" i="1"/>
  <c r="AP162" i="1"/>
  <c r="AO162" i="1"/>
  <c r="AN162" i="1"/>
  <c r="R162" i="1"/>
  <c r="AT162" i="1" s="1"/>
  <c r="AM162" i="1"/>
  <c r="AL162" i="1"/>
  <c r="AU161" i="1"/>
  <c r="AS161" i="1"/>
  <c r="AR161" i="1"/>
  <c r="AQ161" i="1"/>
  <c r="AP161" i="1"/>
  <c r="AO161" i="1"/>
  <c r="AN161" i="1"/>
  <c r="R161" i="1"/>
  <c r="AT161" i="1" s="1"/>
  <c r="AM161" i="1"/>
  <c r="AL161" i="1"/>
  <c r="AU160" i="1"/>
  <c r="AS160" i="1"/>
  <c r="AR160" i="1"/>
  <c r="AQ160" i="1"/>
  <c r="AP160" i="1"/>
  <c r="AO160" i="1"/>
  <c r="AN160" i="1"/>
  <c r="R160" i="1"/>
  <c r="AT160" i="1" s="1"/>
  <c r="AM160" i="1"/>
  <c r="AL160" i="1"/>
  <c r="AU159" i="1"/>
  <c r="AS159" i="1"/>
  <c r="AR159" i="1"/>
  <c r="AQ159" i="1"/>
  <c r="AP159" i="1"/>
  <c r="AO159" i="1"/>
  <c r="AN159" i="1"/>
  <c r="R159" i="1"/>
  <c r="AT159" i="1" s="1"/>
  <c r="AM159" i="1"/>
  <c r="AL159" i="1"/>
  <c r="AU158" i="1"/>
  <c r="AS158" i="1"/>
  <c r="AR158" i="1"/>
  <c r="AQ158" i="1"/>
  <c r="AP158" i="1"/>
  <c r="AO158" i="1"/>
  <c r="AN158" i="1"/>
  <c r="R158" i="1"/>
  <c r="AT158" i="1" s="1"/>
  <c r="AM158" i="1"/>
  <c r="AL158" i="1"/>
  <c r="AU157" i="1"/>
  <c r="AS157" i="1"/>
  <c r="AR157" i="1"/>
  <c r="AQ157" i="1"/>
  <c r="AP157" i="1"/>
  <c r="AO157" i="1"/>
  <c r="AN157" i="1"/>
  <c r="R157" i="1"/>
  <c r="AT157" i="1" s="1"/>
  <c r="AM157" i="1"/>
  <c r="AL157" i="1"/>
  <c r="AU156" i="1"/>
  <c r="AS156" i="1"/>
  <c r="AR156" i="1"/>
  <c r="AQ156" i="1"/>
  <c r="AP156" i="1"/>
  <c r="AO156" i="1"/>
  <c r="AN156" i="1"/>
  <c r="R156" i="1"/>
  <c r="AT156" i="1" s="1"/>
  <c r="AM156" i="1"/>
  <c r="AL156" i="1"/>
  <c r="AU155" i="1"/>
  <c r="AS155" i="1"/>
  <c r="AR155" i="1"/>
  <c r="AQ155" i="1"/>
  <c r="AP155" i="1"/>
  <c r="AO155" i="1"/>
  <c r="AN155" i="1"/>
  <c r="R155" i="1"/>
  <c r="AT155" i="1" s="1"/>
  <c r="AM155" i="1"/>
  <c r="AL155" i="1"/>
  <c r="AU154" i="1"/>
  <c r="AS154" i="1"/>
  <c r="AR154" i="1"/>
  <c r="AQ154" i="1"/>
  <c r="AP154" i="1"/>
  <c r="AO154" i="1"/>
  <c r="AN154" i="1"/>
  <c r="R154" i="1"/>
  <c r="AT154" i="1" s="1"/>
  <c r="AM154" i="1"/>
  <c r="AL154" i="1"/>
  <c r="AU153" i="1"/>
  <c r="AS153" i="1"/>
  <c r="AR153" i="1"/>
  <c r="AQ153" i="1"/>
  <c r="AP153" i="1"/>
  <c r="AO153" i="1"/>
  <c r="AN153" i="1"/>
  <c r="R153" i="1"/>
  <c r="AT153" i="1" s="1"/>
  <c r="AM153" i="1"/>
  <c r="AL153" i="1"/>
  <c r="AU152" i="1"/>
  <c r="AS152" i="1"/>
  <c r="AR152" i="1"/>
  <c r="AQ152" i="1"/>
  <c r="AP152" i="1"/>
  <c r="AO152" i="1"/>
  <c r="AN152" i="1"/>
  <c r="R152" i="1"/>
  <c r="AT152" i="1" s="1"/>
  <c r="AM152" i="1"/>
  <c r="AL152" i="1"/>
  <c r="AU151" i="1"/>
  <c r="AS151" i="1"/>
  <c r="AR151" i="1"/>
  <c r="AQ151" i="1"/>
  <c r="AP151" i="1"/>
  <c r="AO151" i="1"/>
  <c r="AN151" i="1"/>
  <c r="R151" i="1"/>
  <c r="AT151" i="1" s="1"/>
  <c r="AM151" i="1"/>
  <c r="AL151" i="1"/>
  <c r="AU150" i="1"/>
  <c r="AS150" i="1"/>
  <c r="AR150" i="1"/>
  <c r="AQ150" i="1"/>
  <c r="AP150" i="1"/>
  <c r="AO150" i="1"/>
  <c r="AN150" i="1"/>
  <c r="R150" i="1"/>
  <c r="AT150" i="1" s="1"/>
  <c r="AM150" i="1"/>
  <c r="AL150" i="1"/>
  <c r="AU149" i="1"/>
  <c r="AS149" i="1"/>
  <c r="AR149" i="1"/>
  <c r="AQ149" i="1"/>
  <c r="AP149" i="1"/>
  <c r="AO149" i="1"/>
  <c r="AN149" i="1"/>
  <c r="R149" i="1"/>
  <c r="AT149" i="1" s="1"/>
  <c r="AM149" i="1"/>
  <c r="AL149" i="1"/>
  <c r="AU148" i="1"/>
  <c r="AS148" i="1"/>
  <c r="AR148" i="1"/>
  <c r="AQ148" i="1"/>
  <c r="AP148" i="1"/>
  <c r="AO148" i="1"/>
  <c r="AN148" i="1"/>
  <c r="R148" i="1"/>
  <c r="AT148" i="1" s="1"/>
  <c r="AM148" i="1"/>
  <c r="AL148" i="1"/>
  <c r="AU147" i="1"/>
  <c r="AS147" i="1"/>
  <c r="AR147" i="1"/>
  <c r="AQ147" i="1"/>
  <c r="AP147" i="1"/>
  <c r="AO147" i="1"/>
  <c r="AN147" i="1"/>
  <c r="AM147" i="1"/>
  <c r="AL147" i="1"/>
  <c r="AU146" i="1"/>
  <c r="AS146" i="1"/>
  <c r="AR146" i="1"/>
  <c r="AQ146" i="1"/>
  <c r="AP146" i="1"/>
  <c r="AO146" i="1"/>
  <c r="AN146" i="1"/>
  <c r="R146" i="1"/>
  <c r="AT146" i="1" s="1"/>
  <c r="AM146" i="1"/>
  <c r="AL146" i="1"/>
  <c r="AU145" i="1"/>
  <c r="AS145" i="1"/>
  <c r="AR145" i="1"/>
  <c r="AQ145" i="1"/>
  <c r="AP145" i="1"/>
  <c r="AO145" i="1"/>
  <c r="AN145" i="1"/>
  <c r="R145" i="1"/>
  <c r="AT145" i="1" s="1"/>
  <c r="AM145" i="1"/>
  <c r="AL145" i="1"/>
  <c r="AU144" i="1"/>
  <c r="AS144" i="1"/>
  <c r="AR144" i="1"/>
  <c r="AQ144" i="1"/>
  <c r="AP144" i="1"/>
  <c r="AO144" i="1"/>
  <c r="AN144" i="1"/>
  <c r="R144" i="1"/>
  <c r="AT144" i="1" s="1"/>
  <c r="AM144" i="1"/>
  <c r="AL144" i="1"/>
  <c r="AU143" i="1"/>
  <c r="AS143" i="1"/>
  <c r="AR143" i="1"/>
  <c r="AQ143" i="1"/>
  <c r="AP143" i="1"/>
  <c r="AO143" i="1"/>
  <c r="AN143" i="1"/>
  <c r="R143" i="1"/>
  <c r="AT143" i="1" s="1"/>
  <c r="AM143" i="1"/>
  <c r="AL143" i="1"/>
  <c r="AU142" i="1"/>
  <c r="AS142" i="1"/>
  <c r="AR142" i="1"/>
  <c r="AQ142" i="1"/>
  <c r="AP142" i="1"/>
  <c r="AO142" i="1"/>
  <c r="AN142" i="1"/>
  <c r="R142" i="1"/>
  <c r="AT142" i="1" s="1"/>
  <c r="AM142" i="1"/>
  <c r="AL142" i="1"/>
  <c r="AU141" i="1"/>
  <c r="AS141" i="1"/>
  <c r="AR141" i="1"/>
  <c r="AQ141" i="1"/>
  <c r="AP141" i="1"/>
  <c r="AO141" i="1"/>
  <c r="AN141" i="1"/>
  <c r="R141" i="1"/>
  <c r="AT141" i="1" s="1"/>
  <c r="AM141" i="1"/>
  <c r="AL141" i="1"/>
  <c r="AU140" i="1"/>
  <c r="AS140" i="1"/>
  <c r="AR140" i="1"/>
  <c r="AQ140" i="1"/>
  <c r="AP140" i="1"/>
  <c r="AO140" i="1"/>
  <c r="AN140" i="1"/>
  <c r="R140" i="1"/>
  <c r="AT140" i="1" s="1"/>
  <c r="AM140" i="1"/>
  <c r="AL140" i="1"/>
  <c r="AU139" i="1"/>
  <c r="AS139" i="1"/>
  <c r="AR139" i="1"/>
  <c r="AQ139" i="1"/>
  <c r="AP139" i="1"/>
  <c r="AO139" i="1"/>
  <c r="AN139" i="1"/>
  <c r="R139" i="1"/>
  <c r="AT139" i="1" s="1"/>
  <c r="AM139" i="1"/>
  <c r="AL139" i="1"/>
  <c r="AU138" i="1"/>
  <c r="AS138" i="1"/>
  <c r="AR138" i="1"/>
  <c r="AQ138" i="1"/>
  <c r="AP138" i="1"/>
  <c r="AO138" i="1"/>
  <c r="AN138" i="1"/>
  <c r="R138" i="1"/>
  <c r="AT138" i="1" s="1"/>
  <c r="AM138" i="1"/>
  <c r="AL138" i="1"/>
  <c r="AU137" i="1"/>
  <c r="AS137" i="1"/>
  <c r="AR137" i="1"/>
  <c r="AQ137" i="1"/>
  <c r="AP137" i="1"/>
  <c r="AO137" i="1"/>
  <c r="AN137" i="1"/>
  <c r="R137" i="1"/>
  <c r="AT137" i="1" s="1"/>
  <c r="AM137" i="1"/>
  <c r="AL137" i="1"/>
  <c r="AU136" i="1"/>
  <c r="AS136" i="1"/>
  <c r="AR136" i="1"/>
  <c r="AQ136" i="1"/>
  <c r="AP136" i="1"/>
  <c r="AO136" i="1"/>
  <c r="AN136" i="1"/>
  <c r="R136" i="1"/>
  <c r="AT136" i="1" s="1"/>
  <c r="AM136" i="1"/>
  <c r="AL136" i="1"/>
  <c r="AU135" i="1"/>
  <c r="AS135" i="1"/>
  <c r="AR135" i="1"/>
  <c r="AQ135" i="1"/>
  <c r="AP135" i="1"/>
  <c r="AO135" i="1"/>
  <c r="AN135" i="1"/>
  <c r="R135" i="1"/>
  <c r="AT135" i="1" s="1"/>
  <c r="AM135" i="1"/>
  <c r="AL135" i="1"/>
  <c r="AU134" i="1"/>
  <c r="AS134" i="1"/>
  <c r="AR134" i="1"/>
  <c r="AQ134" i="1"/>
  <c r="AP134" i="1"/>
  <c r="AO134" i="1"/>
  <c r="AN134" i="1"/>
  <c r="AT134" i="1"/>
  <c r="AM134" i="1"/>
  <c r="AL134" i="1"/>
  <c r="AU133" i="1"/>
  <c r="AS133" i="1"/>
  <c r="AR133" i="1"/>
  <c r="AQ133" i="1"/>
  <c r="AP133" i="1"/>
  <c r="AO133" i="1"/>
  <c r="AN133" i="1"/>
  <c r="R133" i="1"/>
  <c r="AT133" i="1" s="1"/>
  <c r="AM133" i="1"/>
  <c r="AL133" i="1"/>
  <c r="AU132" i="1"/>
  <c r="AS132" i="1"/>
  <c r="AR132" i="1"/>
  <c r="AQ132" i="1"/>
  <c r="AP132" i="1"/>
  <c r="AO132" i="1"/>
  <c r="AN132" i="1"/>
  <c r="R132" i="1"/>
  <c r="AT132" i="1" s="1"/>
  <c r="AM132" i="1"/>
  <c r="AL132" i="1"/>
  <c r="AU131" i="1"/>
  <c r="AS131" i="1"/>
  <c r="AR131" i="1"/>
  <c r="AQ131" i="1"/>
  <c r="AP131" i="1"/>
  <c r="AO131" i="1"/>
  <c r="AN131" i="1"/>
  <c r="R131" i="1"/>
  <c r="AT131" i="1" s="1"/>
  <c r="AM131" i="1"/>
  <c r="AL131" i="1"/>
  <c r="AU130" i="1"/>
  <c r="AS130" i="1"/>
  <c r="AR130" i="1"/>
  <c r="AQ130" i="1"/>
  <c r="AP130" i="1"/>
  <c r="AO130" i="1"/>
  <c r="AN130" i="1"/>
  <c r="R130" i="1"/>
  <c r="AT130" i="1" s="1"/>
  <c r="AM130" i="1"/>
  <c r="AL130" i="1"/>
  <c r="AU129" i="1"/>
  <c r="AS129" i="1"/>
  <c r="AR129" i="1"/>
  <c r="AQ129" i="1"/>
  <c r="AP129" i="1"/>
  <c r="AO129" i="1"/>
  <c r="AN129" i="1"/>
  <c r="R129" i="1"/>
  <c r="AT129" i="1" s="1"/>
  <c r="AM129" i="1"/>
  <c r="AL129" i="1"/>
  <c r="AU128" i="1"/>
  <c r="AS128" i="1"/>
  <c r="AR128" i="1"/>
  <c r="AQ128" i="1"/>
  <c r="AP128" i="1"/>
  <c r="AO128" i="1"/>
  <c r="AN128" i="1"/>
  <c r="R128" i="1"/>
  <c r="AT128" i="1" s="1"/>
  <c r="AM128" i="1"/>
  <c r="AL128" i="1"/>
  <c r="AU127" i="1"/>
  <c r="AS127" i="1"/>
  <c r="AR127" i="1"/>
  <c r="AQ127" i="1"/>
  <c r="AP127" i="1"/>
  <c r="AO127" i="1"/>
  <c r="AN127" i="1"/>
  <c r="R127" i="1"/>
  <c r="AT127" i="1" s="1"/>
  <c r="AM127" i="1"/>
  <c r="AL127" i="1"/>
  <c r="AU126" i="1"/>
  <c r="AS126" i="1"/>
  <c r="AR126" i="1"/>
  <c r="AQ126" i="1"/>
  <c r="AP126" i="1"/>
  <c r="AO126" i="1"/>
  <c r="AN126" i="1"/>
  <c r="R126" i="1"/>
  <c r="AT126" i="1" s="1"/>
  <c r="AM126" i="1"/>
  <c r="AL126" i="1"/>
  <c r="AU125" i="1"/>
  <c r="AS125" i="1"/>
  <c r="AR125" i="1"/>
  <c r="AQ125" i="1"/>
  <c r="AP125" i="1"/>
  <c r="AO125" i="1"/>
  <c r="AN125" i="1"/>
  <c r="R125" i="1"/>
  <c r="AT125" i="1" s="1"/>
  <c r="AM125" i="1"/>
  <c r="AL125" i="1"/>
  <c r="AU124" i="1"/>
  <c r="AS124" i="1"/>
  <c r="AR124" i="1"/>
  <c r="AQ124" i="1"/>
  <c r="AP124" i="1"/>
  <c r="AO124" i="1"/>
  <c r="AN124" i="1"/>
  <c r="R124" i="1"/>
  <c r="AT124" i="1" s="1"/>
  <c r="AM124" i="1"/>
  <c r="AL124" i="1"/>
  <c r="AU123" i="1"/>
  <c r="AS123" i="1"/>
  <c r="AR123" i="1"/>
  <c r="AQ123" i="1"/>
  <c r="AP123" i="1"/>
  <c r="AO123" i="1"/>
  <c r="AN123" i="1"/>
  <c r="R123" i="1"/>
  <c r="AT123" i="1" s="1"/>
  <c r="AM123" i="1"/>
  <c r="AL123" i="1"/>
  <c r="AU122" i="1"/>
  <c r="AS122" i="1"/>
  <c r="AR122" i="1"/>
  <c r="AQ122" i="1"/>
  <c r="AP122" i="1"/>
  <c r="AO122" i="1"/>
  <c r="AN122" i="1"/>
  <c r="R122" i="1"/>
  <c r="AT122" i="1" s="1"/>
  <c r="AM122" i="1"/>
  <c r="AL122" i="1"/>
  <c r="AU121" i="1"/>
  <c r="AS121" i="1"/>
  <c r="AR121" i="1"/>
  <c r="AQ121" i="1"/>
  <c r="AP121" i="1"/>
  <c r="AO121" i="1"/>
  <c r="AN121" i="1"/>
  <c r="R121" i="1"/>
  <c r="AT121" i="1" s="1"/>
  <c r="AM121" i="1"/>
  <c r="AL121" i="1"/>
  <c r="AU120" i="1"/>
  <c r="AS120" i="1"/>
  <c r="AR120" i="1"/>
  <c r="AQ120" i="1"/>
  <c r="AP120" i="1"/>
  <c r="AO120" i="1"/>
  <c r="AN120" i="1"/>
  <c r="R120" i="1"/>
  <c r="AT120" i="1" s="1"/>
  <c r="AM120" i="1"/>
  <c r="AL120" i="1"/>
  <c r="AU119" i="1"/>
  <c r="AS119" i="1"/>
  <c r="AR119" i="1"/>
  <c r="AQ119" i="1"/>
  <c r="AP119" i="1"/>
  <c r="AO119" i="1"/>
  <c r="AN119" i="1"/>
  <c r="R119" i="1"/>
  <c r="AT119" i="1" s="1"/>
  <c r="AM119" i="1"/>
  <c r="AL119" i="1"/>
  <c r="AU118" i="1"/>
  <c r="AS118" i="1"/>
  <c r="AR118" i="1"/>
  <c r="AQ118" i="1"/>
  <c r="AP118" i="1"/>
  <c r="AO118" i="1"/>
  <c r="AN118" i="1"/>
  <c r="R118" i="1"/>
  <c r="AT118" i="1" s="1"/>
  <c r="AM118" i="1"/>
  <c r="AL118" i="1"/>
  <c r="AU117" i="1"/>
  <c r="AS117" i="1"/>
  <c r="AR117" i="1"/>
  <c r="AQ117" i="1"/>
  <c r="AP117" i="1"/>
  <c r="AO117" i="1"/>
  <c r="AN117" i="1"/>
  <c r="R117" i="1"/>
  <c r="AT117" i="1" s="1"/>
  <c r="AM117" i="1"/>
  <c r="AL117" i="1"/>
  <c r="AU116" i="1"/>
  <c r="AS116" i="1"/>
  <c r="AR116" i="1"/>
  <c r="AQ116" i="1"/>
  <c r="AP116" i="1"/>
  <c r="AO116" i="1"/>
  <c r="AN116" i="1"/>
  <c r="R116" i="1"/>
  <c r="AT116" i="1" s="1"/>
  <c r="AM116" i="1"/>
  <c r="AL116" i="1"/>
  <c r="AU115" i="1"/>
  <c r="AS115" i="1"/>
  <c r="AR115" i="1"/>
  <c r="AQ115" i="1"/>
  <c r="AP115" i="1"/>
  <c r="AO115" i="1"/>
  <c r="AN115" i="1"/>
  <c r="R115" i="1"/>
  <c r="AT115" i="1" s="1"/>
  <c r="AM115" i="1"/>
  <c r="AL115" i="1"/>
  <c r="AU114" i="1"/>
  <c r="AS114" i="1"/>
  <c r="AR114" i="1"/>
  <c r="AQ114" i="1"/>
  <c r="AP114" i="1"/>
  <c r="AO114" i="1"/>
  <c r="AN114" i="1"/>
  <c r="R114" i="1"/>
  <c r="AT114" i="1" s="1"/>
  <c r="AM114" i="1"/>
  <c r="AL114" i="1"/>
  <c r="AU113" i="1"/>
  <c r="AS113" i="1"/>
  <c r="AR113" i="1"/>
  <c r="AQ113" i="1"/>
  <c r="AP113" i="1"/>
  <c r="AO113" i="1"/>
  <c r="AN113" i="1"/>
  <c r="R113" i="1"/>
  <c r="AT113" i="1" s="1"/>
  <c r="AM113" i="1"/>
  <c r="AL113" i="1"/>
  <c r="AU112" i="1"/>
  <c r="AS112" i="1"/>
  <c r="AR112" i="1"/>
  <c r="AQ112" i="1"/>
  <c r="AP112" i="1"/>
  <c r="AO112" i="1"/>
  <c r="AN112" i="1"/>
  <c r="R112" i="1"/>
  <c r="AT112" i="1" s="1"/>
  <c r="AM112" i="1"/>
  <c r="AL112" i="1"/>
  <c r="AU111" i="1"/>
  <c r="AS111" i="1"/>
  <c r="AR111" i="1"/>
  <c r="AQ111" i="1"/>
  <c r="AP111" i="1"/>
  <c r="AO111" i="1"/>
  <c r="AN111" i="1"/>
  <c r="R111" i="1"/>
  <c r="AT111" i="1" s="1"/>
  <c r="AM111" i="1"/>
  <c r="AL111" i="1"/>
  <c r="AU110" i="1"/>
  <c r="AS110" i="1"/>
  <c r="AR110" i="1"/>
  <c r="AQ110" i="1"/>
  <c r="AP110" i="1"/>
  <c r="AO110" i="1"/>
  <c r="AN110" i="1"/>
  <c r="R110" i="1"/>
  <c r="AT110" i="1" s="1"/>
  <c r="AM110" i="1"/>
  <c r="AL110" i="1"/>
</calcChain>
</file>

<file path=xl/sharedStrings.xml><?xml version="1.0" encoding="utf-8"?>
<sst xmlns="http://schemas.openxmlformats.org/spreadsheetml/2006/main" count="7152" uniqueCount="518">
  <si>
    <t>instname</t>
  </si>
  <si>
    <t>n_jobs</t>
  </si>
  <si>
    <t>n_resrcs</t>
  </si>
  <si>
    <t>algoName</t>
  </si>
  <si>
    <t>feasible</t>
  </si>
  <si>
    <t>timeLimit</t>
  </si>
  <si>
    <t>timecost</t>
  </si>
  <si>
    <t>ub</t>
  </si>
  <si>
    <t>lb</t>
  </si>
  <si>
    <t>ub_grasp</t>
  </si>
  <si>
    <t>t_grasp</t>
  </si>
  <si>
    <t>nPrunedByBound</t>
  </si>
  <si>
    <t>nPrunedByBoundByTail</t>
  </si>
  <si>
    <t>nPrunedByBoundByFSLB</t>
  </si>
  <si>
    <t>nPrunedByBoundByTSPLB</t>
  </si>
  <si>
    <t>nPrunedByBoundByBetterUB</t>
  </si>
  <si>
    <t>nGenerated</t>
  </si>
  <si>
    <t>nBranched</t>
  </si>
  <si>
    <t>nLeft</t>
  </si>
  <si>
    <t>t_lbfs</t>
  </si>
  <si>
    <t>useDR1</t>
  </si>
  <si>
    <t>useDR2</t>
  </si>
  <si>
    <t>useDR3</t>
  </si>
  <si>
    <t>useDR3_2</t>
  </si>
  <si>
    <t>useDR4</t>
  </si>
  <si>
    <t>useFSLB</t>
  </si>
  <si>
    <t>useGRASP</t>
  </si>
  <si>
    <t>whenComputeUB</t>
  </si>
  <si>
    <t>j30_4_1</t>
  </si>
  <si>
    <t>bnb-BeFS</t>
  </si>
  <si>
    <t>j30_4_2</t>
  </si>
  <si>
    <t>j30_4_3</t>
  </si>
  <si>
    <t>j30_4_4</t>
  </si>
  <si>
    <t>j30_4_5</t>
  </si>
  <si>
    <t>j30_4_6</t>
  </si>
  <si>
    <t>j30_4_7</t>
  </si>
  <si>
    <t>j30_4_8</t>
  </si>
  <si>
    <t>j30_4_9</t>
  </si>
  <si>
    <t>j30_4_10</t>
  </si>
  <si>
    <t>j30_4_11</t>
  </si>
  <si>
    <t>j30_4_12</t>
  </si>
  <si>
    <t>j30_4_13</t>
  </si>
  <si>
    <t>j30_4_14</t>
  </si>
  <si>
    <t>j30_4_15</t>
  </si>
  <si>
    <t>j30_4_16</t>
  </si>
  <si>
    <t>j30_4_17</t>
  </si>
  <si>
    <t>j30_4_18</t>
  </si>
  <si>
    <t>j30_4_19</t>
  </si>
  <si>
    <t>j30_4_20</t>
  </si>
  <si>
    <t>j30_4_21</t>
  </si>
  <si>
    <t>j30_4_22</t>
  </si>
  <si>
    <t>j30_4_23</t>
  </si>
  <si>
    <t>j30_4_24</t>
  </si>
  <si>
    <t>j30_4_25</t>
  </si>
  <si>
    <t>j30_4_26</t>
  </si>
  <si>
    <t>j30_4_27</t>
  </si>
  <si>
    <t>j30_6_1</t>
  </si>
  <si>
    <t>j30_6_2</t>
  </si>
  <si>
    <t>j30_6_3</t>
  </si>
  <si>
    <t>j30_6_4</t>
  </si>
  <si>
    <t>j30_6_5</t>
  </si>
  <si>
    <t>j30_6_6</t>
  </si>
  <si>
    <t>j30_6_7</t>
  </si>
  <si>
    <t>j30_6_8</t>
  </si>
  <si>
    <t>j30_6_9</t>
  </si>
  <si>
    <t>j30_6_10</t>
  </si>
  <si>
    <t>j30_6_11</t>
  </si>
  <si>
    <t>j30_6_12</t>
  </si>
  <si>
    <t>j30_6_13</t>
  </si>
  <si>
    <t>j30_6_14</t>
  </si>
  <si>
    <t>j30_6_15</t>
  </si>
  <si>
    <t>j30_6_16</t>
  </si>
  <si>
    <t>j30_6_17</t>
  </si>
  <si>
    <t>j30_6_18</t>
  </si>
  <si>
    <t>j30_6_19</t>
  </si>
  <si>
    <t>j30_6_20</t>
  </si>
  <si>
    <t>j30_6_21</t>
  </si>
  <si>
    <t>j30_6_22</t>
  </si>
  <si>
    <t>j30_6_23</t>
  </si>
  <si>
    <t>j30_6_24</t>
  </si>
  <si>
    <t>j30_6_25</t>
  </si>
  <si>
    <t>j30_6_26</t>
  </si>
  <si>
    <t>j30_6_27</t>
  </si>
  <si>
    <t>j30_8_1</t>
  </si>
  <si>
    <t>j30_8_2</t>
  </si>
  <si>
    <t>j30_8_3</t>
  </si>
  <si>
    <t>j30_8_4</t>
  </si>
  <si>
    <t>j30_8_5</t>
  </si>
  <si>
    <t>j30_8_6</t>
  </si>
  <si>
    <t>j30_8_7</t>
  </si>
  <si>
    <t>j30_8_8</t>
  </si>
  <si>
    <t>j30_8_9</t>
  </si>
  <si>
    <t>j30_8_10</t>
  </si>
  <si>
    <t>j30_8_11</t>
  </si>
  <si>
    <t>j30_8_12</t>
  </si>
  <si>
    <t>j30_8_13</t>
  </si>
  <si>
    <t>j30_8_14</t>
  </si>
  <si>
    <t>j30_8_15</t>
  </si>
  <si>
    <t>j30_8_16</t>
  </si>
  <si>
    <t>j30_8_17</t>
  </si>
  <si>
    <t>j30_8_18</t>
  </si>
  <si>
    <t>j30_8_19</t>
  </si>
  <si>
    <t>j30_8_20</t>
  </si>
  <si>
    <t>j30_8_21</t>
  </si>
  <si>
    <t>j30_8_22</t>
  </si>
  <si>
    <t>j30_8_23</t>
  </si>
  <si>
    <t>j30_8_24</t>
  </si>
  <si>
    <t>j30_8_25</t>
  </si>
  <si>
    <t>j30_8_26</t>
  </si>
  <si>
    <t>j30_8_27</t>
  </si>
  <si>
    <t>j30_10_1</t>
  </si>
  <si>
    <t>j30_10_2</t>
  </si>
  <si>
    <t>j30_10_3</t>
  </si>
  <si>
    <t>j30_10_4</t>
  </si>
  <si>
    <t>j30_10_5</t>
  </si>
  <si>
    <t>j30_10_6</t>
  </si>
  <si>
    <t>j30_10_7</t>
  </si>
  <si>
    <t>j30_10_8</t>
  </si>
  <si>
    <t>j30_10_9</t>
  </si>
  <si>
    <t>j30_10_10</t>
  </si>
  <si>
    <t>j30_10_11</t>
  </si>
  <si>
    <t>j30_10_12</t>
  </si>
  <si>
    <t>j30_10_13</t>
  </si>
  <si>
    <t>j30_10_14</t>
  </si>
  <si>
    <t>j30_10_15</t>
  </si>
  <si>
    <t>j30_10_16</t>
  </si>
  <si>
    <t>j30_10_17</t>
  </si>
  <si>
    <t>j30_10_18</t>
  </si>
  <si>
    <t>j30_10_19</t>
  </si>
  <si>
    <t>j30_10_20</t>
  </si>
  <si>
    <t>j30_10_21</t>
  </si>
  <si>
    <t>j30_10_22</t>
  </si>
  <si>
    <t>j30_10_23</t>
  </si>
  <si>
    <t>j30_10_24</t>
  </si>
  <si>
    <t>j30_10_25</t>
  </si>
  <si>
    <t>j30_10_26</t>
  </si>
  <si>
    <t>j30_10_27</t>
  </si>
  <si>
    <t>j60_4_1</t>
  </si>
  <si>
    <t>j60_4_2</t>
  </si>
  <si>
    <t>j60_4_3</t>
  </si>
  <si>
    <t>j60_4_4</t>
  </si>
  <si>
    <t>j60_4_5</t>
  </si>
  <si>
    <t>j60_4_6</t>
  </si>
  <si>
    <t>j60_4_7</t>
  </si>
  <si>
    <t>j60_4_8</t>
  </si>
  <si>
    <t>j60_4_9</t>
  </si>
  <si>
    <t>j60_4_10</t>
  </si>
  <si>
    <t>j60_4_11</t>
  </si>
  <si>
    <t>j60_4_12</t>
  </si>
  <si>
    <t>j60_4_13</t>
  </si>
  <si>
    <t>j60_4_14</t>
  </si>
  <si>
    <t>j60_4_15</t>
  </si>
  <si>
    <t>j60_4_16</t>
  </si>
  <si>
    <t>j60_4_17</t>
  </si>
  <si>
    <t>j60_4_18</t>
  </si>
  <si>
    <t>j60_4_19</t>
  </si>
  <si>
    <t>j60_4_20</t>
  </si>
  <si>
    <t>j60_4_21</t>
  </si>
  <si>
    <t>j60_4_22</t>
  </si>
  <si>
    <t>j60_4_23</t>
  </si>
  <si>
    <t>j60_4_24</t>
  </si>
  <si>
    <t>j60_4_25</t>
  </si>
  <si>
    <t>j60_4_26</t>
  </si>
  <si>
    <t>j60_4_27</t>
  </si>
  <si>
    <t>j60_6_1</t>
  </si>
  <si>
    <t>j60_6_2</t>
  </si>
  <si>
    <t>j60_6_3</t>
  </si>
  <si>
    <t>j60_6_4</t>
  </si>
  <si>
    <t>j60_6_5</t>
  </si>
  <si>
    <t>j60_6_6</t>
  </si>
  <si>
    <t>j60_6_7</t>
  </si>
  <si>
    <t>j60_6_8</t>
  </si>
  <si>
    <t>j60_6_9</t>
  </si>
  <si>
    <t>j60_6_10</t>
  </si>
  <si>
    <t>j60_6_11</t>
  </si>
  <si>
    <t>j60_6_12</t>
  </si>
  <si>
    <t>j60_6_13</t>
  </si>
  <si>
    <t>j60_6_14</t>
  </si>
  <si>
    <t>j60_6_15</t>
  </si>
  <si>
    <t>j60_6_16</t>
  </si>
  <si>
    <t>j60_6_17</t>
  </si>
  <si>
    <t>j60_6_18</t>
  </si>
  <si>
    <t>j60_6_19</t>
  </si>
  <si>
    <t>j60_6_20</t>
  </si>
  <si>
    <t>j60_6_21</t>
  </si>
  <si>
    <t>j60_6_22</t>
  </si>
  <si>
    <t>j60_6_23</t>
  </si>
  <si>
    <t>j60_6_24</t>
  </si>
  <si>
    <t>j60_6_25</t>
  </si>
  <si>
    <t>j60_6_26</t>
  </si>
  <si>
    <t>j60_6_27</t>
  </si>
  <si>
    <t>j60_8_1</t>
  </si>
  <si>
    <t>j60_8_2</t>
  </si>
  <si>
    <t>j60_8_3</t>
  </si>
  <si>
    <t>j60_8_4</t>
  </si>
  <si>
    <t>j60_8_5</t>
  </si>
  <si>
    <t>j60_8_6</t>
  </si>
  <si>
    <t>j60_8_7</t>
  </si>
  <si>
    <t>j60_8_8</t>
  </si>
  <si>
    <t>j60_8_9</t>
  </si>
  <si>
    <t>j60_8_10</t>
  </si>
  <si>
    <t>j60_8_11</t>
  </si>
  <si>
    <t>j60_8_12</t>
  </si>
  <si>
    <t>j60_8_13</t>
  </si>
  <si>
    <t>j60_8_14</t>
  </si>
  <si>
    <t>j60_8_15</t>
  </si>
  <si>
    <t>j60_8_16</t>
  </si>
  <si>
    <t>j60_8_17</t>
  </si>
  <si>
    <t>j60_8_18</t>
  </si>
  <si>
    <t>j60_8_19</t>
  </si>
  <si>
    <t>j60_8_20</t>
  </si>
  <si>
    <t>j60_8_21</t>
  </si>
  <si>
    <t>j60_8_22</t>
  </si>
  <si>
    <t>j60_8_23</t>
  </si>
  <si>
    <t>j60_8_24</t>
  </si>
  <si>
    <t>j60_8_25</t>
  </si>
  <si>
    <t>j60_8_26</t>
  </si>
  <si>
    <t>j60_8_27</t>
  </si>
  <si>
    <t>j60_10_1</t>
  </si>
  <si>
    <t>j60_10_2</t>
  </si>
  <si>
    <t>j60_10_3</t>
  </si>
  <si>
    <t>j60_10_4</t>
  </si>
  <si>
    <t>j60_10_5</t>
  </si>
  <si>
    <t>j60_10_6</t>
  </si>
  <si>
    <t>j60_10_7</t>
  </si>
  <si>
    <t>j60_10_8</t>
  </si>
  <si>
    <t>j60_10_9</t>
  </si>
  <si>
    <t>j60_10_10</t>
  </si>
  <si>
    <t>j60_10_11</t>
  </si>
  <si>
    <t>j60_10_12</t>
  </si>
  <si>
    <t>j60_10_13</t>
  </si>
  <si>
    <t>j60_10_14</t>
  </si>
  <si>
    <t>j60_10_15</t>
  </si>
  <si>
    <t>j60_10_16</t>
  </si>
  <si>
    <t>j60_10_17</t>
  </si>
  <si>
    <t>j60_10_18</t>
  </si>
  <si>
    <t>j60_10_19</t>
  </si>
  <si>
    <t>j60_10_20</t>
  </si>
  <si>
    <t>j60_10_21</t>
  </si>
  <si>
    <t>j60_10_22</t>
  </si>
  <si>
    <t>j60_10_23</t>
  </si>
  <si>
    <t>j60_10_24</t>
  </si>
  <si>
    <t>j60_10_25</t>
  </si>
  <si>
    <t>j60_10_26</t>
  </si>
  <si>
    <t>j60_10_27</t>
  </si>
  <si>
    <t>j90_4_1</t>
  </si>
  <si>
    <t>j90_4_2</t>
  </si>
  <si>
    <t>j90_4_3</t>
  </si>
  <si>
    <t>j90_4_4</t>
  </si>
  <si>
    <t>j90_4_5</t>
  </si>
  <si>
    <t>j90_4_6</t>
  </si>
  <si>
    <t>j90_4_7</t>
  </si>
  <si>
    <t>j90_4_8</t>
  </si>
  <si>
    <t>j90_4_9</t>
  </si>
  <si>
    <t>j90_4_10</t>
  </si>
  <si>
    <t>j90_4_11</t>
  </si>
  <si>
    <t>j90_4_12</t>
  </si>
  <si>
    <t>j90_4_13</t>
  </si>
  <si>
    <t>j90_4_14</t>
  </si>
  <si>
    <t>j90_4_15</t>
  </si>
  <si>
    <t>j90_4_16</t>
  </si>
  <si>
    <t>j90_4_17</t>
  </si>
  <si>
    <t>j90_4_18</t>
  </si>
  <si>
    <t>j90_4_19</t>
  </si>
  <si>
    <t>j90_4_20</t>
  </si>
  <si>
    <t>j90_4_21</t>
  </si>
  <si>
    <t>j90_4_22</t>
  </si>
  <si>
    <t>j90_4_23</t>
  </si>
  <si>
    <t>j90_4_24</t>
  </si>
  <si>
    <t>j90_4_25</t>
  </si>
  <si>
    <t>j90_4_26</t>
  </si>
  <si>
    <t>j90_4_27</t>
  </si>
  <si>
    <t>j90_6_1</t>
  </si>
  <si>
    <t>j90_6_2</t>
  </si>
  <si>
    <t>j90_6_3</t>
  </si>
  <si>
    <t>j90_6_4</t>
  </si>
  <si>
    <t>j90_6_5</t>
  </si>
  <si>
    <t>j90_6_6</t>
  </si>
  <si>
    <t>j90_6_7</t>
  </si>
  <si>
    <t>j90_6_8</t>
  </si>
  <si>
    <t>j90_6_9</t>
  </si>
  <si>
    <t>j90_6_10</t>
  </si>
  <si>
    <t>j90_6_11</t>
  </si>
  <si>
    <t>j90_6_12</t>
  </si>
  <si>
    <t>j90_6_13</t>
  </si>
  <si>
    <t>j90_6_14</t>
  </si>
  <si>
    <t>j90_6_15</t>
  </si>
  <si>
    <t>j90_6_16</t>
  </si>
  <si>
    <t>j90_6_17</t>
  </si>
  <si>
    <t>j90_6_18</t>
  </si>
  <si>
    <t>j90_8_1</t>
  </si>
  <si>
    <t>j90_8_2</t>
  </si>
  <si>
    <t>j90_8_3</t>
  </si>
  <si>
    <t>j90_8_4</t>
  </si>
  <si>
    <t>j90_8_5</t>
  </si>
  <si>
    <t>j90_8_6</t>
  </si>
  <si>
    <t>j90_8_7</t>
  </si>
  <si>
    <t>j90_8_8</t>
  </si>
  <si>
    <t>j90_8_9</t>
  </si>
  <si>
    <t>j90_8_10</t>
  </si>
  <si>
    <t>j90_8_11</t>
  </si>
  <si>
    <t>j90_8_12</t>
  </si>
  <si>
    <t>j90_8_13</t>
  </si>
  <si>
    <t>j90_8_14</t>
  </si>
  <si>
    <t>j90_8_15</t>
  </si>
  <si>
    <t>j90_8_16</t>
  </si>
  <si>
    <t>j90_8_17</t>
  </si>
  <si>
    <t>j90_8_18</t>
  </si>
  <si>
    <t>j90_10_1</t>
  </si>
  <si>
    <t>j90_10_2</t>
  </si>
  <si>
    <t>j90_10_3</t>
  </si>
  <si>
    <t>j90_10_4</t>
  </si>
  <si>
    <t>j90_10_5</t>
  </si>
  <si>
    <t>j90_10_6</t>
  </si>
  <si>
    <t>j90_10_7</t>
  </si>
  <si>
    <t>j90_10_8</t>
  </si>
  <si>
    <t>j90_10_9</t>
  </si>
  <si>
    <t>j90_10_10</t>
  </si>
  <si>
    <t>j90_10_11</t>
  </si>
  <si>
    <t>j90_10_12</t>
  </si>
  <si>
    <t>j90_10_13</t>
  </si>
  <si>
    <t>j90_10_14</t>
  </si>
  <si>
    <t>j90_10_15</t>
  </si>
  <si>
    <t>j90_10_16</t>
  </si>
  <si>
    <t>j90_10_17</t>
  </si>
  <si>
    <t>j90_10_18</t>
  </si>
  <si>
    <t>j90_6_19</t>
  </si>
  <si>
    <t>j90_6_20</t>
  </si>
  <si>
    <t>j90_6_21</t>
  </si>
  <si>
    <t>j90_6_22</t>
  </si>
  <si>
    <t>j90_6_23</t>
  </si>
  <si>
    <t>j90_6_24</t>
  </si>
  <si>
    <t>j90_6_25</t>
  </si>
  <si>
    <t>j90_6_26</t>
  </si>
  <si>
    <t>j90_6_27</t>
  </si>
  <si>
    <t>j90_8_19</t>
  </si>
  <si>
    <t>j90_8_20</t>
  </si>
  <si>
    <t>j90_8_21</t>
  </si>
  <si>
    <t>j90_8_22</t>
  </si>
  <si>
    <t>j90_8_23</t>
  </si>
  <si>
    <t>j90_8_24</t>
  </si>
  <si>
    <t>j90_8_25</t>
  </si>
  <si>
    <t>j90_8_26</t>
  </si>
  <si>
    <t>j90_8_27</t>
  </si>
  <si>
    <t>j90_10_19</t>
  </si>
  <si>
    <t>j90_10_20</t>
  </si>
  <si>
    <t>j90_10_21</t>
  </si>
  <si>
    <t>j90_10_22</t>
  </si>
  <si>
    <t>j90_10_23</t>
  </si>
  <si>
    <t>j90_10_24</t>
  </si>
  <si>
    <t>j90_10_25</t>
  </si>
  <si>
    <t>j90_10_26</t>
  </si>
  <si>
    <t>j90_10_27</t>
  </si>
  <si>
    <t>j120_4_1</t>
  </si>
  <si>
    <t>j120_4_2</t>
  </si>
  <si>
    <t>j120_4_3</t>
  </si>
  <si>
    <t>j120_4_4</t>
  </si>
  <si>
    <t>j120_4_5</t>
  </si>
  <si>
    <t>j120_4_6</t>
  </si>
  <si>
    <t>j120_4_7</t>
  </si>
  <si>
    <t>j120_4_8</t>
  </si>
  <si>
    <t>j120_4_9</t>
  </si>
  <si>
    <t>j120_4_10</t>
  </si>
  <si>
    <t>j120_4_11</t>
  </si>
  <si>
    <t>j120_4_12</t>
  </si>
  <si>
    <t>j120_4_13</t>
  </si>
  <si>
    <t>j120_4_14</t>
  </si>
  <si>
    <t>j120_4_15</t>
  </si>
  <si>
    <t>j120_4_16</t>
  </si>
  <si>
    <t>j120_4_17</t>
  </si>
  <si>
    <t>j120_4_18</t>
  </si>
  <si>
    <t>j120_6_1</t>
  </si>
  <si>
    <t>j120_6_2</t>
  </si>
  <si>
    <t>j120_6_3</t>
  </si>
  <si>
    <t>j120_6_4</t>
  </si>
  <si>
    <t>j120_6_5</t>
  </si>
  <si>
    <t>j120_6_6</t>
  </si>
  <si>
    <t>j120_6_7</t>
  </si>
  <si>
    <t>j120_6_8</t>
  </si>
  <si>
    <t>j120_6_9</t>
  </si>
  <si>
    <t>j120_6_10</t>
  </si>
  <si>
    <t>j120_6_11</t>
  </si>
  <si>
    <t>j120_6_12</t>
  </si>
  <si>
    <t>j120_6_13</t>
  </si>
  <si>
    <t>j120_6_14</t>
  </si>
  <si>
    <t>j120_6_15</t>
  </si>
  <si>
    <t>j120_6_16</t>
  </si>
  <si>
    <t>j120_6_17</t>
  </si>
  <si>
    <t>j120_6_18</t>
  </si>
  <si>
    <t>j120_8_1</t>
  </si>
  <si>
    <t>j120_8_2</t>
  </si>
  <si>
    <t>j120_8_3</t>
  </si>
  <si>
    <t>j120_8_4</t>
  </si>
  <si>
    <t>j120_8_5</t>
  </si>
  <si>
    <t>j120_8_6</t>
  </si>
  <si>
    <t>j120_8_7</t>
  </si>
  <si>
    <t>j120_8_8</t>
  </si>
  <si>
    <t>j120_8_9</t>
  </si>
  <si>
    <t>j120_8_10</t>
  </si>
  <si>
    <t>j120_8_11</t>
  </si>
  <si>
    <t>j120_8_12</t>
  </si>
  <si>
    <t>j120_8_13</t>
  </si>
  <si>
    <t>j120_8_14</t>
  </si>
  <si>
    <t>j120_8_15</t>
  </si>
  <si>
    <t>j120_8_16</t>
  </si>
  <si>
    <t>j120_8_17</t>
  </si>
  <si>
    <t>j120_8_18</t>
  </si>
  <si>
    <t>j120_10_1</t>
  </si>
  <si>
    <t>j120_10_2</t>
  </si>
  <si>
    <t>j120_10_3</t>
  </si>
  <si>
    <t>j120_10_4</t>
  </si>
  <si>
    <t>j120_10_5</t>
  </si>
  <si>
    <t>j120_10_6</t>
  </si>
  <si>
    <t>j120_10_7</t>
  </si>
  <si>
    <t>j120_10_8</t>
  </si>
  <si>
    <t>j120_10_9</t>
  </si>
  <si>
    <t>j120_10_10</t>
  </si>
  <si>
    <t>j120_10_11</t>
  </si>
  <si>
    <t>j120_10_12</t>
  </si>
  <si>
    <t>j120_10_13</t>
  </si>
  <si>
    <t>j120_10_14</t>
  </si>
  <si>
    <t>j120_10_15</t>
  </si>
  <si>
    <t>j120_10_16</t>
  </si>
  <si>
    <t>j120_10_17</t>
  </si>
  <si>
    <t>j120_10_18</t>
  </si>
  <si>
    <t>j120_4_19</t>
  </si>
  <si>
    <t>j120_4_20</t>
  </si>
  <si>
    <t>j120_4_21</t>
  </si>
  <si>
    <t>j120_4_22</t>
  </si>
  <si>
    <t>j120_4_23</t>
  </si>
  <si>
    <t>j120_4_24</t>
  </si>
  <si>
    <t>j120_4_25</t>
  </si>
  <si>
    <t>j120_4_26</t>
  </si>
  <si>
    <t>j120_4_27</t>
  </si>
  <si>
    <t>j120_6_19</t>
  </si>
  <si>
    <t>j120_6_20</t>
  </si>
  <si>
    <t>j120_6_21</t>
  </si>
  <si>
    <t>j120_6_22</t>
  </si>
  <si>
    <t>j120_6_23</t>
  </si>
  <si>
    <t>j120_6_24</t>
  </si>
  <si>
    <t>j120_6_25</t>
  </si>
  <si>
    <t>j120_6_26</t>
  </si>
  <si>
    <t>j120_6_27</t>
  </si>
  <si>
    <t>j120_8_19</t>
  </si>
  <si>
    <t>j120_8_20</t>
  </si>
  <si>
    <t>j120_8_21</t>
  </si>
  <si>
    <t>j120_8_22</t>
  </si>
  <si>
    <t>j120_8_23</t>
  </si>
  <si>
    <t>j120_8_24</t>
  </si>
  <si>
    <t>j120_8_25</t>
  </si>
  <si>
    <t>j120_8_26</t>
  </si>
  <si>
    <t>j120_8_27</t>
  </si>
  <si>
    <t>j120_10_19</t>
  </si>
  <si>
    <t>j120_10_20</t>
  </si>
  <si>
    <t>j120_10_21</t>
  </si>
  <si>
    <t>j120_10_22</t>
  </si>
  <si>
    <t>j120_10_23</t>
  </si>
  <si>
    <t>j120_10_24</t>
  </si>
  <si>
    <t>j120_10_25</t>
  </si>
  <si>
    <t>j120_10_26</t>
  </si>
  <si>
    <t>j120_10_27</t>
  </si>
  <si>
    <t>gap%</t>
    <phoneticPr fontId="1" type="noConversion"/>
  </si>
  <si>
    <t>#opt</t>
    <phoneticPr fontId="1" type="noConversion"/>
  </si>
  <si>
    <t>%generated</t>
    <phoneticPr fontId="1" type="noConversion"/>
  </si>
  <si>
    <t>%branched</t>
    <phoneticPr fontId="1" type="noConversion"/>
  </si>
  <si>
    <t>%prunedByBound</t>
    <phoneticPr fontId="1" type="noConversion"/>
  </si>
  <si>
    <t>行标签</t>
  </si>
  <si>
    <t>总计</t>
  </si>
  <si>
    <t>求和项:#opt</t>
  </si>
  <si>
    <t>平均值项:gap%</t>
  </si>
  <si>
    <t>平均值项:timecost</t>
  </si>
  <si>
    <t>testMode</t>
    <phoneticPr fontId="1" type="noConversion"/>
  </si>
  <si>
    <t>NDR1</t>
  </si>
  <si>
    <t>NDR1</t>
    <phoneticPr fontId="1" type="noConversion"/>
  </si>
  <si>
    <t>BNB</t>
  </si>
  <si>
    <t>BNB</t>
    <phoneticPr fontId="1" type="noConversion"/>
  </si>
  <si>
    <t>NDR2</t>
  </si>
  <si>
    <t>NDR3</t>
  </si>
  <si>
    <t>NDR4</t>
  </si>
  <si>
    <t>NDR2</t>
    <phoneticPr fontId="1" type="noConversion"/>
  </si>
  <si>
    <t>NDR3-2</t>
  </si>
  <si>
    <t>NDR3-2</t>
    <phoneticPr fontId="1" type="noConversion"/>
  </si>
  <si>
    <t>NDR4</t>
    <phoneticPr fontId="1" type="noConversion"/>
  </si>
  <si>
    <t>NLB1</t>
  </si>
  <si>
    <t>NLB1</t>
    <phoneticPr fontId="1" type="noConversion"/>
  </si>
  <si>
    <t>NLB2</t>
  </si>
  <si>
    <t>NLB2</t>
    <phoneticPr fontId="1" type="noConversion"/>
  </si>
  <si>
    <t>A</t>
  </si>
  <si>
    <t>gap_grasp%</t>
    <phoneticPr fontId="1" type="noConversion"/>
  </si>
  <si>
    <t>平均值项:ub_grasp</t>
  </si>
  <si>
    <t>平均值项:gap_grasp%</t>
  </si>
  <si>
    <t>平均值项:t_grasp</t>
  </si>
  <si>
    <t>平均值项:nPrunedByBoundByFSLB</t>
  </si>
  <si>
    <t>平均值项:nPrunedByBoundByTSPLB</t>
  </si>
  <si>
    <t>平均值项:t_lbfs</t>
  </si>
  <si>
    <t>平均值项:timeLimit</t>
  </si>
  <si>
    <t>ub_grasp</t>
    <phoneticPr fontId="1" type="noConversion"/>
  </si>
  <si>
    <t>t_lbtspp</t>
    <phoneticPr fontId="1" type="noConversion"/>
  </si>
  <si>
    <t>useTSPPLB</t>
  </si>
  <si>
    <t>useTSPPLB</t>
    <phoneticPr fontId="1" type="noConversion"/>
  </si>
  <si>
    <t>t_lbtspp</t>
    <phoneticPr fontId="1" type="noConversion"/>
  </si>
  <si>
    <t>nPrunedByDR1</t>
  </si>
  <si>
    <t>nPrunedByDR2</t>
  </si>
  <si>
    <t>nPrunedByDR3</t>
  </si>
  <si>
    <t>nPrunedByDR5_1</t>
  </si>
  <si>
    <t>nPrunedByDR5_2</t>
  </si>
  <si>
    <t>#nPrunedByDR5(1+2)</t>
  </si>
  <si>
    <t>%PrunedByDR1</t>
  </si>
  <si>
    <t>%PrunedByDR2</t>
  </si>
  <si>
    <t>%PrunedByDR3</t>
  </si>
  <si>
    <t>%PrunedByDR4</t>
  </si>
  <si>
    <t>%PrunedByDR5(1+2)</t>
  </si>
  <si>
    <t>平均值项:%PrunedByDR1</t>
  </si>
  <si>
    <t>平均值项:%PrunedByDR2</t>
  </si>
  <si>
    <t>平均值项:%PrunedByDR3</t>
  </si>
  <si>
    <t>nPrunedByDR4</t>
  </si>
  <si>
    <t>nPrunedByDR4</t>
    <phoneticPr fontId="1" type="noConversion"/>
  </si>
  <si>
    <t>nPrunedByDR4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</si>
</sst>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wrapText="1" readingOrder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" refreshedDate="44803.753493518518" createdVersion="8" refreshedVersion="8" minRefreshableVersion="3" recordCount="110" xr:uid="{82AB9B69-7721-40E0-8106-F31CD0F073CE}">
  <cacheSource type="worksheet">
    <worksheetSource ref="A1:AV1048576" sheet="BNB(+GRASP)"/>
  </cacheSource>
  <cacheFields count="53">
    <cacheField name="instname" numFmtId="0">
      <sharedItems containsBlank="1"/>
    </cacheField>
    <cacheField name="n_jobs" numFmtId="0">
      <sharedItems containsString="0" containsBlank="1" containsNumber="1" containsInteger="1" minValue="30" maxValue="30" count="2">
        <n v="30"/>
        <m/>
      </sharedItems>
    </cacheField>
    <cacheField name="n_resrcs" numFmtId="0">
      <sharedItems containsString="0" containsBlank="1" containsNumber="1" containsInteger="1" minValue="4" maxValue="10" count="5">
        <n v="4"/>
        <n v="6"/>
        <n v="8"/>
        <n v="10"/>
        <m/>
      </sharedItems>
    </cacheField>
    <cacheField name="algoName" numFmtId="0">
      <sharedItems containsBlank="1"/>
    </cacheField>
    <cacheField name="feasible" numFmtId="0">
      <sharedItems containsBlank="1"/>
    </cacheField>
    <cacheField name="timeLimit" numFmtId="0">
      <sharedItems containsString="0" containsBlank="1" containsNumber="1" containsInteger="1" minValue="3600" maxValue="3600"/>
    </cacheField>
    <cacheField name="timecost" numFmtId="0">
      <sharedItems containsString="0" containsBlank="1" containsNumber="1" minValue="0.92" maxValue="41.72"/>
    </cacheField>
    <cacheField name="ub" numFmtId="0">
      <sharedItems containsString="0" containsBlank="1" containsNumber="1" containsInteger="1" minValue="63" maxValue="304"/>
    </cacheField>
    <cacheField name="lb" numFmtId="0">
      <sharedItems containsString="0" containsBlank="1" containsNumber="1" containsInteger="1" minValue="63" maxValue="304"/>
    </cacheField>
    <cacheField name="ub_grasp" numFmtId="0">
      <sharedItems containsString="0" containsBlank="1" containsNumber="1" containsInteger="1" minValue="63" maxValue="304"/>
    </cacheField>
    <cacheField name="t_grasp" numFmtId="0">
      <sharedItems containsString="0" containsBlank="1" containsNumber="1" minValue="0.92" maxValue="12.68"/>
    </cacheField>
    <cacheField name="nDominatedByRule1" numFmtId="0">
      <sharedItems containsString="0" containsBlank="1" containsNumber="1" containsInteger="1" minValue="0" maxValue="13003"/>
    </cacheField>
    <cacheField name="nDominatedByRule2" numFmtId="0">
      <sharedItems containsString="0" containsBlank="1" containsNumber="1" containsInteger="1" minValue="0" maxValue="23069"/>
    </cacheField>
    <cacheField name="nDominatedByRule3" numFmtId="0">
      <sharedItems containsString="0" containsBlank="1" containsNumber="1" containsInteger="1" minValue="0" maxValue="2494"/>
    </cacheField>
    <cacheField name="nDominatedNByRule4" numFmtId="0">
      <sharedItems containsString="0" containsBlank="1" containsNumber="1" containsInteger="1" minValue="0" maxValue="174217"/>
    </cacheField>
    <cacheField name="nDominatedByRule5_1" numFmtId="0">
      <sharedItems containsString="0" containsBlank="1" containsNumber="1" containsInteger="1" minValue="0" maxValue="1539714"/>
    </cacheField>
    <cacheField name="nDominatedByRule5_2" numFmtId="0">
      <sharedItems containsString="0" containsBlank="1" containsNumber="1" containsInteger="1" minValue="0" maxValue="269395"/>
    </cacheField>
    <cacheField name="nPrunedByBound" numFmtId="0">
      <sharedItems containsString="0" containsBlank="1" containsNumber="1" containsInteger="1" minValue="1" maxValue="329614"/>
    </cacheField>
    <cacheField name="nPrunedByBoundByTail" numFmtId="0">
      <sharedItems containsString="0" containsBlank="1" containsNumber="1" containsInteger="1" minValue="0" maxValue="1"/>
    </cacheField>
    <cacheField name="nPrunedByBoundByFSLB" numFmtId="0">
      <sharedItems containsString="0" containsBlank="1" containsNumber="1" containsInteger="1" minValue="0" maxValue="9278"/>
    </cacheField>
    <cacheField name="nPrunedByBoundByTSPLB" numFmtId="0">
      <sharedItems containsString="0" containsBlank="1" containsNumber="1" containsInteger="1" minValue="0" maxValue="324185"/>
    </cacheField>
    <cacheField name="nPrunedByBoundByBetterUB" numFmtId="0">
      <sharedItems containsString="0" containsBlank="1" containsNumber="1" containsInteger="1" minValue="0" maxValue="4530"/>
    </cacheField>
    <cacheField name="nGenerated" numFmtId="0">
      <sharedItems containsString="0" containsBlank="1" containsNumber="1" containsInteger="1" minValue="1" maxValue="2175105"/>
    </cacheField>
    <cacheField name="nBranched" numFmtId="0">
      <sharedItems containsString="0" containsBlank="1" containsNumber="1" containsInteger="1" minValue="0" maxValue="364942"/>
    </cacheField>
    <cacheField name="nLeft" numFmtId="0">
      <sharedItems containsString="0" containsBlank="1" containsNumber="1" containsInteger="1" minValue="0" maxValue="0"/>
    </cacheField>
    <cacheField name="nImprByHeur" numFmtId="0">
      <sharedItems containsString="0" containsBlank="1" containsNumber="1" containsInteger="1" minValue="0" maxValue="1"/>
    </cacheField>
    <cacheField name="t_lbfs" numFmtId="0">
      <sharedItems containsString="0" containsBlank="1" containsNumber="1" minValue="0" maxValue="0.45"/>
    </cacheField>
    <cacheField name="t_lbtspp" numFmtId="0">
      <sharedItems containsString="0" containsBlank="1" containsNumber="1" minValue="0" maxValue="3.0599999999999996"/>
    </cacheField>
    <cacheField name="t_heur" numFmtId="0">
      <sharedItems containsString="0" containsBlank="1" containsNumber="1" minValue="0" maxValue="3.18"/>
    </cacheField>
    <cacheField name="t_DR4" numFmtId="0">
      <sharedItems containsString="0" containsBlank="1" containsNumber="1" minValue="0" maxValue="1.3"/>
    </cacheField>
    <cacheField name="t_best" numFmtId="0">
      <sharedItems containsString="0" containsBlank="1" containsNumber="1" minValue="0.92" maxValue="41.72"/>
    </cacheField>
    <cacheField name="memoryUsage" numFmtId="0">
      <sharedItems containsString="0" containsBlank="1" containsNumber="1" minValue="8.0542638897895796E-3" maxValue="0.66549668461084299"/>
    </cacheField>
    <cacheField name="useDR1" numFmtId="0">
      <sharedItems containsBlank="1"/>
    </cacheField>
    <cacheField name="useDR2" numFmtId="0">
      <sharedItems containsBlank="1"/>
    </cacheField>
    <cacheField name="useDR3" numFmtId="0">
      <sharedItems containsBlank="1"/>
    </cacheField>
    <cacheField name="useDR3_2" numFmtId="0">
      <sharedItems containsBlank="1"/>
    </cacheField>
    <cacheField name="useDR4" numFmtId="0">
      <sharedItems containsBlank="1"/>
    </cacheField>
    <cacheField name="useFSLB" numFmtId="0">
      <sharedItems containsBlank="1"/>
    </cacheField>
    <cacheField name="useTSPPLB" numFmtId="0">
      <sharedItems containsBlank="1"/>
    </cacheField>
    <cacheField name="useGRASP" numFmtId="0">
      <sharedItems containsBlank="1"/>
    </cacheField>
    <cacheField name="whenComputeUB" numFmtId="0">
      <sharedItems containsString="0" containsBlank="1" containsNumber="1" containsInteger="1" minValue="100" maxValue="100"/>
    </cacheField>
    <cacheField name="gap%" numFmtId="0">
      <sharedItems containsString="0" containsBlank="1" containsNumber="1" containsInteger="1" minValue="0" maxValue="0"/>
    </cacheField>
    <cacheField name="#opt" numFmtId="0">
      <sharedItems containsString="0" containsBlank="1" containsNumber="1" containsInteger="1" minValue="1" maxValue="1"/>
    </cacheField>
    <cacheField name="gap_grasp%" numFmtId="0">
      <sharedItems containsString="0" containsBlank="1" containsNumber="1" minValue="0" maxValue="1.7699115044247788"/>
    </cacheField>
    <cacheField name="#nPrunedByRule5(1+2)" numFmtId="0">
      <sharedItems containsString="0" containsBlank="1" containsNumber="1" containsInteger="1" minValue="0" maxValue="1809109"/>
    </cacheField>
    <cacheField name="%generated" numFmtId="0">
      <sharedItems containsString="0" containsBlank="1" containsNumber="1" containsInteger="1" minValue="100" maxValue="100"/>
    </cacheField>
    <cacheField name="%branched" numFmtId="0">
      <sharedItems containsString="0" containsBlank="1" containsNumber="1" minValue="0" maxValue="31.25"/>
    </cacheField>
    <cacheField name="%prunedByRule1" numFmtId="0">
      <sharedItems containsString="0" containsBlank="1" containsNumber="1" minValue="0" maxValue="8.9285714285714288"/>
    </cacheField>
    <cacheField name="%prunedByRule2" numFmtId="0">
      <sharedItems containsString="0" containsBlank="1" containsNumber="1" minValue="0" maxValue="34.782608695652172"/>
    </cacheField>
    <cacheField name="%prunedByRule3" numFmtId="0">
      <sharedItems containsString="0" containsBlank="1" containsNumber="1" minValue="0" maxValue="1.881720430107527"/>
    </cacheField>
    <cacheField name="%prunedByRule4" numFmtId="0">
      <sharedItems containsString="0" containsBlank="1" containsNumber="1" minValue="0" maxValue="43.962115232833469"/>
    </cacheField>
    <cacheField name="%prunedByRule5(1+2)" numFmtId="0">
      <sharedItems containsString="0" containsBlank="1" containsNumber="1" minValue="0" maxValue="83.358612188407704"/>
    </cacheField>
    <cacheField name="%prunedByBound" numFmtId="0">
      <sharedItems containsString="0" containsBlank="1" containsNumber="1" minValue="4.8411455998675926E-2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" refreshedDate="44803.753564004626" createdVersion="8" refreshedVersion="8" minRefreshableVersion="3" recordCount="1405" xr:uid="{6DC39C59-1ED4-4499-BEB2-6856D116A78F}">
  <cacheSource type="worksheet">
    <worksheetSource ref="A1:AV1048576" sheet="BNB-LB"/>
  </cacheSource>
  <cacheFields count="53">
    <cacheField name="instname" numFmtId="0">
      <sharedItems containsBlank="1"/>
    </cacheField>
    <cacheField name="n_jobs" numFmtId="0">
      <sharedItems containsString="0" containsBlank="1" containsNumber="1" containsInteger="1" minValue="30" maxValue="60" count="3">
        <n v="30"/>
        <n v="60"/>
        <m/>
      </sharedItems>
    </cacheField>
    <cacheField name="n_resrcs" numFmtId="0">
      <sharedItems containsString="0" containsBlank="1" containsNumber="1" containsInteger="1" minValue="4" maxValue="10"/>
    </cacheField>
    <cacheField name="algoName" numFmtId="0">
      <sharedItems containsBlank="1"/>
    </cacheField>
    <cacheField name="feasible" numFmtId="0">
      <sharedItems containsBlank="1"/>
    </cacheField>
    <cacheField name="timeLimit" numFmtId="0">
      <sharedItems containsString="0" containsBlank="1" containsNumber="1" containsInteger="1" minValue="60" maxValue="600"/>
    </cacheField>
    <cacheField name="timecost" numFmtId="0">
      <sharedItems containsString="0" containsBlank="1" containsNumber="1" minValue="0" maxValue="600.38"/>
    </cacheField>
    <cacheField name="ub" numFmtId="0">
      <sharedItems containsString="0" containsBlank="1" containsNumber="1" containsInteger="1" minValue="63" maxValue="624"/>
    </cacheField>
    <cacheField name="lb" numFmtId="0">
      <sharedItems containsString="0" containsBlank="1" containsNumber="1" containsInteger="1" minValue="63" maxValue="511"/>
    </cacheField>
    <cacheField name="ub_grasp" numFmtId="0">
      <sharedItems containsString="0" containsBlank="1" containsNumber="1" containsInteger="1" minValue="210" maxValue="803"/>
    </cacheField>
    <cacheField name="t_grasp" numFmtId="0">
      <sharedItems containsString="0" containsBlank="1" containsNumber="1" containsInteger="1" minValue="0" maxValue="0"/>
    </cacheField>
    <cacheField name="nDominatedByRule1" numFmtId="0">
      <sharedItems containsString="0" containsBlank="1" containsNumber="1" containsInteger="1" minValue="0" maxValue="7441834"/>
    </cacheField>
    <cacheField name="nDominatedByRule2" numFmtId="0">
      <sharedItems containsString="0" containsBlank="1" containsNumber="1" containsInteger="1" minValue="0" maxValue="56519838"/>
    </cacheField>
    <cacheField name="nDominatedByRule3" numFmtId="0">
      <sharedItems containsString="0" containsBlank="1" containsNumber="1" containsInteger="1" minValue="0" maxValue="815568"/>
    </cacheField>
    <cacheField name="nDominatedNByRule4" numFmtId="0">
      <sharedItems containsString="0" containsBlank="1" containsNumber="1" containsInteger="1" minValue="0" maxValue="133777141"/>
    </cacheField>
    <cacheField name="nDominatedByRule5_1" numFmtId="0">
      <sharedItems containsString="0" containsBlank="1" containsNumber="1" containsInteger="1" minValue="15" maxValue="53054325"/>
    </cacheField>
    <cacheField name="nDominatedByRule5_2" numFmtId="0">
      <sharedItems containsString="0" containsBlank="1" containsNumber="1" containsInteger="1" minValue="1" maxValue="8272278"/>
    </cacheField>
    <cacheField name="nPrunedByBound" numFmtId="0">
      <sharedItems containsString="0" containsBlank="1" containsNumber="1" containsInteger="1" minValue="0" maxValue="13327892"/>
    </cacheField>
    <cacheField name="nPrunedByBoundByTail" numFmtId="0">
      <sharedItems containsString="0" containsBlank="1" containsNumber="1" containsInteger="1" minValue="0" maxValue="125121"/>
    </cacheField>
    <cacheField name="nPrunedByBoundByFSLB" numFmtId="0">
      <sharedItems containsString="0" containsBlank="1" containsNumber="1" containsInteger="1" minValue="0" maxValue="1270972"/>
    </cacheField>
    <cacheField name="nPrunedByBoundByTSPLB" numFmtId="0">
      <sharedItems containsString="0" containsBlank="1" containsNumber="1" containsInteger="1" minValue="0" maxValue="13327892"/>
    </cacheField>
    <cacheField name="nPrunedByBoundByBetterUB" numFmtId="0">
      <sharedItems containsString="0" containsBlank="1" containsNumber="1" containsInteger="1" minValue="0" maxValue="1097229"/>
    </cacheField>
    <cacheField name="nGenerated" numFmtId="0">
      <sharedItems containsString="0" containsBlank="1" containsNumber="1" containsInteger="1" minValue="343" maxValue="295066118"/>
    </cacheField>
    <cacheField name="nBranched" numFmtId="0">
      <sharedItems containsString="0" containsBlank="1" containsNumber="1" containsInteger="1" minValue="100" maxValue="28447302"/>
    </cacheField>
    <cacheField name="nLeft" numFmtId="0">
      <sharedItems containsString="0" containsBlank="1" containsNumber="1" containsInteger="1" minValue="0" maxValue="24207914"/>
    </cacheField>
    <cacheField name="nImprByHeur" numFmtId="0">
      <sharedItems containsString="0" containsBlank="1" containsNumber="1" containsInteger="1" minValue="1" maxValue="45"/>
    </cacheField>
    <cacheField name="t_lbfs" numFmtId="0">
      <sharedItems containsString="0" containsBlank="1" containsNumber="1" minValue="0" maxValue="136.77000000000001"/>
    </cacheField>
    <cacheField name="t_lbtspp" numFmtId="0">
      <sharedItems containsString="0" containsBlank="1" containsNumber="1" minValue="0" maxValue="575.88"/>
    </cacheField>
    <cacheField name="t_heur" numFmtId="0">
      <sharedItems containsString="0" containsBlank="1" containsNumber="1" minValue="0" maxValue="176.77"/>
    </cacheField>
    <cacheField name="t_DR4" numFmtId="0">
      <sharedItems containsString="0" containsBlank="1" containsNumber="1" minValue="0" maxValue="131.84"/>
    </cacheField>
    <cacheField name="t_best" numFmtId="0">
      <sharedItems containsString="0" containsBlank="1" containsNumber="1" minValue="0" maxValue="599.55999999999995"/>
    </cacheField>
    <cacheField name="memoryUsage" numFmtId="0">
      <sharedItems containsString="0" containsBlank="1" containsNumber="1" minValue="7.6700672507286002E-3" maxValue="34.161118037998598"/>
    </cacheField>
    <cacheField name="useDR1" numFmtId="0">
      <sharedItems containsBlank="1"/>
    </cacheField>
    <cacheField name="useDR2" numFmtId="0">
      <sharedItems containsBlank="1"/>
    </cacheField>
    <cacheField name="useDR3" numFmtId="0">
      <sharedItems containsBlank="1"/>
    </cacheField>
    <cacheField name="useDR3_2" numFmtId="0">
      <sharedItems containsBlank="1"/>
    </cacheField>
    <cacheField name="useDR4" numFmtId="0">
      <sharedItems containsBlank="1"/>
    </cacheField>
    <cacheField name="useFSLB" numFmtId="0">
      <sharedItems containsBlank="1"/>
    </cacheField>
    <cacheField name="useTSPPLB" numFmtId="0">
      <sharedItems containsBlank="1"/>
    </cacheField>
    <cacheField name="useGRASP" numFmtId="0">
      <sharedItems containsBlank="1"/>
    </cacheField>
    <cacheField name="whenComputeUB" numFmtId="0">
      <sharedItems containsString="0" containsBlank="1" containsNumber="1" containsInteger="1" minValue="100" maxValue="100"/>
    </cacheField>
    <cacheField name="testMode" numFmtId="0">
      <sharedItems containsBlank="1" count="4">
        <s v="BNB"/>
        <s v="NLB1"/>
        <s v="NLB2"/>
        <m/>
      </sharedItems>
    </cacheField>
    <cacheField name="gap%" numFmtId="0">
      <sharedItems containsString="0" containsBlank="1" containsNumber="1" minValue="0" maxValue="47.038917089678513"/>
    </cacheField>
    <cacheField name="#opt" numFmtId="0">
      <sharedItems containsString="0" containsBlank="1" containsNumber="1" containsInteger="1" minValue="0" maxValue="1"/>
    </cacheField>
    <cacheField name="#nPrunedByRule5(1+2)" numFmtId="0">
      <sharedItems containsString="0" containsBlank="1" containsNumber="1" containsInteger="1" minValue="16" maxValue="57944014"/>
    </cacheField>
    <cacheField name="%generated" numFmtId="0">
      <sharedItems containsString="0" containsBlank="1" containsNumber="1" containsInteger="1" minValue="100" maxValue="100"/>
    </cacheField>
    <cacheField name="%branched" numFmtId="0">
      <sharedItems containsString="0" containsBlank="1" containsNumber="1" minValue="7.7865007439905263" maxValue="30.657010915197315"/>
    </cacheField>
    <cacheField name="%prunedByRule1" numFmtId="0">
      <sharedItems containsString="0" containsBlank="1" containsNumber="1" minValue="0" maxValue="5.2353896103896105"/>
    </cacheField>
    <cacheField name="%prunedByRule2" numFmtId="0">
      <sharedItems containsString="0" containsBlank="1" containsNumber="1" minValue="0" maxValue="28.613456126886671"/>
    </cacheField>
    <cacheField name="%prunedByRule3" numFmtId="0">
      <sharedItems containsString="0" containsBlank="1" containsNumber="1" minValue="0" maxValue="2.3205238994303126"/>
    </cacheField>
    <cacheField name="%prunedByRule4" numFmtId="0">
      <sharedItems containsString="0" containsBlank="1" containsNumber="1" minValue="0" maxValue="54.576857871938465"/>
    </cacheField>
    <cacheField name="%prunedByRule5(1+2)" numFmtId="0">
      <sharedItems containsString="0" containsBlank="1" containsNumber="1" minValue="3.6975435005117707" maxValue="84.421024372696351"/>
    </cacheField>
    <cacheField name="%prunedByBound" numFmtId="0">
      <sharedItems containsString="0" containsBlank="1" containsNumber="1" minValue="0" maxValue="21.6328013639285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" refreshedDate="44803.753603703706" createdVersion="8" refreshedVersion="8" minRefreshableVersion="3" recordCount="1297" xr:uid="{E1231161-5E73-4021-B74A-256C2536AAA1}">
  <cacheSource type="worksheet">
    <worksheetSource ref="A1:AV1048576" sheet="BNB-DR"/>
  </cacheSource>
  <cacheFields count="53">
    <cacheField name="instname" numFmtId="0">
      <sharedItems containsBlank="1"/>
    </cacheField>
    <cacheField name="n_jobs" numFmtId="0">
      <sharedItems containsString="0" containsBlank="1" containsNumber="1" containsInteger="1" minValue="30" maxValue="60" count="3">
        <n v="30"/>
        <n v="60"/>
        <m/>
      </sharedItems>
    </cacheField>
    <cacheField name="n_resrcs" numFmtId="0">
      <sharedItems containsString="0" containsBlank="1" containsNumber="1" containsInteger="1" minValue="4" maxValue="10"/>
    </cacheField>
    <cacheField name="algoName" numFmtId="0">
      <sharedItems containsBlank="1"/>
    </cacheField>
    <cacheField name="feasible" numFmtId="0">
      <sharedItems containsBlank="1"/>
    </cacheField>
    <cacheField name="timeLimit" numFmtId="0">
      <sharedItems containsString="0" containsBlank="1" containsNumber="1" containsInteger="1" minValue="60" maxValue="600"/>
    </cacheField>
    <cacheField name="timecost" numFmtId="0">
      <sharedItems containsString="0" containsBlank="1" containsNumber="1" minValue="0" maxValue="600.1"/>
    </cacheField>
    <cacheField name="ub" numFmtId="0">
      <sharedItems containsString="0" containsBlank="1" containsNumber="1" containsInteger="1" minValue="63" maxValue="632"/>
    </cacheField>
    <cacheField name="lb" numFmtId="0">
      <sharedItems containsString="0" containsBlank="1" containsNumber="1" containsInteger="1" minValue="63" maxValue="511"/>
    </cacheField>
    <cacheField name="ub_grasp" numFmtId="0">
      <sharedItems containsString="0" containsBlank="1" containsNumber="1" containsInteger="1" minValue="210" maxValue="803"/>
    </cacheField>
    <cacheField name="t_grasp" numFmtId="0">
      <sharedItems containsString="0" containsBlank="1" containsNumber="1" containsInteger="1" minValue="0" maxValue="0"/>
    </cacheField>
    <cacheField name="nDominatedByRule1" numFmtId="0">
      <sharedItems containsString="0" containsBlank="1" containsNumber="1" containsInteger="1" minValue="0" maxValue="15462452"/>
    </cacheField>
    <cacheField name="nDominatedByRule2" numFmtId="0">
      <sharedItems containsString="0" containsBlank="1" containsNumber="1" containsInteger="1" minValue="0" maxValue="141275163"/>
    </cacheField>
    <cacheField name="nDominatedByRule3" numFmtId="0">
      <sharedItems containsString="0" containsBlank="1" containsNumber="1" containsInteger="1" minValue="0" maxValue="4717041"/>
    </cacheField>
    <cacheField name="nDominatedNByRule4" numFmtId="0">
      <sharedItems containsString="0" containsBlank="1" containsNumber="1" containsInteger="1" minValue="0" maxValue="280470857"/>
    </cacheField>
    <cacheField name="nDominatedByRule5_1" numFmtId="0">
      <sharedItems containsString="0" containsBlank="1" containsNumber="1" containsInteger="1" minValue="0" maxValue="68471421"/>
    </cacheField>
    <cacheField name="nDominatedByRule5_2" numFmtId="0">
      <sharedItems containsString="0" containsBlank="1" containsNumber="1" containsInteger="1" minValue="0" maxValue="9597229"/>
    </cacheField>
    <cacheField name="nPrunedByBound" numFmtId="0">
      <sharedItems containsString="0" containsBlank="1" containsNumber="1" containsInteger="1" minValue="0" maxValue="65037638"/>
    </cacheField>
    <cacheField name="nPrunedByBoundByTail" numFmtId="0">
      <sharedItems containsString="0" containsBlank="1" containsNumber="1" containsInteger="1" minValue="0" maxValue="6"/>
    </cacheField>
    <cacheField name="nPrunedByBoundByFSLB" numFmtId="0">
      <sharedItems containsString="0" containsBlank="1" containsNumber="1" containsInteger="1" minValue="0" maxValue="17545770"/>
    </cacheField>
    <cacheField name="nPrunedByBoundByTSPLB" numFmtId="0">
      <sharedItems containsString="0" containsBlank="1" containsNumber="1" containsInteger="1" minValue="0" maxValue="64944978"/>
    </cacheField>
    <cacheField name="nPrunedByBoundByBetterUB" numFmtId="0">
      <sharedItems containsString="0" containsBlank="1" containsNumber="1" containsInteger="1" minValue="0" maxValue="3025162"/>
    </cacheField>
    <cacheField name="nGenerated" numFmtId="0">
      <sharedItems containsString="0" containsBlank="1" containsNumber="1" containsInteger="1" minValue="336" maxValue="514828801"/>
    </cacheField>
    <cacheField name="nBranched" numFmtId="0">
      <sharedItems containsString="0" containsBlank="1" containsNumber="1" containsInteger="1" minValue="100" maxValue="65259905"/>
    </cacheField>
    <cacheField name="nLeft" numFmtId="0">
      <sharedItems containsString="0" containsBlank="1" containsNumber="1" containsInteger="1" minValue="0" maxValue="78787668"/>
    </cacheField>
    <cacheField name="nImprByHeur" numFmtId="0">
      <sharedItems containsString="0" containsBlank="1" containsNumber="1" containsInteger="1" minValue="1" maxValue="43"/>
    </cacheField>
    <cacheField name="t_lbfs" numFmtId="0">
      <sharedItems containsString="0" containsBlank="1" containsNumber="1" minValue="0" maxValue="143.13"/>
    </cacheField>
    <cacheField name="t_lbtspp" numFmtId="0">
      <sharedItems containsString="0" containsBlank="1" containsNumber="1" minValue="0" maxValue="581.08000000000004"/>
    </cacheField>
    <cacheField name="t_heur" numFmtId="0">
      <sharedItems containsString="0" containsBlank="1" containsNumber="1" minValue="0" maxValue="245.8"/>
    </cacheField>
    <cacheField name="t_DR4" numFmtId="0">
      <sharedItems containsString="0" containsBlank="1" containsNumber="1" minValue="0" maxValue="133.80000000000001"/>
    </cacheField>
    <cacheField name="t_best" numFmtId="0">
      <sharedItems containsString="0" containsBlank="1" containsNumber="1" minValue="0" maxValue="599.94000000000005"/>
    </cacheField>
    <cacheField name="memoryUsage" numFmtId="0">
      <sharedItems containsString="0" containsBlank="1" containsNumber="1" minValue="7.6036229729652396E-3" maxValue="36.224663853645303"/>
    </cacheField>
    <cacheField name="useDR1" numFmtId="0">
      <sharedItems containsBlank="1"/>
    </cacheField>
    <cacheField name="useDR2" numFmtId="0">
      <sharedItems containsBlank="1"/>
    </cacheField>
    <cacheField name="useDR3" numFmtId="0">
      <sharedItems containsBlank="1"/>
    </cacheField>
    <cacheField name="useDR3_2" numFmtId="0">
      <sharedItems containsBlank="1"/>
    </cacheField>
    <cacheField name="useDR4" numFmtId="0">
      <sharedItems containsBlank="1"/>
    </cacheField>
    <cacheField name="useFSLB" numFmtId="0">
      <sharedItems containsBlank="1"/>
    </cacheField>
    <cacheField name="useTSPPLB" numFmtId="0">
      <sharedItems containsBlank="1"/>
    </cacheField>
    <cacheField name="useGRASP" numFmtId="0">
      <sharedItems containsBlank="1"/>
    </cacheField>
    <cacheField name="whenComputeUB" numFmtId="0">
      <sharedItems containsString="0" containsBlank="1" containsNumber="1" containsInteger="1" minValue="100" maxValue="100"/>
    </cacheField>
    <cacheField name="testMode" numFmtId="0">
      <sharedItems containsBlank="1" count="7">
        <s v="BNB"/>
        <s v="NDR1"/>
        <s v="NDR2"/>
        <s v="NDR3"/>
        <s v="NDR3-2"/>
        <s v="NDR4"/>
        <m/>
      </sharedItems>
    </cacheField>
    <cacheField name="gap%" numFmtId="0">
      <sharedItems containsString="0" containsBlank="1" containsNumber="1" minValue="0" maxValue="43.025210084033617"/>
    </cacheField>
    <cacheField name="#opt" numFmtId="0">
      <sharedItems containsString="0" containsBlank="1" containsNumber="1" containsInteger="1" minValue="0" maxValue="1"/>
    </cacheField>
    <cacheField name="#nPrunedByRule5(1+2)" numFmtId="0">
      <sharedItems containsString="0" containsBlank="1" containsNumber="1" containsInteger="1" minValue="0" maxValue="78068650"/>
    </cacheField>
    <cacheField name="%generated" numFmtId="0">
      <sharedItems containsString="0" containsBlank="1" containsNumber="1" containsInteger="1" minValue="100" maxValue="100"/>
    </cacheField>
    <cacheField name="%branched" numFmtId="0">
      <sharedItems containsString="0" containsBlank="1" containsNumber="1" minValue="8.0135898514707726" maxValue="33.183974581856113"/>
    </cacheField>
    <cacheField name="%prunedByRule1" numFmtId="0">
      <sharedItems containsString="0" containsBlank="1" containsNumber="1" minValue="0" maxValue="5.2008456659619453"/>
    </cacheField>
    <cacheField name="%prunedByRule2" numFmtId="0">
      <sharedItems containsString="0" containsBlank="1" containsNumber="1" minValue="0" maxValue="53.326588318108946"/>
    </cacheField>
    <cacheField name="%prunedByRule3" numFmtId="0">
      <sharedItems containsString="0" containsBlank="1" containsNumber="1" minValue="0" maxValue="11.180124223602485"/>
    </cacheField>
    <cacheField name="%prunedByRule4" numFmtId="0">
      <sharedItems containsString="0" containsBlank="1" containsNumber="1" minValue="0" maxValue="54.478470601336845"/>
    </cacheField>
    <cacheField name="%prunedByRule5(1+2)" numFmtId="0">
      <sharedItems containsString="0" containsBlank="1" containsNumber="1" minValue="0" maxValue="84.508209289707722"/>
    </cacheField>
    <cacheField name="%prunedByBound" numFmtId="0">
      <sharedItems containsString="0" containsBlank="1" containsNumber="1" minValue="0" maxValue="65.5914525533613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" refreshedDate="44803.753667824072" createdVersion="8" refreshedVersion="8" minRefreshableVersion="3" recordCount="433" xr:uid="{89764151-CF2C-4760-9532-73B014AB7470}">
  <cacheSource type="worksheet">
    <worksheetSource ref="A1:AU1048576" sheet="BNB"/>
  </cacheSource>
  <cacheFields count="52">
    <cacheField name="instname" numFmtId="0">
      <sharedItems containsBlank="1"/>
    </cacheField>
    <cacheField name="n_jobs" numFmtId="0">
      <sharedItems containsString="0" containsBlank="1" containsNumber="1" containsInteger="1" minValue="30" maxValue="120" count="5">
        <n v="30"/>
        <n v="60"/>
        <n v="90"/>
        <n v="120"/>
        <m/>
      </sharedItems>
    </cacheField>
    <cacheField name="n_resrcs" numFmtId="0">
      <sharedItems containsString="0" containsBlank="1" containsNumber="1" containsInteger="1" minValue="4" maxValue="10"/>
    </cacheField>
    <cacheField name="algoName" numFmtId="0">
      <sharedItems containsBlank="1"/>
    </cacheField>
    <cacheField name="feasible" numFmtId="0">
      <sharedItems containsBlank="1"/>
    </cacheField>
    <cacheField name="timeLimit" numFmtId="0">
      <sharedItems containsString="0" containsBlank="1" containsNumber="1" containsInteger="1" minValue="3600" maxValue="3600"/>
    </cacheField>
    <cacheField name="timecost" numFmtId="0">
      <sharedItems containsString="0" containsBlank="1" containsNumber="1" minValue="0" maxValue="3600.89"/>
    </cacheField>
    <cacheField name="ub" numFmtId="0">
      <sharedItems containsString="0" containsBlank="1" containsNumber="1" containsInteger="1" minValue="63" maxValue="1232"/>
    </cacheField>
    <cacheField name="lb" numFmtId="0">
      <sharedItems containsString="0" containsBlank="1" containsNumber="1" containsInteger="1" minValue="63" maxValue="762"/>
    </cacheField>
    <cacheField name="ub_grasp" numFmtId="0">
      <sharedItems containsString="0" containsBlank="1" containsNumber="1" containsInteger="1" minValue="210" maxValue="1586"/>
    </cacheField>
    <cacheField name="t_grasp" numFmtId="0">
      <sharedItems containsString="0" containsBlank="1" containsNumber="1" containsInteger="1" minValue="0" maxValue="0"/>
    </cacheField>
    <cacheField name="nDominatedByRule1" numFmtId="0">
      <sharedItems containsString="0" containsBlank="1" containsNumber="1" containsInteger="1" minValue="0" maxValue="33024985"/>
    </cacheField>
    <cacheField name="nDominatedByRule2" numFmtId="0">
      <sharedItems containsString="0" containsBlank="1" containsNumber="1" containsInteger="1" minValue="0" maxValue="316580039"/>
    </cacheField>
    <cacheField name="nDominatedByRule3" numFmtId="0">
      <sharedItems containsString="0" containsBlank="1" containsNumber="1" containsInteger="1" minValue="0" maxValue="4893081"/>
    </cacheField>
    <cacheField name="nDominatedNByRule4" numFmtId="0">
      <sharedItems containsString="0" containsBlank="1" containsNumber="1" containsInteger="1" minValue="0" maxValue="798980219"/>
    </cacheField>
    <cacheField name="nDominatedByRule5_1" numFmtId="0">
      <sharedItems containsString="0" containsBlank="1" containsNumber="1" containsInteger="1" minValue="15" maxValue="233315881"/>
    </cacheField>
    <cacheField name="nDominatedByRule5_2" numFmtId="0">
      <sharedItems containsString="0" containsBlank="1" containsNumber="1" containsInteger="1" minValue="1" maxValue="29600646"/>
    </cacheField>
    <cacheField name="nPrunedByBound" numFmtId="0">
      <sharedItems containsString="0" containsBlank="1" containsNumber="1" containsInteger="1" minValue="0" maxValue="119194990"/>
    </cacheField>
    <cacheField name="nPrunedByBoundByTail" numFmtId="0">
      <sharedItems containsString="0" containsBlank="1" containsNumber="1" containsInteger="1" minValue="0" maxValue="6"/>
    </cacheField>
    <cacheField name="nPrunedByBoundByFSLB" numFmtId="0">
      <sharedItems containsString="0" containsBlank="1" containsNumber="1" containsInteger="1" minValue="0" maxValue="973589"/>
    </cacheField>
    <cacheField name="nPrunedByBoundByTSPLB" numFmtId="0">
      <sharedItems containsString="0" containsBlank="1" containsNumber="1" containsInteger="1" minValue="0" maxValue="72054879"/>
    </cacheField>
    <cacheField name="nPrunedByBoundByBetterUB" numFmtId="0">
      <sharedItems containsString="0" containsBlank="1" containsNumber="1" containsInteger="1" minValue="0" maxValue="47140107"/>
    </cacheField>
    <cacheField name="nGenerated" numFmtId="0">
      <sharedItems containsString="0" containsBlank="1" containsNumber="1" containsInteger="1" minValue="343" maxValue="1398885618"/>
    </cacheField>
    <cacheField name="nBranched" numFmtId="0">
      <sharedItems containsString="0" containsBlank="1" containsNumber="1" containsInteger="1" minValue="100" maxValue="98438600"/>
    </cacheField>
    <cacheField name="nLeft" numFmtId="0">
      <sharedItems containsString="0" containsBlank="1" containsNumber="1" containsInteger="1" minValue="0" maxValue="130018341"/>
    </cacheField>
    <cacheField name="nImprByHeur" numFmtId="0">
      <sharedItems containsString="0" containsBlank="1" containsNumber="1" containsInteger="1" minValue="1" maxValue="45"/>
    </cacheField>
    <cacheField name="t_lbfs" numFmtId="0">
      <sharedItems containsString="0" containsBlank="1" containsNumber="1" minValue="0" maxValue="3011.36"/>
    </cacheField>
    <cacheField name="t_lbtspp" numFmtId="0">
      <sharedItems containsString="0" containsBlank="1" containsNumber="1" minValue="0" maxValue="832.51"/>
    </cacheField>
    <cacheField name="t_heur" numFmtId="0">
      <sharedItems containsString="0" containsBlank="1" containsNumber="1" minValue="0" maxValue="1706.59"/>
    </cacheField>
    <cacheField name="t_DR4" numFmtId="0">
      <sharedItems containsString="0" containsBlank="1" containsNumber="1" minValue="0" maxValue="696.87"/>
    </cacheField>
    <cacheField name="t_best" numFmtId="0">
      <sharedItems containsString="0" containsBlank="1" containsNumber="1" minValue="0" maxValue="3595.56"/>
    </cacheField>
    <cacheField name="memoryUsage" numFmtId="0">
      <sharedItems containsString="0" containsBlank="1" containsNumber="1" minValue="9.9529698491096497E-3" maxValue="100.068515777587"/>
    </cacheField>
    <cacheField name="useDR1" numFmtId="0">
      <sharedItems containsBlank="1"/>
    </cacheField>
    <cacheField name="useDR2" numFmtId="0">
      <sharedItems containsBlank="1"/>
    </cacheField>
    <cacheField name="useDR3" numFmtId="0">
      <sharedItems containsBlank="1"/>
    </cacheField>
    <cacheField name="useDR3_2" numFmtId="0">
      <sharedItems containsBlank="1"/>
    </cacheField>
    <cacheField name="useDR4" numFmtId="0">
      <sharedItems containsBlank="1"/>
    </cacheField>
    <cacheField name="useFSLB" numFmtId="0">
      <sharedItems containsBlank="1"/>
    </cacheField>
    <cacheField name="useTSPPLB" numFmtId="0">
      <sharedItems containsBlank="1"/>
    </cacheField>
    <cacheField name="useGRASP" numFmtId="0">
      <sharedItems containsBlank="1"/>
    </cacheField>
    <cacheField name="whenComputeUB" numFmtId="0">
      <sharedItems containsString="0" containsBlank="1" containsNumber="1" containsInteger="1" minValue="100" maxValue="100"/>
    </cacheField>
    <cacheField name="gap%" numFmtId="0">
      <sharedItems containsString="0" containsBlank="1" containsNumber="1" minValue="0" maxValue="47.556142668428002"/>
    </cacheField>
    <cacheField name="#opt" numFmtId="0">
      <sharedItems containsString="0" containsBlank="1" containsNumber="1" containsInteger="1" minValue="0" maxValue="1"/>
    </cacheField>
    <cacheField name="#nPrunedByRule5(1+2)" numFmtId="0">
      <sharedItems containsString="0" containsBlank="1" containsNumber="1" containsInteger="1" minValue="16" maxValue="260694882"/>
    </cacheField>
    <cacheField name="%generated" numFmtId="0">
      <sharedItems containsString="0" containsBlank="1" containsNumber="1" containsInteger="1" minValue="100" maxValue="100"/>
    </cacheField>
    <cacheField name="%branched" numFmtId="0">
      <sharedItems containsString="0" containsBlank="1" containsNumber="1" minValue="5.0904193676324985" maxValue="30.349045660655911"/>
    </cacheField>
    <cacheField name="%prunedByRule1" numFmtId="0">
      <sharedItems containsString="0" containsBlank="1" containsNumber="1" minValue="0" maxValue="5.2008456659619453"/>
    </cacheField>
    <cacheField name="%prunedByRule2" numFmtId="0">
      <sharedItems containsString="0" containsBlank="1" containsNumber="1" minValue="0" maxValue="28.607983623336747"/>
    </cacheField>
    <cacheField name="%prunedByRule3" numFmtId="0">
      <sharedItems containsString="0" containsBlank="1" containsNumber="1" minValue="0" maxValue="1.7594334403009848"/>
    </cacheField>
    <cacheField name="%prunedByRule4" numFmtId="0">
      <sharedItems containsString="0" containsBlank="1" containsNumber="1" minValue="0" maxValue="61.420154472240405"/>
    </cacheField>
    <cacheField name="%prunedByRule5(1+2)" numFmtId="0">
      <sharedItems containsString="0" containsBlank="1" containsNumber="1" minValue="3.6975435005117707" maxValue="86.762748982435497"/>
    </cacheField>
    <cacheField name="%prunedByBound" numFmtId="0">
      <sharedItems containsString="0" containsBlank="1" containsNumber="1" minValue="0" maxValue="21.6328013639285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">
  <r>
    <s v="j30_4_1"/>
    <x v="0"/>
    <x v="0"/>
    <s v="bnb-BeFS"/>
    <b v="1"/>
    <n v="3600"/>
    <n v="1.3"/>
    <n v="77"/>
    <n v="77"/>
    <n v="77"/>
    <n v="1.28"/>
    <n v="9"/>
    <n v="248"/>
    <n v="0"/>
    <n v="308"/>
    <n v="1"/>
    <n v="1"/>
    <n v="50"/>
    <n v="0"/>
    <n v="0"/>
    <n v="50"/>
    <n v="0"/>
    <n v="713"/>
    <n v="96"/>
    <n v="0"/>
    <n v="0"/>
    <n v="0"/>
    <n v="0"/>
    <n v="0"/>
    <n v="0"/>
    <n v="1.29"/>
    <n v="0.44590599834918898"/>
    <b v="1"/>
    <b v="1"/>
    <b v="1"/>
    <b v="1"/>
    <b v="1"/>
    <b v="1"/>
    <b v="1"/>
    <b v="1"/>
    <n v="100"/>
    <n v="0"/>
    <n v="1"/>
    <n v="0"/>
    <n v="2"/>
    <n v="100"/>
    <n v="13.464235624123422"/>
    <n v="1.2622720897615709"/>
    <n v="34.782608695652172"/>
    <n v="0"/>
    <n v="43.19775596072931"/>
    <n v="0.28050490883590462"/>
    <n v="7.0126227208976157"/>
  </r>
  <r>
    <s v="j30_4_2"/>
    <x v="0"/>
    <x v="0"/>
    <s v="bnb-BeFS"/>
    <b v="1"/>
    <n v="3600"/>
    <n v="1.44"/>
    <n v="63"/>
    <n v="63"/>
    <n v="63"/>
    <n v="1.41"/>
    <n v="63"/>
    <n v="494"/>
    <n v="37"/>
    <n v="1114"/>
    <n v="67"/>
    <n v="8"/>
    <n v="350"/>
    <n v="0"/>
    <n v="156"/>
    <n v="194"/>
    <n v="0"/>
    <n v="2534"/>
    <n v="401"/>
    <n v="0"/>
    <n v="0"/>
    <n v="0"/>
    <n v="0.01"/>
    <n v="0"/>
    <n v="0"/>
    <n v="1.42"/>
    <n v="0.66549668461084299"/>
    <b v="1"/>
    <b v="1"/>
    <b v="1"/>
    <b v="1"/>
    <b v="1"/>
    <b v="1"/>
    <b v="1"/>
    <b v="1"/>
    <n v="100"/>
    <n v="0"/>
    <n v="1"/>
    <n v="0"/>
    <n v="75"/>
    <n v="100"/>
    <n v="15.824782951854774"/>
    <n v="2.4861878453038675"/>
    <n v="19.494869771112867"/>
    <n v="1.4601420678768744"/>
    <n v="43.962115232833469"/>
    <n v="2.9597474348855566"/>
    <n v="13.812154696132598"/>
  </r>
  <r>
    <s v="j30_4_3"/>
    <x v="0"/>
    <x v="0"/>
    <s v="bnb-BeFS"/>
    <b v="1"/>
    <n v="3600"/>
    <n v="1.17"/>
    <n v="86"/>
    <n v="86"/>
    <n v="86"/>
    <n v="1.1499999999999999"/>
    <n v="135"/>
    <n v="2238"/>
    <n v="5"/>
    <n v="3023"/>
    <n v="210"/>
    <n v="58"/>
    <n v="863"/>
    <n v="0"/>
    <n v="8"/>
    <n v="855"/>
    <n v="0"/>
    <n v="7831"/>
    <n v="1299"/>
    <n v="0"/>
    <n v="0"/>
    <n v="0"/>
    <n v="0.01"/>
    <n v="0"/>
    <n v="0"/>
    <n v="1.1599999999999999"/>
    <n v="3.94860953092575E-2"/>
    <b v="1"/>
    <b v="1"/>
    <b v="1"/>
    <b v="1"/>
    <b v="1"/>
    <b v="1"/>
    <b v="1"/>
    <b v="1"/>
    <n v="100"/>
    <n v="0"/>
    <n v="1"/>
    <n v="0"/>
    <n v="268"/>
    <n v="100"/>
    <n v="16.587919805899627"/>
    <n v="1.723917762737837"/>
    <n v="28.578725577831694"/>
    <n v="6.3848806027327287E-2"/>
    <n v="38.602988124122078"/>
    <n v="3.4222960030647425"/>
    <n v="11.020303920316691"/>
  </r>
  <r>
    <s v="j30_4_4"/>
    <x v="0"/>
    <x v="0"/>
    <s v="bnb-BeFS"/>
    <b v="1"/>
    <n v="3600"/>
    <n v="2.87"/>
    <n v="133"/>
    <n v="133"/>
    <n v="133"/>
    <n v="2.63"/>
    <n v="562"/>
    <n v="597"/>
    <n v="9"/>
    <n v="4568"/>
    <n v="4290"/>
    <n v="471"/>
    <n v="11967"/>
    <n v="0"/>
    <n v="20"/>
    <n v="11947"/>
    <n v="0"/>
    <n v="26682"/>
    <n v="4218"/>
    <n v="0"/>
    <n v="0"/>
    <n v="0.02"/>
    <n v="0.1"/>
    <n v="0.02"/>
    <n v="0"/>
    <n v="2.7"/>
    <n v="4.33050021529197E-2"/>
    <b v="1"/>
    <b v="1"/>
    <b v="1"/>
    <b v="1"/>
    <b v="1"/>
    <b v="1"/>
    <b v="1"/>
    <b v="1"/>
    <n v="100"/>
    <n v="0"/>
    <n v="1"/>
    <n v="0"/>
    <n v="4761"/>
    <n v="100"/>
    <n v="15.808410164155612"/>
    <n v="2.1062888838917622"/>
    <n v="2.237463458511356"/>
    <n v="3.3730604902181244E-2"/>
    <n v="17.120155910351549"/>
    <n v="17.843489993253879"/>
    <n v="44.850460984933669"/>
  </r>
  <r>
    <s v="j30_4_5"/>
    <x v="0"/>
    <x v="0"/>
    <s v="bnb-BeFS"/>
    <b v="1"/>
    <n v="3600"/>
    <n v="3.27"/>
    <n v="149"/>
    <n v="149"/>
    <n v="149"/>
    <n v="2.74"/>
    <n v="3730"/>
    <n v="11327"/>
    <n v="242"/>
    <n v="47808"/>
    <n v="23813"/>
    <n v="2072"/>
    <n v="32461"/>
    <n v="0"/>
    <n v="2127"/>
    <n v="30334"/>
    <n v="0"/>
    <n v="145592"/>
    <n v="24139"/>
    <n v="0"/>
    <n v="0"/>
    <n v="0.06"/>
    <n v="0.05"/>
    <n v="0.04"/>
    <n v="0.03"/>
    <n v="2.76"/>
    <n v="0.32304567843675602"/>
    <b v="1"/>
    <b v="1"/>
    <b v="1"/>
    <b v="1"/>
    <b v="1"/>
    <b v="1"/>
    <b v="1"/>
    <b v="1"/>
    <n v="100"/>
    <n v="0"/>
    <n v="1"/>
    <n v="0"/>
    <n v="25885"/>
    <n v="100"/>
    <n v="16.579894499697787"/>
    <n v="2.5619539535139295"/>
    <n v="7.77996043738667"/>
    <n v="0.16621792406176164"/>
    <n v="32.836969064234303"/>
    <n v="17.779136216275621"/>
    <n v="22.295867904829937"/>
  </r>
  <r>
    <s v="j30_4_6"/>
    <x v="0"/>
    <x v="0"/>
    <s v="bnb-BeFS"/>
    <b v="1"/>
    <n v="3600"/>
    <n v="4.63"/>
    <n v="203"/>
    <n v="203"/>
    <n v="204"/>
    <n v="3.2"/>
    <n v="5915"/>
    <n v="19715"/>
    <n v="804"/>
    <n v="90068"/>
    <n v="110930"/>
    <n v="7045"/>
    <n v="97708"/>
    <n v="0"/>
    <n v="167"/>
    <n v="97541"/>
    <n v="0"/>
    <n v="400910"/>
    <n v="68724"/>
    <n v="0"/>
    <n v="0"/>
    <n v="0.13"/>
    <n v="0.14000000000000001"/>
    <n v="0.1"/>
    <n v="0.09"/>
    <n v="4.63"/>
    <n v="0.55027937889099099"/>
    <b v="1"/>
    <b v="1"/>
    <b v="1"/>
    <b v="1"/>
    <b v="1"/>
    <b v="1"/>
    <b v="1"/>
    <b v="1"/>
    <n v="100"/>
    <n v="0"/>
    <n v="1"/>
    <n v="0.49019607843137253"/>
    <n v="117975"/>
    <n v="100"/>
    <n v="17.142001945573821"/>
    <n v="1.4753934798333792"/>
    <n v="4.9175625452096483"/>
    <n v="0.20054376293931306"/>
    <n v="22.465890100022449"/>
    <n v="29.426804020852558"/>
    <n v="24.371554713027862"/>
  </r>
  <r>
    <s v="j30_4_7"/>
    <x v="0"/>
    <x v="0"/>
    <s v="bnb-BeFS"/>
    <b v="1"/>
    <n v="3600"/>
    <n v="17.59"/>
    <n v="171"/>
    <n v="171"/>
    <n v="172"/>
    <n v="4.6900000000000004"/>
    <n v="7581"/>
    <n v="8449"/>
    <n v="294"/>
    <n v="71940"/>
    <n v="1257152"/>
    <n v="155534"/>
    <n v="329614"/>
    <n v="0"/>
    <n v="5429"/>
    <n v="324185"/>
    <n v="0"/>
    <n v="2160239"/>
    <n v="329674"/>
    <n v="0"/>
    <n v="0"/>
    <n v="0.45"/>
    <n v="1.32"/>
    <n v="0.95"/>
    <n v="0.66"/>
    <n v="17.59"/>
    <n v="0.36207701265811898"/>
    <b v="1"/>
    <b v="1"/>
    <b v="1"/>
    <b v="1"/>
    <b v="1"/>
    <b v="1"/>
    <b v="1"/>
    <b v="1"/>
    <n v="100"/>
    <n v="0"/>
    <n v="1"/>
    <n v="0.58139534883720934"/>
    <n v="1412686"/>
    <n v="100"/>
    <n v="15.260996584174253"/>
    <n v="0.35093339209226387"/>
    <n v="0.39111413135305861"/>
    <n v="1.3609605233494998E-2"/>
    <n v="3.3301870765225514"/>
    <n v="65.394893805731684"/>
    <n v="15.258219113718436"/>
  </r>
  <r>
    <s v="j30_4_8"/>
    <x v="0"/>
    <x v="0"/>
    <s v="bnb-BeFS"/>
    <b v="1"/>
    <n v="3600"/>
    <n v="7.78"/>
    <n v="226"/>
    <n v="226"/>
    <n v="226"/>
    <n v="4.66"/>
    <n v="383"/>
    <n v="3121"/>
    <n v="33"/>
    <n v="19331"/>
    <n v="332446"/>
    <n v="56384"/>
    <n v="28502"/>
    <n v="0"/>
    <n v="0"/>
    <n v="28502"/>
    <n v="0"/>
    <n v="536874"/>
    <n v="96674"/>
    <n v="0"/>
    <n v="0"/>
    <n v="0.11"/>
    <n v="0.29000000000000004"/>
    <n v="0.33"/>
    <n v="0.15"/>
    <n v="4.72"/>
    <n v="0.51422529667615802"/>
    <b v="1"/>
    <b v="1"/>
    <b v="1"/>
    <b v="1"/>
    <b v="1"/>
    <b v="1"/>
    <b v="1"/>
    <b v="1"/>
    <n v="100"/>
    <n v="0"/>
    <n v="1"/>
    <n v="0"/>
    <n v="388830"/>
    <n v="100"/>
    <n v="18.006832143109929"/>
    <n v="7.1338898885027022E-2"/>
    <n v="0.58132820736336643"/>
    <n v="6.1466936376132946E-3"/>
    <n v="3.6006586275364425"/>
    <n v="72.424814761005379"/>
    <n v="5.3088806684622467"/>
  </r>
  <r>
    <s v="j30_4_9"/>
    <x v="0"/>
    <x v="0"/>
    <s v="bnb-BeFS"/>
    <b v="1"/>
    <n v="3600"/>
    <n v="5.93"/>
    <n v="225"/>
    <n v="225"/>
    <n v="225"/>
    <n v="4.93"/>
    <n v="249"/>
    <n v="2591"/>
    <n v="370"/>
    <n v="10995"/>
    <n v="102642"/>
    <n v="12756"/>
    <n v="13254"/>
    <n v="0"/>
    <n v="0"/>
    <n v="13254"/>
    <n v="0"/>
    <n v="180124"/>
    <n v="37267"/>
    <n v="0"/>
    <n v="0"/>
    <n v="0.04"/>
    <n v="0.11"/>
    <n v="0.1"/>
    <n v="0.04"/>
    <n v="4.96"/>
    <n v="0.54463435709476404"/>
    <b v="1"/>
    <b v="1"/>
    <b v="1"/>
    <b v="1"/>
    <b v="1"/>
    <b v="1"/>
    <b v="1"/>
    <b v="1"/>
    <n v="100"/>
    <n v="0"/>
    <n v="1"/>
    <n v="0"/>
    <n v="115398"/>
    <n v="100"/>
    <n v="20.689636028513693"/>
    <n v="0.13823810264040329"/>
    <n v="1.4384535098043569"/>
    <n v="0.20541404810019764"/>
    <n v="6.1041282671937109"/>
    <n v="64.065865736936772"/>
    <n v="7.3582643068108631"/>
  </r>
  <r>
    <s v="j30_4_10"/>
    <x v="0"/>
    <x v="0"/>
    <s v="bnb-BeFS"/>
    <b v="1"/>
    <n v="3600"/>
    <n v="0.96"/>
    <n v="83"/>
    <n v="83"/>
    <n v="83"/>
    <n v="0.96"/>
    <n v="26"/>
    <n v="212"/>
    <n v="1"/>
    <n v="348"/>
    <n v="51"/>
    <n v="7"/>
    <n v="102"/>
    <n v="0"/>
    <n v="15"/>
    <n v="87"/>
    <n v="0"/>
    <n v="1009"/>
    <n v="262"/>
    <n v="0"/>
    <n v="0"/>
    <n v="0"/>
    <n v="0"/>
    <n v="0"/>
    <n v="0"/>
    <n v="0.96"/>
    <n v="0.165486469864845"/>
    <b v="1"/>
    <b v="1"/>
    <b v="1"/>
    <b v="1"/>
    <b v="1"/>
    <b v="1"/>
    <b v="1"/>
    <b v="1"/>
    <n v="100"/>
    <n v="0"/>
    <n v="1"/>
    <n v="0"/>
    <n v="58"/>
    <n v="100"/>
    <n v="25.966303270564918"/>
    <n v="2.5768087215064419"/>
    <n v="21.010901883052526"/>
    <n v="9.9108027750247768E-2"/>
    <n v="34.489593657086225"/>
    <n v="5.7482656095143705"/>
    <n v="10.109018830525272"/>
  </r>
  <r>
    <s v="j30_4_11"/>
    <x v="0"/>
    <x v="0"/>
    <s v="bnb-BeFS"/>
    <b v="1"/>
    <n v="3600"/>
    <n v="1.01"/>
    <n v="90"/>
    <n v="90"/>
    <n v="90"/>
    <n v="1.0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1.01"/>
    <n v="3.9276652038097298E-2"/>
    <b v="1"/>
    <b v="1"/>
    <b v="1"/>
    <b v="1"/>
    <b v="1"/>
    <b v="1"/>
    <b v="1"/>
    <b v="1"/>
    <n v="100"/>
    <n v="0"/>
    <n v="1"/>
    <n v="0"/>
    <n v="0"/>
    <n v="100"/>
    <n v="0"/>
    <n v="0"/>
    <n v="0"/>
    <n v="0"/>
    <n v="0"/>
    <n v="0"/>
    <n v="100"/>
  </r>
  <r>
    <s v="j30_4_12"/>
    <x v="0"/>
    <x v="0"/>
    <s v="bnb-BeFS"/>
    <b v="1"/>
    <n v="3600"/>
    <n v="1.24"/>
    <n v="84"/>
    <n v="84"/>
    <n v="84"/>
    <n v="1.24"/>
    <n v="92"/>
    <n v="706"/>
    <n v="56"/>
    <n v="816"/>
    <n v="269"/>
    <n v="28"/>
    <n v="378"/>
    <n v="0"/>
    <n v="3"/>
    <n v="375"/>
    <n v="0"/>
    <n v="2976"/>
    <n v="631"/>
    <n v="0"/>
    <n v="0"/>
    <n v="0"/>
    <n v="0"/>
    <n v="0"/>
    <n v="0"/>
    <n v="1.24"/>
    <n v="0.13314718008041301"/>
    <b v="1"/>
    <b v="1"/>
    <b v="1"/>
    <b v="1"/>
    <b v="1"/>
    <b v="1"/>
    <b v="1"/>
    <b v="1"/>
    <n v="100"/>
    <n v="0"/>
    <n v="1"/>
    <n v="0"/>
    <n v="297"/>
    <n v="100"/>
    <n v="21.202956989247312"/>
    <n v="3.0913978494623655"/>
    <n v="23.723118279569892"/>
    <n v="1.881720430107527"/>
    <n v="27.419354838709676"/>
    <n v="9.9798387096774182"/>
    <n v="12.701612903225806"/>
  </r>
  <r>
    <s v="j30_4_13"/>
    <x v="0"/>
    <x v="0"/>
    <s v="bnb-BeFS"/>
    <b v="1"/>
    <n v="3600"/>
    <n v="2.52"/>
    <n v="158"/>
    <n v="158"/>
    <n v="158"/>
    <n v="2.4900000000000002"/>
    <n v="163"/>
    <n v="421"/>
    <n v="45"/>
    <n v="1437"/>
    <n v="684"/>
    <n v="100"/>
    <n v="1747"/>
    <n v="0"/>
    <n v="3"/>
    <n v="1744"/>
    <n v="0"/>
    <n v="5831"/>
    <n v="1234"/>
    <n v="0"/>
    <n v="0"/>
    <n v="0"/>
    <n v="0.01"/>
    <n v="0"/>
    <n v="0"/>
    <n v="2.5"/>
    <n v="0.415307037532329"/>
    <b v="1"/>
    <b v="1"/>
    <b v="1"/>
    <b v="1"/>
    <b v="1"/>
    <b v="1"/>
    <b v="1"/>
    <b v="1"/>
    <n v="100"/>
    <n v="0"/>
    <n v="1"/>
    <n v="0"/>
    <n v="784"/>
    <n v="100"/>
    <n v="21.162750814611559"/>
    <n v="2.7954038758360484"/>
    <n v="7.2200308694906541"/>
    <n v="0.77173726633510542"/>
    <n v="24.644143371634371"/>
    <n v="13.445378151260504"/>
    <n v="29.960555650831761"/>
  </r>
  <r>
    <s v="j30_4_14"/>
    <x v="0"/>
    <x v="0"/>
    <s v="bnb-BeFS"/>
    <b v="1"/>
    <n v="3600"/>
    <n v="3.15"/>
    <n v="148"/>
    <n v="148"/>
    <n v="148"/>
    <n v="2.65"/>
    <n v="3221"/>
    <n v="11403"/>
    <n v="1166"/>
    <n v="41829"/>
    <n v="43742"/>
    <n v="4688"/>
    <n v="18116"/>
    <n v="0"/>
    <n v="289"/>
    <n v="17827"/>
    <n v="0"/>
    <n v="152709"/>
    <n v="28544"/>
    <n v="0"/>
    <n v="0"/>
    <n v="0.04"/>
    <n v="0.04"/>
    <n v="0.05"/>
    <n v="0.03"/>
    <n v="2.66"/>
    <n v="0.139086239039897"/>
    <b v="1"/>
    <b v="1"/>
    <b v="1"/>
    <b v="1"/>
    <b v="1"/>
    <b v="1"/>
    <b v="1"/>
    <b v="1"/>
    <n v="100"/>
    <n v="0"/>
    <n v="1"/>
    <n v="0"/>
    <n v="48430"/>
    <n v="100"/>
    <n v="18.6917601451126"/>
    <n v="2.1092404507920293"/>
    <n v="7.4671433903699196"/>
    <n v="0.76354373350621119"/>
    <n v="27.391312889220675"/>
    <n v="31.713913390828306"/>
    <n v="11.863086000170259"/>
  </r>
  <r>
    <s v="j30_4_15"/>
    <x v="0"/>
    <x v="0"/>
    <s v="bnb-BeFS"/>
    <b v="1"/>
    <n v="3600"/>
    <n v="2.42"/>
    <n v="143"/>
    <n v="143"/>
    <n v="143"/>
    <n v="2.38"/>
    <n v="219"/>
    <n v="1496"/>
    <n v="107"/>
    <n v="3421"/>
    <n v="1823"/>
    <n v="166"/>
    <n v="2805"/>
    <n v="0"/>
    <n v="5"/>
    <n v="2800"/>
    <n v="0"/>
    <n v="12983"/>
    <n v="2946"/>
    <n v="0"/>
    <n v="0"/>
    <n v="0.01"/>
    <n v="0.01"/>
    <n v="0"/>
    <n v="0"/>
    <n v="2.39"/>
    <n v="0.44629006087779999"/>
    <b v="1"/>
    <b v="1"/>
    <b v="1"/>
    <b v="1"/>
    <b v="1"/>
    <b v="1"/>
    <b v="1"/>
    <b v="1"/>
    <n v="100"/>
    <n v="0"/>
    <n v="1"/>
    <n v="0"/>
    <n v="1989"/>
    <n v="100"/>
    <n v="22.691211584379573"/>
    <n v="1.6868212277593775"/>
    <n v="11.522760533004698"/>
    <n v="0.82415466379111146"/>
    <n v="26.349842101209276"/>
    <n v="15.320033890472157"/>
    <n v="21.60517599938381"/>
  </r>
  <r>
    <s v="j30_4_16"/>
    <x v="0"/>
    <x v="0"/>
    <s v="bnb-BeFS"/>
    <b v="1"/>
    <n v="3600"/>
    <n v="3.53"/>
    <n v="192"/>
    <n v="192"/>
    <n v="192"/>
    <n v="3.26"/>
    <n v="195"/>
    <n v="94"/>
    <n v="4"/>
    <n v="1217"/>
    <n v="22307"/>
    <n v="3347"/>
    <n v="7425"/>
    <n v="0"/>
    <n v="0"/>
    <n v="7425"/>
    <n v="0"/>
    <n v="44727"/>
    <n v="10138"/>
    <n v="0"/>
    <n v="0"/>
    <n v="0.01"/>
    <n v="0.04"/>
    <n v="0.04"/>
    <n v="0.01"/>
    <n v="3.29"/>
    <n v="0.35466893017292001"/>
    <b v="1"/>
    <b v="1"/>
    <b v="1"/>
    <b v="1"/>
    <b v="1"/>
    <b v="1"/>
    <b v="1"/>
    <b v="1"/>
    <n v="100"/>
    <n v="0"/>
    <n v="1"/>
    <n v="0"/>
    <n v="25654"/>
    <n v="100"/>
    <n v="22.6663983723478"/>
    <n v="0.43597826816017171"/>
    <n v="0.21016388311310841"/>
    <n v="8.9431439622599321E-3"/>
    <n v="2.7209515505175847"/>
    <n v="57.356853801954074"/>
    <n v="16.600710979944999"/>
  </r>
  <r>
    <s v="j30_4_17"/>
    <x v="0"/>
    <x v="0"/>
    <s v="bnb-BeFS"/>
    <b v="1"/>
    <n v="3600"/>
    <n v="5.6"/>
    <n v="193"/>
    <n v="193"/>
    <n v="193"/>
    <n v="4.8899999999999997"/>
    <n v="217"/>
    <n v="511"/>
    <n v="64"/>
    <n v="3262"/>
    <n v="70984"/>
    <n v="9531"/>
    <n v="19568"/>
    <n v="0"/>
    <n v="0"/>
    <n v="19568"/>
    <n v="0"/>
    <n v="129224"/>
    <n v="25087"/>
    <n v="0"/>
    <n v="0"/>
    <n v="0.04"/>
    <n v="0.08"/>
    <n v="0.08"/>
    <n v="0.03"/>
    <n v="4.92"/>
    <n v="0.14351449161767901"/>
    <b v="1"/>
    <b v="1"/>
    <b v="1"/>
    <b v="1"/>
    <b v="1"/>
    <b v="1"/>
    <b v="1"/>
    <b v="1"/>
    <n v="100"/>
    <n v="0"/>
    <n v="1"/>
    <n v="0"/>
    <n v="80515"/>
    <n v="100"/>
    <n v="19.41357642543181"/>
    <n v="0.16792546276233516"/>
    <n v="0.39543738005324092"/>
    <n v="4.9526403764006688E-2"/>
    <n v="2.5242988918467155"/>
    <n v="62.30653748529685"/>
    <n v="15.142697950845044"/>
  </r>
  <r>
    <s v="j30_4_18"/>
    <x v="0"/>
    <x v="0"/>
    <s v="bnb-BeFS"/>
    <b v="1"/>
    <n v="3600"/>
    <n v="5.71"/>
    <n v="250"/>
    <n v="250"/>
    <n v="251"/>
    <n v="5.17"/>
    <n v="430"/>
    <n v="556"/>
    <n v="55"/>
    <n v="3898"/>
    <n v="45825"/>
    <n v="3957"/>
    <n v="16013"/>
    <n v="0"/>
    <n v="0"/>
    <n v="16013"/>
    <n v="0"/>
    <n v="88363"/>
    <n v="17628"/>
    <n v="0"/>
    <n v="0"/>
    <n v="0.02"/>
    <n v="7.0000000000000007E-2"/>
    <n v="0.05"/>
    <n v="0.02"/>
    <n v="5.71"/>
    <n v="0.26297322660684502"/>
    <b v="1"/>
    <b v="1"/>
    <b v="1"/>
    <b v="1"/>
    <b v="1"/>
    <b v="1"/>
    <b v="1"/>
    <b v="1"/>
    <n v="100"/>
    <n v="0"/>
    <n v="1"/>
    <n v="0.39840637450199201"/>
    <n v="49782"/>
    <n v="100"/>
    <n v="19.949526385478084"/>
    <n v="0.48662901893326393"/>
    <n v="0.62922263843463899"/>
    <n v="6.2243246607743059E-2"/>
    <n v="4.4113486413996812"/>
    <n v="56.338060047757544"/>
    <n v="18.121838325996176"/>
  </r>
  <r>
    <s v="j30_4_19"/>
    <x v="0"/>
    <x v="0"/>
    <s v="bnb-BeFS"/>
    <b v="1"/>
    <n v="3600"/>
    <n v="1.07"/>
    <n v="106"/>
    <n v="106"/>
    <n v="106"/>
    <n v="1.07"/>
    <n v="10"/>
    <n v="16"/>
    <n v="0"/>
    <n v="40"/>
    <n v="2"/>
    <n v="1"/>
    <n v="8"/>
    <n v="0"/>
    <n v="0"/>
    <n v="8"/>
    <n v="0"/>
    <n v="112"/>
    <n v="35"/>
    <n v="0"/>
    <n v="0"/>
    <n v="0"/>
    <n v="0"/>
    <n v="0"/>
    <n v="0"/>
    <n v="1.07"/>
    <n v="0.29023584723472501"/>
    <b v="1"/>
    <b v="1"/>
    <b v="1"/>
    <b v="1"/>
    <b v="1"/>
    <b v="1"/>
    <b v="1"/>
    <b v="1"/>
    <n v="100"/>
    <n v="0"/>
    <n v="1"/>
    <n v="0"/>
    <n v="3"/>
    <n v="100"/>
    <n v="31.25"/>
    <n v="8.9285714285714288"/>
    <n v="14.285714285714285"/>
    <n v="0"/>
    <n v="35.714285714285715"/>
    <n v="2.6785714285714284"/>
    <n v="7.1428571428571423"/>
  </r>
  <r>
    <s v="j30_4_20"/>
    <x v="0"/>
    <x v="0"/>
    <s v="bnb-BeFS"/>
    <b v="1"/>
    <n v="3600"/>
    <n v="0.92"/>
    <n v="125"/>
    <n v="125"/>
    <n v="125"/>
    <n v="0.92"/>
    <n v="7"/>
    <n v="29"/>
    <n v="2"/>
    <n v="35"/>
    <n v="2"/>
    <n v="0"/>
    <n v="34"/>
    <n v="0"/>
    <n v="0"/>
    <n v="34"/>
    <n v="0"/>
    <n v="154"/>
    <n v="45"/>
    <n v="0"/>
    <n v="0"/>
    <n v="0"/>
    <n v="0"/>
    <n v="0"/>
    <n v="0"/>
    <n v="0.92"/>
    <n v="3.9250440895557397E-2"/>
    <b v="1"/>
    <b v="1"/>
    <b v="1"/>
    <b v="1"/>
    <b v="1"/>
    <b v="1"/>
    <b v="1"/>
    <b v="1"/>
    <n v="100"/>
    <n v="0"/>
    <n v="1"/>
    <n v="0"/>
    <n v="2"/>
    <n v="100"/>
    <n v="29.220779220779221"/>
    <n v="4.5454545454545459"/>
    <n v="18.831168831168831"/>
    <n v="1.2987012987012987"/>
    <n v="22.727272727272727"/>
    <n v="1.2987012987012987"/>
    <n v="22.077922077922079"/>
  </r>
  <r>
    <s v="j30_4_21"/>
    <x v="0"/>
    <x v="0"/>
    <s v="bnb-BeFS"/>
    <b v="1"/>
    <n v="3600"/>
    <n v="1.22"/>
    <n v="105"/>
    <n v="105"/>
    <n v="105"/>
    <n v="1.22"/>
    <n v="70"/>
    <n v="268"/>
    <n v="7"/>
    <n v="617"/>
    <n v="140"/>
    <n v="21"/>
    <n v="250"/>
    <n v="0"/>
    <n v="2"/>
    <n v="248"/>
    <n v="0"/>
    <n v="1812"/>
    <n v="439"/>
    <n v="0"/>
    <n v="0"/>
    <n v="0"/>
    <n v="0"/>
    <n v="0"/>
    <n v="0"/>
    <n v="1.22"/>
    <n v="8.0542638897895796E-3"/>
    <b v="1"/>
    <b v="1"/>
    <b v="1"/>
    <b v="1"/>
    <b v="1"/>
    <b v="1"/>
    <b v="1"/>
    <b v="1"/>
    <n v="100"/>
    <n v="0"/>
    <n v="1"/>
    <n v="0"/>
    <n v="161"/>
    <n v="100"/>
    <n v="24.227373068432669"/>
    <n v="3.8631346578366448"/>
    <n v="14.790286975717439"/>
    <n v="0.38631346578366449"/>
    <n v="34.050772626931568"/>
    <n v="8.8852097130242829"/>
    <n v="13.796909492273732"/>
  </r>
  <r>
    <s v="j30_4_22"/>
    <x v="0"/>
    <x v="0"/>
    <s v="bnb-BeFS"/>
    <b v="1"/>
    <n v="3600"/>
    <n v="2.38"/>
    <n v="115"/>
    <n v="115"/>
    <n v="115"/>
    <n v="2.35"/>
    <n v="261"/>
    <n v="688"/>
    <n v="50"/>
    <n v="1817"/>
    <n v="1983"/>
    <n v="274"/>
    <n v="1711"/>
    <n v="0"/>
    <n v="234"/>
    <n v="1477"/>
    <n v="0"/>
    <n v="8995"/>
    <n v="2211"/>
    <n v="0"/>
    <n v="0"/>
    <n v="0"/>
    <n v="0"/>
    <n v="0"/>
    <n v="0.01"/>
    <n v="2.35"/>
    <n v="0.25865123420953701"/>
    <b v="1"/>
    <b v="1"/>
    <b v="1"/>
    <b v="1"/>
    <b v="1"/>
    <b v="1"/>
    <b v="1"/>
    <b v="1"/>
    <n v="100"/>
    <n v="0"/>
    <n v="1"/>
    <n v="0"/>
    <n v="2257"/>
    <n v="100"/>
    <n v="24.580322401334072"/>
    <n v="2.9016120066703723"/>
    <n v="7.6486937187326296"/>
    <n v="0.5558643690939411"/>
    <n v="20.200111172873818"/>
    <n v="25.0917176209005"/>
    <n v="19.021678710394664"/>
  </r>
  <r>
    <s v="j30_4_23"/>
    <x v="0"/>
    <x v="0"/>
    <s v="bnb-BeFS"/>
    <b v="1"/>
    <n v="3600"/>
    <n v="2.35"/>
    <n v="163"/>
    <n v="163"/>
    <n v="163"/>
    <n v="2.3199999999999998"/>
    <n v="87"/>
    <n v="263"/>
    <n v="66"/>
    <n v="1191"/>
    <n v="2423"/>
    <n v="230"/>
    <n v="986"/>
    <n v="0"/>
    <n v="21"/>
    <n v="965"/>
    <n v="0"/>
    <n v="7191"/>
    <n v="1945"/>
    <n v="0"/>
    <n v="0"/>
    <n v="0"/>
    <n v="0"/>
    <n v="0"/>
    <n v="0"/>
    <n v="2.33"/>
    <n v="0.25886260718107201"/>
    <b v="1"/>
    <b v="1"/>
    <b v="1"/>
    <b v="1"/>
    <b v="1"/>
    <b v="1"/>
    <b v="1"/>
    <b v="1"/>
    <n v="100"/>
    <n v="0"/>
    <n v="1"/>
    <n v="0"/>
    <n v="2653"/>
    <n v="100"/>
    <n v="27.047698512028923"/>
    <n v="1.2098456403838131"/>
    <n v="3.6573494646085383"/>
    <n v="0.91781393408427203"/>
    <n v="16.562369628702545"/>
    <n v="36.893338895842028"/>
    <n v="13.711583924349883"/>
  </r>
  <r>
    <s v="j30_4_24"/>
    <x v="0"/>
    <x v="0"/>
    <s v="bnb-BeFS"/>
    <b v="1"/>
    <n v="3600"/>
    <n v="2.4700000000000002"/>
    <n v="173"/>
    <n v="173"/>
    <n v="173"/>
    <n v="2.42"/>
    <n v="250"/>
    <n v="1107"/>
    <n v="123"/>
    <n v="2618"/>
    <n v="3742"/>
    <n v="337"/>
    <n v="1215"/>
    <n v="0"/>
    <n v="11"/>
    <n v="1204"/>
    <n v="0"/>
    <n v="12811"/>
    <n v="3419"/>
    <n v="0"/>
    <n v="0"/>
    <n v="0"/>
    <n v="0"/>
    <n v="0"/>
    <n v="0.01"/>
    <n v="2.4300000000000002"/>
    <n v="0.38367772847414"/>
    <b v="1"/>
    <b v="1"/>
    <b v="1"/>
    <b v="1"/>
    <b v="1"/>
    <b v="1"/>
    <b v="1"/>
    <b v="1"/>
    <n v="100"/>
    <n v="0"/>
    <n v="1"/>
    <n v="0"/>
    <n v="4079"/>
    <n v="100"/>
    <n v="26.688002497853407"/>
    <n v="1.9514479743970026"/>
    <n v="8.6410116306299276"/>
    <n v="0.96011240340332527"/>
    <n v="20.43556318788541"/>
    <n v="31.83982515026149"/>
    <n v="9.4840371555694336"/>
  </r>
  <r>
    <s v="j30_4_25"/>
    <x v="0"/>
    <x v="0"/>
    <s v="bnb-BeFS"/>
    <b v="1"/>
    <n v="3600"/>
    <n v="3.76"/>
    <n v="198"/>
    <n v="198"/>
    <n v="198"/>
    <n v="3.6"/>
    <n v="358"/>
    <n v="231"/>
    <n v="40"/>
    <n v="2099"/>
    <n v="12438"/>
    <n v="2007"/>
    <n v="3544"/>
    <n v="0"/>
    <n v="0"/>
    <n v="3544"/>
    <n v="0"/>
    <n v="27186"/>
    <n v="6469"/>
    <n v="0"/>
    <n v="0"/>
    <n v="0.01"/>
    <n v="0.02"/>
    <n v="0.03"/>
    <n v="0.01"/>
    <n v="3.62"/>
    <n v="1.07198804616928E-2"/>
    <b v="1"/>
    <b v="1"/>
    <b v="1"/>
    <b v="1"/>
    <b v="1"/>
    <b v="1"/>
    <b v="1"/>
    <b v="1"/>
    <n v="100"/>
    <n v="0"/>
    <n v="1"/>
    <n v="0"/>
    <n v="14445"/>
    <n v="100"/>
    <n v="23.795335834620758"/>
    <n v="1.3168542632237181"/>
    <n v="0.8497020525270359"/>
    <n v="0.1471345545501361"/>
    <n v="7.7208857500183914"/>
    <n v="53.133966011917899"/>
    <n v="13.036121533142058"/>
  </r>
  <r>
    <s v="j30_4_26"/>
    <x v="0"/>
    <x v="0"/>
    <s v="bnb-BeFS"/>
    <b v="1"/>
    <n v="3600"/>
    <n v="4.22"/>
    <n v="252"/>
    <n v="252"/>
    <n v="252"/>
    <n v="4.1100000000000003"/>
    <n v="79"/>
    <n v="280"/>
    <n v="32"/>
    <n v="997"/>
    <n v="9914"/>
    <n v="1991"/>
    <n v="668"/>
    <n v="0"/>
    <n v="0"/>
    <n v="668"/>
    <n v="0"/>
    <n v="19101"/>
    <n v="5140"/>
    <n v="0"/>
    <n v="0"/>
    <n v="0"/>
    <n v="0.02"/>
    <n v="0.02"/>
    <n v="0"/>
    <n v="4.12"/>
    <n v="0.41560964286327301"/>
    <b v="1"/>
    <b v="1"/>
    <b v="1"/>
    <b v="1"/>
    <b v="1"/>
    <b v="1"/>
    <b v="1"/>
    <b v="1"/>
    <n v="100"/>
    <n v="0"/>
    <n v="1"/>
    <n v="0"/>
    <n v="11905"/>
    <n v="100"/>
    <n v="26.909585885555732"/>
    <n v="0.41359091147060367"/>
    <n v="1.4658918381236583"/>
    <n v="0.16753049578556095"/>
    <n v="5.2196220093188836"/>
    <n v="62.326579760221975"/>
    <n v="3.4971990995235855"/>
  </r>
  <r>
    <s v="j30_4_27"/>
    <x v="0"/>
    <x v="0"/>
    <s v="bnb-BeFS"/>
    <b v="1"/>
    <n v="3600"/>
    <n v="4.0999999999999996"/>
    <n v="247"/>
    <n v="247"/>
    <n v="248"/>
    <n v="4"/>
    <n v="160"/>
    <n v="507"/>
    <n v="85"/>
    <n v="1659"/>
    <n v="8426"/>
    <n v="2178"/>
    <n v="911"/>
    <n v="0"/>
    <n v="0"/>
    <n v="911"/>
    <n v="0"/>
    <n v="18939"/>
    <n v="5012"/>
    <n v="0"/>
    <n v="0"/>
    <n v="0"/>
    <n v="0.01"/>
    <n v="0.02"/>
    <n v="0.01"/>
    <n v="4.0999999999999996"/>
    <n v="0.32166623324155802"/>
    <b v="1"/>
    <b v="1"/>
    <b v="1"/>
    <b v="1"/>
    <b v="1"/>
    <b v="1"/>
    <b v="1"/>
    <b v="1"/>
    <n v="100"/>
    <n v="0"/>
    <n v="1"/>
    <n v="0.40322580645161288"/>
    <n v="10604"/>
    <n v="100"/>
    <n v="26.463910449337348"/>
    <n v="0.84481757220550191"/>
    <n v="2.6770156819261843"/>
    <n v="0.44880933523417288"/>
    <n v="8.7597022018057977"/>
    <n v="55.99028459791964"/>
    <n v="4.8101800517450766"/>
  </r>
  <r>
    <s v="j30_6_1"/>
    <x v="0"/>
    <x v="1"/>
    <s v="bnb-BeFS"/>
    <b v="1"/>
    <n v="3600"/>
    <n v="1.76"/>
    <n v="77"/>
    <n v="77"/>
    <n v="78"/>
    <n v="1.72"/>
    <n v="822"/>
    <n v="3713"/>
    <n v="92"/>
    <n v="8240"/>
    <n v="899"/>
    <n v="184"/>
    <n v="3810"/>
    <n v="0"/>
    <n v="1274"/>
    <n v="2536"/>
    <n v="0"/>
    <n v="21212"/>
    <n v="3451"/>
    <n v="0"/>
    <n v="0"/>
    <n v="0"/>
    <n v="0"/>
    <n v="0"/>
    <n v="0"/>
    <n v="1.76"/>
    <n v="0.13354752957820801"/>
    <b v="1"/>
    <b v="1"/>
    <b v="1"/>
    <b v="1"/>
    <b v="1"/>
    <b v="1"/>
    <b v="1"/>
    <b v="1"/>
    <n v="100"/>
    <n v="0"/>
    <n v="1"/>
    <n v="1.2820512820512819"/>
    <n v="1083"/>
    <n v="100"/>
    <n v="16.26909296624552"/>
    <n v="3.8751650009428622"/>
    <n v="17.504242881387892"/>
    <n v="0.43371676409579485"/>
    <n v="38.845936262492927"/>
    <n v="5.1056006034320189"/>
    <n v="17.961531208749765"/>
  </r>
  <r>
    <s v="j30_6_2"/>
    <x v="0"/>
    <x v="1"/>
    <s v="bnb-BeFS"/>
    <b v="1"/>
    <n v="3600"/>
    <n v="1.62"/>
    <n v="92"/>
    <n v="92"/>
    <n v="92"/>
    <n v="1.6"/>
    <n v="180"/>
    <n v="1079"/>
    <n v="13"/>
    <n v="2351"/>
    <n v="251"/>
    <n v="141"/>
    <n v="666"/>
    <n v="0"/>
    <n v="6"/>
    <n v="660"/>
    <n v="0"/>
    <n v="5655"/>
    <n v="974"/>
    <n v="0"/>
    <n v="0"/>
    <n v="0"/>
    <n v="0"/>
    <n v="0"/>
    <n v="0"/>
    <n v="1.6"/>
    <n v="0.50845415890216805"/>
    <b v="1"/>
    <b v="1"/>
    <b v="1"/>
    <b v="1"/>
    <b v="1"/>
    <b v="1"/>
    <b v="1"/>
    <b v="1"/>
    <n v="100"/>
    <n v="0"/>
    <n v="1"/>
    <n v="0"/>
    <n v="392"/>
    <n v="100"/>
    <n v="17.223695844385499"/>
    <n v="3.183023872679045"/>
    <n v="19.080459770114942"/>
    <n v="0.22988505747126436"/>
    <n v="41.573828470380192"/>
    <n v="6.9319186560565873"/>
    <n v="11.777188328912466"/>
  </r>
  <r>
    <s v="j30_6_3"/>
    <x v="0"/>
    <x v="1"/>
    <s v="bnb-BeFS"/>
    <b v="1"/>
    <n v="3600"/>
    <n v="1.55"/>
    <n v="88"/>
    <n v="88"/>
    <n v="88"/>
    <n v="1.55"/>
    <n v="114"/>
    <n v="484"/>
    <n v="7"/>
    <n v="946"/>
    <n v="60"/>
    <n v="11"/>
    <n v="347"/>
    <n v="0"/>
    <n v="0"/>
    <n v="347"/>
    <n v="0"/>
    <n v="2364"/>
    <n v="395"/>
    <n v="0"/>
    <n v="0"/>
    <n v="0"/>
    <n v="0"/>
    <n v="0"/>
    <n v="0"/>
    <n v="1.55"/>
    <n v="0.47703506797552098"/>
    <b v="1"/>
    <b v="1"/>
    <b v="1"/>
    <b v="1"/>
    <b v="1"/>
    <b v="1"/>
    <b v="1"/>
    <b v="1"/>
    <n v="100"/>
    <n v="0"/>
    <n v="1"/>
    <n v="0"/>
    <n v="71"/>
    <n v="100"/>
    <n v="16.708967851099832"/>
    <n v="4.8223350253807107"/>
    <n v="20.473773265651438"/>
    <n v="0.29610829103214892"/>
    <n v="40.016920473773268"/>
    <n v="3.0033840947546531"/>
    <n v="14.678510998307953"/>
  </r>
  <r>
    <s v="j30_6_4"/>
    <x v="0"/>
    <x v="1"/>
    <s v="bnb-BeFS"/>
    <b v="1"/>
    <n v="3600"/>
    <n v="3.94"/>
    <n v="169"/>
    <n v="169"/>
    <n v="170"/>
    <n v="3.46"/>
    <n v="2951"/>
    <n v="7054"/>
    <n v="440"/>
    <n v="23998"/>
    <n v="22358"/>
    <n v="1985"/>
    <n v="30926"/>
    <n v="0"/>
    <n v="4"/>
    <n v="30922"/>
    <n v="0"/>
    <n v="107708"/>
    <n v="17995"/>
    <n v="0"/>
    <n v="0"/>
    <n v="0.04"/>
    <n v="0.06"/>
    <n v="0.05"/>
    <n v="0.02"/>
    <n v="3.94"/>
    <n v="0.57227227091789201"/>
    <b v="1"/>
    <b v="1"/>
    <b v="1"/>
    <b v="1"/>
    <b v="1"/>
    <b v="1"/>
    <b v="1"/>
    <b v="1"/>
    <n v="100"/>
    <n v="0"/>
    <n v="1"/>
    <n v="0.58823529411764708"/>
    <n v="24343"/>
    <n v="100"/>
    <n v="16.707208378207746"/>
    <n v="2.7398150555204812"/>
    <n v="6.5491885468117506"/>
    <n v="0.40851190255134257"/>
    <n v="22.280610539607085"/>
    <n v="22.600921008653025"/>
    <n v="28.712816132506408"/>
  </r>
  <r>
    <s v="j30_6_5"/>
    <x v="0"/>
    <x v="1"/>
    <s v="bnb-BeFS"/>
    <b v="1"/>
    <n v="3600"/>
    <n v="5.85"/>
    <n v="186"/>
    <n v="186"/>
    <n v="187"/>
    <n v="4.08"/>
    <n v="4557"/>
    <n v="12384"/>
    <n v="1244"/>
    <n v="61475"/>
    <n v="174291"/>
    <n v="19507"/>
    <n v="30626"/>
    <n v="0"/>
    <n v="1833"/>
    <n v="28793"/>
    <n v="0"/>
    <n v="375479"/>
    <n v="71394"/>
    <n v="0"/>
    <n v="0"/>
    <n v="0.09"/>
    <n v="0.13999999999999999"/>
    <n v="0.11"/>
    <n v="0.09"/>
    <n v="5.85"/>
    <n v="0.12244366109371101"/>
    <b v="1"/>
    <b v="1"/>
    <b v="1"/>
    <b v="1"/>
    <b v="1"/>
    <b v="1"/>
    <b v="1"/>
    <b v="1"/>
    <n v="100"/>
    <n v="0"/>
    <n v="1"/>
    <n v="0.53475935828876997"/>
    <n v="193798"/>
    <n v="100"/>
    <n v="19.01411264012102"/>
    <n v="1.2136497647005557"/>
    <n v="3.2981871156575999"/>
    <n v="0.33131013984803415"/>
    <n v="16.372420295143002"/>
    <n v="51.613538972885294"/>
    <n v="8.1565147451655093"/>
  </r>
  <r>
    <s v="j30_6_6"/>
    <x v="0"/>
    <x v="1"/>
    <s v="bnb-BeFS"/>
    <b v="1"/>
    <n v="3600"/>
    <n v="3.64"/>
    <n v="231"/>
    <n v="231"/>
    <n v="231"/>
    <n v="3.34"/>
    <n v="503"/>
    <n v="2055"/>
    <n v="230"/>
    <n v="9708"/>
    <n v="22658"/>
    <n v="2303"/>
    <n v="13505"/>
    <n v="0"/>
    <n v="13"/>
    <n v="13492"/>
    <n v="0"/>
    <n v="62754"/>
    <n v="11792"/>
    <n v="0"/>
    <n v="0"/>
    <n v="0.01"/>
    <n v="0.03"/>
    <n v="0.02"/>
    <n v="0.01"/>
    <n v="3.36"/>
    <n v="0.26115424931049303"/>
    <b v="1"/>
    <b v="1"/>
    <b v="1"/>
    <b v="1"/>
    <b v="1"/>
    <b v="1"/>
    <b v="1"/>
    <b v="1"/>
    <n v="100"/>
    <n v="0"/>
    <n v="1"/>
    <n v="0"/>
    <n v="24961"/>
    <n v="100"/>
    <n v="18.790834050419097"/>
    <n v="0.80154253115339269"/>
    <n v="3.2746916531217134"/>
    <n v="0.36651050132262486"/>
    <n v="15.469930203652357"/>
    <n v="39.775950537017565"/>
    <n v="21.520540523313255"/>
  </r>
  <r>
    <s v="j30_6_7"/>
    <x v="0"/>
    <x v="1"/>
    <s v="bnb-BeFS"/>
    <b v="1"/>
    <n v="3600"/>
    <n v="12.32"/>
    <n v="196"/>
    <n v="196"/>
    <n v="197"/>
    <n v="5.59"/>
    <n v="5970"/>
    <n v="3368"/>
    <n v="75"/>
    <n v="56603"/>
    <n v="488990"/>
    <n v="70501"/>
    <n v="67532"/>
    <n v="0"/>
    <n v="0"/>
    <n v="67530"/>
    <n v="2"/>
    <n v="842492"/>
    <n v="149452"/>
    <n v="0"/>
    <n v="0"/>
    <n v="0.17"/>
    <n v="0.61"/>
    <n v="0.85"/>
    <n v="0.32"/>
    <n v="12.32"/>
    <n v="0.177979551255702"/>
    <b v="1"/>
    <b v="1"/>
    <b v="1"/>
    <b v="1"/>
    <b v="1"/>
    <b v="1"/>
    <b v="1"/>
    <b v="1"/>
    <n v="100"/>
    <n v="0"/>
    <n v="1"/>
    <n v="0.50761421319796951"/>
    <n v="559491"/>
    <n v="100"/>
    <n v="17.7392782364699"/>
    <n v="0.70861206990689529"/>
    <n v="0.39976640727745788"/>
    <n v="8.9021616822474274E-3"/>
    <n v="6.7185207693366822"/>
    <n v="66.40905789016395"/>
    <n v="8.0157437696737777"/>
  </r>
  <r>
    <s v="j30_6_8"/>
    <x v="0"/>
    <x v="1"/>
    <s v="bnb-BeFS"/>
    <b v="1"/>
    <n v="3600"/>
    <n v="14.48"/>
    <n v="234"/>
    <n v="234"/>
    <n v="234"/>
    <n v="7.16"/>
    <n v="0"/>
    <n v="0"/>
    <n v="0"/>
    <n v="0"/>
    <n v="609348"/>
    <n v="81321"/>
    <n v="2449"/>
    <n v="0"/>
    <n v="0"/>
    <n v="2449"/>
    <n v="0"/>
    <n v="850718"/>
    <n v="157600"/>
    <n v="0"/>
    <n v="0"/>
    <n v="0.15"/>
    <n v="0.70000000000000007"/>
    <n v="0.89"/>
    <n v="0.24"/>
    <n v="7.3"/>
    <n v="0.114998288452625"/>
    <b v="1"/>
    <b v="1"/>
    <b v="1"/>
    <b v="1"/>
    <b v="1"/>
    <b v="1"/>
    <b v="1"/>
    <b v="1"/>
    <n v="100"/>
    <n v="0"/>
    <n v="1"/>
    <n v="0"/>
    <n v="690669"/>
    <n v="100"/>
    <n v="18.525527848241133"/>
    <n v="0"/>
    <n v="0"/>
    <n v="0"/>
    <n v="0"/>
    <n v="81.186597673964812"/>
    <n v="0.28787447779405162"/>
  </r>
  <r>
    <s v="j30_6_9"/>
    <x v="0"/>
    <x v="1"/>
    <s v="bnb-BeFS"/>
    <b v="1"/>
    <n v="3600"/>
    <n v="9.86"/>
    <n v="291"/>
    <n v="291"/>
    <n v="292"/>
    <n v="7.19"/>
    <n v="496"/>
    <n v="447"/>
    <n v="43"/>
    <n v="3682"/>
    <n v="203836"/>
    <n v="30519"/>
    <n v="19979"/>
    <n v="0"/>
    <n v="0"/>
    <n v="19979"/>
    <n v="0"/>
    <n v="325128"/>
    <n v="66125"/>
    <n v="0"/>
    <n v="0"/>
    <n v="0.06"/>
    <n v="0.27"/>
    <n v="0.31"/>
    <n v="0.11"/>
    <n v="9.86"/>
    <n v="0.12801603972911799"/>
    <b v="1"/>
    <b v="1"/>
    <b v="1"/>
    <b v="1"/>
    <b v="1"/>
    <b v="1"/>
    <b v="1"/>
    <b v="1"/>
    <n v="100"/>
    <n v="0"/>
    <n v="1"/>
    <n v="0.34246575342465752"/>
    <n v="234355"/>
    <n v="100"/>
    <n v="20.338143746462929"/>
    <n v="0.15255530129672007"/>
    <n v="0.13748431387022958"/>
    <n v="1.3225560394675328E-2"/>
    <n v="1.1324770551905712"/>
    <n v="72.080842006840385"/>
    <n v="6.14496444477252"/>
  </r>
  <r>
    <s v="j30_6_10"/>
    <x v="0"/>
    <x v="1"/>
    <s v="bnb-BeFS"/>
    <b v="1"/>
    <n v="3600"/>
    <n v="1.51"/>
    <n v="86"/>
    <n v="86"/>
    <n v="86"/>
    <n v="1.5"/>
    <n v="272"/>
    <n v="815"/>
    <n v="11"/>
    <n v="2180"/>
    <n v="305"/>
    <n v="38"/>
    <n v="879"/>
    <n v="0"/>
    <n v="29"/>
    <n v="850"/>
    <n v="0"/>
    <n v="5752"/>
    <n v="1252"/>
    <n v="0"/>
    <n v="0"/>
    <n v="0"/>
    <n v="0"/>
    <n v="0"/>
    <n v="0"/>
    <n v="1.5"/>
    <n v="0.19767470657825401"/>
    <b v="1"/>
    <b v="1"/>
    <b v="1"/>
    <b v="1"/>
    <b v="1"/>
    <b v="1"/>
    <b v="1"/>
    <b v="1"/>
    <n v="100"/>
    <n v="0"/>
    <n v="1"/>
    <n v="0"/>
    <n v="343"/>
    <n v="100"/>
    <n v="21.766342141863699"/>
    <n v="4.7287899860917939"/>
    <n v="14.168984700973574"/>
    <n v="0.19123783031988875"/>
    <n v="37.899860917941588"/>
    <n v="5.9631432545201664"/>
    <n v="15.281641168289289"/>
  </r>
  <r>
    <s v="j30_6_11"/>
    <x v="0"/>
    <x v="1"/>
    <s v="bnb-BeFS"/>
    <b v="1"/>
    <n v="3600"/>
    <n v="1.45"/>
    <n v="95"/>
    <n v="95"/>
    <n v="95"/>
    <n v="1.44"/>
    <n v="123"/>
    <n v="821"/>
    <n v="44"/>
    <n v="1419"/>
    <n v="206"/>
    <n v="40"/>
    <n v="491"/>
    <n v="0"/>
    <n v="20"/>
    <n v="471"/>
    <n v="0"/>
    <n v="3971"/>
    <n v="827"/>
    <n v="0"/>
    <n v="0"/>
    <n v="0"/>
    <n v="0"/>
    <n v="0"/>
    <n v="0"/>
    <n v="1.44"/>
    <n v="0.195809051394462"/>
    <b v="1"/>
    <b v="1"/>
    <b v="1"/>
    <b v="1"/>
    <b v="1"/>
    <b v="1"/>
    <b v="1"/>
    <b v="1"/>
    <n v="100"/>
    <n v="0"/>
    <n v="1"/>
    <n v="0"/>
    <n v="246"/>
    <n v="100"/>
    <n v="20.825988416016116"/>
    <n v="3.0974565600604382"/>
    <n v="20.674892974061947"/>
    <n v="1.10803324099723"/>
    <n v="35.73407202216066"/>
    <n v="6.1949131201208765"/>
    <n v="12.364643666582726"/>
  </r>
  <r>
    <s v="j30_6_12"/>
    <x v="0"/>
    <x v="1"/>
    <s v="bnb-BeFS"/>
    <b v="1"/>
    <n v="3600"/>
    <n v="1.85"/>
    <n v="100"/>
    <n v="100"/>
    <n v="100"/>
    <n v="1.84"/>
    <n v="120"/>
    <n v="601"/>
    <n v="44"/>
    <n v="1867"/>
    <n v="536"/>
    <n v="27"/>
    <n v="705"/>
    <n v="0"/>
    <n v="39"/>
    <n v="666"/>
    <n v="0"/>
    <n v="5000"/>
    <n v="1100"/>
    <n v="0"/>
    <n v="0"/>
    <n v="0"/>
    <n v="0"/>
    <n v="0"/>
    <n v="0"/>
    <n v="1.84"/>
    <n v="8.67897272109985E-3"/>
    <b v="1"/>
    <b v="1"/>
    <b v="1"/>
    <b v="1"/>
    <b v="1"/>
    <b v="1"/>
    <b v="1"/>
    <b v="1"/>
    <n v="100"/>
    <n v="0"/>
    <n v="1"/>
    <n v="0"/>
    <n v="563"/>
    <n v="100"/>
    <n v="22"/>
    <n v="2.4"/>
    <n v="12.02"/>
    <n v="0.88"/>
    <n v="37.340000000000003"/>
    <n v="11.26"/>
    <n v="14.099999999999998"/>
  </r>
  <r>
    <s v="j30_6_13"/>
    <x v="0"/>
    <x v="1"/>
    <s v="bnb-BeFS"/>
    <b v="1"/>
    <n v="3600"/>
    <n v="4.33"/>
    <n v="154"/>
    <n v="154"/>
    <n v="155"/>
    <n v="3.65"/>
    <n v="1093"/>
    <n v="3811"/>
    <n v="516"/>
    <n v="18297"/>
    <n v="44548"/>
    <n v="7044"/>
    <n v="35365"/>
    <n v="0"/>
    <n v="1489"/>
    <n v="33876"/>
    <n v="0"/>
    <n v="136936"/>
    <n v="26261"/>
    <n v="0"/>
    <n v="0"/>
    <n v="0.05"/>
    <n v="0.1"/>
    <n v="0.05"/>
    <n v="0.04"/>
    <n v="4.33"/>
    <n v="0.14153407514095301"/>
    <b v="1"/>
    <b v="1"/>
    <b v="1"/>
    <b v="1"/>
    <b v="1"/>
    <b v="1"/>
    <b v="1"/>
    <b v="1"/>
    <n v="100"/>
    <n v="0"/>
    <n v="1"/>
    <n v="0.64516129032258063"/>
    <n v="51592"/>
    <n v="100"/>
    <n v="19.17757200444003"/>
    <n v="0.79818309283168787"/>
    <n v="2.7830519366711459"/>
    <n v="0.37681836770462113"/>
    <n v="13.361716422270259"/>
    <n v="37.67599462522638"/>
    <n v="25.825933282701406"/>
  </r>
  <r>
    <s v="j30_6_14"/>
    <x v="0"/>
    <x v="1"/>
    <s v="bnb-BeFS"/>
    <b v="1"/>
    <n v="3600"/>
    <n v="3.4"/>
    <n v="167"/>
    <n v="167"/>
    <n v="167"/>
    <n v="3.27"/>
    <n v="361"/>
    <n v="459"/>
    <n v="102"/>
    <n v="2946"/>
    <n v="10411"/>
    <n v="1266"/>
    <n v="6145"/>
    <n v="0"/>
    <n v="238"/>
    <n v="5907"/>
    <n v="0"/>
    <n v="27785"/>
    <n v="6095"/>
    <n v="0"/>
    <n v="0"/>
    <n v="0.01"/>
    <n v="0.02"/>
    <n v="0.01"/>
    <n v="0.01"/>
    <n v="3.27"/>
    <n v="0.54083270579576403"/>
    <b v="1"/>
    <b v="1"/>
    <b v="1"/>
    <b v="1"/>
    <b v="1"/>
    <b v="1"/>
    <b v="1"/>
    <b v="1"/>
    <n v="100"/>
    <n v="0"/>
    <n v="1"/>
    <n v="0"/>
    <n v="11677"/>
    <n v="100"/>
    <n v="21.936296562893649"/>
    <n v="1.2992621918301241"/>
    <n v="1.6519704876732051"/>
    <n v="0.36710455281626775"/>
    <n v="10.602843260752204"/>
    <n v="42.026273168976061"/>
    <n v="22.116249775058485"/>
  </r>
  <r>
    <s v="j30_6_15"/>
    <x v="0"/>
    <x v="1"/>
    <s v="bnb-BeFS"/>
    <b v="1"/>
    <n v="3600"/>
    <n v="3.91"/>
    <n v="208"/>
    <n v="208"/>
    <n v="208"/>
    <n v="3.69"/>
    <n v="298"/>
    <n v="1137"/>
    <n v="159"/>
    <n v="4721"/>
    <n v="20042"/>
    <n v="2485"/>
    <n v="3958"/>
    <n v="0"/>
    <n v="0"/>
    <n v="3958"/>
    <n v="0"/>
    <n v="42937"/>
    <n v="10137"/>
    <n v="0"/>
    <n v="0"/>
    <n v="0.02"/>
    <n v="0.01"/>
    <n v="0.02"/>
    <n v="0.01"/>
    <n v="3.7"/>
    <n v="0.165605299174785"/>
    <b v="1"/>
    <b v="1"/>
    <b v="1"/>
    <b v="1"/>
    <b v="1"/>
    <b v="1"/>
    <b v="1"/>
    <b v="1"/>
    <n v="100"/>
    <n v="0"/>
    <n v="1"/>
    <n v="0"/>
    <n v="22527"/>
    <n v="100"/>
    <n v="23.609008547406667"/>
    <n v="0.69404010527051263"/>
    <n v="2.648065770780446"/>
    <n v="0.37030998905372992"/>
    <n v="10.995178983161376"/>
    <n v="52.465239769895433"/>
    <n v="9.2181568344318432"/>
  </r>
  <r>
    <s v="j30_6_16"/>
    <x v="0"/>
    <x v="1"/>
    <s v="bnb-BeFS"/>
    <b v="1"/>
    <n v="3600"/>
    <n v="6.08"/>
    <n v="211"/>
    <n v="211"/>
    <n v="211"/>
    <n v="5.23"/>
    <n v="119"/>
    <n v="165"/>
    <n v="43"/>
    <n v="2221"/>
    <n v="61947"/>
    <n v="10815"/>
    <n v="4031"/>
    <n v="0"/>
    <n v="14"/>
    <n v="4017"/>
    <n v="0"/>
    <n v="103004"/>
    <n v="23663"/>
    <n v="0"/>
    <n v="0"/>
    <n v="0.03"/>
    <n v="0.09"/>
    <n v="0.12"/>
    <n v="0.03"/>
    <n v="5.26"/>
    <n v="0.38737358897924401"/>
    <b v="1"/>
    <b v="1"/>
    <b v="1"/>
    <b v="1"/>
    <b v="1"/>
    <b v="1"/>
    <b v="1"/>
    <b v="1"/>
    <n v="100"/>
    <n v="0"/>
    <n v="1"/>
    <n v="0"/>
    <n v="72762"/>
    <n v="100"/>
    <n v="22.972894256533728"/>
    <n v="0.11552949400023299"/>
    <n v="0.16018795386586929"/>
    <n v="4.1745951613529571E-2"/>
    <n v="2.1562269426430043"/>
    <n v="70.639975146596242"/>
    <n v="3.9134402547473885"/>
  </r>
  <r>
    <s v="j30_6_17"/>
    <x v="0"/>
    <x v="1"/>
    <s v="bnb-BeFS"/>
    <b v="1"/>
    <n v="3600"/>
    <n v="6.97"/>
    <n v="286"/>
    <n v="286"/>
    <n v="286"/>
    <n v="6.49"/>
    <n v="0"/>
    <n v="34"/>
    <n v="0"/>
    <n v="147"/>
    <n v="36713"/>
    <n v="8388"/>
    <n v="679"/>
    <n v="0"/>
    <n v="0"/>
    <n v="679"/>
    <n v="0"/>
    <n v="60620"/>
    <n v="14659"/>
    <n v="0"/>
    <n v="0"/>
    <n v="0.01"/>
    <n v="0.06"/>
    <n v="7.0000000000000007E-2"/>
    <n v="0.02"/>
    <n v="6.51"/>
    <n v="0.60550726205110506"/>
    <b v="1"/>
    <b v="1"/>
    <b v="1"/>
    <b v="1"/>
    <b v="1"/>
    <b v="1"/>
    <b v="1"/>
    <b v="1"/>
    <n v="100"/>
    <n v="0"/>
    <n v="1"/>
    <n v="0"/>
    <n v="45101"/>
    <n v="100"/>
    <n v="24.181788188716595"/>
    <n v="0"/>
    <n v="5.6087099967007586E-2"/>
    <n v="0"/>
    <n v="0.24249422632794457"/>
    <n v="74.399538106235568"/>
    <n v="1.1200923787528869"/>
  </r>
  <r>
    <s v="j30_6_18"/>
    <x v="0"/>
    <x v="1"/>
    <s v="bnb-BeFS"/>
    <b v="1"/>
    <n v="3600"/>
    <n v="7.71"/>
    <n v="257"/>
    <n v="257"/>
    <n v="258"/>
    <n v="6.6"/>
    <n v="0"/>
    <n v="37"/>
    <n v="0"/>
    <n v="720"/>
    <n v="88584"/>
    <n v="16337"/>
    <n v="211"/>
    <n v="0"/>
    <n v="0"/>
    <n v="211"/>
    <n v="0"/>
    <n v="135439"/>
    <n v="29549"/>
    <n v="0"/>
    <n v="0"/>
    <n v="0.03"/>
    <n v="0.11000000000000001"/>
    <n v="0.14000000000000001"/>
    <n v="0.05"/>
    <n v="7.71"/>
    <n v="0.299068003892898"/>
    <b v="1"/>
    <b v="1"/>
    <b v="1"/>
    <b v="1"/>
    <b v="1"/>
    <b v="1"/>
    <b v="1"/>
    <b v="1"/>
    <n v="100"/>
    <n v="0"/>
    <n v="1"/>
    <n v="0.38759689922480622"/>
    <n v="104921"/>
    <n v="100"/>
    <n v="21.817201839942705"/>
    <n v="0"/>
    <n v="2.7318571460214564E-2"/>
    <n v="0"/>
    <n v="0.53160463382039147"/>
    <n v="77.467346923707353"/>
    <n v="0.1557896913001425"/>
  </r>
  <r>
    <s v="j30_6_19"/>
    <x v="0"/>
    <x v="1"/>
    <s v="bnb-BeFS"/>
    <b v="1"/>
    <n v="3600"/>
    <n v="1.6"/>
    <n v="88"/>
    <n v="88"/>
    <n v="88"/>
    <n v="1.59"/>
    <n v="82"/>
    <n v="374"/>
    <n v="22"/>
    <n v="903"/>
    <n v="283"/>
    <n v="35"/>
    <n v="240"/>
    <n v="0"/>
    <n v="46"/>
    <n v="194"/>
    <n v="0"/>
    <n v="2603"/>
    <n v="664"/>
    <n v="0"/>
    <n v="0"/>
    <n v="0"/>
    <n v="0"/>
    <n v="0"/>
    <n v="0"/>
    <n v="1.59"/>
    <n v="7.1980714797973605E-2"/>
    <b v="1"/>
    <b v="1"/>
    <b v="1"/>
    <b v="1"/>
    <b v="1"/>
    <b v="1"/>
    <b v="1"/>
    <b v="1"/>
    <n v="100"/>
    <n v="0"/>
    <n v="1"/>
    <n v="0"/>
    <n v="318"/>
    <n v="100"/>
    <n v="25.509028044563962"/>
    <n v="3.1502112946600076"/>
    <n v="14.368036880522475"/>
    <n v="0.84517864003073373"/>
    <n v="34.69074145217057"/>
    <n v="12.216673069535151"/>
    <n v="9.2201306185170964"/>
  </r>
  <r>
    <s v="j30_6_20"/>
    <x v="0"/>
    <x v="1"/>
    <s v="bnb-BeFS"/>
    <b v="1"/>
    <n v="3600"/>
    <n v="1.22"/>
    <n v="100"/>
    <n v="100"/>
    <n v="100"/>
    <n v="1.22"/>
    <n v="48"/>
    <n v="126"/>
    <n v="4"/>
    <n v="451"/>
    <n v="53"/>
    <n v="4"/>
    <n v="112"/>
    <n v="0"/>
    <n v="1"/>
    <n v="111"/>
    <n v="0"/>
    <n v="1069"/>
    <n v="271"/>
    <n v="0"/>
    <n v="0"/>
    <n v="0"/>
    <n v="0"/>
    <n v="0"/>
    <n v="0"/>
    <n v="1.22"/>
    <n v="3.96789461374282E-2"/>
    <b v="1"/>
    <b v="1"/>
    <b v="1"/>
    <b v="1"/>
    <b v="1"/>
    <b v="1"/>
    <b v="1"/>
    <b v="1"/>
    <n v="100"/>
    <n v="0"/>
    <n v="1"/>
    <n v="0"/>
    <n v="57"/>
    <n v="100"/>
    <n v="25.350795135640787"/>
    <n v="4.4901777362020576"/>
    <n v="11.786716557530402"/>
    <n v="0.37418147801683815"/>
    <n v="42.188961646398504"/>
    <n v="5.3320860617399441"/>
    <n v="10.47708138447147"/>
  </r>
  <r>
    <s v="j30_6_21"/>
    <x v="0"/>
    <x v="1"/>
    <s v="bnb-BeFS"/>
    <b v="1"/>
    <n v="3600"/>
    <n v="1.52"/>
    <n v="118"/>
    <n v="118"/>
    <n v="118"/>
    <n v="1.51"/>
    <n v="94"/>
    <n v="393"/>
    <n v="21"/>
    <n v="1141"/>
    <n v="423"/>
    <n v="18"/>
    <n v="259"/>
    <n v="0"/>
    <n v="11"/>
    <n v="248"/>
    <n v="0"/>
    <n v="3193"/>
    <n v="844"/>
    <n v="0"/>
    <n v="0"/>
    <n v="0"/>
    <n v="0"/>
    <n v="0"/>
    <n v="0"/>
    <n v="1.51"/>
    <n v="0.44580820202827398"/>
    <b v="1"/>
    <b v="1"/>
    <b v="1"/>
    <b v="1"/>
    <b v="1"/>
    <b v="1"/>
    <b v="1"/>
    <b v="1"/>
    <n v="100"/>
    <n v="0"/>
    <n v="1"/>
    <n v="0"/>
    <n v="441"/>
    <n v="100"/>
    <n v="26.432821797682433"/>
    <n v="2.9439398684622611"/>
    <n v="12.308174130911368"/>
    <n v="0.65768869401816477"/>
    <n v="35.734419041653624"/>
    <n v="13.811462574381459"/>
    <n v="8.1114938928906994"/>
  </r>
  <r>
    <s v="j30_6_22"/>
    <x v="0"/>
    <x v="1"/>
    <s v="bnb-BeFS"/>
    <b v="1"/>
    <n v="3600"/>
    <n v="3.66"/>
    <n v="153"/>
    <n v="153"/>
    <n v="153"/>
    <n v="3.48"/>
    <n v="919"/>
    <n v="1222"/>
    <n v="222"/>
    <n v="6733"/>
    <n v="18337"/>
    <n v="2447"/>
    <n v="483"/>
    <n v="0"/>
    <n v="15"/>
    <n v="468"/>
    <n v="0"/>
    <n v="40207"/>
    <n v="9844"/>
    <n v="0"/>
    <n v="0"/>
    <n v="0.01"/>
    <n v="0.02"/>
    <n v="0.03"/>
    <n v="0.01"/>
    <n v="3.48"/>
    <n v="0.50880075246095602"/>
    <b v="1"/>
    <b v="1"/>
    <b v="1"/>
    <b v="1"/>
    <b v="1"/>
    <b v="1"/>
    <b v="1"/>
    <b v="1"/>
    <n v="100"/>
    <n v="0"/>
    <n v="1"/>
    <n v="0"/>
    <n v="20784"/>
    <n v="100"/>
    <n v="24.483298928047358"/>
    <n v="2.2856716492153111"/>
    <n v="3.0392717685975077"/>
    <n v="0.55214266172557014"/>
    <n v="16.745840276568757"/>
    <n v="51.692491357226359"/>
    <n v="1.2012833586191458"/>
  </r>
  <r>
    <s v="j30_6_23"/>
    <x v="0"/>
    <x v="1"/>
    <s v="bnb-BeFS"/>
    <b v="1"/>
    <n v="3600"/>
    <n v="3.8"/>
    <n v="179"/>
    <n v="179"/>
    <n v="179"/>
    <n v="3.63"/>
    <n v="527"/>
    <n v="1146"/>
    <n v="304"/>
    <n v="4604"/>
    <n v="11816"/>
    <n v="2393"/>
    <n v="5010"/>
    <n v="0"/>
    <n v="90"/>
    <n v="4920"/>
    <n v="0"/>
    <n v="33657"/>
    <n v="7857"/>
    <n v="0"/>
    <n v="0"/>
    <n v="0.01"/>
    <n v="0.02"/>
    <n v="0.02"/>
    <n v="0.01"/>
    <n v="3.64"/>
    <n v="0.13404956459999001"/>
    <b v="1"/>
    <b v="1"/>
    <b v="1"/>
    <b v="1"/>
    <b v="1"/>
    <b v="1"/>
    <b v="1"/>
    <b v="1"/>
    <n v="100"/>
    <n v="0"/>
    <n v="1"/>
    <n v="0"/>
    <n v="14209"/>
    <n v="100"/>
    <n v="23.344326588822533"/>
    <n v="1.5657961196779275"/>
    <n v="3.4049380515197432"/>
    <n v="0.9032296401937191"/>
    <n v="13.679175208723295"/>
    <n v="42.217072228659717"/>
    <n v="14.885462162403066"/>
  </r>
  <r>
    <s v="j30_6_24"/>
    <x v="0"/>
    <x v="1"/>
    <s v="bnb-BeFS"/>
    <b v="1"/>
    <n v="3600"/>
    <n v="3.63"/>
    <n v="192"/>
    <n v="192"/>
    <n v="192"/>
    <n v="3.49"/>
    <n v="492"/>
    <n v="2415"/>
    <n v="118"/>
    <n v="6984"/>
    <n v="10105"/>
    <n v="1714"/>
    <n v="305"/>
    <n v="0"/>
    <n v="3"/>
    <n v="302"/>
    <n v="0"/>
    <n v="29508"/>
    <n v="7375"/>
    <n v="0"/>
    <n v="0"/>
    <n v="0"/>
    <n v="0.01"/>
    <n v="0.02"/>
    <n v="0.01"/>
    <n v="3.5"/>
    <n v="0.13413643836975001"/>
    <b v="1"/>
    <b v="1"/>
    <b v="1"/>
    <b v="1"/>
    <b v="1"/>
    <b v="1"/>
    <b v="1"/>
    <b v="1"/>
    <n v="100"/>
    <n v="0"/>
    <n v="1"/>
    <n v="0"/>
    <n v="11819"/>
    <n v="100"/>
    <n v="24.993222177036735"/>
    <n v="1.6673444489629929"/>
    <n v="8.1842212281415208"/>
    <n v="0.39989155483258776"/>
    <n v="23.668157787718584"/>
    <n v="40.053544801409785"/>
    <n v="1.0336180018977905"/>
  </r>
  <r>
    <s v="j30_6_25"/>
    <x v="0"/>
    <x v="1"/>
    <s v="bnb-BeFS"/>
    <b v="1"/>
    <n v="3600"/>
    <n v="4.16"/>
    <n v="210"/>
    <n v="210"/>
    <n v="210"/>
    <n v="4.07"/>
    <n v="26"/>
    <n v="1"/>
    <n v="0"/>
    <n v="99"/>
    <n v="5034"/>
    <n v="1070"/>
    <n v="261"/>
    <n v="0"/>
    <n v="0"/>
    <n v="261"/>
    <n v="0"/>
    <n v="9299"/>
    <n v="2808"/>
    <n v="0"/>
    <n v="0"/>
    <n v="0"/>
    <n v="0.02"/>
    <n v="0.02"/>
    <n v="0"/>
    <n v="4.08"/>
    <n v="0.44682539254426901"/>
    <b v="1"/>
    <b v="1"/>
    <b v="1"/>
    <b v="1"/>
    <b v="1"/>
    <b v="1"/>
    <b v="1"/>
    <b v="1"/>
    <n v="100"/>
    <n v="0"/>
    <n v="1"/>
    <n v="0"/>
    <n v="6104"/>
    <n v="100"/>
    <n v="30.19679535433918"/>
    <n v="0.27959995698462203"/>
    <n v="1.0753844499408539E-2"/>
    <n v="0"/>
    <n v="1.0646306054414454"/>
    <n v="65.64146682438971"/>
    <n v="2.8067534143456285"/>
  </r>
  <r>
    <s v="j30_6_26"/>
    <x v="0"/>
    <x v="1"/>
    <s v="bnb-BeFS"/>
    <b v="1"/>
    <n v="3600"/>
    <n v="6.06"/>
    <n v="254"/>
    <n v="254"/>
    <n v="254"/>
    <n v="5.72"/>
    <n v="0"/>
    <n v="66"/>
    <n v="74"/>
    <n v="290"/>
    <n v="24842"/>
    <n v="3968"/>
    <n v="1024"/>
    <n v="0"/>
    <n v="0"/>
    <n v="1024"/>
    <n v="0"/>
    <n v="40079"/>
    <n v="9815"/>
    <n v="0"/>
    <n v="0"/>
    <n v="0.01"/>
    <n v="0.04"/>
    <n v="0.04"/>
    <n v="0.01"/>
    <n v="5.74"/>
    <n v="0.47984834015369399"/>
    <b v="1"/>
    <b v="1"/>
    <b v="1"/>
    <b v="1"/>
    <b v="1"/>
    <b v="1"/>
    <b v="1"/>
    <b v="1"/>
    <n v="100"/>
    <n v="0"/>
    <n v="1"/>
    <n v="0"/>
    <n v="28810"/>
    <n v="100"/>
    <n v="24.489133960428155"/>
    <n v="0"/>
    <n v="0.16467476733451433"/>
    <n v="0.18463534519324334"/>
    <n v="0.72357094737892669"/>
    <n v="71.883031013747839"/>
    <n v="2.5549539659173131"/>
  </r>
  <r>
    <s v="j30_6_27"/>
    <x v="0"/>
    <x v="1"/>
    <s v="bnb-BeFS"/>
    <b v="1"/>
    <n v="3600"/>
    <n v="5.99"/>
    <n v="256"/>
    <n v="256"/>
    <n v="257"/>
    <n v="5.79"/>
    <n v="29"/>
    <n v="52"/>
    <n v="21"/>
    <n v="299"/>
    <n v="12238"/>
    <n v="3059"/>
    <n v="806"/>
    <n v="0"/>
    <n v="0"/>
    <n v="805"/>
    <n v="1"/>
    <n v="22577"/>
    <n v="6072"/>
    <n v="0"/>
    <n v="0"/>
    <n v="0.01"/>
    <n v="0.03"/>
    <n v="0.02"/>
    <n v="0.01"/>
    <n v="5.99"/>
    <n v="0.47923355549573898"/>
    <b v="1"/>
    <b v="1"/>
    <b v="1"/>
    <b v="1"/>
    <b v="1"/>
    <b v="1"/>
    <b v="1"/>
    <b v="1"/>
    <n v="100"/>
    <n v="0"/>
    <n v="1"/>
    <n v="0.38910505836575876"/>
    <n v="15297"/>
    <n v="100"/>
    <n v="26.894627275545908"/>
    <n v="0.12844930681667185"/>
    <n v="0.23032289498161845"/>
    <n v="9.3015015281038227E-2"/>
    <n v="1.3243566461443061"/>
    <n v="67.75479470257342"/>
    <n v="3.5700048722150859"/>
  </r>
  <r>
    <s v="j30_8_1"/>
    <x v="0"/>
    <x v="2"/>
    <s v="bnb-BeFS"/>
    <b v="1"/>
    <n v="3600"/>
    <n v="2.13"/>
    <n v="86"/>
    <n v="86"/>
    <n v="86"/>
    <n v="2.04"/>
    <n v="1405"/>
    <n v="4919"/>
    <n v="307"/>
    <n v="15144"/>
    <n v="4989"/>
    <n v="500"/>
    <n v="2891"/>
    <n v="0"/>
    <n v="579"/>
    <n v="2312"/>
    <n v="0"/>
    <n v="38240"/>
    <n v="8085"/>
    <n v="0"/>
    <n v="0"/>
    <n v="0.01"/>
    <n v="0"/>
    <n v="0.01"/>
    <n v="0"/>
    <n v="2.04"/>
    <n v="0.50887376815080598"/>
    <b v="1"/>
    <b v="1"/>
    <b v="1"/>
    <b v="1"/>
    <b v="1"/>
    <b v="1"/>
    <b v="1"/>
    <b v="1"/>
    <n v="100"/>
    <n v="0"/>
    <n v="1"/>
    <n v="0"/>
    <n v="5489"/>
    <n v="100"/>
    <n v="21.142782426778243"/>
    <n v="3.6741631799163175"/>
    <n v="12.863493723849373"/>
    <n v="0.80282426778242688"/>
    <n v="39.602510460251047"/>
    <n v="14.354079497907952"/>
    <n v="7.5601464435146442"/>
  </r>
  <r>
    <s v="j30_8_2"/>
    <x v="0"/>
    <x v="2"/>
    <s v="bnb-BeFS"/>
    <b v="1"/>
    <n v="3600"/>
    <n v="1.87"/>
    <n v="111"/>
    <n v="111"/>
    <n v="111"/>
    <n v="1.81"/>
    <n v="363"/>
    <n v="1850"/>
    <n v="255"/>
    <n v="4678"/>
    <n v="2300"/>
    <n v="273"/>
    <n v="2537"/>
    <n v="0"/>
    <n v="77"/>
    <n v="2460"/>
    <n v="0"/>
    <n v="16041"/>
    <n v="3785"/>
    <n v="0"/>
    <n v="0"/>
    <n v="0"/>
    <n v="0.01"/>
    <n v="0.01"/>
    <n v="0.01"/>
    <n v="1.81"/>
    <n v="0.50860023498535101"/>
    <b v="1"/>
    <b v="1"/>
    <b v="1"/>
    <b v="1"/>
    <b v="1"/>
    <b v="1"/>
    <b v="1"/>
    <b v="1"/>
    <n v="100"/>
    <n v="0"/>
    <n v="1"/>
    <n v="0"/>
    <n v="2573"/>
    <n v="100"/>
    <n v="23.595785798890343"/>
    <n v="2.2629511875818213"/>
    <n v="11.532946823764105"/>
    <n v="1.5896764540864035"/>
    <n v="29.162770400847826"/>
    <n v="16.040147122997318"/>
    <n v="15.815722211832181"/>
  </r>
  <r>
    <s v="j30_8_3"/>
    <x v="0"/>
    <x v="2"/>
    <s v="bnb-BeFS"/>
    <b v="1"/>
    <n v="3600"/>
    <n v="2.38"/>
    <n v="111"/>
    <n v="111"/>
    <n v="113"/>
    <n v="2.2000000000000002"/>
    <n v="1879"/>
    <n v="10596"/>
    <n v="632"/>
    <n v="30546"/>
    <n v="7991"/>
    <n v="1112"/>
    <n v="11327"/>
    <n v="0"/>
    <n v="528"/>
    <n v="9670"/>
    <n v="1129"/>
    <n v="75951"/>
    <n v="11867"/>
    <n v="0"/>
    <n v="0"/>
    <n v="0.02"/>
    <n v="0.01"/>
    <n v="0.01"/>
    <n v="0.01"/>
    <n v="2.38"/>
    <n v="0.47764232754707298"/>
    <b v="1"/>
    <b v="1"/>
    <b v="1"/>
    <b v="1"/>
    <b v="1"/>
    <b v="1"/>
    <b v="1"/>
    <b v="1"/>
    <n v="100"/>
    <n v="0"/>
    <n v="1"/>
    <n v="1.7699115044247788"/>
    <n v="9103"/>
    <n v="100"/>
    <n v="15.624547405564112"/>
    <n v="2.4739634764519227"/>
    <n v="13.951100051348897"/>
    <n v="0.832115442851312"/>
    <n v="40.218035312240787"/>
    <n v="11.985358981448565"/>
    <n v="14.913562691735461"/>
  </r>
  <r>
    <s v="j30_8_4"/>
    <x v="0"/>
    <x v="2"/>
    <s v="bnb-BeFS"/>
    <b v="1"/>
    <n v="3600"/>
    <n v="5.76"/>
    <n v="138"/>
    <n v="138"/>
    <n v="138"/>
    <n v="4.91"/>
    <n v="3222"/>
    <n v="2337"/>
    <n v="602"/>
    <n v="24738"/>
    <n v="49452"/>
    <n v="8570"/>
    <n v="39636"/>
    <n v="0"/>
    <n v="5248"/>
    <n v="34388"/>
    <n v="0"/>
    <n v="157569"/>
    <n v="29012"/>
    <n v="0"/>
    <n v="0"/>
    <n v="0.05"/>
    <n v="0.09"/>
    <n v="0.05"/>
    <n v="0.05"/>
    <n v="4.92"/>
    <n v="4.9778617918491301E-2"/>
    <b v="1"/>
    <b v="1"/>
    <b v="1"/>
    <b v="1"/>
    <b v="1"/>
    <b v="1"/>
    <b v="1"/>
    <b v="1"/>
    <n v="100"/>
    <n v="0"/>
    <n v="1"/>
    <n v="0"/>
    <n v="58022"/>
    <n v="100"/>
    <n v="18.412251140770074"/>
    <n v="2.0448184604839783"/>
    <n v="1.4831597585819545"/>
    <n v="0.38205484581358012"/>
    <n v="15.699788664013861"/>
    <n v="36.823232996338113"/>
    <n v="25.15469413399844"/>
  </r>
  <r>
    <s v="j30_8_5"/>
    <x v="0"/>
    <x v="2"/>
    <s v="bnb-BeFS"/>
    <b v="1"/>
    <n v="3600"/>
    <n v="4.6500000000000004"/>
    <n v="210"/>
    <n v="210"/>
    <n v="210"/>
    <n v="3.77"/>
    <n v="1347"/>
    <n v="2425"/>
    <n v="307"/>
    <n v="15169"/>
    <n v="63459"/>
    <n v="7596"/>
    <n v="15311"/>
    <n v="0"/>
    <n v="395"/>
    <n v="14916"/>
    <n v="0"/>
    <n v="134003"/>
    <n v="28389"/>
    <n v="0"/>
    <n v="0"/>
    <n v="0.04"/>
    <n v="6.9999999999999993E-2"/>
    <n v="7.0000000000000007E-2"/>
    <n v="0.05"/>
    <n v="3.78"/>
    <n v="0.141599901020526"/>
    <b v="1"/>
    <b v="1"/>
    <b v="1"/>
    <b v="1"/>
    <b v="1"/>
    <b v="1"/>
    <b v="1"/>
    <b v="1"/>
    <n v="100"/>
    <n v="0"/>
    <n v="1"/>
    <n v="0"/>
    <n v="71055"/>
    <n v="100"/>
    <n v="21.185346596717984"/>
    <n v="1.0052013760885949"/>
    <n v="1.8096609777393042"/>
    <n v="0.229099348522048"/>
    <n v="11.319895823227839"/>
    <n v="53.024932277635571"/>
    <n v="11.425863600068656"/>
  </r>
  <r>
    <s v="j30_8_6"/>
    <x v="0"/>
    <x v="2"/>
    <s v="bnb-BeFS"/>
    <b v="1"/>
    <n v="3600"/>
    <n v="12.74"/>
    <n v="219"/>
    <n v="219"/>
    <n v="221"/>
    <n v="6.36"/>
    <n v="6957"/>
    <n v="16830"/>
    <n v="843"/>
    <n v="124622"/>
    <n v="538442"/>
    <n v="47403"/>
    <n v="96603"/>
    <n v="0"/>
    <n v="334"/>
    <n v="91739"/>
    <n v="4530"/>
    <n v="996250"/>
    <n v="164549"/>
    <n v="0"/>
    <n v="0"/>
    <n v="0.17"/>
    <n v="0.42000000000000004"/>
    <n v="0.34"/>
    <n v="0.5"/>
    <n v="12.73"/>
    <n v="0.61486132442951202"/>
    <b v="1"/>
    <b v="1"/>
    <b v="1"/>
    <b v="1"/>
    <b v="1"/>
    <b v="1"/>
    <b v="1"/>
    <b v="1"/>
    <n v="100"/>
    <n v="0"/>
    <n v="1"/>
    <n v="0.90497737556561098"/>
    <n v="585845"/>
    <n v="100"/>
    <n v="16.516838143036384"/>
    <n v="0.69831869510665001"/>
    <n v="1.6893350062735255"/>
    <n v="8.4617314930991214E-2"/>
    <n v="12.509109159347553"/>
    <n v="58.80501882057716"/>
    <n v="9.6966624843161853"/>
  </r>
  <r>
    <s v="j30_8_7"/>
    <x v="0"/>
    <x v="2"/>
    <s v="bnb-BeFS"/>
    <b v="1"/>
    <n v="3600"/>
    <n v="17.87"/>
    <n v="211"/>
    <n v="211"/>
    <n v="211"/>
    <n v="7.95"/>
    <n v="0"/>
    <n v="0"/>
    <n v="0"/>
    <n v="0"/>
    <n v="686429"/>
    <n v="87862"/>
    <n v="2944"/>
    <n v="0"/>
    <n v="0"/>
    <n v="2944"/>
    <n v="0"/>
    <n v="946732"/>
    <n v="169497"/>
    <n v="0"/>
    <n v="0"/>
    <n v="0.17"/>
    <n v="0.89"/>
    <n v="1.27"/>
    <n v="0.31"/>
    <n v="8.08"/>
    <n v="7.5305260717868805E-2"/>
    <b v="1"/>
    <b v="1"/>
    <b v="1"/>
    <b v="1"/>
    <b v="1"/>
    <b v="1"/>
    <b v="1"/>
    <b v="1"/>
    <n v="100"/>
    <n v="0"/>
    <n v="1"/>
    <n v="0"/>
    <n v="774291"/>
    <n v="100"/>
    <n v="17.903377090876827"/>
    <n v="0"/>
    <n v="0"/>
    <n v="0"/>
    <n v="0"/>
    <n v="81.785658454557364"/>
    <n v="0.31096445456581168"/>
  </r>
  <r>
    <s v="j30_8_8"/>
    <x v="0"/>
    <x v="2"/>
    <s v="bnb-BeFS"/>
    <b v="1"/>
    <n v="3600"/>
    <n v="8.64"/>
    <n v="253"/>
    <n v="253"/>
    <n v="253"/>
    <n v="7.23"/>
    <n v="0"/>
    <n v="0"/>
    <n v="0"/>
    <n v="0"/>
    <n v="79512"/>
    <n v="21818"/>
    <n v="332"/>
    <n v="0"/>
    <n v="0"/>
    <n v="332"/>
    <n v="0"/>
    <n v="131738"/>
    <n v="30076"/>
    <n v="0"/>
    <n v="0"/>
    <n v="0.03"/>
    <n v="0.15"/>
    <n v="0.23"/>
    <n v="0.08"/>
    <n v="7.25"/>
    <n v="0.14657230675220401"/>
    <b v="1"/>
    <b v="1"/>
    <b v="1"/>
    <b v="1"/>
    <b v="1"/>
    <b v="1"/>
    <b v="1"/>
    <b v="1"/>
    <n v="100"/>
    <n v="0"/>
    <n v="1"/>
    <n v="0"/>
    <n v="101330"/>
    <n v="100"/>
    <n v="22.830162899087583"/>
    <n v="0"/>
    <n v="0"/>
    <n v="0"/>
    <n v="0"/>
    <n v="76.917821737084211"/>
    <n v="0.25201536382820444"/>
  </r>
  <r>
    <s v="j30_8_9"/>
    <x v="0"/>
    <x v="2"/>
    <s v="bnb-BeFS"/>
    <b v="1"/>
    <n v="3600"/>
    <n v="12.87"/>
    <n v="289"/>
    <n v="289"/>
    <n v="289"/>
    <n v="9.86"/>
    <n v="0"/>
    <n v="0"/>
    <n v="0"/>
    <n v="0"/>
    <n v="185091"/>
    <n v="27463"/>
    <n v="7209"/>
    <n v="0"/>
    <n v="0"/>
    <n v="7209"/>
    <n v="0"/>
    <n v="276028"/>
    <n v="56265"/>
    <n v="0"/>
    <n v="0"/>
    <n v="0.06"/>
    <n v="0.29000000000000004"/>
    <n v="0.36"/>
    <n v="0.09"/>
    <n v="9.93"/>
    <n v="0.40164067596197101"/>
    <b v="1"/>
    <b v="1"/>
    <b v="1"/>
    <b v="1"/>
    <b v="1"/>
    <b v="1"/>
    <b v="1"/>
    <b v="1"/>
    <n v="100"/>
    <n v="0"/>
    <n v="1"/>
    <n v="0"/>
    <n v="212554"/>
    <n v="100"/>
    <n v="20.383801643311546"/>
    <n v="0"/>
    <n v="0"/>
    <n v="0"/>
    <n v="0"/>
    <n v="77.004506789166314"/>
    <n v="2.6116915675221355"/>
  </r>
  <r>
    <s v="j30_8_10"/>
    <x v="0"/>
    <x v="2"/>
    <s v="bnb-BeFS"/>
    <b v="1"/>
    <n v="3600"/>
    <n v="1.84"/>
    <n v="90"/>
    <n v="90"/>
    <n v="90"/>
    <n v="1.81"/>
    <n v="408"/>
    <n v="1490"/>
    <n v="33"/>
    <n v="4576"/>
    <n v="1231"/>
    <n v="115"/>
    <n v="1398"/>
    <n v="0"/>
    <n v="233"/>
    <n v="1165"/>
    <n v="0"/>
    <n v="11606"/>
    <n v="2355"/>
    <n v="0"/>
    <n v="0"/>
    <n v="0.01"/>
    <n v="0"/>
    <n v="0"/>
    <n v="0"/>
    <n v="1.81"/>
    <n v="0.38523060828447298"/>
    <b v="1"/>
    <b v="1"/>
    <b v="1"/>
    <b v="1"/>
    <b v="1"/>
    <b v="1"/>
    <b v="1"/>
    <b v="1"/>
    <n v="100"/>
    <n v="0"/>
    <n v="1"/>
    <n v="0"/>
    <n v="1346"/>
    <n v="100"/>
    <n v="20.291228674823365"/>
    <n v="3.5154230570394622"/>
    <n v="12.83818714458039"/>
    <n v="0.28433568843701534"/>
    <n v="39.427882129932797"/>
    <n v="11.59744959503705"/>
    <n v="12.045493710149922"/>
  </r>
  <r>
    <s v="j30_8_11"/>
    <x v="0"/>
    <x v="2"/>
    <s v="bnb-BeFS"/>
    <b v="1"/>
    <n v="3600"/>
    <n v="1.67"/>
    <n v="86"/>
    <n v="86"/>
    <n v="86"/>
    <n v="1.66"/>
    <n v="91"/>
    <n v="470"/>
    <n v="18"/>
    <n v="1021"/>
    <n v="167"/>
    <n v="32"/>
    <n v="400"/>
    <n v="0"/>
    <n v="3"/>
    <n v="397"/>
    <n v="0"/>
    <n v="2836"/>
    <n v="637"/>
    <n v="0"/>
    <n v="0"/>
    <n v="0"/>
    <n v="0"/>
    <n v="0"/>
    <n v="0"/>
    <n v="1.67"/>
    <n v="0.50865177065134004"/>
    <b v="1"/>
    <b v="1"/>
    <b v="1"/>
    <b v="1"/>
    <b v="1"/>
    <b v="1"/>
    <b v="1"/>
    <b v="1"/>
    <n v="100"/>
    <n v="0"/>
    <n v="1"/>
    <n v="0"/>
    <n v="199"/>
    <n v="100"/>
    <n v="22.461212976022569"/>
    <n v="3.2087447108603664"/>
    <n v="16.572637517630465"/>
    <n v="0.63469675599435826"/>
    <n v="36.001410437235542"/>
    <n v="7.0169252468265162"/>
    <n v="14.104372355430183"/>
  </r>
  <r>
    <s v="j30_8_12"/>
    <x v="0"/>
    <x v="2"/>
    <s v="bnb-BeFS"/>
    <b v="1"/>
    <n v="3600"/>
    <n v="1.96"/>
    <n v="112"/>
    <n v="112"/>
    <n v="112"/>
    <n v="1.93"/>
    <n v="391"/>
    <n v="1628"/>
    <n v="172"/>
    <n v="3389"/>
    <n v="1779"/>
    <n v="122"/>
    <n v="1478"/>
    <n v="0"/>
    <n v="25"/>
    <n v="1453"/>
    <n v="0"/>
    <n v="11758"/>
    <n v="2799"/>
    <n v="0"/>
    <n v="0"/>
    <n v="0.01"/>
    <n v="0"/>
    <n v="0"/>
    <n v="0"/>
    <n v="1.93"/>
    <n v="0.102392338216304"/>
    <b v="1"/>
    <b v="1"/>
    <b v="1"/>
    <b v="1"/>
    <b v="1"/>
    <b v="1"/>
    <b v="1"/>
    <b v="1"/>
    <n v="100"/>
    <n v="0"/>
    <n v="1"/>
    <n v="0"/>
    <n v="1901"/>
    <n v="100"/>
    <n v="23.805068889266881"/>
    <n v="3.32539547542099"/>
    <n v="13.845892158530363"/>
    <n v="1.4628338152747067"/>
    <n v="28.822929069569653"/>
    <n v="16.167715597890798"/>
    <n v="12.570164994046607"/>
  </r>
  <r>
    <s v="j30_8_13"/>
    <x v="0"/>
    <x v="2"/>
    <s v="bnb-BeFS"/>
    <b v="1"/>
    <n v="3600"/>
    <n v="5.63"/>
    <n v="177"/>
    <n v="177"/>
    <n v="177"/>
    <n v="4.78"/>
    <n v="2518"/>
    <n v="3172"/>
    <n v="362"/>
    <n v="21599"/>
    <n v="64261"/>
    <n v="10604"/>
    <n v="10439"/>
    <n v="0"/>
    <n v="49"/>
    <n v="10390"/>
    <n v="0"/>
    <n v="143964"/>
    <n v="31009"/>
    <n v="0"/>
    <n v="0"/>
    <n v="0.04"/>
    <n v="6.0000000000000005E-2"/>
    <n v="0.11"/>
    <n v="0.06"/>
    <n v="4.79"/>
    <n v="0.47798911482095702"/>
    <b v="1"/>
    <b v="1"/>
    <b v="1"/>
    <b v="1"/>
    <b v="1"/>
    <b v="1"/>
    <b v="1"/>
    <b v="1"/>
    <n v="100"/>
    <n v="0"/>
    <n v="1"/>
    <n v="0"/>
    <n v="74865"/>
    <n v="100"/>
    <n v="21.539412630935512"/>
    <n v="1.749048373204412"/>
    <n v="2.2033286099302605"/>
    <n v="0.25145175182684559"/>
    <n v="15.003056319635464"/>
    <n v="52.002583979328165"/>
    <n v="7.2511183351393411"/>
  </r>
  <r>
    <s v="j30_8_14"/>
    <x v="0"/>
    <x v="2"/>
    <s v="bnb-BeFS"/>
    <b v="1"/>
    <n v="3600"/>
    <n v="5.25"/>
    <n v="196"/>
    <n v="196"/>
    <n v="196"/>
    <n v="4.8"/>
    <n v="677"/>
    <n v="1458"/>
    <n v="124"/>
    <n v="9777"/>
    <n v="32267"/>
    <n v="4967"/>
    <n v="5478"/>
    <n v="0"/>
    <n v="64"/>
    <n v="5414"/>
    <n v="0"/>
    <n v="70997"/>
    <n v="16249"/>
    <n v="0"/>
    <n v="0"/>
    <n v="0.03"/>
    <n v="0.05"/>
    <n v="0.04"/>
    <n v="0.05"/>
    <n v="4.82"/>
    <n v="0.57208620756864503"/>
    <b v="1"/>
    <b v="1"/>
    <b v="1"/>
    <b v="1"/>
    <b v="1"/>
    <b v="1"/>
    <b v="1"/>
    <b v="1"/>
    <n v="100"/>
    <n v="0"/>
    <n v="1"/>
    <n v="0"/>
    <n v="37234"/>
    <n v="100"/>
    <n v="22.88688254433286"/>
    <n v="0.95356141808808825"/>
    <n v="2.0536078989253066"/>
    <n v="0.17465526712396298"/>
    <n v="13.771004408636985"/>
    <n v="52.444469484626111"/>
    <n v="7.7158189782666877"/>
  </r>
  <r>
    <s v="j30_8_15"/>
    <x v="0"/>
    <x v="2"/>
    <s v="bnb-BeFS"/>
    <b v="1"/>
    <n v="3600"/>
    <n v="6.38"/>
    <n v="188"/>
    <n v="188"/>
    <n v="188"/>
    <n v="5.18"/>
    <n v="1257"/>
    <n v="7046"/>
    <n v="1261"/>
    <n v="30992"/>
    <n v="92261"/>
    <n v="12242"/>
    <n v="10755"/>
    <n v="0"/>
    <n v="1"/>
    <n v="10754"/>
    <n v="0"/>
    <n v="196401"/>
    <n v="40587"/>
    <n v="0"/>
    <n v="0"/>
    <n v="0.03"/>
    <n v="0.11"/>
    <n v="7.0000000000000007E-2"/>
    <n v="0.08"/>
    <n v="5.2"/>
    <n v="4.9532599747180897E-2"/>
    <b v="1"/>
    <b v="1"/>
    <b v="1"/>
    <b v="1"/>
    <b v="1"/>
    <b v="1"/>
    <b v="1"/>
    <b v="1"/>
    <n v="100"/>
    <n v="0"/>
    <n v="1"/>
    <n v="0"/>
    <n v="104503"/>
    <n v="100"/>
    <n v="20.665373394229153"/>
    <n v="0.64001710785586641"/>
    <n v="3.587558108156272"/>
    <n v="0.6420537573637608"/>
    <n v="15.779960387167073"/>
    <n v="53.208995880876373"/>
    <n v="5.4760413643515058"/>
  </r>
  <r>
    <s v="j30_8_16"/>
    <x v="0"/>
    <x v="2"/>
    <s v="bnb-BeFS"/>
    <b v="1"/>
    <n v="3600"/>
    <n v="9.19"/>
    <n v="234"/>
    <n v="234"/>
    <n v="234"/>
    <n v="7.55"/>
    <n v="0"/>
    <n v="0"/>
    <n v="0"/>
    <n v="0"/>
    <n v="107253"/>
    <n v="20541"/>
    <n v="892"/>
    <n v="0"/>
    <n v="0"/>
    <n v="892"/>
    <n v="0"/>
    <n v="163609"/>
    <n v="34923"/>
    <n v="0"/>
    <n v="0"/>
    <n v="0.04"/>
    <n v="0.19"/>
    <n v="0.25"/>
    <n v="7.0000000000000007E-2"/>
    <n v="7.6"/>
    <n v="4.8903129994869197E-2"/>
    <b v="1"/>
    <b v="1"/>
    <b v="1"/>
    <b v="1"/>
    <b v="1"/>
    <b v="1"/>
    <b v="1"/>
    <b v="1"/>
    <n v="100"/>
    <n v="0"/>
    <n v="1"/>
    <n v="0"/>
    <n v="127794"/>
    <n v="100"/>
    <n v="21.345402759016924"/>
    <n v="0"/>
    <n v="0"/>
    <n v="0"/>
    <n v="0"/>
    <n v="78.10939495993496"/>
    <n v="0.54520228104810853"/>
  </r>
  <r>
    <s v="j30_8_17"/>
    <x v="0"/>
    <x v="2"/>
    <s v="bnb-BeFS"/>
    <b v="1"/>
    <n v="3600"/>
    <n v="11.28"/>
    <n v="242"/>
    <n v="242"/>
    <n v="242"/>
    <n v="8.85"/>
    <n v="0"/>
    <n v="0"/>
    <n v="0"/>
    <n v="0"/>
    <n v="166946"/>
    <n v="29610"/>
    <n v="1534"/>
    <n v="0"/>
    <n v="0"/>
    <n v="1534"/>
    <n v="0"/>
    <n v="248446"/>
    <n v="50356"/>
    <n v="0"/>
    <n v="0"/>
    <n v="0.05"/>
    <n v="0.25"/>
    <n v="0.31"/>
    <n v="0.09"/>
    <n v="8.91"/>
    <n v="0.118966154754161"/>
    <b v="1"/>
    <b v="1"/>
    <b v="1"/>
    <b v="1"/>
    <b v="1"/>
    <b v="1"/>
    <b v="1"/>
    <b v="1"/>
    <n v="100"/>
    <n v="0"/>
    <n v="1"/>
    <n v="0"/>
    <n v="196556"/>
    <n v="100"/>
    <n v="20.268388301683263"/>
    <n v="0"/>
    <n v="0"/>
    <n v="0"/>
    <n v="0"/>
    <n v="79.114173703742466"/>
    <n v="0.61743799457427362"/>
  </r>
  <r>
    <s v="j30_8_18"/>
    <x v="0"/>
    <x v="2"/>
    <s v="bnb-BeFS"/>
    <b v="1"/>
    <n v="3600"/>
    <n v="12.17"/>
    <n v="280"/>
    <n v="280"/>
    <n v="280"/>
    <n v="9.52"/>
    <n v="0"/>
    <n v="0"/>
    <n v="0"/>
    <n v="0"/>
    <n v="167081"/>
    <n v="28226"/>
    <n v="463"/>
    <n v="0"/>
    <n v="0"/>
    <n v="463"/>
    <n v="0"/>
    <n v="247475"/>
    <n v="51705"/>
    <n v="0"/>
    <n v="0"/>
    <n v="0.06"/>
    <n v="0.27"/>
    <n v="0.36"/>
    <n v="0.12"/>
    <n v="9.57"/>
    <n v="0.61888127774000101"/>
    <b v="1"/>
    <b v="1"/>
    <b v="1"/>
    <b v="1"/>
    <b v="1"/>
    <b v="1"/>
    <b v="1"/>
    <b v="1"/>
    <n v="100"/>
    <n v="0"/>
    <n v="1"/>
    <n v="0"/>
    <n v="195307"/>
    <n v="100"/>
    <n v="20.893019496918878"/>
    <n v="0"/>
    <n v="0"/>
    <n v="0"/>
    <n v="0"/>
    <n v="78.919890898070506"/>
    <n v="0.18708960501060715"/>
  </r>
  <r>
    <s v="j30_8_19"/>
    <x v="0"/>
    <x v="2"/>
    <s v="bnb-BeFS"/>
    <b v="1"/>
    <n v="3600"/>
    <n v="1.65"/>
    <n v="97"/>
    <n v="97"/>
    <n v="97"/>
    <n v="1.64"/>
    <n v="102"/>
    <n v="235"/>
    <n v="12"/>
    <n v="708"/>
    <n v="154"/>
    <n v="36"/>
    <n v="241"/>
    <n v="0"/>
    <n v="41"/>
    <n v="200"/>
    <n v="0"/>
    <n v="2013"/>
    <n v="525"/>
    <n v="0"/>
    <n v="0"/>
    <n v="0"/>
    <n v="0"/>
    <n v="0"/>
    <n v="0"/>
    <n v="1.64"/>
    <n v="0.22899632900953201"/>
    <b v="1"/>
    <b v="1"/>
    <b v="1"/>
    <b v="1"/>
    <b v="1"/>
    <b v="1"/>
    <b v="1"/>
    <b v="1"/>
    <n v="100"/>
    <n v="0"/>
    <n v="1"/>
    <n v="0"/>
    <n v="190"/>
    <n v="100"/>
    <n v="26.08047690014903"/>
    <n v="5.0670640834575256"/>
    <n v="11.674118231495282"/>
    <n v="0.5961251862891207"/>
    <n v="35.171385991058123"/>
    <n v="9.4386487829110788"/>
    <n v="11.972180824639841"/>
  </r>
  <r>
    <s v="j30_8_20"/>
    <x v="0"/>
    <x v="2"/>
    <s v="bnb-BeFS"/>
    <b v="1"/>
    <n v="3600"/>
    <n v="1.84"/>
    <n v="116"/>
    <n v="116"/>
    <n v="116"/>
    <n v="1.82"/>
    <n v="161"/>
    <n v="728"/>
    <n v="18"/>
    <n v="1917"/>
    <n v="794"/>
    <n v="74"/>
    <n v="1238"/>
    <n v="0"/>
    <n v="92"/>
    <n v="1146"/>
    <n v="0"/>
    <n v="6310"/>
    <n v="1380"/>
    <n v="0"/>
    <n v="0"/>
    <n v="0"/>
    <n v="0"/>
    <n v="0"/>
    <n v="0"/>
    <n v="1.82"/>
    <n v="0.60217344015836705"/>
    <b v="1"/>
    <b v="1"/>
    <b v="1"/>
    <b v="1"/>
    <b v="1"/>
    <b v="1"/>
    <b v="1"/>
    <b v="1"/>
    <n v="100"/>
    <n v="0"/>
    <n v="1"/>
    <n v="0"/>
    <n v="868"/>
    <n v="100"/>
    <n v="21.870047543581617"/>
    <n v="2.5515055467511885"/>
    <n v="11.537242472266245"/>
    <n v="0.28526148969889065"/>
    <n v="30.380348652931854"/>
    <n v="13.75594294770206"/>
    <n v="19.619651347068146"/>
  </r>
  <r>
    <s v="j30_8_21"/>
    <x v="0"/>
    <x v="2"/>
    <s v="bnb-BeFS"/>
    <b v="1"/>
    <n v="3600"/>
    <n v="1.96"/>
    <n v="105"/>
    <n v="105"/>
    <n v="105"/>
    <n v="1.94"/>
    <n v="183"/>
    <n v="1367"/>
    <n v="100"/>
    <n v="2607"/>
    <n v="741"/>
    <n v="76"/>
    <n v="1426"/>
    <n v="0"/>
    <n v="54"/>
    <n v="1372"/>
    <n v="0"/>
    <n v="8483"/>
    <n v="1983"/>
    <n v="0"/>
    <n v="0"/>
    <n v="0"/>
    <n v="0"/>
    <n v="0"/>
    <n v="0"/>
    <n v="1.94"/>
    <n v="7.1163080632686601E-2"/>
    <b v="1"/>
    <b v="1"/>
    <b v="1"/>
    <b v="1"/>
    <b v="1"/>
    <b v="1"/>
    <b v="1"/>
    <b v="1"/>
    <n v="100"/>
    <n v="0"/>
    <n v="1"/>
    <n v="0"/>
    <n v="817"/>
    <n v="100"/>
    <n v="23.376164092891667"/>
    <n v="2.157255687846281"/>
    <n v="16.114582105387246"/>
    <n v="1.1788282447247436"/>
    <n v="30.732052339974064"/>
    <n v="9.6310267594011556"/>
    <n v="16.810090769774845"/>
  </r>
  <r>
    <s v="j30_8_22"/>
    <x v="0"/>
    <x v="2"/>
    <s v="bnb-BeFS"/>
    <b v="1"/>
    <n v="3600"/>
    <n v="4.34"/>
    <n v="179"/>
    <n v="179"/>
    <n v="179"/>
    <n v="4.2300000000000004"/>
    <n v="254"/>
    <n v="278"/>
    <n v="28"/>
    <n v="1757"/>
    <n v="8364"/>
    <n v="1580"/>
    <n v="747"/>
    <n v="0"/>
    <n v="9"/>
    <n v="738"/>
    <n v="0"/>
    <n v="17582"/>
    <n v="4574"/>
    <n v="0"/>
    <n v="0"/>
    <n v="0.01"/>
    <n v="0.01"/>
    <n v="0.01"/>
    <n v="0.01"/>
    <n v="4.2300000000000004"/>
    <n v="0.50893034785985902"/>
    <b v="1"/>
    <b v="1"/>
    <b v="1"/>
    <b v="1"/>
    <b v="1"/>
    <b v="1"/>
    <b v="1"/>
    <b v="1"/>
    <n v="100"/>
    <n v="0"/>
    <n v="1"/>
    <n v="0"/>
    <n v="9944"/>
    <n v="100"/>
    <n v="26.015242862017974"/>
    <n v="1.4446593106586283"/>
    <n v="1.5811625526106245"/>
    <n v="0.15925378227732909"/>
    <n v="9.9931748379024015"/>
    <n v="56.557843248777161"/>
    <n v="4.2486634057558872"/>
  </r>
  <r>
    <s v="j30_8_23"/>
    <x v="0"/>
    <x v="2"/>
    <s v="bnb-BeFS"/>
    <b v="1"/>
    <n v="3600"/>
    <n v="5"/>
    <n v="183"/>
    <n v="183"/>
    <n v="183"/>
    <n v="4.8499999999999996"/>
    <n v="268"/>
    <n v="570"/>
    <n v="122"/>
    <n v="2121"/>
    <n v="10719"/>
    <n v="1901"/>
    <n v="619"/>
    <n v="0"/>
    <n v="0"/>
    <n v="619"/>
    <n v="0"/>
    <n v="22260"/>
    <n v="5940"/>
    <n v="0"/>
    <n v="0"/>
    <n v="0.01"/>
    <n v="0.02"/>
    <n v="0.01"/>
    <n v="0.01"/>
    <n v="4.8600000000000003"/>
    <n v="0.353096112608909"/>
    <b v="1"/>
    <b v="1"/>
    <b v="1"/>
    <b v="1"/>
    <b v="1"/>
    <b v="1"/>
    <b v="1"/>
    <b v="1"/>
    <n v="100"/>
    <n v="0"/>
    <n v="1"/>
    <n v="0"/>
    <n v="12620"/>
    <n v="100"/>
    <n v="26.68463611859838"/>
    <n v="1.2039532794249777"/>
    <n v="2.5606469002695418"/>
    <n v="0.54806828391734053"/>
    <n v="9.5283018867924536"/>
    <n v="56.693620844564244"/>
    <n v="2.7807726864330635"/>
  </r>
  <r>
    <s v="j30_8_24"/>
    <x v="0"/>
    <x v="2"/>
    <s v="bnb-BeFS"/>
    <b v="1"/>
    <n v="3600"/>
    <n v="4.28"/>
    <n v="227"/>
    <n v="227"/>
    <n v="227"/>
    <n v="4.1100000000000003"/>
    <n v="102"/>
    <n v="711"/>
    <n v="55"/>
    <n v="2219"/>
    <n v="13694"/>
    <n v="2160"/>
    <n v="659"/>
    <n v="0"/>
    <n v="3"/>
    <n v="656"/>
    <n v="0"/>
    <n v="26575"/>
    <n v="6975"/>
    <n v="0"/>
    <n v="0"/>
    <n v="0"/>
    <n v="0.02"/>
    <n v="0.02"/>
    <n v="0.02"/>
    <n v="4.12"/>
    <n v="0.29084306955337502"/>
    <b v="1"/>
    <b v="1"/>
    <b v="1"/>
    <b v="1"/>
    <b v="1"/>
    <b v="1"/>
    <b v="1"/>
    <b v="1"/>
    <n v="100"/>
    <n v="0"/>
    <n v="1"/>
    <n v="0"/>
    <n v="15854"/>
    <n v="100"/>
    <n v="26.246472248353715"/>
    <n v="0.38381937911571029"/>
    <n v="2.6754468485418625"/>
    <n v="0.20696142991533398"/>
    <n v="8.3499529633113827"/>
    <n v="59.657572906867351"/>
    <n v="2.4797742238946379"/>
  </r>
  <r>
    <s v="j30_8_25"/>
    <x v="0"/>
    <x v="2"/>
    <s v="bnb-BeFS"/>
    <b v="1"/>
    <n v="3600"/>
    <n v="5.5"/>
    <n v="213"/>
    <n v="213"/>
    <n v="213"/>
    <n v="5.23"/>
    <n v="0"/>
    <n v="3"/>
    <n v="0"/>
    <n v="13"/>
    <n v="13605"/>
    <n v="3240"/>
    <n v="332"/>
    <n v="0"/>
    <n v="0"/>
    <n v="332"/>
    <n v="0"/>
    <n v="23526"/>
    <n v="6333"/>
    <n v="0"/>
    <n v="0"/>
    <n v="0.01"/>
    <n v="0.04"/>
    <n v="0.04"/>
    <n v="0.01"/>
    <n v="5.25"/>
    <n v="4.24855053424835E-2"/>
    <b v="1"/>
    <b v="1"/>
    <b v="1"/>
    <b v="1"/>
    <b v="1"/>
    <b v="1"/>
    <b v="1"/>
    <b v="1"/>
    <n v="100"/>
    <n v="0"/>
    <n v="1"/>
    <n v="0"/>
    <n v="16845"/>
    <n v="100"/>
    <n v="26.919153277225199"/>
    <n v="0"/>
    <n v="1.2751849018107626E-2"/>
    <n v="0"/>
    <n v="5.5258012411799715E-2"/>
    <n v="71.60163223667432"/>
    <n v="1.4112046246705772"/>
  </r>
  <r>
    <s v="j30_8_26"/>
    <x v="0"/>
    <x v="2"/>
    <s v="bnb-BeFS"/>
    <b v="1"/>
    <n v="3600"/>
    <n v="6.49"/>
    <n v="257"/>
    <n v="257"/>
    <n v="257"/>
    <n v="6.38"/>
    <n v="0"/>
    <n v="0"/>
    <n v="0"/>
    <n v="0"/>
    <n v="5550"/>
    <n v="686"/>
    <n v="115"/>
    <n v="0"/>
    <n v="0"/>
    <n v="115"/>
    <n v="0"/>
    <n v="9078"/>
    <n v="2727"/>
    <n v="0"/>
    <n v="0"/>
    <n v="0"/>
    <n v="0.02"/>
    <n v="0.02"/>
    <n v="0"/>
    <n v="6.39"/>
    <n v="0.260274097323417"/>
    <b v="1"/>
    <b v="1"/>
    <b v="1"/>
    <b v="1"/>
    <b v="1"/>
    <b v="1"/>
    <b v="1"/>
    <b v="1"/>
    <n v="100"/>
    <n v="0"/>
    <n v="1"/>
    <n v="0"/>
    <n v="6236"/>
    <n v="100"/>
    <n v="30.039656311962986"/>
    <n v="0"/>
    <n v="0"/>
    <n v="0"/>
    <n v="0"/>
    <n v="68.693544833663793"/>
    <n v="1.2667988543732098"/>
  </r>
  <r>
    <s v="j30_8_27"/>
    <x v="0"/>
    <x v="2"/>
    <s v="bnb-BeFS"/>
    <b v="1"/>
    <n v="3600"/>
    <n v="7.79"/>
    <n v="278"/>
    <n v="278"/>
    <n v="278"/>
    <n v="7.5"/>
    <n v="2"/>
    <n v="0"/>
    <n v="12"/>
    <n v="4"/>
    <n v="18056"/>
    <n v="3152"/>
    <n v="228"/>
    <n v="0"/>
    <n v="0"/>
    <n v="228"/>
    <n v="0"/>
    <n v="29086"/>
    <n v="7632"/>
    <n v="0"/>
    <n v="0"/>
    <n v="0.01"/>
    <n v="0.03"/>
    <n v="0.04"/>
    <n v="0.02"/>
    <n v="7.52"/>
    <n v="4.2753390967845903E-2"/>
    <b v="1"/>
    <b v="1"/>
    <b v="1"/>
    <b v="1"/>
    <b v="1"/>
    <b v="1"/>
    <b v="1"/>
    <b v="1"/>
    <n v="100"/>
    <n v="0"/>
    <n v="1"/>
    <n v="0"/>
    <n v="21208"/>
    <n v="100"/>
    <n v="26.239427903458708"/>
    <n v="6.8761603520594095E-3"/>
    <n v="0"/>
    <n v="4.1256962112356459E-2"/>
    <n v="1.3752320704118819E-2"/>
    <n v="72.914804373237985"/>
    <n v="0.78388228013477279"/>
  </r>
  <r>
    <s v="j30_10_1"/>
    <x v="0"/>
    <x v="3"/>
    <s v="bnb-BeFS"/>
    <b v="1"/>
    <n v="3600"/>
    <n v="2.4500000000000002"/>
    <n v="93"/>
    <n v="93"/>
    <n v="93"/>
    <n v="2.39"/>
    <n v="926"/>
    <n v="2923"/>
    <n v="84"/>
    <n v="8697"/>
    <n v="1701"/>
    <n v="133"/>
    <n v="5555"/>
    <n v="0"/>
    <n v="3273"/>
    <n v="2282"/>
    <n v="0"/>
    <n v="23975"/>
    <n v="3956"/>
    <n v="0"/>
    <n v="0"/>
    <n v="0.01"/>
    <n v="0"/>
    <n v="0.01"/>
    <n v="0.01"/>
    <n v="2.4"/>
    <n v="0.290334872901439"/>
    <b v="1"/>
    <b v="1"/>
    <b v="1"/>
    <b v="1"/>
    <b v="1"/>
    <b v="1"/>
    <b v="1"/>
    <b v="1"/>
    <n v="100"/>
    <n v="0"/>
    <n v="1"/>
    <n v="0"/>
    <n v="1834"/>
    <n v="100"/>
    <n v="16.500521376433785"/>
    <n v="3.8623566214807092"/>
    <n v="12.191866527632952"/>
    <n v="0.3503649635036496"/>
    <n v="36.275286757038586"/>
    <n v="7.6496350364963508"/>
    <n v="23.169968717413973"/>
  </r>
  <r>
    <s v="j30_10_2"/>
    <x v="0"/>
    <x v="3"/>
    <s v="bnb-BeFS"/>
    <b v="1"/>
    <n v="3600"/>
    <n v="3.31"/>
    <n v="111"/>
    <n v="111"/>
    <n v="111"/>
    <n v="2.96"/>
    <n v="3193"/>
    <n v="10600"/>
    <n v="260"/>
    <n v="40418"/>
    <n v="14765"/>
    <n v="573"/>
    <n v="23224"/>
    <n v="0"/>
    <n v="315"/>
    <n v="22909"/>
    <n v="0"/>
    <n v="111324"/>
    <n v="18291"/>
    <n v="0"/>
    <n v="0"/>
    <n v="0.04"/>
    <n v="0.04"/>
    <n v="0.01"/>
    <n v="0.02"/>
    <n v="2.97"/>
    <n v="0.29057007282972303"/>
    <b v="1"/>
    <b v="1"/>
    <b v="1"/>
    <b v="1"/>
    <b v="1"/>
    <b v="1"/>
    <b v="1"/>
    <b v="1"/>
    <n v="100"/>
    <n v="0"/>
    <n v="1"/>
    <n v="0"/>
    <n v="15338"/>
    <n v="100"/>
    <n v="16.430419316589415"/>
    <n v="2.8682045201394128"/>
    <n v="9.5217563149006512"/>
    <n v="0.23355251338435556"/>
    <n v="36.306636484495705"/>
    <n v="13.777801731881715"/>
    <n v="20.861629118608747"/>
  </r>
  <r>
    <s v="j30_10_3"/>
    <x v="0"/>
    <x v="3"/>
    <s v="bnb-BeFS"/>
    <b v="1"/>
    <n v="3600"/>
    <n v="2.58"/>
    <n v="120"/>
    <n v="120"/>
    <n v="120"/>
    <n v="2.4700000000000002"/>
    <n v="623"/>
    <n v="4678"/>
    <n v="596"/>
    <n v="11784"/>
    <n v="3530"/>
    <n v="182"/>
    <n v="8698"/>
    <n v="0"/>
    <n v="328"/>
    <n v="8370"/>
    <n v="0"/>
    <n v="36449"/>
    <n v="6358"/>
    <n v="0"/>
    <n v="0"/>
    <n v="0.02"/>
    <n v="0.01"/>
    <n v="0.01"/>
    <n v="0"/>
    <n v="2.4700000000000002"/>
    <n v="0.13405624032020499"/>
    <b v="1"/>
    <b v="1"/>
    <b v="1"/>
    <b v="1"/>
    <b v="1"/>
    <b v="1"/>
    <b v="1"/>
    <b v="1"/>
    <n v="100"/>
    <n v="0"/>
    <n v="1"/>
    <n v="0"/>
    <n v="3712"/>
    <n v="100"/>
    <n v="17.443551263409145"/>
    <n v="1.7092375648165929"/>
    <n v="12.834371313341929"/>
    <n v="1.6351614584762271"/>
    <n v="32.330105078328621"/>
    <n v="10.18409284205328"/>
    <n v="23.8634804795742"/>
  </r>
  <r>
    <s v="j30_10_4"/>
    <x v="0"/>
    <x v="3"/>
    <s v="bnb-BeFS"/>
    <b v="1"/>
    <n v="3600"/>
    <n v="13.72"/>
    <n v="163"/>
    <n v="163"/>
    <n v="163"/>
    <n v="6.4"/>
    <n v="10288"/>
    <n v="12095"/>
    <n v="774"/>
    <n v="123417"/>
    <n v="476321"/>
    <n v="74630"/>
    <n v="98087"/>
    <n v="0"/>
    <n v="9278"/>
    <n v="88809"/>
    <n v="0"/>
    <n v="964465"/>
    <n v="168853"/>
    <n v="0"/>
    <n v="0"/>
    <n v="0.18"/>
    <n v="0.61"/>
    <n v="0.46"/>
    <n v="0.49"/>
    <n v="6.43"/>
    <n v="7.2346016764640794E-2"/>
    <b v="1"/>
    <b v="1"/>
    <b v="1"/>
    <b v="1"/>
    <b v="1"/>
    <b v="1"/>
    <b v="1"/>
    <b v="1"/>
    <n v="100"/>
    <n v="0"/>
    <n v="1"/>
    <n v="0"/>
    <n v="550951"/>
    <n v="100"/>
    <n v="17.507426397018037"/>
    <n v="1.0667053755190701"/>
    <n v="1.2540631334470407"/>
    <n v="8.0251745786524137E-2"/>
    <n v="12.796420813611691"/>
    <n v="57.125038233632118"/>
    <n v="10.17009430098552"/>
  </r>
  <r>
    <s v="j30_10_5"/>
    <x v="0"/>
    <x v="3"/>
    <s v="bnb-BeFS"/>
    <b v="1"/>
    <n v="3600"/>
    <n v="18.89"/>
    <n v="182"/>
    <n v="182"/>
    <n v="182"/>
    <n v="7.07"/>
    <n v="13003"/>
    <n v="23069"/>
    <n v="2494"/>
    <n v="174217"/>
    <n v="839652"/>
    <n v="135630"/>
    <n v="6855"/>
    <n v="0"/>
    <n v="0"/>
    <n v="6855"/>
    <n v="0"/>
    <n v="1448818"/>
    <n v="253898"/>
    <n v="0"/>
    <n v="0"/>
    <n v="0.24"/>
    <n v="0.94000000000000006"/>
    <n v="0.92"/>
    <n v="0.82"/>
    <n v="7.1"/>
    <n v="0.64328011870384205"/>
    <b v="1"/>
    <b v="1"/>
    <b v="1"/>
    <b v="1"/>
    <b v="1"/>
    <b v="1"/>
    <b v="1"/>
    <b v="1"/>
    <n v="100"/>
    <n v="0"/>
    <n v="1"/>
    <n v="0"/>
    <n v="975282"/>
    <n v="100"/>
    <n v="17.524492379305062"/>
    <n v="0.89749022996677297"/>
    <n v="1.5922634865110732"/>
    <n v="0.17214032404346163"/>
    <n v="12.024767776214818"/>
    <n v="67.31570148907592"/>
    <n v="0.47314431488289077"/>
  </r>
  <r>
    <s v="j30_10_6"/>
    <x v="0"/>
    <x v="3"/>
    <s v="bnb-BeFS"/>
    <b v="1"/>
    <n v="3600"/>
    <n v="12.83"/>
    <n v="215"/>
    <n v="215"/>
    <n v="215"/>
    <n v="6.88"/>
    <n v="3138"/>
    <n v="11450"/>
    <n v="1194"/>
    <n v="73843"/>
    <n v="432588"/>
    <n v="48101"/>
    <n v="36271"/>
    <n v="0"/>
    <n v="18"/>
    <n v="36253"/>
    <n v="0"/>
    <n v="738674"/>
    <n v="132089"/>
    <n v="0"/>
    <n v="0"/>
    <n v="0.16"/>
    <n v="0.46"/>
    <n v="0.34"/>
    <n v="0.47"/>
    <n v="6.9"/>
    <n v="0.139029115438461"/>
    <b v="1"/>
    <b v="1"/>
    <b v="1"/>
    <b v="1"/>
    <b v="1"/>
    <b v="1"/>
    <b v="1"/>
    <b v="1"/>
    <n v="100"/>
    <n v="0"/>
    <n v="1"/>
    <n v="0"/>
    <n v="480689"/>
    <n v="100"/>
    <n v="17.88190730958447"/>
    <n v="0.42481527710464967"/>
    <n v="1.5500748638777051"/>
    <n v="0.16164099453886288"/>
    <n v="9.9966967836961906"/>
    <n v="65.074579584498721"/>
    <n v="4.9102851866994097"/>
  </r>
  <r>
    <s v="j30_10_7"/>
    <x v="0"/>
    <x v="3"/>
    <s v="bnb-BeFS"/>
    <b v="1"/>
    <n v="3600"/>
    <n v="7.92"/>
    <n v="196"/>
    <n v="196"/>
    <n v="196"/>
    <n v="6.46"/>
    <n v="0"/>
    <n v="0"/>
    <n v="0"/>
    <n v="0"/>
    <n v="71874"/>
    <n v="15288"/>
    <n v="507"/>
    <n v="0"/>
    <n v="0"/>
    <n v="507"/>
    <n v="0"/>
    <n v="113875"/>
    <n v="26206"/>
    <n v="0"/>
    <n v="0"/>
    <n v="0.02"/>
    <n v="0.16"/>
    <n v="0.25"/>
    <n v="0.06"/>
    <n v="6.5"/>
    <n v="4.9033559858798897E-2"/>
    <b v="1"/>
    <b v="1"/>
    <b v="1"/>
    <b v="1"/>
    <b v="1"/>
    <b v="1"/>
    <b v="1"/>
    <b v="1"/>
    <n v="100"/>
    <n v="0"/>
    <n v="1"/>
    <n v="0"/>
    <n v="87162"/>
    <n v="100"/>
    <n v="23.012952799121845"/>
    <n v="0"/>
    <n v="0"/>
    <n v="0"/>
    <n v="0"/>
    <n v="76.541822173435776"/>
    <n v="0.44522502744237097"/>
  </r>
  <r>
    <s v="j30_10_8"/>
    <x v="0"/>
    <x v="3"/>
    <s v="bnb-BeFS"/>
    <b v="1"/>
    <n v="3600"/>
    <n v="36.83"/>
    <n v="257"/>
    <n v="257"/>
    <n v="258"/>
    <n v="10.34"/>
    <n v="0"/>
    <n v="0"/>
    <n v="0"/>
    <n v="0"/>
    <n v="1488270"/>
    <n v="213822"/>
    <n v="3380"/>
    <n v="0"/>
    <n v="0"/>
    <n v="3380"/>
    <n v="0"/>
    <n v="2041891"/>
    <n v="336418"/>
    <n v="0"/>
    <n v="0"/>
    <n v="0.35"/>
    <n v="2.6199999999999997"/>
    <n v="3.07"/>
    <n v="0.78"/>
    <n v="36.83"/>
    <n v="0.28856535255908899"/>
    <b v="1"/>
    <b v="1"/>
    <b v="1"/>
    <b v="1"/>
    <b v="1"/>
    <b v="1"/>
    <b v="1"/>
    <b v="1"/>
    <n v="100"/>
    <n v="0"/>
    <n v="1"/>
    <n v="0.38759689922480622"/>
    <n v="1702092"/>
    <n v="100"/>
    <n v="16.475806005315661"/>
    <n v="0"/>
    <n v="0"/>
    <n v="0"/>
    <n v="0"/>
    <n v="83.358612188407704"/>
    <n v="0.16553283206596239"/>
  </r>
  <r>
    <s v="j30_10_9"/>
    <x v="0"/>
    <x v="3"/>
    <s v="bnb-BeFS"/>
    <b v="1"/>
    <n v="3600"/>
    <n v="41.72"/>
    <n v="277"/>
    <n v="277"/>
    <n v="279"/>
    <n v="12.68"/>
    <n v="0"/>
    <n v="0"/>
    <n v="0"/>
    <n v="0"/>
    <n v="1539714"/>
    <n v="269395"/>
    <n v="1053"/>
    <n v="0"/>
    <n v="0"/>
    <n v="959"/>
    <n v="94"/>
    <n v="2175105"/>
    <n v="364942"/>
    <n v="0"/>
    <n v="0"/>
    <n v="0.36"/>
    <n v="3.0599999999999996"/>
    <n v="3.18"/>
    <n v="1.3"/>
    <n v="41.72"/>
    <n v="0.65548208355903603"/>
    <b v="1"/>
    <b v="1"/>
    <b v="1"/>
    <b v="1"/>
    <b v="1"/>
    <b v="1"/>
    <b v="1"/>
    <b v="1"/>
    <n v="100"/>
    <n v="0"/>
    <n v="1"/>
    <n v="0.71684587813620071"/>
    <n v="1809109"/>
    <n v="100"/>
    <n v="16.778132549922876"/>
    <n v="0"/>
    <n v="0"/>
    <n v="0"/>
    <n v="0"/>
    <n v="83.173410019286422"/>
    <n v="4.8411455998675926E-2"/>
  </r>
  <r>
    <s v="j30_10_10"/>
    <x v="0"/>
    <x v="3"/>
    <s v="bnb-BeFS"/>
    <b v="1"/>
    <n v="3600"/>
    <n v="2.04"/>
    <n v="98"/>
    <n v="98"/>
    <n v="98"/>
    <n v="2.04"/>
    <n v="69"/>
    <n v="198"/>
    <n v="29"/>
    <n v="538"/>
    <n v="76"/>
    <n v="12"/>
    <n v="446"/>
    <n v="0"/>
    <n v="68"/>
    <n v="378"/>
    <n v="0"/>
    <n v="1734"/>
    <n v="366"/>
    <n v="0"/>
    <n v="0"/>
    <n v="0"/>
    <n v="0"/>
    <n v="0"/>
    <n v="0"/>
    <n v="2.04"/>
    <n v="0.14130961149930901"/>
    <b v="1"/>
    <b v="1"/>
    <b v="1"/>
    <b v="1"/>
    <b v="1"/>
    <b v="1"/>
    <b v="1"/>
    <b v="1"/>
    <n v="100"/>
    <n v="0"/>
    <n v="1"/>
    <n v="0"/>
    <n v="88"/>
    <n v="100"/>
    <n v="21.107266435986158"/>
    <n v="3.9792387543252596"/>
    <n v="11.418685121107266"/>
    <n v="1.6724336793540944"/>
    <n v="31.02652825836217"/>
    <n v="5.0749711649365628"/>
    <n v="25.720876585928487"/>
  </r>
  <r>
    <s v="j30_10_11"/>
    <x v="0"/>
    <x v="3"/>
    <s v="bnb-BeFS"/>
    <b v="1"/>
    <n v="3600"/>
    <n v="2.39"/>
    <n v="97"/>
    <n v="97"/>
    <n v="97"/>
    <n v="2.36"/>
    <n v="322"/>
    <n v="1637"/>
    <n v="65"/>
    <n v="4377"/>
    <n v="1247"/>
    <n v="108"/>
    <n v="2615"/>
    <n v="0"/>
    <n v="70"/>
    <n v="2545"/>
    <n v="0"/>
    <n v="12765"/>
    <n v="2394"/>
    <n v="0"/>
    <n v="0"/>
    <n v="0"/>
    <n v="0"/>
    <n v="0"/>
    <n v="0"/>
    <n v="2.36"/>
    <n v="3.9798423647880499E-2"/>
    <b v="1"/>
    <b v="1"/>
    <b v="1"/>
    <b v="1"/>
    <b v="1"/>
    <b v="1"/>
    <b v="1"/>
    <b v="1"/>
    <n v="100"/>
    <n v="0"/>
    <n v="1"/>
    <n v="0"/>
    <n v="1355"/>
    <n v="100"/>
    <n v="18.754406580493537"/>
    <n v="2.5225225225225225"/>
    <n v="12.824128476302391"/>
    <n v="0.50920485703094398"/>
    <n v="34.289071680376026"/>
    <n v="10.614962788875832"/>
    <n v="20.485703094398747"/>
  </r>
  <r>
    <s v="j30_10_12"/>
    <x v="0"/>
    <x v="3"/>
    <s v="bnb-BeFS"/>
    <b v="1"/>
    <n v="3600"/>
    <n v="2.88"/>
    <n v="130"/>
    <n v="130"/>
    <n v="130"/>
    <n v="2.4"/>
    <n v="4943"/>
    <n v="22663"/>
    <n v="1481"/>
    <n v="55885"/>
    <n v="31934"/>
    <n v="4437"/>
    <n v="4172"/>
    <n v="0"/>
    <n v="15"/>
    <n v="4157"/>
    <n v="0"/>
    <n v="157786"/>
    <n v="32271"/>
    <n v="0"/>
    <n v="0"/>
    <n v="0.03"/>
    <n v="0.02"/>
    <n v="0.03"/>
    <n v="7.0000000000000007E-2"/>
    <n v="2.4"/>
    <n v="0.50845548510551397"/>
    <b v="1"/>
    <b v="1"/>
    <b v="1"/>
    <b v="1"/>
    <b v="1"/>
    <b v="1"/>
    <b v="1"/>
    <b v="1"/>
    <n v="100"/>
    <n v="0"/>
    <n v="1"/>
    <n v="0"/>
    <n v="36371"/>
    <n v="100"/>
    <n v="20.452384875717744"/>
    <n v="3.1327240693090639"/>
    <n v="14.363124738569963"/>
    <n v="0.9386130581927421"/>
    <n v="35.418224684065756"/>
    <n v="23.050841012510613"/>
    <n v="2.644087561634112"/>
  </r>
  <r>
    <s v="j30_10_13"/>
    <x v="0"/>
    <x v="3"/>
    <s v="bnb-BeFS"/>
    <b v="1"/>
    <n v="3600"/>
    <n v="5.59"/>
    <n v="211"/>
    <n v="211"/>
    <n v="211"/>
    <n v="5.16"/>
    <n v="199"/>
    <n v="387"/>
    <n v="22"/>
    <n v="2316"/>
    <n v="31980"/>
    <n v="5401"/>
    <n v="863"/>
    <n v="0"/>
    <n v="0"/>
    <n v="863"/>
    <n v="0"/>
    <n v="54829"/>
    <n v="13661"/>
    <n v="0"/>
    <n v="0"/>
    <n v="0.01"/>
    <n v="0.04"/>
    <n v="0.05"/>
    <n v="0.03"/>
    <n v="5.17"/>
    <n v="7.4938550591468797E-2"/>
    <b v="1"/>
    <b v="1"/>
    <b v="1"/>
    <b v="1"/>
    <b v="1"/>
    <b v="1"/>
    <b v="1"/>
    <b v="1"/>
    <n v="100"/>
    <n v="0"/>
    <n v="1"/>
    <n v="0"/>
    <n v="37381"/>
    <n v="100"/>
    <n v="24.915646829232703"/>
    <n v="0.3629466158419814"/>
    <n v="0.7058308559339036"/>
    <n v="4.0124751500118551E-2"/>
    <n v="4.2240420215579348"/>
    <n v="68.177424355724156"/>
    <n v="1.5739845702091959"/>
  </r>
  <r>
    <s v="j30_10_14"/>
    <x v="0"/>
    <x v="3"/>
    <s v="bnb-BeFS"/>
    <b v="1"/>
    <n v="3600"/>
    <n v="7.83"/>
    <n v="195"/>
    <n v="195"/>
    <n v="196"/>
    <n v="6.28"/>
    <n v="586"/>
    <n v="822"/>
    <n v="84"/>
    <n v="6606"/>
    <n v="125202"/>
    <n v="17174"/>
    <n v="2954"/>
    <n v="0"/>
    <n v="2"/>
    <n v="2952"/>
    <n v="0"/>
    <n v="195728"/>
    <n v="42299"/>
    <n v="0"/>
    <n v="0"/>
    <n v="0.03"/>
    <n v="0.11"/>
    <n v="0.15"/>
    <n v="0.09"/>
    <n v="7.83"/>
    <n v="0.42350163310766198"/>
    <b v="1"/>
    <b v="1"/>
    <b v="1"/>
    <b v="1"/>
    <b v="1"/>
    <b v="1"/>
    <b v="1"/>
    <b v="1"/>
    <n v="100"/>
    <n v="0"/>
    <n v="1"/>
    <n v="0.51020408163265307"/>
    <n v="142376"/>
    <n v="100"/>
    <n v="21.611113381836017"/>
    <n v="0.29939507888498323"/>
    <n v="0.41997057140521538"/>
    <n v="4.2916700727540259E-2"/>
    <n v="3.3750919643587021"/>
    <n v="72.741764080765151"/>
    <n v="1.5092373089184992"/>
  </r>
  <r>
    <s v="j30_10_15"/>
    <x v="0"/>
    <x v="3"/>
    <s v="bnb-BeFS"/>
    <b v="1"/>
    <n v="3600"/>
    <n v="8.5299999999999994"/>
    <n v="220"/>
    <n v="220"/>
    <n v="221"/>
    <n v="7.25"/>
    <n v="324"/>
    <n v="2107"/>
    <n v="176"/>
    <n v="9648"/>
    <n v="104409"/>
    <n v="12331"/>
    <n v="2250"/>
    <n v="1"/>
    <n v="4"/>
    <n v="2245"/>
    <n v="0"/>
    <n v="167246"/>
    <n v="36001"/>
    <n v="0"/>
    <n v="1"/>
    <n v="0.02"/>
    <n v="0.11"/>
    <n v="0.1"/>
    <n v="0.09"/>
    <n v="8.5299999999999994"/>
    <n v="0.39037529379129399"/>
    <b v="1"/>
    <b v="1"/>
    <b v="1"/>
    <b v="1"/>
    <b v="1"/>
    <b v="1"/>
    <b v="1"/>
    <b v="1"/>
    <n v="100"/>
    <n v="0"/>
    <n v="1"/>
    <n v="0.45248868778280549"/>
    <n v="116740"/>
    <n v="100"/>
    <n v="21.525776401229326"/>
    <n v="0.19372660631644403"/>
    <n v="1.2598208626813197"/>
    <n v="0.10523420590029058"/>
    <n v="5.7687478325341113"/>
    <n v="69.8013704363632"/>
    <n v="1.3453236549753058"/>
  </r>
  <r>
    <s v="j30_10_16"/>
    <x v="0"/>
    <x v="3"/>
    <s v="bnb-BeFS"/>
    <b v="1"/>
    <n v="3600"/>
    <n v="8.3000000000000007"/>
    <n v="217"/>
    <n v="217"/>
    <n v="217"/>
    <n v="7.38"/>
    <n v="0"/>
    <n v="0"/>
    <n v="0"/>
    <n v="0"/>
    <n v="42592"/>
    <n v="7564"/>
    <n v="600"/>
    <n v="0"/>
    <n v="0"/>
    <n v="600"/>
    <n v="0"/>
    <n v="66536"/>
    <n v="15780"/>
    <n v="0"/>
    <n v="0"/>
    <n v="0.02"/>
    <n v="0.11000000000000001"/>
    <n v="0.13"/>
    <n v="0.03"/>
    <n v="7.42"/>
    <n v="0.57654529809951705"/>
    <b v="1"/>
    <b v="1"/>
    <b v="1"/>
    <b v="1"/>
    <b v="1"/>
    <b v="1"/>
    <b v="1"/>
    <b v="1"/>
    <n v="100"/>
    <n v="0"/>
    <n v="1"/>
    <n v="0"/>
    <n v="50156"/>
    <n v="100"/>
    <n v="23.716484309246123"/>
    <n v="0"/>
    <n v="0"/>
    <n v="0"/>
    <n v="0"/>
    <n v="75.381748226523996"/>
    <n v="0.90176746422989063"/>
  </r>
  <r>
    <s v="j30_10_17"/>
    <x v="0"/>
    <x v="3"/>
    <s v="bnb-BeFS"/>
    <b v="1"/>
    <n v="3600"/>
    <n v="10.54"/>
    <n v="252"/>
    <n v="252"/>
    <n v="253"/>
    <n v="9.31"/>
    <n v="0"/>
    <n v="0"/>
    <n v="0"/>
    <n v="0"/>
    <n v="57373"/>
    <n v="11062"/>
    <n v="293"/>
    <n v="0"/>
    <n v="0"/>
    <n v="293"/>
    <n v="0"/>
    <n v="89857"/>
    <n v="21128"/>
    <n v="0"/>
    <n v="0"/>
    <n v="0.02"/>
    <n v="0.14000000000000001"/>
    <n v="0.18"/>
    <n v="0.03"/>
    <n v="10.54"/>
    <n v="0.36072679609060199"/>
    <b v="1"/>
    <b v="1"/>
    <b v="1"/>
    <b v="1"/>
    <b v="1"/>
    <b v="1"/>
    <b v="1"/>
    <b v="1"/>
    <n v="100"/>
    <n v="0"/>
    <n v="1"/>
    <n v="0.39525691699604742"/>
    <n v="68435"/>
    <n v="100"/>
    <n v="23.512914964888658"/>
    <n v="0"/>
    <n v="0"/>
    <n v="0"/>
    <n v="0"/>
    <n v="76.159898505403035"/>
    <n v="0.32607365035556496"/>
  </r>
  <r>
    <s v="j30_10_18"/>
    <x v="0"/>
    <x v="3"/>
    <s v="bnb-BeFS"/>
    <b v="1"/>
    <n v="3600"/>
    <n v="13.69"/>
    <n v="304"/>
    <n v="304"/>
    <n v="304"/>
    <n v="11.77"/>
    <n v="0"/>
    <n v="0"/>
    <n v="0"/>
    <n v="0"/>
    <n v="102833"/>
    <n v="15101"/>
    <n v="498"/>
    <n v="0"/>
    <n v="0"/>
    <n v="498"/>
    <n v="0"/>
    <n v="151614"/>
    <n v="33182"/>
    <n v="0"/>
    <n v="0"/>
    <n v="0.03"/>
    <n v="0.19"/>
    <n v="0.26"/>
    <n v="7.0000000000000007E-2"/>
    <n v="11.81"/>
    <n v="0.27030408382415699"/>
    <b v="1"/>
    <b v="1"/>
    <b v="1"/>
    <b v="1"/>
    <b v="1"/>
    <b v="1"/>
    <b v="1"/>
    <b v="1"/>
    <n v="100"/>
    <n v="0"/>
    <n v="1"/>
    <n v="0"/>
    <n v="117934"/>
    <n v="100"/>
    <n v="21.885841676889996"/>
    <n v="0"/>
    <n v="0"/>
    <n v="0"/>
    <n v="0"/>
    <n v="77.78569261413854"/>
    <n v="0.32846570897146699"/>
  </r>
  <r>
    <s v="j30_10_19"/>
    <x v="0"/>
    <x v="3"/>
    <s v="bnb-BeFS"/>
    <b v="1"/>
    <n v="3600"/>
    <n v="2.21"/>
    <n v="103"/>
    <n v="103"/>
    <n v="103"/>
    <n v="2.1800000000000002"/>
    <n v="207"/>
    <n v="532"/>
    <n v="80"/>
    <n v="1821"/>
    <n v="1327"/>
    <n v="111"/>
    <n v="1232"/>
    <n v="0"/>
    <n v="443"/>
    <n v="789"/>
    <n v="0"/>
    <n v="7053"/>
    <n v="1743"/>
    <n v="0"/>
    <n v="0"/>
    <n v="0"/>
    <n v="0"/>
    <n v="0"/>
    <n v="0"/>
    <n v="2.19"/>
    <n v="4.1335009038448299E-2"/>
    <b v="1"/>
    <b v="1"/>
    <b v="1"/>
    <b v="1"/>
    <b v="1"/>
    <b v="1"/>
    <b v="1"/>
    <b v="1"/>
    <n v="100"/>
    <n v="0"/>
    <n v="1"/>
    <n v="0"/>
    <n v="1438"/>
    <n v="100"/>
    <n v="24.712888132709484"/>
    <n v="2.9349213100808167"/>
    <n v="7.5428895505458673"/>
    <n v="1.1342691053452432"/>
    <n v="25.818800510421099"/>
    <n v="20.388487168580745"/>
    <n v="17.467744222316746"/>
  </r>
  <r>
    <s v="j30_10_20"/>
    <x v="0"/>
    <x v="3"/>
    <s v="bnb-BeFS"/>
    <b v="1"/>
    <n v="3600"/>
    <n v="2.2200000000000002"/>
    <n v="120"/>
    <n v="120"/>
    <n v="120"/>
    <n v="2.19"/>
    <n v="169"/>
    <n v="686"/>
    <n v="135"/>
    <n v="1959"/>
    <n v="1637"/>
    <n v="273"/>
    <n v="951"/>
    <n v="0"/>
    <n v="159"/>
    <n v="792"/>
    <n v="0"/>
    <n v="7803"/>
    <n v="1993"/>
    <n v="0"/>
    <n v="0"/>
    <n v="0"/>
    <n v="0"/>
    <n v="0"/>
    <n v="0"/>
    <n v="2.2000000000000002"/>
    <n v="0.35220918804407098"/>
    <b v="1"/>
    <b v="1"/>
    <b v="1"/>
    <b v="1"/>
    <b v="1"/>
    <b v="1"/>
    <b v="1"/>
    <b v="1"/>
    <n v="100"/>
    <n v="0"/>
    <n v="1"/>
    <n v="0"/>
    <n v="1910"/>
    <n v="100"/>
    <n v="25.541458413430735"/>
    <n v="2.165833653722927"/>
    <n v="8.7914904523901072"/>
    <n v="1.7301038062283738"/>
    <n v="25.105728565936182"/>
    <n v="24.47776496219403"/>
    <n v="12.187620146097656"/>
  </r>
  <r>
    <s v="j30_10_21"/>
    <x v="0"/>
    <x v="3"/>
    <s v="bnb-BeFS"/>
    <b v="1"/>
    <n v="3600"/>
    <n v="2.16"/>
    <n v="138"/>
    <n v="138"/>
    <n v="138"/>
    <n v="2.13"/>
    <n v="139"/>
    <n v="941"/>
    <n v="87"/>
    <n v="2101"/>
    <n v="2210"/>
    <n v="168"/>
    <n v="533"/>
    <n v="0"/>
    <n v="86"/>
    <n v="447"/>
    <n v="0"/>
    <n v="8546"/>
    <n v="2367"/>
    <n v="0"/>
    <n v="0"/>
    <n v="0"/>
    <n v="0"/>
    <n v="0"/>
    <n v="0"/>
    <n v="2.13"/>
    <n v="0.32089240849018003"/>
    <b v="1"/>
    <b v="1"/>
    <b v="1"/>
    <b v="1"/>
    <b v="1"/>
    <b v="1"/>
    <b v="1"/>
    <b v="1"/>
    <n v="100"/>
    <n v="0"/>
    <n v="1"/>
    <n v="0"/>
    <n v="2378"/>
    <n v="100"/>
    <n v="27.697168265855371"/>
    <n v="1.6264919260472737"/>
    <n v="11.010999297917154"/>
    <n v="1.0180201263749122"/>
    <n v="24.584600982915983"/>
    <n v="27.825883454247602"/>
    <n v="6.2368359466417038"/>
  </r>
  <r>
    <s v="j30_10_22"/>
    <x v="0"/>
    <x v="3"/>
    <s v="bnb-BeFS"/>
    <b v="1"/>
    <n v="3600"/>
    <n v="5.37"/>
    <n v="213"/>
    <n v="213"/>
    <n v="214"/>
    <n v="5.18"/>
    <n v="21"/>
    <n v="3"/>
    <n v="0"/>
    <n v="64"/>
    <n v="12632"/>
    <n v="2700"/>
    <n v="487"/>
    <n v="0"/>
    <n v="0"/>
    <n v="486"/>
    <n v="1"/>
    <n v="21631"/>
    <n v="5723"/>
    <n v="0"/>
    <n v="0"/>
    <n v="0"/>
    <n v="0.03"/>
    <n v="0.02"/>
    <n v="0"/>
    <n v="5.37"/>
    <n v="0.50934339314699095"/>
    <b v="1"/>
    <b v="1"/>
    <b v="1"/>
    <b v="1"/>
    <b v="1"/>
    <b v="1"/>
    <b v="1"/>
    <b v="1"/>
    <n v="100"/>
    <n v="0"/>
    <n v="1"/>
    <n v="0.46728971962616817"/>
    <n v="15332"/>
    <n v="100"/>
    <n v="26.457399103139011"/>
    <n v="9.7082890296333976E-2"/>
    <n v="1.386898432804771E-2"/>
    <n v="0"/>
    <n v="0.29587166566501777"/>
    <n v="70.879755905875825"/>
    <n v="2.2513984559197451"/>
  </r>
  <r>
    <s v="j30_10_23"/>
    <x v="0"/>
    <x v="3"/>
    <s v="bnb-BeFS"/>
    <b v="1"/>
    <n v="3600"/>
    <n v="5.72"/>
    <n v="192"/>
    <n v="192"/>
    <n v="192"/>
    <n v="5.54"/>
    <n v="153"/>
    <n v="360"/>
    <n v="38"/>
    <n v="2133"/>
    <n v="12235"/>
    <n v="2384"/>
    <n v="733"/>
    <n v="0"/>
    <n v="0"/>
    <n v="733"/>
    <n v="0"/>
    <n v="24544"/>
    <n v="6508"/>
    <n v="0"/>
    <n v="0"/>
    <n v="0.01"/>
    <n v="0.02"/>
    <n v="0.02"/>
    <n v="0.01"/>
    <n v="5.54"/>
    <n v="0.41584026068448998"/>
    <b v="1"/>
    <b v="1"/>
    <b v="1"/>
    <b v="1"/>
    <b v="1"/>
    <b v="1"/>
    <b v="1"/>
    <b v="1"/>
    <n v="100"/>
    <n v="0"/>
    <n v="1"/>
    <n v="0"/>
    <n v="14619"/>
    <n v="100"/>
    <n v="26.515645371577573"/>
    <n v="0.62337027379400256"/>
    <n v="1.4667535853976532"/>
    <n v="0.15482398956975227"/>
    <n v="8.690514993481095"/>
    <n v="59.5624185136897"/>
    <n v="2.9864732724902217"/>
  </r>
  <r>
    <s v="j30_10_24"/>
    <x v="0"/>
    <x v="3"/>
    <s v="bnb-BeFS"/>
    <b v="1"/>
    <n v="3600"/>
    <n v="4.88"/>
    <n v="249"/>
    <n v="249"/>
    <n v="249"/>
    <n v="4.79"/>
    <n v="65"/>
    <n v="171"/>
    <n v="9"/>
    <n v="682"/>
    <n v="5808"/>
    <n v="991"/>
    <n v="56"/>
    <n v="0"/>
    <n v="0"/>
    <n v="56"/>
    <n v="0"/>
    <n v="11152"/>
    <n v="3370"/>
    <n v="0"/>
    <n v="0"/>
    <n v="0"/>
    <n v="0.02"/>
    <n v="0.01"/>
    <n v="0.01"/>
    <n v="4.79"/>
    <n v="0.38458714634180002"/>
    <b v="1"/>
    <b v="1"/>
    <b v="1"/>
    <b v="1"/>
    <b v="1"/>
    <b v="1"/>
    <b v="1"/>
    <b v="1"/>
    <n v="100"/>
    <n v="0"/>
    <n v="1"/>
    <n v="0"/>
    <n v="6799"/>
    <n v="100"/>
    <n v="30.218794835007174"/>
    <n v="0.58285509325681495"/>
    <n v="1.5333572453371591"/>
    <n v="8.0703012912482067E-2"/>
    <n v="6.1154949784791963"/>
    <n v="60.966642754662836"/>
    <n v="0.50215208034433279"/>
  </r>
  <r>
    <s v="j30_10_25"/>
    <x v="0"/>
    <x v="3"/>
    <s v="bnb-BeFS"/>
    <b v="1"/>
    <n v="3600"/>
    <n v="7.24"/>
    <n v="207"/>
    <n v="207"/>
    <n v="207"/>
    <n v="6.78"/>
    <n v="0"/>
    <n v="0"/>
    <n v="0"/>
    <n v="0"/>
    <n v="20843"/>
    <n v="4955"/>
    <n v="159"/>
    <n v="0"/>
    <n v="0"/>
    <n v="159"/>
    <n v="0"/>
    <n v="34701"/>
    <n v="8744"/>
    <n v="0"/>
    <n v="0"/>
    <n v="0.01"/>
    <n v="7.0000000000000007E-2"/>
    <n v="0.08"/>
    <n v="0.03"/>
    <n v="6.81"/>
    <n v="0.51138004660606295"/>
    <b v="1"/>
    <b v="1"/>
    <b v="1"/>
    <b v="1"/>
    <b v="1"/>
    <b v="1"/>
    <b v="1"/>
    <b v="1"/>
    <n v="100"/>
    <n v="0"/>
    <n v="1"/>
    <n v="0"/>
    <n v="25798"/>
    <n v="100"/>
    <n v="25.198121091611192"/>
    <n v="0"/>
    <n v="0"/>
    <n v="0"/>
    <n v="0"/>
    <n v="74.343678856517101"/>
    <n v="0.45820005187170398"/>
  </r>
  <r>
    <s v="j30_10_26"/>
    <x v="0"/>
    <x v="3"/>
    <s v="bnb-BeFS"/>
    <b v="1"/>
    <n v="3600"/>
    <n v="9.26"/>
    <n v="281"/>
    <n v="281"/>
    <n v="281"/>
    <n v="8.9"/>
    <n v="0"/>
    <n v="0"/>
    <n v="0"/>
    <n v="0"/>
    <n v="14356"/>
    <n v="3700"/>
    <n v="408"/>
    <n v="0"/>
    <n v="0"/>
    <n v="408"/>
    <n v="0"/>
    <n v="25072"/>
    <n v="6608"/>
    <n v="0"/>
    <n v="0"/>
    <n v="0.01"/>
    <n v="0.04"/>
    <n v="0.06"/>
    <n v="0.01"/>
    <n v="8.93"/>
    <n v="0.54328706115484204"/>
    <b v="1"/>
    <b v="1"/>
    <b v="1"/>
    <b v="1"/>
    <b v="1"/>
    <b v="1"/>
    <b v="1"/>
    <b v="1"/>
    <n v="100"/>
    <n v="0"/>
    <n v="1"/>
    <n v="0"/>
    <n v="18056"/>
    <n v="100"/>
    <n v="26.356094447989793"/>
    <n v="0"/>
    <n v="0"/>
    <n v="0"/>
    <n v="0"/>
    <n v="72.01659221442246"/>
    <n v="1.6273133375877473"/>
  </r>
  <r>
    <s v="j30_10_27"/>
    <x v="0"/>
    <x v="3"/>
    <s v="bnb-BeFS"/>
    <b v="1"/>
    <n v="3600"/>
    <n v="8.3699999999999992"/>
    <n v="299"/>
    <n v="299"/>
    <n v="299"/>
    <n v="8.2200000000000006"/>
    <n v="0"/>
    <n v="0"/>
    <n v="0"/>
    <n v="0"/>
    <n v="5196"/>
    <n v="1178"/>
    <n v="201"/>
    <n v="0"/>
    <n v="0"/>
    <n v="201"/>
    <n v="0"/>
    <n v="9423"/>
    <n v="2848"/>
    <n v="0"/>
    <n v="0"/>
    <n v="0"/>
    <n v="0.03"/>
    <n v="0.03"/>
    <n v="0.01"/>
    <n v="8.23"/>
    <n v="1.1116564273834201E-2"/>
    <b v="1"/>
    <b v="1"/>
    <b v="1"/>
    <b v="1"/>
    <b v="1"/>
    <b v="1"/>
    <b v="1"/>
    <b v="1"/>
    <n v="100"/>
    <n v="0"/>
    <n v="1"/>
    <n v="0"/>
    <n v="6374"/>
    <n v="100"/>
    <n v="30.223920195266903"/>
    <n v="0"/>
    <n v="0"/>
    <n v="0"/>
    <n v="0"/>
    <n v="67.643001167356459"/>
    <n v="2.1330786373766317"/>
  </r>
  <r>
    <s v="A"/>
    <x v="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5">
  <r>
    <s v="j30_4_1"/>
    <x v="0"/>
    <n v="4"/>
    <s v="bnb-BeFS"/>
    <b v="1"/>
    <n v="60"/>
    <n v="7.0000000000000007E-2"/>
    <n v="77"/>
    <n v="77"/>
    <n v="232"/>
    <n v="0"/>
    <n v="195"/>
    <n v="1438"/>
    <n v="0"/>
    <n v="4729"/>
    <n v="780"/>
    <n v="142"/>
    <n v="1016"/>
    <n v="6"/>
    <n v="15"/>
    <n v="646"/>
    <n v="349"/>
    <n v="9701"/>
    <n v="1401"/>
    <n v="0"/>
    <n v="4"/>
    <n v="0.01"/>
    <n v="0.01"/>
    <n v="0.01"/>
    <n v="0"/>
    <n v="7.0000000000000007E-2"/>
    <n v="7.0388168096542303E-2"/>
    <b v="1"/>
    <b v="1"/>
    <b v="1"/>
    <b v="1"/>
    <b v="1"/>
    <b v="1"/>
    <b v="1"/>
    <b v="0"/>
    <n v="100"/>
    <x v="0"/>
    <n v="0"/>
    <n v="1"/>
    <n v="922"/>
    <n v="100"/>
    <n v="14.441810122667768"/>
    <n v="2.0101020513349139"/>
    <n v="14.823214101639007"/>
    <n v="0"/>
    <n v="48.747551798783626"/>
    <n v="9.5041748273373869"/>
    <n v="10.473147098237295"/>
  </r>
  <r>
    <s v="j30_4_2"/>
    <x v="0"/>
    <n v="4"/>
    <s v="bnb-BeFS"/>
    <b v="1"/>
    <n v="60"/>
    <n v="7.0000000000000007E-2"/>
    <n v="63"/>
    <n v="63"/>
    <n v="210"/>
    <n v="0"/>
    <n v="431"/>
    <n v="3111"/>
    <n v="123"/>
    <n v="6747"/>
    <n v="1493"/>
    <n v="214"/>
    <n v="1603"/>
    <n v="0"/>
    <n v="117"/>
    <n v="1249"/>
    <n v="237"/>
    <n v="16860"/>
    <n v="3137"/>
    <n v="0"/>
    <n v="7"/>
    <n v="0.02"/>
    <n v="0.01"/>
    <n v="0.01"/>
    <n v="0"/>
    <n v="7.0000000000000007E-2"/>
    <n v="9.9891424179077096E-3"/>
    <b v="1"/>
    <b v="1"/>
    <b v="1"/>
    <b v="1"/>
    <b v="1"/>
    <b v="1"/>
    <b v="1"/>
    <b v="0"/>
    <n v="100"/>
    <x v="0"/>
    <n v="0"/>
    <n v="1"/>
    <n v="1707"/>
    <n v="100"/>
    <n v="18.606168446026096"/>
    <n v="2.5563463819691576"/>
    <n v="18.451957295373667"/>
    <n v="0.72953736654804269"/>
    <n v="40.017793594306049"/>
    <n v="10.124555160142348"/>
    <n v="9.5077105575326204"/>
  </r>
  <r>
    <s v="j30_4_3"/>
    <x v="0"/>
    <n v="4"/>
    <s v="bnb-BeFS"/>
    <b v="1"/>
    <n v="60"/>
    <n v="0.03"/>
    <n v="86"/>
    <n v="86"/>
    <n v="329"/>
    <n v="0"/>
    <n v="135"/>
    <n v="2236"/>
    <n v="5"/>
    <n v="3020"/>
    <n v="254"/>
    <n v="35"/>
    <n v="835"/>
    <n v="0"/>
    <n v="5"/>
    <n v="381"/>
    <n v="449"/>
    <n v="7816"/>
    <n v="1296"/>
    <n v="0"/>
    <n v="6"/>
    <n v="0"/>
    <n v="0.01"/>
    <n v="0"/>
    <n v="0"/>
    <n v="0.03"/>
    <n v="1.00239515304565E-2"/>
    <b v="1"/>
    <b v="1"/>
    <b v="1"/>
    <b v="1"/>
    <b v="1"/>
    <b v="1"/>
    <b v="1"/>
    <b v="0"/>
    <n v="100"/>
    <x v="0"/>
    <n v="0"/>
    <n v="1"/>
    <n v="289"/>
    <n v="100"/>
    <n v="16.581371545547594"/>
    <n v="1.7272262026612077"/>
    <n v="28.607983623336747"/>
    <n v="6.3971340839304003E-2"/>
    <n v="38.638689866939615"/>
    <n v="3.6975435005117707"/>
    <n v="10.683213920163768"/>
  </r>
  <r>
    <s v="j30_4_4"/>
    <x v="0"/>
    <n v="4"/>
    <s v="bnb-BeFS"/>
    <b v="1"/>
    <n v="60"/>
    <n v="0.83"/>
    <n v="133"/>
    <n v="133"/>
    <n v="221"/>
    <n v="0"/>
    <n v="3331"/>
    <n v="2345"/>
    <n v="313"/>
    <n v="24358"/>
    <n v="72354"/>
    <n v="12459"/>
    <n v="18809"/>
    <n v="0"/>
    <n v="108"/>
    <n v="6904"/>
    <n v="11797"/>
    <n v="161863"/>
    <n v="27893"/>
    <n v="0"/>
    <n v="15"/>
    <n v="0.06"/>
    <n v="0.14000000000000001"/>
    <n v="0.08"/>
    <n v="0.02"/>
    <n v="0.82"/>
    <n v="0.20745898783206901"/>
    <b v="1"/>
    <b v="1"/>
    <b v="1"/>
    <b v="1"/>
    <b v="1"/>
    <b v="1"/>
    <b v="1"/>
    <b v="0"/>
    <n v="100"/>
    <x v="0"/>
    <n v="0"/>
    <n v="1"/>
    <n v="84813"/>
    <n v="100"/>
    <n v="17.232474376478873"/>
    <n v="2.0579131734862202"/>
    <n v="1.4487560467803018"/>
    <n v="0.19337340837621939"/>
    <n v="15.048528694019017"/>
    <n v="52.398015605790086"/>
    <n v="11.620320888652749"/>
  </r>
  <r>
    <s v="j30_4_5"/>
    <x v="0"/>
    <n v="4"/>
    <s v="bnb-BeFS"/>
    <b v="1"/>
    <n v="60"/>
    <n v="0.77"/>
    <n v="149"/>
    <n v="149"/>
    <n v="298"/>
    <n v="0"/>
    <n v="5162"/>
    <n v="16238"/>
    <n v="409"/>
    <n v="68694"/>
    <n v="53806"/>
    <n v="8855"/>
    <n v="29293"/>
    <n v="0"/>
    <n v="327"/>
    <n v="14604"/>
    <n v="14362"/>
    <n v="219858"/>
    <n v="37401"/>
    <n v="0"/>
    <n v="9"/>
    <n v="0.08"/>
    <n v="0.08"/>
    <n v="0.06"/>
    <n v="0.03"/>
    <n v="0.76"/>
    <n v="8.9105561375617898E-2"/>
    <b v="1"/>
    <b v="1"/>
    <b v="1"/>
    <b v="1"/>
    <b v="1"/>
    <b v="1"/>
    <b v="1"/>
    <b v="0"/>
    <n v="100"/>
    <x v="0"/>
    <n v="0"/>
    <n v="1"/>
    <n v="62661"/>
    <n v="100"/>
    <n v="17.011434653276204"/>
    <n v="2.3478790855916092"/>
    <n v="7.385676209189568"/>
    <n v="0.18602916427876173"/>
    <n v="31.24471249624758"/>
    <n v="28.500668613377727"/>
    <n v="13.323599778038552"/>
  </r>
  <r>
    <s v="j30_4_6"/>
    <x v="0"/>
    <n v="4"/>
    <s v="bnb-BeFS"/>
    <b v="1"/>
    <n v="60"/>
    <n v="1.65"/>
    <n v="203"/>
    <n v="203"/>
    <n v="372"/>
    <n v="0"/>
    <n v="5903"/>
    <n v="19141"/>
    <n v="789"/>
    <n v="89589"/>
    <n v="147689"/>
    <n v="24454"/>
    <n v="43443"/>
    <n v="2"/>
    <n v="10"/>
    <n v="4702"/>
    <n v="38729"/>
    <n v="399409"/>
    <n v="68401"/>
    <n v="0"/>
    <n v="18"/>
    <n v="0.14000000000000001"/>
    <n v="0.16"/>
    <n v="0.13"/>
    <n v="0.11"/>
    <n v="1.62"/>
    <n v="0.40921889245510101"/>
    <b v="1"/>
    <b v="1"/>
    <b v="1"/>
    <b v="1"/>
    <b v="1"/>
    <b v="1"/>
    <b v="1"/>
    <b v="0"/>
    <n v="100"/>
    <x v="0"/>
    <n v="0"/>
    <n v="1"/>
    <n v="172143"/>
    <n v="100"/>
    <n v="17.125553004564242"/>
    <n v="1.4779336469633884"/>
    <n v="4.7923306685628022"/>
    <n v="0.19754186811013272"/>
    <n v="22.430390902558532"/>
    <n v="43.099429406948772"/>
    <n v="10.876820502292137"/>
  </r>
  <r>
    <s v="j30_4_7"/>
    <x v="0"/>
    <n v="4"/>
    <s v="bnb-BeFS"/>
    <b v="1"/>
    <n v="60"/>
    <n v="11.65"/>
    <n v="171"/>
    <n v="171"/>
    <n v="238"/>
    <n v="0"/>
    <n v="7581"/>
    <n v="8451"/>
    <n v="294"/>
    <n v="71925"/>
    <n v="1358582"/>
    <n v="202070"/>
    <n v="181539"/>
    <n v="0"/>
    <n v="1546"/>
    <n v="142787"/>
    <n v="37206"/>
    <n v="2160083"/>
    <n v="329640"/>
    <n v="0"/>
    <n v="16"/>
    <n v="0.45"/>
    <n v="1.4100000000000001"/>
    <n v="0.87"/>
    <n v="0.69"/>
    <n v="11.59"/>
    <n v="0.26781781017780298"/>
    <b v="1"/>
    <b v="1"/>
    <b v="1"/>
    <b v="1"/>
    <b v="1"/>
    <b v="1"/>
    <b v="1"/>
    <b v="0"/>
    <n v="100"/>
    <x v="0"/>
    <n v="0"/>
    <n v="1"/>
    <n v="1560652"/>
    <n v="100"/>
    <n v="15.260524711318963"/>
    <n v="0.35095873630781782"/>
    <n v="0.39123496643416017"/>
    <n v="1.3610588111660524E-2"/>
    <n v="3.3297331630312352"/>
    <n v="72.249631148432726"/>
    <n v="8.4042603918460532"/>
  </r>
  <r>
    <s v="j30_4_8"/>
    <x v="0"/>
    <n v="4"/>
    <s v="bnb-BeFS"/>
    <b v="1"/>
    <n v="60"/>
    <n v="3.24"/>
    <n v="226"/>
    <n v="226"/>
    <n v="309"/>
    <n v="0"/>
    <n v="383"/>
    <n v="3143"/>
    <n v="34"/>
    <n v="19457"/>
    <n v="352711"/>
    <n v="66011"/>
    <n v="4854"/>
    <n v="0"/>
    <n v="0"/>
    <n v="778"/>
    <n v="4076"/>
    <n v="545421"/>
    <n v="98827"/>
    <n v="0"/>
    <n v="8"/>
    <n v="0.11"/>
    <n v="0.36"/>
    <n v="0.37"/>
    <n v="0.16"/>
    <n v="3.24"/>
    <n v="0.45637659728527002"/>
    <b v="1"/>
    <b v="1"/>
    <b v="1"/>
    <b v="1"/>
    <b v="1"/>
    <b v="1"/>
    <b v="1"/>
    <b v="0"/>
    <n v="100"/>
    <x v="0"/>
    <n v="0"/>
    <n v="1"/>
    <n v="418722"/>
    <n v="100"/>
    <n v="18.119397676290426"/>
    <n v="7.0220985257259977E-2"/>
    <n v="0.57625210617119615"/>
    <n v="6.2337167069108079E-3"/>
    <n v="3.5673360578342237"/>
    <n v="76.770421380914925"/>
    <n v="0.88995473221603127"/>
  </r>
  <r>
    <s v="j30_4_9"/>
    <x v="0"/>
    <n v="4"/>
    <s v="bnb-BeFS"/>
    <b v="1"/>
    <n v="60"/>
    <n v="1.01"/>
    <n v="225"/>
    <n v="225"/>
    <n v="382"/>
    <n v="0"/>
    <n v="252"/>
    <n v="2638"/>
    <n v="375"/>
    <n v="11145"/>
    <n v="109146"/>
    <n v="14672"/>
    <n v="8117"/>
    <n v="0"/>
    <n v="0"/>
    <n v="6985"/>
    <n v="1132"/>
    <n v="184757"/>
    <n v="38411"/>
    <n v="0"/>
    <n v="25"/>
    <n v="0.04"/>
    <n v="0.12"/>
    <n v="0.09"/>
    <n v="0.04"/>
    <n v="1.01"/>
    <n v="5.7042591273784603E-2"/>
    <b v="1"/>
    <b v="1"/>
    <b v="1"/>
    <b v="1"/>
    <b v="1"/>
    <b v="1"/>
    <b v="1"/>
    <b v="0"/>
    <n v="100"/>
    <x v="0"/>
    <n v="0"/>
    <n v="1"/>
    <n v="123818"/>
    <n v="100"/>
    <n v="20.79001066265419"/>
    <n v="0.13639537338233462"/>
    <n v="1.4278214086611063"/>
    <n v="0.20296930562847415"/>
    <n v="6.0322477632782521"/>
    <n v="67.016675958150444"/>
    <n v="4.3933382767635321"/>
  </r>
  <r>
    <s v="j30_4_10"/>
    <x v="0"/>
    <n v="4"/>
    <s v="bnb-BeFS"/>
    <b v="1"/>
    <n v="60"/>
    <n v="0.01"/>
    <n v="83"/>
    <n v="83"/>
    <n v="233"/>
    <n v="0"/>
    <n v="26"/>
    <n v="212"/>
    <n v="1"/>
    <n v="348"/>
    <n v="51"/>
    <n v="7"/>
    <n v="102"/>
    <n v="0"/>
    <n v="15"/>
    <n v="87"/>
    <n v="0"/>
    <n v="1009"/>
    <n v="262"/>
    <n v="0"/>
    <n v="1"/>
    <n v="0"/>
    <n v="0"/>
    <n v="0"/>
    <n v="0"/>
    <n v="0"/>
    <n v="1.0984010994434299E-2"/>
    <b v="1"/>
    <b v="1"/>
    <b v="1"/>
    <b v="1"/>
    <b v="1"/>
    <b v="1"/>
    <b v="1"/>
    <b v="0"/>
    <n v="100"/>
    <x v="0"/>
    <n v="0"/>
    <n v="1"/>
    <n v="58"/>
    <n v="100"/>
    <n v="25.966303270564918"/>
    <n v="2.5768087215064419"/>
    <n v="21.010901883052526"/>
    <n v="9.9108027750247768E-2"/>
    <n v="34.489593657086225"/>
    <n v="5.7482656095143705"/>
    <n v="10.109018830525272"/>
  </r>
  <r>
    <s v="j30_4_11"/>
    <x v="0"/>
    <n v="4"/>
    <s v="bnb-BeFS"/>
    <b v="1"/>
    <n v="60"/>
    <n v="0.01"/>
    <n v="90"/>
    <n v="90"/>
    <n v="279"/>
    <n v="0"/>
    <n v="48"/>
    <n v="297"/>
    <n v="3"/>
    <n v="559"/>
    <n v="72"/>
    <n v="32"/>
    <n v="154"/>
    <n v="0"/>
    <n v="0"/>
    <n v="61"/>
    <n v="93"/>
    <n v="1466"/>
    <n v="301"/>
    <n v="0"/>
    <n v="5"/>
    <n v="0"/>
    <n v="0"/>
    <n v="0"/>
    <n v="0"/>
    <n v="0.01"/>
    <n v="9.9529698491096497E-3"/>
    <b v="1"/>
    <b v="1"/>
    <b v="1"/>
    <b v="1"/>
    <b v="1"/>
    <b v="1"/>
    <b v="1"/>
    <b v="0"/>
    <n v="100"/>
    <x v="0"/>
    <n v="0"/>
    <n v="1"/>
    <n v="104"/>
    <n v="100"/>
    <n v="20.53206002728513"/>
    <n v="3.2742155525238745"/>
    <n v="20.259208731241472"/>
    <n v="0.20463847203274216"/>
    <n v="38.130968622100951"/>
    <n v="7.0941336971350619"/>
    <n v="10.504774897680765"/>
  </r>
  <r>
    <s v="j30_4_12"/>
    <x v="0"/>
    <n v="4"/>
    <s v="bnb-BeFS"/>
    <b v="1"/>
    <n v="60"/>
    <n v="0.02"/>
    <n v="84"/>
    <n v="84"/>
    <n v="322"/>
    <n v="0"/>
    <n v="202"/>
    <n v="2073"/>
    <n v="159"/>
    <n v="2250"/>
    <n v="1270"/>
    <n v="235"/>
    <n v="926"/>
    <n v="0"/>
    <n v="6"/>
    <n v="757"/>
    <n v="163"/>
    <n v="9037"/>
    <n v="1921"/>
    <n v="0"/>
    <n v="3"/>
    <n v="0"/>
    <n v="0"/>
    <n v="0"/>
    <n v="0"/>
    <n v="0.02"/>
    <n v="9.9653676152229292E-3"/>
    <b v="1"/>
    <b v="1"/>
    <b v="1"/>
    <b v="1"/>
    <b v="1"/>
    <b v="1"/>
    <b v="1"/>
    <b v="0"/>
    <n v="100"/>
    <x v="0"/>
    <n v="0"/>
    <n v="1"/>
    <n v="1505"/>
    <n v="100"/>
    <n v="21.257054332189888"/>
    <n v="2.2352550625207481"/>
    <n v="22.939028438641142"/>
    <n v="1.7594334403009848"/>
    <n v="24.897643023127145"/>
    <n v="16.653756777691711"/>
    <n v="10.246763306406994"/>
  </r>
  <r>
    <s v="j30_4_13"/>
    <x v="0"/>
    <n v="4"/>
    <s v="bnb-BeFS"/>
    <b v="1"/>
    <n v="60"/>
    <n v="0.05"/>
    <n v="158"/>
    <n v="158"/>
    <n v="249"/>
    <n v="0"/>
    <n v="401"/>
    <n v="891"/>
    <n v="132"/>
    <n v="3407"/>
    <n v="2961"/>
    <n v="565"/>
    <n v="2120"/>
    <n v="0"/>
    <n v="1"/>
    <n v="1050"/>
    <n v="1069"/>
    <n v="13467"/>
    <n v="2989"/>
    <n v="0"/>
    <n v="15"/>
    <n v="0.01"/>
    <n v="0.02"/>
    <n v="0.01"/>
    <n v="0"/>
    <n v="0.05"/>
    <n v="9.9975317716598493E-3"/>
    <b v="1"/>
    <b v="1"/>
    <b v="1"/>
    <b v="1"/>
    <b v="1"/>
    <b v="1"/>
    <b v="1"/>
    <b v="0"/>
    <n v="100"/>
    <x v="0"/>
    <n v="0"/>
    <n v="1"/>
    <n v="3526"/>
    <n v="100"/>
    <n v="22.194995173386797"/>
    <n v="2.977649068092374"/>
    <n v="6.6161728670082427"/>
    <n v="0.98017375807529528"/>
    <n v="25.298878740625231"/>
    <n v="26.182520234647654"/>
    <n v="15.742184599391104"/>
  </r>
  <r>
    <s v="j30_4_14"/>
    <x v="0"/>
    <n v="4"/>
    <s v="bnb-BeFS"/>
    <b v="1"/>
    <n v="60"/>
    <n v="0.62"/>
    <n v="148"/>
    <n v="148"/>
    <n v="285"/>
    <n v="0"/>
    <n v="3513"/>
    <n v="12080"/>
    <n v="1266"/>
    <n v="45084"/>
    <n v="53844"/>
    <n v="8548"/>
    <n v="10007"/>
    <n v="0"/>
    <n v="57"/>
    <n v="7028"/>
    <n v="2922"/>
    <n v="165513"/>
    <n v="31170"/>
    <n v="0"/>
    <n v="9"/>
    <n v="0.03"/>
    <n v="0.05"/>
    <n v="7.0000000000000007E-2"/>
    <n v="0.05"/>
    <n v="0.62"/>
    <n v="0.20275442302227001"/>
    <b v="1"/>
    <b v="1"/>
    <b v="1"/>
    <b v="1"/>
    <b v="1"/>
    <b v="1"/>
    <b v="1"/>
    <b v="0"/>
    <n v="100"/>
    <x v="0"/>
    <n v="0"/>
    <n v="1"/>
    <n v="62392"/>
    <n v="100"/>
    <n v="18.832357579162966"/>
    <n v="2.1224918888546518"/>
    <n v="7.2985203579175053"/>
    <n v="0.76489460042413582"/>
    <n v="27.238947998042452"/>
    <n v="37.696132630065307"/>
    <n v="6.0460507633841445"/>
  </r>
  <r>
    <s v="j30_4_15"/>
    <x v="0"/>
    <n v="4"/>
    <s v="bnb-BeFS"/>
    <b v="1"/>
    <n v="60"/>
    <n v="7.0000000000000007E-2"/>
    <n v="143"/>
    <n v="143"/>
    <n v="322"/>
    <n v="0"/>
    <n v="272"/>
    <n v="1883"/>
    <n v="135"/>
    <n v="4334"/>
    <n v="3352"/>
    <n v="615"/>
    <n v="2316"/>
    <n v="0"/>
    <n v="0"/>
    <n v="921"/>
    <n v="1395"/>
    <n v="16764"/>
    <n v="3856"/>
    <n v="0"/>
    <n v="9"/>
    <n v="0.01"/>
    <n v="0"/>
    <n v="0.01"/>
    <n v="0"/>
    <n v="7.0000000000000007E-2"/>
    <n v="1.04451328516006E-2"/>
    <b v="1"/>
    <b v="1"/>
    <b v="1"/>
    <b v="1"/>
    <b v="1"/>
    <b v="1"/>
    <b v="1"/>
    <b v="0"/>
    <n v="100"/>
    <x v="0"/>
    <n v="0"/>
    <n v="1"/>
    <n v="3967"/>
    <n v="100"/>
    <n v="23.001670245764732"/>
    <n v="1.6225244571701265"/>
    <n v="11.23240276783584"/>
    <n v="0.80529706513958488"/>
    <n v="25.853018372703414"/>
    <n v="23.663803388212838"/>
    <n v="13.815318539727988"/>
  </r>
  <r>
    <s v="j30_4_16"/>
    <x v="0"/>
    <n v="4"/>
    <s v="bnb-BeFS"/>
    <b v="1"/>
    <n v="60"/>
    <n v="0.3"/>
    <n v="192"/>
    <n v="192"/>
    <n v="246"/>
    <n v="0"/>
    <n v="196"/>
    <n v="97"/>
    <n v="4"/>
    <n v="1267"/>
    <n v="27444"/>
    <n v="5434"/>
    <n v="3201"/>
    <n v="0"/>
    <n v="0"/>
    <n v="903"/>
    <n v="2298"/>
    <n v="48830"/>
    <n v="11186"/>
    <n v="0"/>
    <n v="11"/>
    <n v="0.02"/>
    <n v="0.05"/>
    <n v="0.02"/>
    <n v="0.01"/>
    <n v="0.3"/>
    <n v="1.6509987413883199E-2"/>
    <b v="1"/>
    <b v="1"/>
    <b v="1"/>
    <b v="1"/>
    <b v="1"/>
    <b v="1"/>
    <b v="1"/>
    <b v="0"/>
    <n v="100"/>
    <x v="0"/>
    <n v="0"/>
    <n v="1"/>
    <n v="32878"/>
    <n v="100"/>
    <n v="22.908048330944091"/>
    <n v="0.40139258652467741"/>
    <n v="0.19864837190251894"/>
    <n v="8.1916854392791311E-3"/>
    <n v="2.5947163628916652"/>
    <n v="67.33155846815481"/>
    <n v="6.555396272783125"/>
  </r>
  <r>
    <s v="j30_4_17"/>
    <x v="0"/>
    <n v="4"/>
    <s v="bnb-BeFS"/>
    <b v="1"/>
    <n v="60"/>
    <n v="0.83"/>
    <n v="193"/>
    <n v="193"/>
    <n v="289"/>
    <n v="0"/>
    <n v="246"/>
    <n v="634"/>
    <n v="74"/>
    <n v="3989"/>
    <n v="88782"/>
    <n v="14771"/>
    <n v="6269"/>
    <n v="0"/>
    <n v="0"/>
    <n v="1837"/>
    <n v="4432"/>
    <n v="143019"/>
    <n v="28253"/>
    <n v="0"/>
    <n v="12"/>
    <n v="0.05"/>
    <n v="0.09"/>
    <n v="0.08"/>
    <n v="0.04"/>
    <n v="0.82"/>
    <n v="8.5992708802223206E-2"/>
    <b v="1"/>
    <b v="1"/>
    <b v="1"/>
    <b v="1"/>
    <b v="1"/>
    <b v="1"/>
    <b v="1"/>
    <b v="0"/>
    <n v="100"/>
    <x v="0"/>
    <n v="0"/>
    <n v="1"/>
    <n v="103553"/>
    <n v="100"/>
    <n v="19.754717904614072"/>
    <n v="0.17200511820107819"/>
    <n v="0.44329774365643726"/>
    <n v="5.1741377019836526E-2"/>
    <n v="2.7891399044882146"/>
    <n v="72.405065061285569"/>
    <n v="4.3833336829372325"/>
  </r>
  <r>
    <s v="j30_4_18"/>
    <x v="0"/>
    <n v="4"/>
    <s v="bnb-BeFS"/>
    <b v="1"/>
    <n v="60"/>
    <n v="0.5"/>
    <n v="250"/>
    <n v="250"/>
    <n v="386"/>
    <n v="0"/>
    <n v="429"/>
    <n v="548"/>
    <n v="53"/>
    <n v="3892"/>
    <n v="52620"/>
    <n v="6758"/>
    <n v="6418"/>
    <n v="0"/>
    <n v="0"/>
    <n v="854"/>
    <n v="5564"/>
    <n v="88342"/>
    <n v="17623"/>
    <n v="0"/>
    <n v="10"/>
    <n v="0.03"/>
    <n v="7.0000000000000007E-2"/>
    <n v="0.06"/>
    <n v="0.01"/>
    <n v="0.49"/>
    <n v="2.0952992141246699E-2"/>
    <b v="1"/>
    <b v="1"/>
    <b v="1"/>
    <b v="1"/>
    <b v="1"/>
    <b v="1"/>
    <b v="1"/>
    <b v="0"/>
    <n v="100"/>
    <x v="0"/>
    <n v="0"/>
    <n v="1"/>
    <n v="59378"/>
    <n v="100"/>
    <n v="19.948608815738833"/>
    <n v="0.48561273233569541"/>
    <n v="0.62031649724932647"/>
    <n v="5.99941137850626E-2"/>
    <n v="4.4056054877634647"/>
    <n v="67.213782798668802"/>
    <n v="7.2649475900477682"/>
  </r>
  <r>
    <s v="j30_4_19"/>
    <x v="0"/>
    <n v="4"/>
    <s v="bnb-BeFS"/>
    <b v="1"/>
    <n v="60"/>
    <n v="0.01"/>
    <n v="106"/>
    <n v="106"/>
    <n v="247"/>
    <n v="0"/>
    <n v="13"/>
    <n v="34"/>
    <n v="1"/>
    <n v="124"/>
    <n v="15"/>
    <n v="1"/>
    <n v="54"/>
    <n v="0"/>
    <n v="0"/>
    <n v="6"/>
    <n v="48"/>
    <n v="343"/>
    <n v="100"/>
    <n v="0"/>
    <n v="3"/>
    <n v="0"/>
    <n v="0"/>
    <n v="0"/>
    <n v="0"/>
    <n v="0"/>
    <n v="1.0904267430305399E-2"/>
    <b v="1"/>
    <b v="1"/>
    <b v="1"/>
    <b v="1"/>
    <b v="1"/>
    <b v="1"/>
    <b v="1"/>
    <b v="0"/>
    <n v="100"/>
    <x v="0"/>
    <n v="0"/>
    <n v="1"/>
    <n v="16"/>
    <n v="100"/>
    <n v="29.154518950437318"/>
    <n v="3.7900874635568513"/>
    <n v="9.9125364431486886"/>
    <n v="0.29154518950437319"/>
    <n v="36.151603498542272"/>
    <n v="4.6647230320699711"/>
    <n v="15.743440233236154"/>
  </r>
  <r>
    <s v="j30_4_20"/>
    <x v="0"/>
    <n v="4"/>
    <s v="bnb-BeFS"/>
    <b v="1"/>
    <n v="60"/>
    <n v="0"/>
    <n v="125"/>
    <n v="125"/>
    <n v="316"/>
    <n v="0"/>
    <n v="15"/>
    <n v="50"/>
    <n v="4"/>
    <n v="88"/>
    <n v="20"/>
    <n v="1"/>
    <n v="69"/>
    <n v="2"/>
    <n v="0"/>
    <n v="1"/>
    <n v="66"/>
    <n v="348"/>
    <n v="101"/>
    <n v="0"/>
    <n v="3"/>
    <n v="0"/>
    <n v="0"/>
    <n v="0"/>
    <n v="0"/>
    <n v="0"/>
    <n v="9.9649503827094997E-3"/>
    <b v="1"/>
    <b v="1"/>
    <b v="1"/>
    <b v="1"/>
    <b v="1"/>
    <b v="1"/>
    <b v="1"/>
    <b v="0"/>
    <n v="100"/>
    <x v="0"/>
    <n v="0"/>
    <n v="1"/>
    <n v="21"/>
    <n v="100"/>
    <n v="29.022988505747126"/>
    <n v="4.3103448275862073"/>
    <n v="14.367816091954023"/>
    <n v="1.1494252873563218"/>
    <n v="25.287356321839084"/>
    <n v="6.0344827586206895"/>
    <n v="19.827586206896552"/>
  </r>
  <r>
    <s v="j30_4_21"/>
    <x v="0"/>
    <n v="4"/>
    <s v="bnb-BeFS"/>
    <b v="1"/>
    <n v="60"/>
    <n v="0.01"/>
    <n v="105"/>
    <n v="105"/>
    <n v="331"/>
    <n v="0"/>
    <n v="83"/>
    <n v="332"/>
    <n v="10"/>
    <n v="745"/>
    <n v="251"/>
    <n v="35"/>
    <n v="199"/>
    <n v="0"/>
    <n v="0"/>
    <n v="114"/>
    <n v="85"/>
    <n v="2228"/>
    <n v="572"/>
    <n v="0"/>
    <n v="3"/>
    <n v="0"/>
    <n v="0"/>
    <n v="0"/>
    <n v="0"/>
    <n v="0.01"/>
    <n v="9.9610015749931301E-3"/>
    <b v="1"/>
    <b v="1"/>
    <b v="1"/>
    <b v="1"/>
    <b v="1"/>
    <b v="1"/>
    <b v="1"/>
    <b v="0"/>
    <n v="100"/>
    <x v="0"/>
    <n v="0"/>
    <n v="1"/>
    <n v="286"/>
    <n v="100"/>
    <n v="25.673249551166965"/>
    <n v="3.7253141831238774"/>
    <n v="14.90125673249551"/>
    <n v="0.44883303411131059"/>
    <n v="33.438061041292642"/>
    <n v="12.836624775583482"/>
    <n v="8.9317773788150809"/>
  </r>
  <r>
    <s v="j30_4_22"/>
    <x v="0"/>
    <n v="4"/>
    <s v="bnb-BeFS"/>
    <b v="1"/>
    <n v="60"/>
    <n v="0.05"/>
    <n v="115"/>
    <n v="115"/>
    <n v="222"/>
    <n v="0"/>
    <n v="310"/>
    <n v="804"/>
    <n v="58"/>
    <n v="2206"/>
    <n v="2755"/>
    <n v="486"/>
    <n v="1454"/>
    <n v="0"/>
    <n v="117"/>
    <n v="1071"/>
    <n v="266"/>
    <n v="10746"/>
    <n v="2672"/>
    <n v="0"/>
    <n v="6"/>
    <n v="0.01"/>
    <n v="0"/>
    <n v="0"/>
    <n v="0"/>
    <n v="0.05"/>
    <n v="9.9806040525436401E-3"/>
    <b v="1"/>
    <b v="1"/>
    <b v="1"/>
    <b v="1"/>
    <b v="1"/>
    <b v="1"/>
    <b v="1"/>
    <b v="0"/>
    <n v="100"/>
    <x v="0"/>
    <n v="0"/>
    <n v="1"/>
    <n v="3241"/>
    <n v="100"/>
    <n v="24.865066071096223"/>
    <n v="2.8847943420807742"/>
    <n v="7.4818537130094924"/>
    <n v="0.53973571561511258"/>
    <n v="20.5285687697748"/>
    <n v="30.160059557044484"/>
    <n v="13.530616043178858"/>
  </r>
  <r>
    <s v="j30_4_23"/>
    <x v="0"/>
    <n v="4"/>
    <s v="bnb-BeFS"/>
    <b v="1"/>
    <n v="60"/>
    <n v="0.03"/>
    <n v="163"/>
    <n v="163"/>
    <n v="296"/>
    <n v="0"/>
    <n v="89"/>
    <n v="285"/>
    <n v="76"/>
    <n v="1341"/>
    <n v="3039"/>
    <n v="514"/>
    <n v="512"/>
    <n v="0"/>
    <n v="0"/>
    <n v="203"/>
    <n v="309"/>
    <n v="8067"/>
    <n v="2210"/>
    <n v="0"/>
    <n v="8"/>
    <n v="0.01"/>
    <n v="0"/>
    <n v="0"/>
    <n v="0"/>
    <n v="0.03"/>
    <n v="1.0133318603038699E-2"/>
    <b v="1"/>
    <b v="1"/>
    <b v="1"/>
    <b v="1"/>
    <b v="1"/>
    <b v="1"/>
    <b v="1"/>
    <b v="0"/>
    <n v="100"/>
    <x v="0"/>
    <n v="0"/>
    <n v="1"/>
    <n v="3553"/>
    <n v="100"/>
    <n v="27.39556216685261"/>
    <n v="1.1032601958596753"/>
    <n v="3.5329118631461509"/>
    <n v="0.94210983017230698"/>
    <n v="16.623280029750838"/>
    <n v="44.043634560555347"/>
    <n v="6.3468451716871215"/>
  </r>
  <r>
    <s v="j30_4_24"/>
    <x v="0"/>
    <n v="4"/>
    <s v="bnb-BeFS"/>
    <b v="1"/>
    <n v="60"/>
    <n v="0.05"/>
    <n v="173"/>
    <n v="173"/>
    <n v="372"/>
    <n v="0"/>
    <n v="261"/>
    <n v="1152"/>
    <n v="132"/>
    <n v="2742"/>
    <n v="4270"/>
    <n v="487"/>
    <n v="807"/>
    <n v="0"/>
    <n v="16"/>
    <n v="480"/>
    <n v="311"/>
    <n v="13450"/>
    <n v="3598"/>
    <n v="0"/>
    <n v="11"/>
    <n v="0.01"/>
    <n v="0"/>
    <n v="0.01"/>
    <n v="0"/>
    <n v="0.05"/>
    <n v="1.0114766657352401E-2"/>
    <b v="1"/>
    <b v="1"/>
    <b v="1"/>
    <b v="1"/>
    <b v="1"/>
    <b v="1"/>
    <b v="1"/>
    <b v="0"/>
    <n v="100"/>
    <x v="0"/>
    <n v="0"/>
    <n v="1"/>
    <n v="4757"/>
    <n v="100"/>
    <n v="26.750929368029741"/>
    <n v="1.9405204460966541"/>
    <n v="8.5650557620817835"/>
    <n v="0.9814126394052044"/>
    <n v="20.386617100371748"/>
    <n v="35.368029739776951"/>
    <n v="6"/>
  </r>
  <r>
    <s v="j30_4_25"/>
    <x v="0"/>
    <n v="4"/>
    <s v="bnb-BeFS"/>
    <b v="1"/>
    <n v="60"/>
    <n v="0.2"/>
    <n v="198"/>
    <n v="198"/>
    <n v="257"/>
    <n v="0"/>
    <n v="389"/>
    <n v="244"/>
    <n v="42"/>
    <n v="2257"/>
    <n v="15107"/>
    <n v="3069"/>
    <n v="1380"/>
    <n v="0"/>
    <n v="0"/>
    <n v="773"/>
    <n v="607"/>
    <n v="29614"/>
    <n v="7125"/>
    <n v="0"/>
    <n v="7"/>
    <n v="0.01"/>
    <n v="0.02"/>
    <n v="0.03"/>
    <n v="0.01"/>
    <n v="0.2"/>
    <n v="4.5013993978500297E-2"/>
    <b v="1"/>
    <b v="1"/>
    <b v="1"/>
    <b v="1"/>
    <b v="1"/>
    <b v="1"/>
    <b v="1"/>
    <b v="0"/>
    <n v="100"/>
    <x v="0"/>
    <n v="0"/>
    <n v="1"/>
    <n v="18176"/>
    <n v="100"/>
    <n v="24.059566421287229"/>
    <n v="1.31356790707098"/>
    <n v="0.82393462551495922"/>
    <n v="0.14182481258864049"/>
    <n v="7.6213952860133718"/>
    <n v="61.376376038360235"/>
    <n v="4.659958127912474"/>
  </r>
  <r>
    <s v="j30_4_26"/>
    <x v="0"/>
    <n v="4"/>
    <s v="bnb-BeFS"/>
    <b v="1"/>
    <n v="60"/>
    <n v="0.13"/>
    <n v="252"/>
    <n v="252"/>
    <n v="339"/>
    <n v="0"/>
    <n v="79"/>
    <n v="281"/>
    <n v="32"/>
    <n v="998"/>
    <n v="10419"/>
    <n v="2174"/>
    <n v="216"/>
    <n v="0"/>
    <n v="0"/>
    <n v="92"/>
    <n v="124"/>
    <n v="19483"/>
    <n v="5283"/>
    <n v="0"/>
    <n v="15"/>
    <n v="0.01"/>
    <n v="0.02"/>
    <n v="0.02"/>
    <n v="0.01"/>
    <n v="0.13"/>
    <n v="4.1651852428913103E-2"/>
    <b v="1"/>
    <b v="1"/>
    <b v="1"/>
    <b v="1"/>
    <b v="1"/>
    <b v="1"/>
    <b v="1"/>
    <b v="0"/>
    <n v="100"/>
    <x v="0"/>
    <n v="0"/>
    <n v="1"/>
    <n v="12593"/>
    <n v="100"/>
    <n v="27.115947236051941"/>
    <n v="0.40548170199661249"/>
    <n v="1.4422830159626341"/>
    <n v="0.16424575270748859"/>
    <n v="5.1224144125648001"/>
    <n v="64.63583637016886"/>
    <n v="1.1086588307755478"/>
  </r>
  <r>
    <s v="j30_4_27"/>
    <x v="0"/>
    <n v="4"/>
    <s v="bnb-BeFS"/>
    <b v="1"/>
    <n v="60"/>
    <n v="0.11"/>
    <n v="247"/>
    <n v="247"/>
    <n v="363"/>
    <n v="0"/>
    <n v="160"/>
    <n v="507"/>
    <n v="85"/>
    <n v="1659"/>
    <n v="8670"/>
    <n v="2475"/>
    <n v="370"/>
    <n v="0"/>
    <n v="0"/>
    <n v="160"/>
    <n v="210"/>
    <n v="18939"/>
    <n v="5012"/>
    <n v="0"/>
    <n v="13"/>
    <n v="0.01"/>
    <n v="0.02"/>
    <n v="0.01"/>
    <n v="0"/>
    <n v="0.11"/>
    <n v="1.2564182281494101E-2"/>
    <b v="1"/>
    <b v="1"/>
    <b v="1"/>
    <b v="1"/>
    <b v="1"/>
    <b v="1"/>
    <b v="1"/>
    <b v="0"/>
    <n v="100"/>
    <x v="0"/>
    <n v="0"/>
    <n v="1"/>
    <n v="11145"/>
    <n v="100"/>
    <n v="26.463910449337348"/>
    <n v="0.84481757220550191"/>
    <n v="2.6770156819261843"/>
    <n v="0.44880933523417288"/>
    <n v="8.7597022018057977"/>
    <n v="58.846824013939489"/>
    <n v="1.953640635725223"/>
  </r>
  <r>
    <s v="j30_6_1"/>
    <x v="0"/>
    <n v="6"/>
    <s v="bnb-BeFS"/>
    <b v="1"/>
    <n v="60"/>
    <n v="0.04"/>
    <n v="77"/>
    <n v="77"/>
    <n v="235"/>
    <n v="0"/>
    <n v="733"/>
    <n v="3512"/>
    <n v="92"/>
    <n v="7779"/>
    <n v="1016"/>
    <n v="211"/>
    <n v="3573"/>
    <n v="2"/>
    <n v="1009"/>
    <n v="1956"/>
    <n v="606"/>
    <n v="20117"/>
    <n v="3201"/>
    <n v="0"/>
    <n v="7"/>
    <n v="0.01"/>
    <n v="0"/>
    <n v="0"/>
    <n v="0"/>
    <n v="0.04"/>
    <n v="1.0293014347553199E-2"/>
    <b v="1"/>
    <b v="1"/>
    <b v="1"/>
    <b v="1"/>
    <b v="1"/>
    <b v="1"/>
    <b v="1"/>
    <b v="0"/>
    <n v="100"/>
    <x v="0"/>
    <n v="0"/>
    <n v="1"/>
    <n v="1227"/>
    <n v="100"/>
    <n v="15.911915295521201"/>
    <n v="3.643684445990953"/>
    <n v="17.457871452005765"/>
    <n v="0.45732465079286178"/>
    <n v="38.668787592583385"/>
    <n v="6.0993189839439275"/>
    <n v="17.761097579161902"/>
  </r>
  <r>
    <s v="j30_6_2"/>
    <x v="0"/>
    <n v="6"/>
    <s v="bnb-BeFS"/>
    <b v="1"/>
    <n v="60"/>
    <n v="0.02"/>
    <n v="92"/>
    <n v="92"/>
    <n v="244"/>
    <n v="0"/>
    <n v="300"/>
    <n v="1813"/>
    <n v="29"/>
    <n v="3984"/>
    <n v="609"/>
    <n v="243"/>
    <n v="902"/>
    <n v="0"/>
    <n v="4"/>
    <n v="744"/>
    <n v="154"/>
    <n v="9562"/>
    <n v="1681"/>
    <n v="0"/>
    <n v="5"/>
    <n v="0"/>
    <n v="0"/>
    <n v="0"/>
    <n v="0"/>
    <n v="0.02"/>
    <n v="1.01088806986808E-2"/>
    <b v="1"/>
    <b v="1"/>
    <b v="1"/>
    <b v="1"/>
    <b v="1"/>
    <b v="1"/>
    <b v="1"/>
    <b v="0"/>
    <n v="100"/>
    <x v="0"/>
    <n v="0"/>
    <n v="1"/>
    <n v="852"/>
    <n v="100"/>
    <n v="17.580004183225267"/>
    <n v="3.1374189500104581"/>
    <n v="18.960468521229867"/>
    <n v="0.30328383183434426"/>
    <n v="41.664923656138889"/>
    <n v="8.9102698180297004"/>
    <n v="9.4331729763647765"/>
  </r>
  <r>
    <s v="j30_6_3"/>
    <x v="0"/>
    <n v="6"/>
    <s v="bnb-BeFS"/>
    <b v="1"/>
    <n v="60"/>
    <n v="0.03"/>
    <n v="88"/>
    <n v="88"/>
    <n v="316"/>
    <n v="0"/>
    <n v="195"/>
    <n v="1171"/>
    <n v="16"/>
    <n v="2716"/>
    <n v="385"/>
    <n v="108"/>
    <n v="752"/>
    <n v="1"/>
    <n v="0"/>
    <n v="246"/>
    <n v="505"/>
    <n v="6444"/>
    <n v="1101"/>
    <n v="0"/>
    <n v="5"/>
    <n v="0"/>
    <n v="0"/>
    <n v="0"/>
    <n v="0"/>
    <n v="0.02"/>
    <n v="1.00570768117904E-2"/>
    <b v="1"/>
    <b v="1"/>
    <b v="1"/>
    <b v="1"/>
    <b v="1"/>
    <b v="1"/>
    <b v="1"/>
    <b v="0"/>
    <n v="100"/>
    <x v="0"/>
    <n v="0"/>
    <n v="1"/>
    <n v="493"/>
    <n v="100"/>
    <n v="17.085661080074487"/>
    <n v="3.0260707635009312"/>
    <n v="18.171942892613284"/>
    <n v="0.24829298572315331"/>
    <n v="42.14773432650528"/>
    <n v="7.6505276225946623"/>
    <n v="11.669770328988207"/>
  </r>
  <r>
    <s v="j30_6_4"/>
    <x v="0"/>
    <n v="6"/>
    <s v="bnb-BeFS"/>
    <b v="1"/>
    <n v="60"/>
    <n v="0.56000000000000005"/>
    <n v="169"/>
    <n v="169"/>
    <n v="259"/>
    <n v="0"/>
    <n v="2930"/>
    <n v="6932"/>
    <n v="434"/>
    <n v="23783"/>
    <n v="27754"/>
    <n v="4352"/>
    <n v="23220"/>
    <n v="0"/>
    <n v="0"/>
    <n v="14264"/>
    <n v="8956"/>
    <n v="107337"/>
    <n v="17931"/>
    <n v="0"/>
    <n v="5"/>
    <n v="0.06"/>
    <n v="0.05"/>
    <n v="0.05"/>
    <n v="0.02"/>
    <n v="0.55000000000000004"/>
    <n v="0.17327324301004399"/>
    <b v="1"/>
    <b v="1"/>
    <b v="1"/>
    <b v="1"/>
    <b v="1"/>
    <b v="1"/>
    <b v="1"/>
    <b v="0"/>
    <n v="100"/>
    <x v="0"/>
    <n v="0"/>
    <n v="1"/>
    <n v="32106"/>
    <n v="100"/>
    <n v="16.705329942144832"/>
    <n v="2.729720413277807"/>
    <n v="6.4581644726422391"/>
    <n v="0.40433401343432362"/>
    <n v="22.15731760716249"/>
    <n v="29.911400542217503"/>
    <n v="21.632801363928561"/>
  </r>
  <r>
    <s v="j30_6_5"/>
    <x v="0"/>
    <n v="6"/>
    <s v="bnb-BeFS"/>
    <b v="1"/>
    <n v="60"/>
    <n v="1.97"/>
    <n v="186"/>
    <n v="186"/>
    <n v="329"/>
    <n v="0"/>
    <n v="4554"/>
    <n v="12356"/>
    <n v="1244"/>
    <n v="61448"/>
    <n v="182053"/>
    <n v="24206"/>
    <n v="18164"/>
    <n v="0"/>
    <n v="785"/>
    <n v="12257"/>
    <n v="5122"/>
    <n v="375398"/>
    <n v="71372"/>
    <n v="0"/>
    <n v="6"/>
    <n v="0.11"/>
    <n v="0.18"/>
    <n v="0.12"/>
    <n v="0.12"/>
    <n v="1.97"/>
    <n v="0.52628020942211096"/>
    <b v="1"/>
    <b v="1"/>
    <b v="1"/>
    <b v="1"/>
    <b v="1"/>
    <b v="1"/>
    <b v="1"/>
    <b v="0"/>
    <n v="100"/>
    <x v="0"/>
    <n v="0"/>
    <n v="1"/>
    <n v="206259"/>
    <n v="100"/>
    <n v="19.01235488734623"/>
    <n v="1.2131124832844076"/>
    <n v="3.291440018327215"/>
    <n v="0.33138162696657947"/>
    <n v="16.368760622059785"/>
    <n v="54.944086010047997"/>
    <n v="4.8385979680232714"/>
  </r>
  <r>
    <s v="j30_6_6"/>
    <x v="0"/>
    <n v="6"/>
    <s v="bnb-BeFS"/>
    <b v="1"/>
    <n v="60"/>
    <n v="0.33"/>
    <n v="231"/>
    <n v="231"/>
    <n v="394"/>
    <n v="0"/>
    <n v="564"/>
    <n v="2197"/>
    <n v="262"/>
    <n v="10680"/>
    <n v="30928"/>
    <n v="4712"/>
    <n v="7783"/>
    <n v="0"/>
    <n v="5"/>
    <n v="4533"/>
    <n v="3245"/>
    <n v="70471"/>
    <n v="13344"/>
    <n v="0"/>
    <n v="10"/>
    <n v="0.02"/>
    <n v="0.06"/>
    <n v="0.02"/>
    <n v="0.02"/>
    <n v="0.33"/>
    <n v="1.9116468727588602E-2"/>
    <b v="1"/>
    <b v="1"/>
    <b v="1"/>
    <b v="1"/>
    <b v="1"/>
    <b v="1"/>
    <b v="1"/>
    <b v="0"/>
    <n v="100"/>
    <x v="0"/>
    <n v="0"/>
    <n v="1"/>
    <n v="35640"/>
    <n v="100"/>
    <n v="18.935448624256786"/>
    <n v="0.80032921343531382"/>
    <n v="3.1175944714847241"/>
    <n v="0.37178413815612099"/>
    <n v="15.155170211860197"/>
    <n v="50.573994976657069"/>
    <n v="11.044259340721716"/>
  </r>
  <r>
    <s v="j30_6_7"/>
    <x v="0"/>
    <n v="6"/>
    <s v="bnb-BeFS"/>
    <b v="1"/>
    <n v="60"/>
    <n v="6.23"/>
    <n v="196"/>
    <n v="196"/>
    <n v="243"/>
    <n v="0"/>
    <n v="5970"/>
    <n v="3363"/>
    <n v="75"/>
    <n v="56591"/>
    <n v="498796"/>
    <n v="82592"/>
    <n v="45764"/>
    <n v="0"/>
    <n v="0"/>
    <n v="44657"/>
    <n v="1107"/>
    <n v="842633"/>
    <n v="149481"/>
    <n v="0"/>
    <n v="13"/>
    <n v="0.17"/>
    <n v="0.66999999999999993"/>
    <n v="0.7"/>
    <n v="0.36"/>
    <n v="6.22"/>
    <n v="0.376475170254707"/>
    <b v="1"/>
    <b v="1"/>
    <b v="1"/>
    <b v="1"/>
    <b v="1"/>
    <b v="1"/>
    <b v="1"/>
    <b v="0"/>
    <n v="100"/>
    <x v="0"/>
    <n v="0"/>
    <n v="1"/>
    <n v="581388"/>
    <n v="100"/>
    <n v="17.739751469500959"/>
    <n v="0.70849349598223665"/>
    <n v="0.39910613517391325"/>
    <n v="8.9006720600783486E-3"/>
    <n v="6.715972434025252"/>
    <n v="68.996585702197748"/>
    <n v="5.4310714154323412"/>
  </r>
  <r>
    <s v="j30_6_8"/>
    <x v="0"/>
    <n v="6"/>
    <s v="bnb-BeFS"/>
    <b v="1"/>
    <n v="60"/>
    <n v="6.5"/>
    <n v="234"/>
    <n v="234"/>
    <n v="303"/>
    <n v="0"/>
    <n v="0"/>
    <n v="0"/>
    <n v="0"/>
    <n v="0"/>
    <n v="610918"/>
    <n v="81942"/>
    <n v="605"/>
    <n v="0"/>
    <n v="0"/>
    <n v="469"/>
    <n v="136"/>
    <n v="851286"/>
    <n v="157820"/>
    <n v="0"/>
    <n v="17"/>
    <n v="0.16"/>
    <n v="0.76"/>
    <n v="0.73"/>
    <n v="0.19"/>
    <n v="6.5"/>
    <n v="0.53715407848358099"/>
    <b v="1"/>
    <b v="1"/>
    <b v="1"/>
    <b v="1"/>
    <b v="1"/>
    <b v="1"/>
    <b v="1"/>
    <b v="0"/>
    <n v="100"/>
    <x v="0"/>
    <n v="0"/>
    <n v="1"/>
    <n v="692860"/>
    <n v="100"/>
    <n v="18.539010391337342"/>
    <n v="0"/>
    <n v="0"/>
    <n v="0"/>
    <n v="0"/>
    <n v="81.389803191876766"/>
    <n v="7.1068947451267836E-2"/>
  </r>
  <r>
    <s v="j30_6_9"/>
    <x v="0"/>
    <n v="6"/>
    <s v="bnb-BeFS"/>
    <b v="1"/>
    <n v="60"/>
    <n v="2.71"/>
    <n v="291"/>
    <n v="291"/>
    <n v="411"/>
    <n v="0"/>
    <n v="496"/>
    <n v="447"/>
    <n v="43"/>
    <n v="3682"/>
    <n v="210115"/>
    <n v="35486"/>
    <n v="8733"/>
    <n v="0"/>
    <n v="0"/>
    <n v="6297"/>
    <n v="2436"/>
    <n v="325128"/>
    <n v="66125"/>
    <n v="0"/>
    <n v="18"/>
    <n v="0.1"/>
    <n v="0.30000000000000004"/>
    <n v="0.31"/>
    <n v="0.13"/>
    <n v="2.7"/>
    <n v="0.35132036358118002"/>
    <b v="1"/>
    <b v="1"/>
    <b v="1"/>
    <b v="1"/>
    <b v="1"/>
    <b v="1"/>
    <b v="1"/>
    <b v="0"/>
    <n v="100"/>
    <x v="0"/>
    <n v="0"/>
    <n v="1"/>
    <n v="245601"/>
    <n v="100"/>
    <n v="20.338143746462929"/>
    <n v="0.15255530129672007"/>
    <n v="0.13748431387022958"/>
    <n v="1.3225560394675328E-2"/>
    <n v="1.1324770551905712"/>
    <n v="75.539787406805942"/>
    <n v="2.6860190448069683"/>
  </r>
  <r>
    <s v="j30_6_10"/>
    <x v="0"/>
    <n v="6"/>
    <s v="bnb-BeFS"/>
    <b v="1"/>
    <n v="60"/>
    <n v="0.02"/>
    <n v="86"/>
    <n v="86"/>
    <n v="228"/>
    <n v="0"/>
    <n v="341"/>
    <n v="1048"/>
    <n v="21"/>
    <n v="2858"/>
    <n v="633"/>
    <n v="61"/>
    <n v="991"/>
    <n v="0"/>
    <n v="33"/>
    <n v="789"/>
    <n v="169"/>
    <n v="7693"/>
    <n v="1739"/>
    <n v="0"/>
    <n v="3"/>
    <n v="0"/>
    <n v="0"/>
    <n v="0"/>
    <n v="0"/>
    <n v="0.02"/>
    <n v="1.18327438831329E-2"/>
    <b v="1"/>
    <b v="1"/>
    <b v="1"/>
    <b v="1"/>
    <b v="1"/>
    <b v="1"/>
    <b v="1"/>
    <b v="0"/>
    <n v="100"/>
    <x v="0"/>
    <n v="0"/>
    <n v="1"/>
    <n v="694"/>
    <n v="100"/>
    <n v="22.604965553100222"/>
    <n v="4.4326010659040689"/>
    <n v="13.622773950344468"/>
    <n v="0.27297543221110104"/>
    <n v="37.150656440920315"/>
    <n v="9.0211880930716237"/>
    <n v="12.881840634342909"/>
  </r>
  <r>
    <s v="j30_6_11"/>
    <x v="0"/>
    <n v="6"/>
    <s v="bnb-BeFS"/>
    <b v="1"/>
    <n v="60"/>
    <n v="0.02"/>
    <n v="95"/>
    <n v="95"/>
    <n v="291"/>
    <n v="0"/>
    <n v="143"/>
    <n v="1028"/>
    <n v="51"/>
    <n v="1788"/>
    <n v="325"/>
    <n v="68"/>
    <n v="522"/>
    <n v="0"/>
    <n v="15"/>
    <n v="318"/>
    <n v="189"/>
    <n v="4995"/>
    <n v="1069"/>
    <n v="0"/>
    <n v="8"/>
    <n v="0"/>
    <n v="0"/>
    <n v="0"/>
    <n v="0"/>
    <n v="0.02"/>
    <n v="1.00510939955711E-2"/>
    <b v="1"/>
    <b v="1"/>
    <b v="1"/>
    <b v="1"/>
    <b v="1"/>
    <b v="1"/>
    <b v="1"/>
    <b v="0"/>
    <n v="100"/>
    <x v="0"/>
    <n v="0"/>
    <n v="1"/>
    <n v="393"/>
    <n v="100"/>
    <n v="21.401401401401401"/>
    <n v="2.8628628628628627"/>
    <n v="20.58058058058058"/>
    <n v="1.0210210210210209"/>
    <n v="35.795795795795797"/>
    <n v="7.8678678678678686"/>
    <n v="10.45045045045045"/>
  </r>
  <r>
    <s v="j30_6_12"/>
    <x v="0"/>
    <n v="6"/>
    <s v="bnb-BeFS"/>
    <b v="1"/>
    <n v="60"/>
    <n v="0.02"/>
    <n v="100"/>
    <n v="100"/>
    <n v="327"/>
    <n v="0"/>
    <n v="149"/>
    <n v="733"/>
    <n v="50"/>
    <n v="2339"/>
    <n v="837"/>
    <n v="58"/>
    <n v="664"/>
    <n v="0"/>
    <n v="5"/>
    <n v="305"/>
    <n v="354"/>
    <n v="6203"/>
    <n v="1372"/>
    <n v="0"/>
    <n v="5"/>
    <n v="0"/>
    <n v="0"/>
    <n v="0"/>
    <n v="0"/>
    <n v="0.02"/>
    <n v="1.0046117007732299E-2"/>
    <b v="1"/>
    <b v="1"/>
    <b v="1"/>
    <b v="1"/>
    <b v="1"/>
    <b v="1"/>
    <b v="1"/>
    <b v="0"/>
    <n v="100"/>
    <x v="0"/>
    <n v="0"/>
    <n v="1"/>
    <n v="895"/>
    <n v="100"/>
    <n v="22.118329840399806"/>
    <n v="2.4020635176527487"/>
    <n v="11.816862808318556"/>
    <n v="0.80606158310494913"/>
    <n v="37.707560857649526"/>
    <n v="14.428502337578591"/>
    <n v="10.704497823633725"/>
  </r>
  <r>
    <s v="j30_6_13"/>
    <x v="0"/>
    <n v="6"/>
    <s v="bnb-BeFS"/>
    <b v="1"/>
    <n v="60"/>
    <n v="0.76"/>
    <n v="154"/>
    <n v="154"/>
    <n v="245"/>
    <n v="0"/>
    <n v="1092"/>
    <n v="3797"/>
    <n v="512"/>
    <n v="18268"/>
    <n v="49291"/>
    <n v="9720"/>
    <n v="27890"/>
    <n v="0"/>
    <n v="447"/>
    <n v="23945"/>
    <n v="3498"/>
    <n v="136808"/>
    <n v="26237"/>
    <n v="0"/>
    <n v="11"/>
    <n v="0.05"/>
    <n v="9.0000000000000011E-2"/>
    <n v="0.08"/>
    <n v="0.04"/>
    <n v="0.76"/>
    <n v="0.14511921256780599"/>
    <b v="1"/>
    <b v="1"/>
    <b v="1"/>
    <b v="1"/>
    <b v="1"/>
    <b v="1"/>
    <b v="1"/>
    <b v="0"/>
    <n v="100"/>
    <x v="0"/>
    <n v="0"/>
    <n v="1"/>
    <n v="59011"/>
    <n v="100"/>
    <n v="19.177972048418219"/>
    <n v="0.79819893573475231"/>
    <n v="2.7754224899128705"/>
    <n v="0.37424712005145899"/>
    <n v="13.35302029121104"/>
    <n v="43.134173440149695"/>
    <n v="20.386234723115606"/>
  </r>
  <r>
    <s v="j30_6_14"/>
    <x v="0"/>
    <n v="6"/>
    <s v="bnb-BeFS"/>
    <b v="1"/>
    <n v="60"/>
    <n v="0.18"/>
    <n v="167"/>
    <n v="167"/>
    <n v="310"/>
    <n v="0"/>
    <n v="397"/>
    <n v="510"/>
    <n v="111"/>
    <n v="3199"/>
    <n v="13545"/>
    <n v="2092"/>
    <n v="3972"/>
    <n v="0"/>
    <n v="19"/>
    <n v="2694"/>
    <n v="1259"/>
    <n v="30563"/>
    <n v="6736"/>
    <n v="0"/>
    <n v="7"/>
    <n v="0.02"/>
    <n v="0.02"/>
    <n v="0.01"/>
    <n v="0.01"/>
    <n v="0.18"/>
    <n v="7.3339030146598802E-2"/>
    <b v="1"/>
    <b v="1"/>
    <b v="1"/>
    <b v="1"/>
    <b v="1"/>
    <b v="1"/>
    <b v="1"/>
    <b v="0"/>
    <n v="100"/>
    <x v="0"/>
    <n v="0"/>
    <n v="1"/>
    <n v="15637"/>
    <n v="100"/>
    <n v="22.039721231554495"/>
    <n v="1.2989562542944084"/>
    <n v="1.6686843569021366"/>
    <n v="0.36318424238458269"/>
    <n v="10.46690442692144"/>
    <n v="51.163171154664134"/>
    <n v="12.996106403167229"/>
  </r>
  <r>
    <s v="j30_6_15"/>
    <x v="0"/>
    <n v="6"/>
    <s v="bnb-BeFS"/>
    <b v="1"/>
    <n v="60"/>
    <n v="0.23"/>
    <n v="208"/>
    <n v="208"/>
    <n v="366"/>
    <n v="0"/>
    <n v="305"/>
    <n v="1168"/>
    <n v="162"/>
    <n v="4888"/>
    <n v="22022"/>
    <n v="3594"/>
    <n v="1748"/>
    <n v="0"/>
    <n v="0"/>
    <n v="845"/>
    <n v="903"/>
    <n v="44451"/>
    <n v="10563"/>
    <n v="0"/>
    <n v="10"/>
    <n v="0.01"/>
    <n v="0.03"/>
    <n v="0.03"/>
    <n v="0.02"/>
    <n v="0.23"/>
    <n v="1.4511957764625501E-2"/>
    <b v="1"/>
    <b v="1"/>
    <b v="1"/>
    <b v="1"/>
    <b v="1"/>
    <b v="1"/>
    <b v="1"/>
    <b v="0"/>
    <n v="100"/>
    <x v="0"/>
    <n v="0"/>
    <n v="1"/>
    <n v="25616"/>
    <n v="100"/>
    <n v="23.763244921374095"/>
    <n v="0.68614879305302467"/>
    <n v="2.6276124271669929"/>
    <n v="0.36444624417898358"/>
    <n v="10.99637803423995"/>
    <n v="57.627499943758295"/>
    <n v="3.9324199680547114"/>
  </r>
  <r>
    <s v="j30_6_16"/>
    <x v="0"/>
    <n v="6"/>
    <s v="bnb-BeFS"/>
    <b v="1"/>
    <n v="60"/>
    <n v="0.89"/>
    <n v="211"/>
    <n v="211"/>
    <n v="262"/>
    <n v="0"/>
    <n v="119"/>
    <n v="165"/>
    <n v="43"/>
    <n v="2221"/>
    <n v="62743"/>
    <n v="11151"/>
    <n v="2897"/>
    <n v="0"/>
    <n v="7"/>
    <n v="2712"/>
    <n v="178"/>
    <n v="103001"/>
    <n v="23662"/>
    <n v="0"/>
    <n v="11"/>
    <n v="0.03"/>
    <n v="0.1"/>
    <n v="0.1"/>
    <n v="0.04"/>
    <n v="0.84"/>
    <n v="0.35910002887248899"/>
    <b v="1"/>
    <b v="1"/>
    <b v="1"/>
    <b v="1"/>
    <b v="1"/>
    <b v="1"/>
    <b v="1"/>
    <b v="0"/>
    <n v="100"/>
    <x v="0"/>
    <n v="0"/>
    <n v="1"/>
    <n v="73894"/>
    <n v="100"/>
    <n v="22.97259249910195"/>
    <n v="0.11553285890428248"/>
    <n v="0.16019261948913116"/>
    <n v="4.1747167503228128E-2"/>
    <n v="2.1562897447597598"/>
    <n v="71.741051057756721"/>
    <n v="2.8125940524849273"/>
  </r>
  <r>
    <s v="j30_6_17"/>
    <x v="0"/>
    <n v="6"/>
    <s v="bnb-BeFS"/>
    <b v="1"/>
    <n v="60"/>
    <n v="0.49"/>
    <n v="286"/>
    <n v="286"/>
    <n v="353"/>
    <n v="0"/>
    <n v="0"/>
    <n v="34"/>
    <n v="0"/>
    <n v="147"/>
    <n v="37118"/>
    <n v="8619"/>
    <n v="154"/>
    <n v="0"/>
    <n v="0"/>
    <n v="71"/>
    <n v="83"/>
    <n v="60813"/>
    <n v="14740"/>
    <n v="0"/>
    <n v="17"/>
    <n v="0.02"/>
    <n v="0.06"/>
    <n v="0.08"/>
    <n v="0.03"/>
    <n v="0.49"/>
    <n v="1.54048949480056E-2"/>
    <b v="1"/>
    <b v="1"/>
    <b v="1"/>
    <b v="1"/>
    <b v="1"/>
    <b v="1"/>
    <b v="1"/>
    <b v="0"/>
    <n v="100"/>
    <x v="0"/>
    <n v="0"/>
    <n v="1"/>
    <n v="45737"/>
    <n v="100"/>
    <n v="24.238238534523866"/>
    <n v="0"/>
    <n v="5.5909098383569306E-2"/>
    <n v="0"/>
    <n v="0.24172463124660848"/>
    <n v="75.209248022626738"/>
    <n v="0.25323532797263743"/>
  </r>
  <r>
    <s v="j30_6_18"/>
    <x v="0"/>
    <n v="6"/>
    <s v="bnb-BeFS"/>
    <b v="1"/>
    <n v="60"/>
    <n v="1.2"/>
    <n v="257"/>
    <n v="257"/>
    <n v="361"/>
    <n v="0"/>
    <n v="0"/>
    <n v="37"/>
    <n v="0"/>
    <n v="720"/>
    <n v="88684"/>
    <n v="16373"/>
    <n v="75"/>
    <n v="0"/>
    <n v="0"/>
    <n v="21"/>
    <n v="54"/>
    <n v="135439"/>
    <n v="29549"/>
    <n v="0"/>
    <n v="14"/>
    <n v="0.04"/>
    <n v="0.13"/>
    <n v="0.17"/>
    <n v="0.06"/>
    <n v="1.2"/>
    <n v="0.45364475250244102"/>
    <b v="1"/>
    <b v="1"/>
    <b v="1"/>
    <b v="1"/>
    <b v="1"/>
    <b v="1"/>
    <b v="1"/>
    <b v="0"/>
    <n v="100"/>
    <x v="0"/>
    <n v="0"/>
    <n v="1"/>
    <n v="105057"/>
    <n v="100"/>
    <n v="21.817201839942705"/>
    <n v="0"/>
    <n v="2.7318571460214564E-2"/>
    <n v="0"/>
    <n v="0.53160463382039147"/>
    <n v="77.56776113231787"/>
    <n v="5.5375482689624111E-2"/>
  </r>
  <r>
    <s v="j30_6_19"/>
    <x v="0"/>
    <n v="6"/>
    <s v="bnb-BeFS"/>
    <b v="1"/>
    <n v="60"/>
    <n v="0.02"/>
    <n v="88"/>
    <n v="88"/>
    <n v="243"/>
    <n v="0"/>
    <n v="85"/>
    <n v="414"/>
    <n v="25"/>
    <n v="997"/>
    <n v="385"/>
    <n v="47"/>
    <n v="197"/>
    <n v="0"/>
    <n v="0"/>
    <n v="22"/>
    <n v="175"/>
    <n v="2898"/>
    <n v="747"/>
    <n v="0"/>
    <n v="4"/>
    <n v="0.01"/>
    <n v="0"/>
    <n v="0"/>
    <n v="0"/>
    <n v="0.02"/>
    <n v="1.11363008618354E-2"/>
    <b v="1"/>
    <b v="1"/>
    <b v="1"/>
    <b v="1"/>
    <b v="1"/>
    <b v="1"/>
    <b v="1"/>
    <b v="0"/>
    <n v="100"/>
    <x v="0"/>
    <n v="0"/>
    <n v="1"/>
    <n v="432"/>
    <n v="100"/>
    <n v="25.77639751552795"/>
    <n v="2.9330572808833679"/>
    <n v="14.285714285714285"/>
    <n v="0.86266390614216704"/>
    <n v="34.403036576949617"/>
    <n v="14.906832298136646"/>
    <n v="6.7977915804002764"/>
  </r>
  <r>
    <s v="j30_6_20"/>
    <x v="0"/>
    <n v="6"/>
    <s v="bnb-BeFS"/>
    <b v="1"/>
    <n v="60"/>
    <n v="0.01"/>
    <n v="100"/>
    <n v="100"/>
    <n v="275"/>
    <n v="0"/>
    <n v="51"/>
    <n v="134"/>
    <n v="5"/>
    <n v="489"/>
    <n v="83"/>
    <n v="10"/>
    <n v="112"/>
    <n v="0"/>
    <n v="0"/>
    <n v="44"/>
    <n v="68"/>
    <n v="1204"/>
    <n v="319"/>
    <n v="0"/>
    <n v="4"/>
    <n v="0"/>
    <n v="0"/>
    <n v="0"/>
    <n v="0"/>
    <n v="0.01"/>
    <n v="1.0024733841419199E-2"/>
    <b v="1"/>
    <b v="1"/>
    <b v="1"/>
    <b v="1"/>
    <b v="1"/>
    <b v="1"/>
    <b v="1"/>
    <b v="0"/>
    <n v="100"/>
    <x v="0"/>
    <n v="0"/>
    <n v="1"/>
    <n v="93"/>
    <n v="100"/>
    <n v="26.495016611295679"/>
    <n v="4.235880398671096"/>
    <n v="11.129568106312291"/>
    <n v="0.41528239202657813"/>
    <n v="40.614617940199338"/>
    <n v="7.7242524916943527"/>
    <n v="9.3023255813953494"/>
  </r>
  <r>
    <s v="j30_6_21"/>
    <x v="0"/>
    <n v="6"/>
    <s v="bnb-BeFS"/>
    <b v="1"/>
    <n v="60"/>
    <n v="0.01"/>
    <n v="118"/>
    <n v="118"/>
    <n v="350"/>
    <n v="0"/>
    <n v="104"/>
    <n v="457"/>
    <n v="24"/>
    <n v="1288"/>
    <n v="507"/>
    <n v="24"/>
    <n v="273"/>
    <n v="0"/>
    <n v="6"/>
    <n v="189"/>
    <n v="78"/>
    <n v="3646"/>
    <n v="968"/>
    <n v="0"/>
    <n v="3"/>
    <n v="0.01"/>
    <n v="0"/>
    <n v="0"/>
    <n v="0"/>
    <n v="0.01"/>
    <n v="1.0023042559623699E-2"/>
    <b v="1"/>
    <b v="1"/>
    <b v="1"/>
    <b v="1"/>
    <b v="1"/>
    <b v="1"/>
    <b v="1"/>
    <b v="0"/>
    <n v="100"/>
    <x v="0"/>
    <n v="0"/>
    <n v="1"/>
    <n v="531"/>
    <n v="100"/>
    <n v="26.549643444871091"/>
    <n v="2.852441031267142"/>
    <n v="12.534284147010421"/>
    <n v="0.65825562260010972"/>
    <n v="35.326385079539222"/>
    <n v="14.563905650027428"/>
    <n v="7.4876577070762478"/>
  </r>
  <r>
    <s v="j30_6_22"/>
    <x v="0"/>
    <n v="6"/>
    <s v="bnb-BeFS"/>
    <b v="1"/>
    <n v="60"/>
    <n v="0.18"/>
    <n v="153"/>
    <n v="153"/>
    <n v="242"/>
    <n v="0"/>
    <n v="924"/>
    <n v="1242"/>
    <n v="225"/>
    <n v="6802"/>
    <n v="18558"/>
    <n v="2509"/>
    <n v="317"/>
    <n v="0"/>
    <n v="5"/>
    <n v="294"/>
    <n v="18"/>
    <n v="40531"/>
    <n v="9953"/>
    <n v="0"/>
    <n v="13"/>
    <n v="0.01"/>
    <n v="0.01"/>
    <n v="0.02"/>
    <n v="0.02"/>
    <n v="0.18"/>
    <n v="1.2699373066425299E-2"/>
    <b v="1"/>
    <b v="1"/>
    <b v="1"/>
    <b v="1"/>
    <b v="1"/>
    <b v="1"/>
    <b v="1"/>
    <b v="0"/>
    <n v="100"/>
    <x v="0"/>
    <n v="0"/>
    <n v="1"/>
    <n v="21067"/>
    <n v="100"/>
    <n v="24.556512299227752"/>
    <n v="2.2797364979891936"/>
    <n v="3.0643211369075525"/>
    <n v="0.55513064074412177"/>
    <n v="16.782216081517852"/>
    <n v="51.977498704695165"/>
    <n v="0.78211739162616267"/>
  </r>
  <r>
    <s v="j30_6_23"/>
    <x v="0"/>
    <n v="6"/>
    <s v="bnb-BeFS"/>
    <b v="1"/>
    <n v="60"/>
    <n v="0.2"/>
    <n v="179"/>
    <n v="179"/>
    <n v="306"/>
    <n v="0"/>
    <n v="570"/>
    <n v="1209"/>
    <n v="323"/>
    <n v="4840"/>
    <n v="13882"/>
    <n v="4234"/>
    <n v="2122"/>
    <n v="0"/>
    <n v="15"/>
    <n v="1303"/>
    <n v="804"/>
    <n v="35548"/>
    <n v="8367"/>
    <n v="0"/>
    <n v="9"/>
    <n v="0.01"/>
    <n v="0.03"/>
    <n v="0.03"/>
    <n v="0.01"/>
    <n v="0.19"/>
    <n v="1.33828222751617E-2"/>
    <b v="1"/>
    <b v="1"/>
    <b v="1"/>
    <b v="1"/>
    <b v="1"/>
    <b v="1"/>
    <b v="1"/>
    <b v="0"/>
    <n v="100"/>
    <x v="0"/>
    <n v="0"/>
    <n v="1"/>
    <n v="18116"/>
    <n v="100"/>
    <n v="23.53718915269495"/>
    <n v="1.6034657364689997"/>
    <n v="3.4010352199842471"/>
    <n v="0.90863058399909979"/>
    <n v="13.615393271070102"/>
    <n v="50.9620794418814"/>
    <n v="5.9693934961179256"/>
  </r>
  <r>
    <s v="j30_6_24"/>
    <x v="0"/>
    <n v="6"/>
    <s v="bnb-BeFS"/>
    <b v="1"/>
    <n v="60"/>
    <n v="0.16"/>
    <n v="192"/>
    <n v="192"/>
    <n v="354"/>
    <n v="0"/>
    <n v="492"/>
    <n v="2415"/>
    <n v="118"/>
    <n v="6985"/>
    <n v="10211"/>
    <n v="1759"/>
    <n v="186"/>
    <n v="0"/>
    <n v="0"/>
    <n v="125"/>
    <n v="61"/>
    <n v="29565"/>
    <n v="7398"/>
    <n v="0"/>
    <n v="14"/>
    <n v="0.01"/>
    <n v="0"/>
    <n v="0.02"/>
    <n v="0.01"/>
    <n v="0.16"/>
    <n v="7.2818122804164803E-2"/>
    <b v="1"/>
    <b v="1"/>
    <b v="1"/>
    <b v="1"/>
    <b v="1"/>
    <b v="1"/>
    <b v="1"/>
    <b v="0"/>
    <n v="100"/>
    <x v="0"/>
    <n v="0"/>
    <n v="1"/>
    <n v="11970"/>
    <n v="100"/>
    <n v="25.022831050228312"/>
    <n v="1.6641298833079656"/>
    <n v="8.1684424150177577"/>
    <n v="0.39912058176898363"/>
    <n v="23.625909014036868"/>
    <n v="40.48706240487062"/>
    <n v="0.62912227295788936"/>
  </r>
  <r>
    <s v="j30_6_25"/>
    <x v="0"/>
    <n v="6"/>
    <s v="bnb-BeFS"/>
    <b v="1"/>
    <n v="60"/>
    <n v="0.08"/>
    <n v="210"/>
    <n v="210"/>
    <n v="259"/>
    <n v="0"/>
    <n v="26"/>
    <n v="1"/>
    <n v="0"/>
    <n v="99"/>
    <n v="5270"/>
    <n v="1143"/>
    <n v="62"/>
    <n v="0"/>
    <n v="0"/>
    <n v="23"/>
    <n v="39"/>
    <n v="9470"/>
    <n v="2868"/>
    <n v="0"/>
    <n v="6"/>
    <n v="0"/>
    <n v="0.02"/>
    <n v="0.02"/>
    <n v="0"/>
    <n v="0.08"/>
    <n v="1.1825233697891201E-2"/>
    <b v="1"/>
    <b v="1"/>
    <b v="1"/>
    <b v="1"/>
    <b v="1"/>
    <b v="1"/>
    <b v="1"/>
    <b v="0"/>
    <n v="100"/>
    <x v="0"/>
    <n v="0"/>
    <n v="1"/>
    <n v="6413"/>
    <n v="100"/>
    <n v="30.285110876451952"/>
    <n v="0.27455121436114044"/>
    <n v="1.0559662090813094E-2"/>
    <n v="0"/>
    <n v="1.0454065469904963"/>
    <n v="67.719112988384367"/>
    <n v="0.65469904963041181"/>
  </r>
  <r>
    <s v="j30_6_26"/>
    <x v="0"/>
    <n v="6"/>
    <s v="bnb-BeFS"/>
    <b v="1"/>
    <n v="60"/>
    <n v="0.34"/>
    <n v="254"/>
    <n v="254"/>
    <n v="325"/>
    <n v="0"/>
    <n v="0"/>
    <n v="66"/>
    <n v="74"/>
    <n v="290"/>
    <n v="25472"/>
    <n v="4140"/>
    <n v="390"/>
    <n v="0"/>
    <n v="0"/>
    <n v="302"/>
    <n v="88"/>
    <n v="40361"/>
    <n v="9928"/>
    <n v="0"/>
    <n v="11"/>
    <n v="0.01"/>
    <n v="0.05"/>
    <n v="0.03"/>
    <n v="0.01"/>
    <n v="0.34"/>
    <n v="7.6929137110710102E-2"/>
    <b v="1"/>
    <b v="1"/>
    <b v="1"/>
    <b v="1"/>
    <b v="1"/>
    <b v="1"/>
    <b v="1"/>
    <b v="0"/>
    <n v="100"/>
    <x v="0"/>
    <n v="0"/>
    <n v="1"/>
    <n v="29612"/>
    <n v="100"/>
    <n v="24.598003022719954"/>
    <n v="0"/>
    <n v="0.16352419414781597"/>
    <n v="0.18334530858997547"/>
    <n v="0.71851539852828228"/>
    <n v="73.367855107653426"/>
    <n v="0.96627932905527614"/>
  </r>
  <r>
    <s v="j30_6_27"/>
    <x v="0"/>
    <n v="6"/>
    <s v="bnb-BeFS"/>
    <b v="1"/>
    <n v="60"/>
    <n v="0.21"/>
    <n v="256"/>
    <n v="256"/>
    <n v="373"/>
    <n v="0"/>
    <n v="29"/>
    <n v="52"/>
    <n v="21"/>
    <n v="299"/>
    <n v="12542"/>
    <n v="3196"/>
    <n v="365"/>
    <n v="0"/>
    <n v="0"/>
    <n v="149"/>
    <n v="216"/>
    <n v="22577"/>
    <n v="6072"/>
    <n v="0"/>
    <n v="13"/>
    <n v="0.01"/>
    <n v="0.03"/>
    <n v="0.02"/>
    <n v="0.01"/>
    <n v="0.21"/>
    <n v="7.3229789733886705E-2"/>
    <b v="1"/>
    <b v="1"/>
    <b v="1"/>
    <b v="1"/>
    <b v="1"/>
    <b v="1"/>
    <b v="1"/>
    <b v="0"/>
    <n v="100"/>
    <x v="0"/>
    <n v="0"/>
    <n v="1"/>
    <n v="15738"/>
    <n v="100"/>
    <n v="26.894627275545908"/>
    <n v="0.12844930681667185"/>
    <n v="0.23032289498161845"/>
    <n v="9.3015015281038227E-2"/>
    <n v="1.3243566461443061"/>
    <n v="69.708110023475228"/>
    <n v="1.6166895513132835"/>
  </r>
  <r>
    <s v="j30_8_1"/>
    <x v="0"/>
    <n v="8"/>
    <s v="bnb-BeFS"/>
    <b v="1"/>
    <n v="60"/>
    <n v="0.11"/>
    <n v="86"/>
    <n v="86"/>
    <n v="220"/>
    <n v="0"/>
    <n v="1575"/>
    <n v="5364"/>
    <n v="339"/>
    <n v="16449"/>
    <n v="5975"/>
    <n v="717"/>
    <n v="2232"/>
    <n v="3"/>
    <n v="204"/>
    <n v="1069"/>
    <n v="956"/>
    <n v="41552"/>
    <n v="8901"/>
    <n v="0"/>
    <n v="10"/>
    <n v="0.01"/>
    <n v="0"/>
    <n v="0"/>
    <n v="0.01"/>
    <n v="0.11"/>
    <n v="1.40481144189834E-2"/>
    <b v="1"/>
    <b v="1"/>
    <b v="1"/>
    <b v="1"/>
    <b v="1"/>
    <b v="1"/>
    <b v="1"/>
    <b v="0"/>
    <n v="100"/>
    <x v="0"/>
    <n v="0"/>
    <n v="1"/>
    <n v="6692"/>
    <n v="100"/>
    <n v="21.421351559491722"/>
    <n v="3.7904312668463613"/>
    <n v="12.90912591451675"/>
    <n v="0.81584520600693111"/>
    <n v="39.586542164035428"/>
    <n v="16.10512129380054"/>
    <n v="5.3715825953022716"/>
  </r>
  <r>
    <s v="j30_8_2"/>
    <x v="0"/>
    <n v="8"/>
    <s v="bnb-BeFS"/>
    <b v="1"/>
    <n v="60"/>
    <n v="0.06"/>
    <n v="111"/>
    <n v="111"/>
    <n v="272"/>
    <n v="0"/>
    <n v="363"/>
    <n v="1847"/>
    <n v="255"/>
    <n v="4666"/>
    <n v="2726"/>
    <n v="500"/>
    <n v="1867"/>
    <n v="0"/>
    <n v="26"/>
    <n v="1295"/>
    <n v="546"/>
    <n v="15999"/>
    <n v="3775"/>
    <n v="0"/>
    <n v="7"/>
    <n v="0.01"/>
    <n v="0"/>
    <n v="0"/>
    <n v="0"/>
    <n v="0.05"/>
    <n v="1.2225411832332601E-2"/>
    <b v="1"/>
    <b v="1"/>
    <b v="1"/>
    <b v="1"/>
    <b v="1"/>
    <b v="1"/>
    <b v="1"/>
    <b v="0"/>
    <n v="100"/>
    <x v="0"/>
    <n v="0"/>
    <n v="1"/>
    <n v="3226"/>
    <n v="100"/>
    <n v="23.595224701543845"/>
    <n v="2.2688918057378586"/>
    <n v="11.544471529470592"/>
    <n v="1.5938496156009749"/>
    <n v="29.164322770173136"/>
    <n v="20.163760235014689"/>
    <n v="11.669479342458903"/>
  </r>
  <r>
    <s v="j30_8_3"/>
    <x v="0"/>
    <n v="8"/>
    <s v="bnb-BeFS"/>
    <b v="1"/>
    <n v="60"/>
    <n v="0.22"/>
    <n v="111"/>
    <n v="111"/>
    <n v="347"/>
    <n v="0"/>
    <n v="1862"/>
    <n v="10488"/>
    <n v="633"/>
    <n v="30392"/>
    <n v="9371"/>
    <n v="1815"/>
    <n v="9214"/>
    <n v="1"/>
    <n v="137"/>
    <n v="4588"/>
    <n v="4488"/>
    <n v="75576"/>
    <n v="11801"/>
    <n v="0"/>
    <n v="11"/>
    <n v="0.03"/>
    <n v="0.01"/>
    <n v="0.01"/>
    <n v="0.01"/>
    <n v="0.22"/>
    <n v="0.106722630560398"/>
    <b v="1"/>
    <b v="1"/>
    <b v="1"/>
    <b v="1"/>
    <b v="1"/>
    <b v="1"/>
    <b v="1"/>
    <b v="0"/>
    <n v="100"/>
    <x v="0"/>
    <n v="0"/>
    <n v="1"/>
    <n v="11186"/>
    <n v="100"/>
    <n v="15.614745421827033"/>
    <n v="2.4637451042659042"/>
    <n v="13.877421403620197"/>
    <n v="0.83756748174023499"/>
    <n v="40.213824494548533"/>
    <n v="14.800995024875622"/>
    <n v="12.191701069122471"/>
  </r>
  <r>
    <s v="j30_8_4"/>
    <x v="0"/>
    <n v="8"/>
    <s v="bnb-BeFS"/>
    <b v="1"/>
    <n v="60"/>
    <n v="1.08"/>
    <n v="138"/>
    <n v="138"/>
    <n v="235"/>
    <n v="0"/>
    <n v="3604"/>
    <n v="2641"/>
    <n v="688"/>
    <n v="27560"/>
    <n v="64309"/>
    <n v="15204"/>
    <n v="29825"/>
    <n v="0"/>
    <n v="3630"/>
    <n v="22500"/>
    <n v="3695"/>
    <n v="176632"/>
    <n v="32801"/>
    <n v="0"/>
    <n v="8"/>
    <n v="7.0000000000000007E-2"/>
    <n v="9.9999999999999992E-2"/>
    <n v="7.0000000000000007E-2"/>
    <n v="0.06"/>
    <n v="1.07"/>
    <n v="0.18018821626901599"/>
    <b v="1"/>
    <b v="1"/>
    <b v="1"/>
    <b v="1"/>
    <b v="1"/>
    <b v="1"/>
    <b v="1"/>
    <b v="0"/>
    <n v="100"/>
    <x v="0"/>
    <n v="0"/>
    <n v="1"/>
    <n v="79513"/>
    <n v="100"/>
    <n v="18.570247746727659"/>
    <n v="2.040400380452013"/>
    <n v="1.4951990579283483"/>
    <n v="0.38951039449250419"/>
    <n v="15.603061732868337"/>
    <n v="45.016191856515242"/>
    <n v="16.885388831015895"/>
  </r>
  <r>
    <s v="j30_8_5"/>
    <x v="0"/>
    <n v="8"/>
    <s v="bnb-BeFS"/>
    <b v="1"/>
    <n v="60"/>
    <n v="0.89"/>
    <n v="210"/>
    <n v="210"/>
    <n v="340"/>
    <n v="0"/>
    <n v="1390"/>
    <n v="2463"/>
    <n v="319"/>
    <n v="15468"/>
    <n v="69632"/>
    <n v="8922"/>
    <n v="11100"/>
    <n v="0"/>
    <n v="89"/>
    <n v="9581"/>
    <n v="1430"/>
    <n v="138831"/>
    <n v="29536"/>
    <n v="0"/>
    <n v="13"/>
    <n v="0.04"/>
    <n v="0.08"/>
    <n v="7.0000000000000007E-2"/>
    <n v="0.05"/>
    <n v="0.88"/>
    <n v="0.113777756690979"/>
    <b v="1"/>
    <b v="1"/>
    <b v="1"/>
    <b v="1"/>
    <b v="1"/>
    <b v="1"/>
    <b v="1"/>
    <b v="0"/>
    <n v="100"/>
    <x v="0"/>
    <n v="0"/>
    <n v="1"/>
    <n v="78554"/>
    <n v="100"/>
    <n v="21.274787331359711"/>
    <n v="1.0012173073737134"/>
    <n v="1.7740994446485296"/>
    <n v="0.22977577054116155"/>
    <n v="11.141603820472373"/>
    <n v="56.582463570816323"/>
    <n v="7.9953324545670643"/>
  </r>
  <r>
    <s v="j30_8_6"/>
    <x v="0"/>
    <n v="8"/>
    <s v="bnb-BeFS"/>
    <b v="1"/>
    <n v="60"/>
    <n v="6.23"/>
    <n v="219"/>
    <n v="219"/>
    <n v="404"/>
    <n v="0"/>
    <n v="6956"/>
    <n v="16823"/>
    <n v="847"/>
    <n v="124612"/>
    <n v="570322"/>
    <n v="60028"/>
    <n v="52005"/>
    <n v="0"/>
    <n v="4"/>
    <n v="27148"/>
    <n v="24853"/>
    <n v="996115"/>
    <n v="164521"/>
    <n v="0"/>
    <n v="15"/>
    <n v="0.2"/>
    <n v="0.42000000000000004"/>
    <n v="0.34"/>
    <n v="0.5"/>
    <n v="6.2"/>
    <n v="0.43577726930379801"/>
    <b v="1"/>
    <b v="1"/>
    <b v="1"/>
    <b v="1"/>
    <b v="1"/>
    <b v="1"/>
    <b v="1"/>
    <b v="0"/>
    <n v="100"/>
    <x v="0"/>
    <n v="0"/>
    <n v="1"/>
    <n v="630350"/>
    <n v="100"/>
    <n v="16.516265692214251"/>
    <n v="0.69831294579441128"/>
    <n v="1.6888612258624758"/>
    <n v="8.5030342882096946E-2"/>
    <n v="12.509800575234786"/>
    <n v="63.280846087048182"/>
    <n v="5.220782740948585"/>
  </r>
  <r>
    <s v="j30_8_7"/>
    <x v="0"/>
    <n v="8"/>
    <s v="bnb-BeFS"/>
    <b v="1"/>
    <n v="60"/>
    <n v="8.85"/>
    <n v="211"/>
    <n v="211"/>
    <n v="248"/>
    <n v="0"/>
    <n v="0"/>
    <n v="0"/>
    <n v="0"/>
    <n v="0"/>
    <n v="686420"/>
    <n v="87875"/>
    <n v="2940"/>
    <n v="0"/>
    <n v="0"/>
    <n v="2938"/>
    <n v="2"/>
    <n v="946732"/>
    <n v="169497"/>
    <n v="0"/>
    <n v="12"/>
    <n v="0.2"/>
    <n v="0.91"/>
    <n v="1.02"/>
    <n v="0.33"/>
    <n v="6.84"/>
    <n v="0.36650676280259997"/>
    <b v="1"/>
    <b v="1"/>
    <b v="1"/>
    <b v="1"/>
    <b v="1"/>
    <b v="1"/>
    <b v="1"/>
    <b v="0"/>
    <n v="100"/>
    <x v="0"/>
    <n v="0"/>
    <n v="1"/>
    <n v="774295"/>
    <n v="100"/>
    <n v="17.903377090876827"/>
    <n v="0"/>
    <n v="0"/>
    <n v="0"/>
    <n v="0"/>
    <n v="81.786080960609766"/>
    <n v="0.31054194851341244"/>
  </r>
  <r>
    <s v="j30_8_8"/>
    <x v="0"/>
    <n v="8"/>
    <s v="bnb-BeFS"/>
    <b v="1"/>
    <n v="60"/>
    <n v="1.36"/>
    <n v="253"/>
    <n v="253"/>
    <n v="316"/>
    <n v="0"/>
    <n v="0"/>
    <n v="0"/>
    <n v="0"/>
    <n v="0"/>
    <n v="79666"/>
    <n v="21923"/>
    <n v="109"/>
    <n v="0"/>
    <n v="0"/>
    <n v="70"/>
    <n v="39"/>
    <n v="131814"/>
    <n v="30115"/>
    <n v="0"/>
    <n v="14"/>
    <n v="0.03"/>
    <n v="0.14000000000000001"/>
    <n v="0.19"/>
    <n v="0.08"/>
    <n v="1.36"/>
    <n v="0.24289967864751799"/>
    <b v="1"/>
    <b v="1"/>
    <b v="1"/>
    <b v="1"/>
    <b v="1"/>
    <b v="1"/>
    <b v="1"/>
    <b v="0"/>
    <n v="100"/>
    <x v="0"/>
    <n v="0"/>
    <n v="1"/>
    <n v="101589"/>
    <n v="100"/>
    <n v="22.846586857238229"/>
    <n v="0"/>
    <n v="0"/>
    <n v="0"/>
    <n v="0"/>
    <n v="77.069962219491103"/>
    <n v="8.2692278513663189E-2"/>
  </r>
  <r>
    <s v="j30_8_9"/>
    <x v="0"/>
    <n v="8"/>
    <s v="bnb-BeFS"/>
    <b v="1"/>
    <n v="60"/>
    <n v="2.9"/>
    <n v="289"/>
    <n v="289"/>
    <n v="397"/>
    <n v="0"/>
    <n v="0"/>
    <n v="0"/>
    <n v="0"/>
    <n v="0"/>
    <n v="190139"/>
    <n v="29248"/>
    <n v="2055"/>
    <n v="0"/>
    <n v="0"/>
    <n v="882"/>
    <n v="1173"/>
    <n v="278363"/>
    <n v="56920"/>
    <n v="0"/>
    <n v="16"/>
    <n v="0.05"/>
    <n v="0.3"/>
    <n v="0.37"/>
    <n v="0.11"/>
    <n v="2.9"/>
    <n v="0.37341456860303801"/>
    <b v="1"/>
    <b v="1"/>
    <b v="1"/>
    <b v="1"/>
    <b v="1"/>
    <b v="1"/>
    <b v="1"/>
    <b v="0"/>
    <n v="100"/>
    <x v="0"/>
    <n v="0"/>
    <n v="1"/>
    <n v="219387"/>
    <n v="100"/>
    <n v="20.448119900992591"/>
    <n v="0"/>
    <n v="0"/>
    <n v="0"/>
    <n v="0"/>
    <n v="78.813276189723496"/>
    <n v="0.73824466613738182"/>
  </r>
  <r>
    <s v="j30_8_10"/>
    <x v="0"/>
    <n v="8"/>
    <s v="bnb-BeFS"/>
    <b v="1"/>
    <n v="60"/>
    <n v="0.03"/>
    <n v="90"/>
    <n v="90"/>
    <n v="231"/>
    <n v="0"/>
    <n v="502"/>
    <n v="1748"/>
    <n v="52"/>
    <n v="5596"/>
    <n v="1718"/>
    <n v="148"/>
    <n v="1391"/>
    <n v="0"/>
    <n v="115"/>
    <n v="1071"/>
    <n v="205"/>
    <n v="14050"/>
    <n v="2894"/>
    <n v="0"/>
    <n v="5"/>
    <n v="0.01"/>
    <n v="0"/>
    <n v="0"/>
    <n v="0.01"/>
    <n v="0.03"/>
    <n v="1.1958360671996999E-2"/>
    <b v="1"/>
    <b v="1"/>
    <b v="1"/>
    <b v="1"/>
    <b v="1"/>
    <b v="1"/>
    <b v="1"/>
    <b v="0"/>
    <n v="100"/>
    <x v="0"/>
    <n v="0"/>
    <n v="1"/>
    <n v="1866"/>
    <n v="100"/>
    <n v="20.597864768683273"/>
    <n v="3.5729537366548039"/>
    <n v="12.441281138790035"/>
    <n v="0.37010676156583627"/>
    <n v="39.829181494661917"/>
    <n v="13.281138790035588"/>
    <n v="9.9003558718861218"/>
  </r>
  <r>
    <s v="j30_8_11"/>
    <x v="0"/>
    <n v="8"/>
    <s v="bnb-BeFS"/>
    <b v="1"/>
    <n v="60"/>
    <n v="0.02"/>
    <n v="86"/>
    <n v="86"/>
    <n v="278"/>
    <n v="0"/>
    <n v="109"/>
    <n v="513"/>
    <n v="23"/>
    <n v="1197"/>
    <n v="244"/>
    <n v="55"/>
    <n v="397"/>
    <n v="0"/>
    <n v="1"/>
    <n v="260"/>
    <n v="136"/>
    <n v="3285"/>
    <n v="746"/>
    <n v="0"/>
    <n v="2"/>
    <n v="0"/>
    <n v="0"/>
    <n v="0"/>
    <n v="0"/>
    <n v="0.02"/>
    <n v="1.01168379187583E-2"/>
    <b v="1"/>
    <b v="1"/>
    <b v="1"/>
    <b v="1"/>
    <b v="1"/>
    <b v="1"/>
    <b v="1"/>
    <b v="0"/>
    <n v="100"/>
    <x v="0"/>
    <n v="0"/>
    <n v="1"/>
    <n v="299"/>
    <n v="100"/>
    <n v="22.709284627092845"/>
    <n v="3.3181126331811264"/>
    <n v="15.616438356164384"/>
    <n v="0.70015220700152203"/>
    <n v="36.438356164383563"/>
    <n v="9.1019786910197862"/>
    <n v="12.085235920852359"/>
  </r>
  <r>
    <s v="j30_8_12"/>
    <x v="0"/>
    <n v="8"/>
    <s v="bnb-BeFS"/>
    <b v="1"/>
    <n v="60"/>
    <n v="0.04"/>
    <n v="112"/>
    <n v="112"/>
    <n v="313"/>
    <n v="0"/>
    <n v="391"/>
    <n v="1627"/>
    <n v="172"/>
    <n v="3388"/>
    <n v="1919"/>
    <n v="197"/>
    <n v="1263"/>
    <n v="0"/>
    <n v="21"/>
    <n v="1058"/>
    <n v="184"/>
    <n v="11755"/>
    <n v="2798"/>
    <n v="0"/>
    <n v="5"/>
    <n v="0.01"/>
    <n v="0"/>
    <n v="0"/>
    <n v="0"/>
    <n v="0.02"/>
    <n v="1.0082490742206501E-2"/>
    <b v="1"/>
    <b v="1"/>
    <b v="1"/>
    <b v="1"/>
    <b v="1"/>
    <b v="1"/>
    <b v="1"/>
    <b v="0"/>
    <n v="100"/>
    <x v="0"/>
    <n v="0"/>
    <n v="1"/>
    <n v="2116"/>
    <n v="100"/>
    <n v="23.802637175669929"/>
    <n v="3.3262441514249259"/>
    <n v="13.840918757975329"/>
    <n v="1.4632071458953637"/>
    <n v="28.821777966822626"/>
    <n v="18.000850701829009"/>
    <n v="10.744364100382816"/>
  </r>
  <r>
    <s v="j30_8_13"/>
    <x v="0"/>
    <n v="8"/>
    <s v="bnb-BeFS"/>
    <b v="1"/>
    <n v="60"/>
    <n v="0.99"/>
    <n v="177"/>
    <n v="177"/>
    <n v="253"/>
    <n v="0"/>
    <n v="2559"/>
    <n v="3257"/>
    <n v="379"/>
    <n v="22051"/>
    <n v="69748"/>
    <n v="12842"/>
    <n v="4940"/>
    <n v="0"/>
    <n v="12"/>
    <n v="3674"/>
    <n v="1254"/>
    <n v="147776"/>
    <n v="31999"/>
    <n v="0"/>
    <n v="14"/>
    <n v="0.03"/>
    <n v="6.9999999999999993E-2"/>
    <n v="0.11"/>
    <n v="0.05"/>
    <n v="0.99"/>
    <n v="0.26564351469278302"/>
    <b v="1"/>
    <b v="1"/>
    <b v="1"/>
    <b v="1"/>
    <b v="1"/>
    <b v="1"/>
    <b v="1"/>
    <b v="0"/>
    <n v="100"/>
    <x v="0"/>
    <n v="0"/>
    <n v="1"/>
    <n v="82590"/>
    <n v="100"/>
    <n v="21.653719142485926"/>
    <n v="1.731674967518406"/>
    <n v="2.2040114768297965"/>
    <n v="0.25646925075790389"/>
    <n v="14.921908834993502"/>
    <n v="55.888642269380682"/>
    <n v="3.3428973581637074"/>
  </r>
  <r>
    <s v="j30_8_14"/>
    <x v="0"/>
    <n v="8"/>
    <s v="bnb-BeFS"/>
    <b v="1"/>
    <n v="60"/>
    <n v="0.48"/>
    <n v="196"/>
    <n v="196"/>
    <n v="306"/>
    <n v="0"/>
    <n v="687"/>
    <n v="1468"/>
    <n v="120"/>
    <n v="9771"/>
    <n v="34815"/>
    <n v="6132"/>
    <n v="2895"/>
    <n v="0"/>
    <n v="13"/>
    <n v="2102"/>
    <n v="780"/>
    <n v="72554"/>
    <n v="16665"/>
    <n v="0"/>
    <n v="10"/>
    <n v="0.03"/>
    <n v="0.05"/>
    <n v="0.06"/>
    <n v="0.04"/>
    <n v="0.48"/>
    <n v="4.6644538640975897E-2"/>
    <b v="1"/>
    <b v="1"/>
    <b v="1"/>
    <b v="1"/>
    <b v="1"/>
    <b v="1"/>
    <b v="1"/>
    <b v="0"/>
    <n v="100"/>
    <x v="0"/>
    <n v="0"/>
    <n v="1"/>
    <n v="40947"/>
    <n v="100"/>
    <n v="22.96909887807702"/>
    <n v="0.94688094384871957"/>
    <n v="2.0233205612371474"/>
    <n v="0.16539405132728727"/>
    <n v="13.467210629324367"/>
    <n v="56.436585164153598"/>
    <n v="3.9901314882708054"/>
  </r>
  <r>
    <s v="j30_8_15"/>
    <x v="0"/>
    <n v="8"/>
    <s v="bnb-BeFS"/>
    <b v="1"/>
    <n v="60"/>
    <n v="1.37"/>
    <n v="188"/>
    <n v="188"/>
    <n v="347"/>
    <n v="0"/>
    <n v="1282"/>
    <n v="7170"/>
    <n v="1318"/>
    <n v="31393"/>
    <n v="98593"/>
    <n v="13894"/>
    <n v="4503"/>
    <n v="0"/>
    <n v="0"/>
    <n v="2743"/>
    <n v="1760"/>
    <n v="199540"/>
    <n v="41386"/>
    <n v="0"/>
    <n v="10"/>
    <n v="0.05"/>
    <n v="0.12"/>
    <n v="0.09"/>
    <n v="0.09"/>
    <n v="1.37"/>
    <n v="0.48371907323598801"/>
    <b v="1"/>
    <b v="1"/>
    <b v="1"/>
    <b v="1"/>
    <b v="1"/>
    <b v="1"/>
    <b v="1"/>
    <b v="0"/>
    <n v="100"/>
    <x v="0"/>
    <n v="0"/>
    <n v="1"/>
    <n v="112487"/>
    <n v="100"/>
    <n v="20.74070361832214"/>
    <n v="0.6424776987070262"/>
    <n v="3.5932645083692489"/>
    <n v="0.66051919414653704"/>
    <n v="15.732685175904582"/>
    <n v="56.373158264007216"/>
    <n v="2.256690387892152"/>
  </r>
  <r>
    <s v="j30_8_16"/>
    <x v="0"/>
    <n v="8"/>
    <s v="bnb-BeFS"/>
    <b v="1"/>
    <n v="60"/>
    <n v="1.7"/>
    <n v="234"/>
    <n v="234"/>
    <n v="272"/>
    <n v="0"/>
    <n v="0"/>
    <n v="0"/>
    <n v="0"/>
    <n v="0"/>
    <n v="107542"/>
    <n v="20766"/>
    <n v="378"/>
    <n v="0"/>
    <n v="0"/>
    <n v="306"/>
    <n v="72"/>
    <n v="163609"/>
    <n v="34923"/>
    <n v="0"/>
    <n v="14"/>
    <n v="0.04"/>
    <n v="0.21000000000000002"/>
    <n v="0.23"/>
    <n v="0.09"/>
    <n v="1.7"/>
    <n v="0.460311278700828"/>
    <b v="1"/>
    <b v="1"/>
    <b v="1"/>
    <b v="1"/>
    <b v="1"/>
    <b v="1"/>
    <b v="1"/>
    <b v="0"/>
    <n v="100"/>
    <x v="0"/>
    <n v="0"/>
    <n v="1"/>
    <n v="128308"/>
    <n v="100"/>
    <n v="21.345402759016924"/>
    <n v="0"/>
    <n v="0"/>
    <n v="0"/>
    <n v="0"/>
    <n v="78.423558606189147"/>
    <n v="0.23103863479392944"/>
  </r>
  <r>
    <s v="j30_8_17"/>
    <x v="0"/>
    <n v="8"/>
    <s v="bnb-BeFS"/>
    <b v="1"/>
    <n v="60"/>
    <n v="2.44"/>
    <n v="242"/>
    <n v="242"/>
    <n v="306"/>
    <n v="0"/>
    <n v="0"/>
    <n v="0"/>
    <n v="0"/>
    <n v="0"/>
    <n v="167940"/>
    <n v="30021"/>
    <n v="375"/>
    <n v="0"/>
    <n v="0"/>
    <n v="119"/>
    <n v="256"/>
    <n v="248843"/>
    <n v="50506"/>
    <n v="0"/>
    <n v="15"/>
    <n v="0.05"/>
    <n v="0.32"/>
    <n v="0.32"/>
    <n v="0.09"/>
    <n v="2.44"/>
    <n v="0.21616701036691599"/>
    <b v="1"/>
    <b v="1"/>
    <b v="1"/>
    <b v="1"/>
    <b v="1"/>
    <b v="1"/>
    <b v="1"/>
    <b v="0"/>
    <n v="100"/>
    <x v="0"/>
    <n v="0"/>
    <n v="1"/>
    <n v="197961"/>
    <n v="100"/>
    <n v="20.296331421820184"/>
    <n v="0"/>
    <n v="0"/>
    <n v="0"/>
    <n v="0"/>
    <n v="79.552569290677255"/>
    <n v="0.1506974276953742"/>
  </r>
  <r>
    <s v="j30_8_18"/>
    <x v="0"/>
    <n v="8"/>
    <s v="bnb-BeFS"/>
    <b v="1"/>
    <n v="60"/>
    <n v="2.65"/>
    <n v="280"/>
    <n v="280"/>
    <n v="377"/>
    <n v="0"/>
    <n v="0"/>
    <n v="0"/>
    <n v="0"/>
    <n v="0"/>
    <n v="167320"/>
    <n v="28326"/>
    <n v="180"/>
    <n v="0"/>
    <n v="0"/>
    <n v="117"/>
    <n v="63"/>
    <n v="247584"/>
    <n v="51757"/>
    <n v="0"/>
    <n v="18"/>
    <n v="0.06"/>
    <n v="0.3"/>
    <n v="0.39"/>
    <n v="0.13"/>
    <n v="2.65"/>
    <n v="0.24642881006002401"/>
    <b v="1"/>
    <b v="1"/>
    <b v="1"/>
    <b v="1"/>
    <b v="1"/>
    <b v="1"/>
    <b v="1"/>
    <b v="0"/>
    <n v="100"/>
    <x v="0"/>
    <n v="0"/>
    <n v="1"/>
    <n v="195646"/>
    <n v="100"/>
    <n v="20.904824221274396"/>
    <n v="0"/>
    <n v="0"/>
    <n v="0"/>
    <n v="0"/>
    <n v="79.022069277497735"/>
    <n v="7.2702597906165178E-2"/>
  </r>
  <r>
    <s v="j30_8_19"/>
    <x v="0"/>
    <n v="8"/>
    <s v="bnb-BeFS"/>
    <b v="1"/>
    <n v="60"/>
    <n v="0.01"/>
    <n v="97"/>
    <n v="97"/>
    <n v="222"/>
    <n v="0"/>
    <n v="123"/>
    <n v="268"/>
    <n v="13"/>
    <n v="844"/>
    <n v="226"/>
    <n v="44"/>
    <n v="218"/>
    <n v="0"/>
    <n v="21"/>
    <n v="173"/>
    <n v="24"/>
    <n v="2365"/>
    <n v="628"/>
    <n v="0"/>
    <n v="6"/>
    <n v="0"/>
    <n v="0"/>
    <n v="0"/>
    <n v="0"/>
    <n v="0.01"/>
    <n v="1.1804528534412301E-2"/>
    <b v="1"/>
    <b v="1"/>
    <b v="1"/>
    <b v="1"/>
    <b v="1"/>
    <b v="1"/>
    <b v="1"/>
    <b v="0"/>
    <n v="100"/>
    <x v="0"/>
    <n v="0"/>
    <n v="1"/>
    <n v="270"/>
    <n v="100"/>
    <n v="26.553911205073994"/>
    <n v="5.2008456659619453"/>
    <n v="11.331923890063425"/>
    <n v="0.54968287526427062"/>
    <n v="35.687103594080341"/>
    <n v="11.416490486257928"/>
    <n v="9.2177589852008452"/>
  </r>
  <r>
    <s v="j30_8_20"/>
    <x v="0"/>
    <n v="8"/>
    <s v="bnb-BeFS"/>
    <b v="1"/>
    <n v="60"/>
    <n v="0.03"/>
    <n v="116"/>
    <n v="116"/>
    <n v="299"/>
    <n v="0"/>
    <n v="193"/>
    <n v="842"/>
    <n v="23"/>
    <n v="2271"/>
    <n v="1254"/>
    <n v="133"/>
    <n v="1066"/>
    <n v="0"/>
    <n v="42"/>
    <n v="787"/>
    <n v="237"/>
    <n v="7399"/>
    <n v="1616"/>
    <n v="0"/>
    <n v="5"/>
    <n v="0"/>
    <n v="0"/>
    <n v="0"/>
    <n v="0"/>
    <n v="0.03"/>
    <n v="1.00829377770423E-2"/>
    <b v="1"/>
    <b v="1"/>
    <b v="1"/>
    <b v="1"/>
    <b v="1"/>
    <b v="1"/>
    <b v="1"/>
    <b v="0"/>
    <n v="100"/>
    <x v="0"/>
    <n v="0"/>
    <n v="1"/>
    <n v="1387"/>
    <n v="100"/>
    <n v="21.84078929585079"/>
    <n v="2.6084606027841599"/>
    <n v="11.379916204892552"/>
    <n v="0.31085281794837138"/>
    <n v="30.693336937423975"/>
    <n v="18.745776456277877"/>
    <n v="14.407352344911475"/>
  </r>
  <r>
    <s v="j30_8_21"/>
    <x v="0"/>
    <n v="8"/>
    <s v="bnb-BeFS"/>
    <b v="1"/>
    <n v="60"/>
    <n v="0.03"/>
    <n v="105"/>
    <n v="105"/>
    <n v="328"/>
    <n v="0"/>
    <n v="233"/>
    <n v="1735"/>
    <n v="134"/>
    <n v="3301"/>
    <n v="1187"/>
    <n v="120"/>
    <n v="1525"/>
    <n v="0"/>
    <n v="34"/>
    <n v="1242"/>
    <n v="249"/>
    <n v="10761"/>
    <n v="2525"/>
    <n v="0"/>
    <n v="6"/>
    <n v="0.01"/>
    <n v="0"/>
    <n v="0"/>
    <n v="0"/>
    <n v="0.03"/>
    <n v="1.0099299252033201E-2"/>
    <b v="1"/>
    <b v="1"/>
    <b v="1"/>
    <b v="1"/>
    <b v="1"/>
    <b v="1"/>
    <b v="1"/>
    <b v="0"/>
    <n v="100"/>
    <x v="0"/>
    <n v="0"/>
    <n v="1"/>
    <n v="1307"/>
    <n v="100"/>
    <n v="23.464362048136792"/>
    <n v="2.165226280085494"/>
    <n v="16.123036892482112"/>
    <n v="1.2452374314654771"/>
    <n v="30.675587770653284"/>
    <n v="12.145711365114767"/>
    <n v="14.17154539540935"/>
  </r>
  <r>
    <s v="j30_8_22"/>
    <x v="0"/>
    <n v="8"/>
    <s v="bnb-BeFS"/>
    <b v="1"/>
    <n v="60"/>
    <n v="0.11"/>
    <n v="179"/>
    <n v="179"/>
    <n v="255"/>
    <n v="0"/>
    <n v="254"/>
    <n v="278"/>
    <n v="28"/>
    <n v="1757"/>
    <n v="8701"/>
    <n v="1706"/>
    <n v="460"/>
    <n v="0"/>
    <n v="0"/>
    <n v="277"/>
    <n v="183"/>
    <n v="17843"/>
    <n v="4658"/>
    <n v="0"/>
    <n v="12"/>
    <n v="0.01"/>
    <n v="0.02"/>
    <n v="0.02"/>
    <n v="0.01"/>
    <n v="0.11"/>
    <n v="1.28607526421546E-2"/>
    <b v="1"/>
    <b v="1"/>
    <b v="1"/>
    <b v="1"/>
    <b v="1"/>
    <b v="1"/>
    <b v="1"/>
    <b v="0"/>
    <n v="100"/>
    <x v="0"/>
    <n v="0"/>
    <n v="1"/>
    <n v="10407"/>
    <n v="100"/>
    <n v="26.105475536625004"/>
    <n v="1.4235274337275121"/>
    <n v="1.5580339628986157"/>
    <n v="0.15692428403295411"/>
    <n v="9.8469988230678691"/>
    <n v="58.325393711819764"/>
    <n v="2.5780418091128174"/>
  </r>
  <r>
    <s v="j30_8_23"/>
    <x v="0"/>
    <n v="8"/>
    <s v="bnb-BeFS"/>
    <b v="1"/>
    <n v="60"/>
    <n v="0.15"/>
    <n v="183"/>
    <n v="183"/>
    <n v="292"/>
    <n v="0"/>
    <n v="268"/>
    <n v="570"/>
    <n v="122"/>
    <n v="2121"/>
    <n v="10809"/>
    <n v="1989"/>
    <n v="441"/>
    <n v="0"/>
    <n v="0"/>
    <n v="357"/>
    <n v="84"/>
    <n v="22260"/>
    <n v="5940"/>
    <n v="0"/>
    <n v="10"/>
    <n v="0.01"/>
    <n v="0.01"/>
    <n v="0.02"/>
    <n v="0.01"/>
    <n v="0.14000000000000001"/>
    <n v="1.2896776199340799E-2"/>
    <b v="1"/>
    <b v="1"/>
    <b v="1"/>
    <b v="1"/>
    <b v="1"/>
    <b v="1"/>
    <b v="1"/>
    <b v="0"/>
    <n v="100"/>
    <x v="0"/>
    <n v="0"/>
    <n v="1"/>
    <n v="12798"/>
    <n v="100"/>
    <n v="26.68463611859838"/>
    <n v="1.2039532794249777"/>
    <n v="2.5606469002695418"/>
    <n v="0.54806828391734053"/>
    <n v="9.5283018867924536"/>
    <n v="57.493261455525598"/>
    <n v="1.9811320754716981"/>
  </r>
  <r>
    <s v="j30_8_24"/>
    <x v="0"/>
    <n v="8"/>
    <s v="bnb-BeFS"/>
    <b v="1"/>
    <n v="60"/>
    <n v="0.18"/>
    <n v="227"/>
    <n v="227"/>
    <n v="401"/>
    <n v="0"/>
    <n v="102"/>
    <n v="716"/>
    <n v="55"/>
    <n v="2236"/>
    <n v="14048"/>
    <n v="2262"/>
    <n v="320"/>
    <n v="0"/>
    <n v="0"/>
    <n v="78"/>
    <n v="242"/>
    <n v="26795"/>
    <n v="7055"/>
    <n v="0"/>
    <n v="8"/>
    <n v="0.01"/>
    <n v="0.02"/>
    <n v="0.02"/>
    <n v="0.02"/>
    <n v="0.18"/>
    <n v="1.2488804757595E-2"/>
    <b v="1"/>
    <b v="1"/>
    <b v="1"/>
    <b v="1"/>
    <b v="1"/>
    <b v="1"/>
    <b v="1"/>
    <b v="0"/>
    <n v="100"/>
    <x v="0"/>
    <n v="0"/>
    <n v="1"/>
    <n v="16310"/>
    <n v="100"/>
    <n v="26.329539093114384"/>
    <n v="0.38066803508117186"/>
    <n v="2.672140324687442"/>
    <n v="0.20526217577906325"/>
    <n v="8.3448404553088267"/>
    <n v="60.869565217391312"/>
    <n v="1.1942526590781863"/>
  </r>
  <r>
    <s v="j30_8_25"/>
    <x v="0"/>
    <n v="8"/>
    <s v="bnb-BeFS"/>
    <b v="1"/>
    <n v="60"/>
    <n v="0.26"/>
    <n v="213"/>
    <n v="213"/>
    <n v="252"/>
    <n v="0"/>
    <n v="0"/>
    <n v="3"/>
    <n v="0"/>
    <n v="13"/>
    <n v="13785"/>
    <n v="3333"/>
    <n v="126"/>
    <n v="1"/>
    <n v="0"/>
    <n v="119"/>
    <n v="6"/>
    <n v="23661"/>
    <n v="6401"/>
    <n v="0"/>
    <n v="10"/>
    <n v="0.01"/>
    <n v="0.02"/>
    <n v="0.04"/>
    <n v="0"/>
    <n v="0.26"/>
    <n v="1.35296508669853E-2"/>
    <b v="1"/>
    <b v="1"/>
    <b v="1"/>
    <b v="1"/>
    <b v="1"/>
    <b v="1"/>
    <b v="1"/>
    <b v="0"/>
    <n v="100"/>
    <x v="0"/>
    <n v="0"/>
    <n v="1"/>
    <n v="17118"/>
    <n v="100"/>
    <n v="27.052956341659268"/>
    <n v="0"/>
    <n v="1.2679092177000128E-2"/>
    <n v="0"/>
    <n v="5.4942732767000547E-2"/>
    <n v="72.34689996196272"/>
    <n v="0.53252187143400531"/>
  </r>
  <r>
    <s v="j30_8_26"/>
    <x v="0"/>
    <n v="8"/>
    <s v="bnb-BeFS"/>
    <b v="1"/>
    <n v="60"/>
    <n v="0.1"/>
    <n v="257"/>
    <n v="257"/>
    <n v="321"/>
    <n v="0"/>
    <n v="0"/>
    <n v="0"/>
    <n v="0"/>
    <n v="0"/>
    <n v="5634"/>
    <n v="708"/>
    <n v="29"/>
    <n v="0"/>
    <n v="0"/>
    <n v="7"/>
    <n v="22"/>
    <n v="9123"/>
    <n v="2751"/>
    <n v="0"/>
    <n v="12"/>
    <n v="0"/>
    <n v="0.02"/>
    <n v="0.02"/>
    <n v="0"/>
    <n v="0.1"/>
    <n v="1.30015686154365E-2"/>
    <b v="1"/>
    <b v="1"/>
    <b v="1"/>
    <b v="1"/>
    <b v="1"/>
    <b v="1"/>
    <b v="1"/>
    <b v="0"/>
    <n v="100"/>
    <x v="0"/>
    <n v="0"/>
    <n v="1"/>
    <n v="6342"/>
    <n v="100"/>
    <n v="30.154554422887209"/>
    <n v="0"/>
    <n v="0"/>
    <n v="0"/>
    <n v="0"/>
    <n v="69.516606379480436"/>
    <n v="0.31787789104461256"/>
  </r>
  <r>
    <s v="j30_8_27"/>
    <x v="0"/>
    <n v="8"/>
    <s v="bnb-BeFS"/>
    <b v="1"/>
    <n v="60"/>
    <n v="0.3"/>
    <n v="278"/>
    <n v="278"/>
    <n v="377"/>
    <n v="0"/>
    <n v="2"/>
    <n v="0"/>
    <n v="12"/>
    <n v="4"/>
    <n v="18102"/>
    <n v="3189"/>
    <n v="145"/>
    <n v="0"/>
    <n v="0"/>
    <n v="113"/>
    <n v="32"/>
    <n v="29086"/>
    <n v="7632"/>
    <n v="0"/>
    <n v="16"/>
    <n v="0.01"/>
    <n v="0.03"/>
    <n v="0.05"/>
    <n v="0.01"/>
    <n v="0.3"/>
    <n v="7.6099649071693407E-2"/>
    <b v="1"/>
    <b v="1"/>
    <b v="1"/>
    <b v="1"/>
    <b v="1"/>
    <b v="1"/>
    <b v="1"/>
    <b v="0"/>
    <n v="100"/>
    <x v="0"/>
    <n v="0"/>
    <n v="1"/>
    <n v="21291"/>
    <n v="100"/>
    <n v="26.239427903458708"/>
    <n v="6.8761603520594095E-3"/>
    <n v="0"/>
    <n v="4.1256962112356459E-2"/>
    <n v="1.3752320704118819E-2"/>
    <n v="73.200165027848456"/>
    <n v="0.49852162552430723"/>
  </r>
  <r>
    <s v="j30_10_1"/>
    <x v="0"/>
    <n v="10"/>
    <s v="bnb-BeFS"/>
    <b v="1"/>
    <n v="60"/>
    <n v="0.12"/>
    <n v="93"/>
    <n v="93"/>
    <n v="262"/>
    <n v="0"/>
    <n v="1396"/>
    <n v="4269"/>
    <n v="138"/>
    <n v="13040"/>
    <n v="4276"/>
    <n v="557"/>
    <n v="6144"/>
    <n v="0"/>
    <n v="1676"/>
    <n v="1943"/>
    <n v="2525"/>
    <n v="35717"/>
    <n v="5896"/>
    <n v="0"/>
    <n v="3"/>
    <n v="0.02"/>
    <n v="0.01"/>
    <n v="0"/>
    <n v="0.01"/>
    <n v="0.12"/>
    <n v="7.3281489312648704E-2"/>
    <b v="1"/>
    <b v="1"/>
    <b v="1"/>
    <b v="1"/>
    <b v="1"/>
    <b v="1"/>
    <b v="1"/>
    <b v="0"/>
    <n v="100"/>
    <x v="0"/>
    <n v="0"/>
    <n v="1"/>
    <n v="4833"/>
    <n v="100"/>
    <n v="16.507545426547583"/>
    <n v="3.9085029537755132"/>
    <n v="11.952291625836436"/>
    <n v="0.3863706358316768"/>
    <n v="36.509225298877283"/>
    <n v="13.531371615757202"/>
    <n v="17.201892656158133"/>
  </r>
  <r>
    <s v="j30_10_2"/>
    <x v="0"/>
    <n v="10"/>
    <s v="bnb-BeFS"/>
    <b v="1"/>
    <n v="60"/>
    <n v="0.77"/>
    <n v="111"/>
    <n v="111"/>
    <n v="284"/>
    <n v="0"/>
    <n v="4914"/>
    <n v="15629"/>
    <n v="489"/>
    <n v="64225"/>
    <n v="34458"/>
    <n v="3103"/>
    <n v="26176"/>
    <n v="0"/>
    <n v="173"/>
    <n v="19218"/>
    <n v="6785"/>
    <n v="179347"/>
    <n v="30352"/>
    <n v="0"/>
    <n v="10"/>
    <n v="0.06"/>
    <n v="0.06"/>
    <n v="7.0000000000000007E-2"/>
    <n v="0.03"/>
    <n v="0.76"/>
    <n v="0.23733196407556501"/>
    <b v="1"/>
    <b v="1"/>
    <b v="1"/>
    <b v="1"/>
    <b v="1"/>
    <b v="1"/>
    <b v="1"/>
    <b v="0"/>
    <n v="100"/>
    <x v="0"/>
    <n v="0"/>
    <n v="1"/>
    <n v="37561"/>
    <n v="100"/>
    <n v="16.92361734514656"/>
    <n v="2.7399398930564769"/>
    <n v="8.7143916541676187"/>
    <n v="0.27265580132369094"/>
    <n v="35.810467975488855"/>
    <n v="20.943199495949194"/>
    <n v="14.595170256541786"/>
  </r>
  <r>
    <s v="j30_10_3"/>
    <x v="0"/>
    <n v="10"/>
    <s v="bnb-BeFS"/>
    <b v="1"/>
    <n v="60"/>
    <n v="0.21"/>
    <n v="120"/>
    <n v="120"/>
    <n v="366"/>
    <n v="0"/>
    <n v="872"/>
    <n v="6112"/>
    <n v="811"/>
    <n v="15569"/>
    <n v="7913"/>
    <n v="1131"/>
    <n v="7575"/>
    <n v="0"/>
    <n v="8"/>
    <n v="2232"/>
    <n v="5335"/>
    <n v="48568"/>
    <n v="8584"/>
    <n v="0"/>
    <n v="8"/>
    <n v="0.04"/>
    <n v="0.02"/>
    <n v="0.01"/>
    <n v="0.01"/>
    <n v="0.21"/>
    <n v="1.7131216824054701E-2"/>
    <b v="1"/>
    <b v="1"/>
    <b v="1"/>
    <b v="1"/>
    <b v="1"/>
    <b v="1"/>
    <b v="1"/>
    <b v="0"/>
    <n v="100"/>
    <x v="0"/>
    <n v="0"/>
    <n v="1"/>
    <n v="9044"/>
    <n v="100"/>
    <n v="17.674188766265857"/>
    <n v="1.7954208532366991"/>
    <n v="12.58441772360402"/>
    <n v="1.6698237522648658"/>
    <n v="32.056086311974965"/>
    <n v="18.621314445725581"/>
    <n v="15.596689178059627"/>
  </r>
  <r>
    <s v="j30_10_4"/>
    <x v="0"/>
    <n v="10"/>
    <s v="bnb-BeFS"/>
    <b v="1"/>
    <n v="60"/>
    <n v="7.33"/>
    <n v="163"/>
    <n v="163"/>
    <n v="243"/>
    <n v="0"/>
    <n v="10281"/>
    <n v="12068"/>
    <n v="765"/>
    <n v="123263"/>
    <n v="500718"/>
    <n v="85832"/>
    <n v="62243"/>
    <n v="0"/>
    <n v="2620"/>
    <n v="49063"/>
    <n v="10560"/>
    <n v="963891"/>
    <n v="168721"/>
    <n v="0"/>
    <n v="14"/>
    <n v="0.19"/>
    <n v="0.74"/>
    <n v="0.51"/>
    <n v="0.51"/>
    <n v="7.31"/>
    <n v="0.62785875797271695"/>
    <b v="1"/>
    <b v="1"/>
    <b v="1"/>
    <b v="1"/>
    <b v="1"/>
    <b v="1"/>
    <b v="1"/>
    <b v="0"/>
    <n v="100"/>
    <x v="0"/>
    <n v="0"/>
    <n v="1"/>
    <n v="586550"/>
    <n v="100"/>
    <n v="17.504157627781563"/>
    <n v="1.0666143785967501"/>
    <n v="1.2520087852257153"/>
    <n v="7.9365820409154145E-2"/>
    <n v="12.788064210579828"/>
    <n v="60.852316288874988"/>
    <n v="6.4574728885320027"/>
  </r>
  <r>
    <s v="j30_10_5"/>
    <x v="0"/>
    <n v="10"/>
    <s v="bnb-BeFS"/>
    <b v="1"/>
    <n v="60"/>
    <n v="10.73"/>
    <n v="182"/>
    <n v="182"/>
    <n v="281"/>
    <n v="0"/>
    <n v="13042"/>
    <n v="23090"/>
    <n v="2523"/>
    <n v="174503"/>
    <n v="842100"/>
    <n v="136495"/>
    <n v="4539"/>
    <n v="0"/>
    <n v="0"/>
    <n v="4523"/>
    <n v="16"/>
    <n v="1450813"/>
    <n v="254520"/>
    <n v="0"/>
    <n v="13"/>
    <n v="0.25"/>
    <n v="0.89"/>
    <n v="0.84"/>
    <n v="0.86"/>
    <n v="10.73"/>
    <n v="0.36191824823617902"/>
    <b v="1"/>
    <b v="1"/>
    <b v="1"/>
    <b v="1"/>
    <b v="1"/>
    <b v="1"/>
    <b v="1"/>
    <b v="0"/>
    <n v="100"/>
    <x v="0"/>
    <n v="0"/>
    <n v="1"/>
    <n v="978595"/>
    <n v="100"/>
    <n v="17.543267119883819"/>
    <n v="0.89894424712213084"/>
    <n v="1.5915214434940963"/>
    <n v="0.17390249467022972"/>
    <n v="12.027945710439594"/>
    <n v="67.45149099160264"/>
    <n v="0.31285906591683421"/>
  </r>
  <r>
    <s v="j30_10_6"/>
    <x v="0"/>
    <n v="10"/>
    <s v="bnb-BeFS"/>
    <b v="1"/>
    <n v="60"/>
    <n v="5.87"/>
    <n v="215"/>
    <n v="215"/>
    <n v="385"/>
    <n v="0"/>
    <n v="3176"/>
    <n v="11613"/>
    <n v="1210"/>
    <n v="74589"/>
    <n v="454644"/>
    <n v="55040"/>
    <n v="13602"/>
    <n v="0"/>
    <n v="0"/>
    <n v="6418"/>
    <n v="7184"/>
    <n v="748097"/>
    <n v="134222"/>
    <n v="0"/>
    <n v="10"/>
    <n v="0.14000000000000001"/>
    <n v="0.47000000000000003"/>
    <n v="0.36"/>
    <n v="0.48"/>
    <n v="5.86"/>
    <n v="0.490698061883449"/>
    <b v="1"/>
    <b v="1"/>
    <b v="1"/>
    <b v="1"/>
    <b v="1"/>
    <b v="1"/>
    <b v="1"/>
    <b v="0"/>
    <n v="100"/>
    <x v="0"/>
    <n v="0"/>
    <n v="1"/>
    <n v="509684"/>
    <n v="100"/>
    <n v="17.941790970956976"/>
    <n v="0.42454387599469057"/>
    <n v="1.5523388009843644"/>
    <n v="0.16174373109369505"/>
    <n v="9.9704984781385306"/>
    <n v="68.130737056825524"/>
    <n v="1.8182134135011903"/>
  </r>
  <r>
    <s v="j30_10_7"/>
    <x v="0"/>
    <n v="10"/>
    <s v="bnb-BeFS"/>
    <b v="1"/>
    <n v="60"/>
    <n v="1.46"/>
    <n v="196"/>
    <n v="196"/>
    <n v="232"/>
    <n v="0"/>
    <n v="0"/>
    <n v="0"/>
    <n v="0"/>
    <n v="0"/>
    <n v="71868"/>
    <n v="15294"/>
    <n v="507"/>
    <n v="0"/>
    <n v="0"/>
    <n v="507"/>
    <n v="0"/>
    <n v="113875"/>
    <n v="26206"/>
    <n v="0"/>
    <n v="9"/>
    <n v="0.02"/>
    <n v="0.19"/>
    <n v="0.22"/>
    <n v="0.05"/>
    <n v="1.01"/>
    <n v="0.36691515147685999"/>
    <b v="1"/>
    <b v="1"/>
    <b v="1"/>
    <b v="1"/>
    <b v="1"/>
    <b v="1"/>
    <b v="1"/>
    <b v="0"/>
    <n v="100"/>
    <x v="0"/>
    <n v="0"/>
    <n v="1"/>
    <n v="87162"/>
    <n v="100"/>
    <n v="23.012952799121845"/>
    <n v="0"/>
    <n v="0"/>
    <n v="0"/>
    <n v="0"/>
    <n v="76.541822173435776"/>
    <n v="0.44522502744237097"/>
  </r>
  <r>
    <s v="j30_10_8"/>
    <x v="0"/>
    <n v="10"/>
    <s v="bnb-BeFS"/>
    <b v="1"/>
    <n v="60"/>
    <n v="22.88"/>
    <n v="257"/>
    <n v="257"/>
    <n v="315"/>
    <n v="0"/>
    <n v="0"/>
    <n v="0"/>
    <n v="0"/>
    <n v="0"/>
    <n v="1489510"/>
    <n v="214210"/>
    <n v="1752"/>
    <n v="0"/>
    <n v="0"/>
    <n v="1559"/>
    <n v="193"/>
    <n v="2041891"/>
    <n v="336418"/>
    <n v="0"/>
    <n v="14"/>
    <n v="0.41"/>
    <n v="2.8200000000000003"/>
    <n v="2.56"/>
    <n v="0.72"/>
    <n v="22.88"/>
    <n v="0.40007518231868699"/>
    <b v="1"/>
    <b v="1"/>
    <b v="1"/>
    <b v="1"/>
    <b v="1"/>
    <b v="1"/>
    <b v="1"/>
    <b v="0"/>
    <n v="100"/>
    <x v="0"/>
    <n v="0"/>
    <n v="1"/>
    <n v="1703720"/>
    <n v="100"/>
    <n v="16.475806005315661"/>
    <n v="0"/>
    <n v="0"/>
    <n v="0"/>
    <n v="0"/>
    <n v="83.438342203379122"/>
    <n v="8.580281709454618E-2"/>
  </r>
  <r>
    <s v="j30_10_9"/>
    <x v="0"/>
    <n v="10"/>
    <s v="bnb-BeFS"/>
    <b v="1"/>
    <n v="60"/>
    <n v="25.53"/>
    <n v="277"/>
    <n v="277"/>
    <n v="372"/>
    <n v="0"/>
    <n v="0"/>
    <n v="0"/>
    <n v="0"/>
    <n v="0"/>
    <n v="1540036"/>
    <n v="269731"/>
    <n v="395"/>
    <n v="0"/>
    <n v="0"/>
    <n v="173"/>
    <n v="222"/>
    <n v="2175105"/>
    <n v="364942"/>
    <n v="0"/>
    <n v="19"/>
    <n v="0.38"/>
    <n v="3.2199999999999998"/>
    <n v="2.8"/>
    <n v="1.33"/>
    <n v="25.53"/>
    <n v="1.05877118557691"/>
    <b v="1"/>
    <b v="1"/>
    <b v="1"/>
    <b v="1"/>
    <b v="1"/>
    <b v="1"/>
    <b v="1"/>
    <b v="0"/>
    <n v="100"/>
    <x v="0"/>
    <n v="0"/>
    <n v="1"/>
    <n v="1809767"/>
    <n v="100"/>
    <n v="16.778132549922876"/>
    <n v="0"/>
    <n v="0"/>
    <n v="0"/>
    <n v="0"/>
    <n v="83.20366143243659"/>
    <n v="1.8160042848506162E-2"/>
  </r>
  <r>
    <s v="j30_10_10"/>
    <x v="0"/>
    <n v="10"/>
    <s v="bnb-BeFS"/>
    <b v="1"/>
    <n v="60"/>
    <n v="0.02"/>
    <n v="98"/>
    <n v="98"/>
    <n v="238"/>
    <n v="0"/>
    <n v="105"/>
    <n v="250"/>
    <n v="40"/>
    <n v="722"/>
    <n v="181"/>
    <n v="87"/>
    <n v="450"/>
    <n v="1"/>
    <n v="0"/>
    <n v="45"/>
    <n v="404"/>
    <n v="2336"/>
    <n v="501"/>
    <n v="0"/>
    <n v="3"/>
    <n v="0.01"/>
    <n v="0"/>
    <n v="0"/>
    <n v="0"/>
    <n v="0.02"/>
    <n v="1.80167555809021E-2"/>
    <b v="1"/>
    <b v="1"/>
    <b v="1"/>
    <b v="1"/>
    <b v="1"/>
    <b v="1"/>
    <b v="1"/>
    <b v="0"/>
    <n v="100"/>
    <x v="0"/>
    <n v="0"/>
    <n v="1"/>
    <n v="268"/>
    <n v="100"/>
    <n v="21.44691780821918"/>
    <n v="4.4948630136986303"/>
    <n v="10.702054794520548"/>
    <n v="1.7123287671232876"/>
    <n v="30.907534246575342"/>
    <n v="11.472602739726028"/>
    <n v="19.263698630136986"/>
  </r>
  <r>
    <s v="j30_10_11"/>
    <x v="0"/>
    <n v="10"/>
    <s v="bnb-BeFS"/>
    <b v="1"/>
    <n v="60"/>
    <n v="0.06"/>
    <n v="97"/>
    <n v="97"/>
    <n v="280"/>
    <n v="0"/>
    <n v="382"/>
    <n v="1966"/>
    <n v="82"/>
    <n v="5328"/>
    <n v="2233"/>
    <n v="303"/>
    <n v="2532"/>
    <n v="0"/>
    <n v="20"/>
    <n v="1417"/>
    <n v="1095"/>
    <n v="15855"/>
    <n v="3028"/>
    <n v="0"/>
    <n v="5"/>
    <n v="0.01"/>
    <n v="0.01"/>
    <n v="0"/>
    <n v="0.01"/>
    <n v="0.06"/>
    <n v="2.2232867777347499E-2"/>
    <b v="1"/>
    <b v="1"/>
    <b v="1"/>
    <b v="1"/>
    <b v="1"/>
    <b v="1"/>
    <b v="1"/>
    <b v="0"/>
    <n v="100"/>
    <x v="0"/>
    <n v="0"/>
    <n v="1"/>
    <n v="2536"/>
    <n v="100"/>
    <n v="19.098076316619363"/>
    <n v="2.4093345947650584"/>
    <n v="12.399873856827499"/>
    <n v="0.51718700725323241"/>
    <n v="33.604541154210025"/>
    <n v="15.994954273099967"/>
    <n v="15.96972563859981"/>
  </r>
  <r>
    <s v="j30_10_12"/>
    <x v="0"/>
    <n v="10"/>
    <s v="bnb-BeFS"/>
    <b v="1"/>
    <n v="60"/>
    <n v="0.54"/>
    <n v="130"/>
    <n v="130"/>
    <n v="357"/>
    <n v="0"/>
    <n v="4937"/>
    <n v="22655"/>
    <n v="1481"/>
    <n v="55881"/>
    <n v="32543"/>
    <n v="4845"/>
    <n v="3140"/>
    <n v="0"/>
    <n v="13"/>
    <n v="2734"/>
    <n v="393"/>
    <n v="157741"/>
    <n v="32259"/>
    <n v="0"/>
    <n v="9"/>
    <n v="0.02"/>
    <n v="0.02"/>
    <n v="0.03"/>
    <n v="7.0000000000000007E-2"/>
    <n v="0.3"/>
    <n v="8.1793308258056599E-2"/>
    <b v="1"/>
    <b v="1"/>
    <b v="1"/>
    <b v="1"/>
    <b v="1"/>
    <b v="1"/>
    <b v="1"/>
    <b v="0"/>
    <n v="100"/>
    <x v="0"/>
    <n v="0"/>
    <n v="1"/>
    <n v="37388"/>
    <n v="100"/>
    <n v="20.45061207929454"/>
    <n v="3.129814062291985"/>
    <n v="14.362150613981145"/>
    <n v="0.93888082362860636"/>
    <n v="35.425792913700306"/>
    <n v="23.702144654845601"/>
    <n v="1.990604852257815"/>
  </r>
  <r>
    <s v="j30_10_13"/>
    <x v="0"/>
    <n v="10"/>
    <s v="bnb-BeFS"/>
    <b v="1"/>
    <n v="60"/>
    <n v="0.45"/>
    <n v="211"/>
    <n v="211"/>
    <n v="274"/>
    <n v="0"/>
    <n v="199"/>
    <n v="387"/>
    <n v="22"/>
    <n v="2316"/>
    <n v="32007"/>
    <n v="5472"/>
    <n v="768"/>
    <n v="0"/>
    <n v="0"/>
    <n v="747"/>
    <n v="21"/>
    <n v="54833"/>
    <n v="13662"/>
    <n v="0"/>
    <n v="13"/>
    <n v="0.02"/>
    <n v="0.04"/>
    <n v="0.05"/>
    <n v="0.03"/>
    <n v="0.34"/>
    <n v="4.5952998101711197E-2"/>
    <b v="1"/>
    <b v="1"/>
    <b v="1"/>
    <b v="1"/>
    <b v="1"/>
    <b v="1"/>
    <b v="1"/>
    <b v="0"/>
    <n v="100"/>
    <x v="0"/>
    <n v="0"/>
    <n v="1"/>
    <n v="37479"/>
    <n v="100"/>
    <n v="24.915652982692905"/>
    <n v="0.362920139332154"/>
    <n v="0.70577936643991757"/>
    <n v="4.0121824448780839E-2"/>
    <n v="4.2237338828807474"/>
    <n v="68.351175387084425"/>
    <n v="1.4006164171210767"/>
  </r>
  <r>
    <s v="j30_10_14"/>
    <x v="0"/>
    <n v="10"/>
    <s v="bnb-BeFS"/>
    <b v="1"/>
    <n v="60"/>
    <n v="1.74"/>
    <n v="195"/>
    <n v="195"/>
    <n v="295"/>
    <n v="0"/>
    <n v="586"/>
    <n v="821"/>
    <n v="84"/>
    <n v="6604"/>
    <n v="126332"/>
    <n v="17517"/>
    <n v="1490"/>
    <n v="0"/>
    <n v="0"/>
    <n v="945"/>
    <n v="545"/>
    <n v="195735"/>
    <n v="42300"/>
    <n v="0"/>
    <n v="13"/>
    <n v="0.04"/>
    <n v="0.13999999999999999"/>
    <n v="0.19"/>
    <n v="0.09"/>
    <n v="1.74"/>
    <n v="1.8127605319023101E-2"/>
    <b v="1"/>
    <b v="1"/>
    <b v="1"/>
    <b v="1"/>
    <b v="1"/>
    <b v="1"/>
    <b v="1"/>
    <b v="0"/>
    <n v="100"/>
    <x v="0"/>
    <n v="0"/>
    <n v="1"/>
    <n v="143849"/>
    <n v="100"/>
    <n v="21.610851406238027"/>
    <n v="0.29938437172707999"/>
    <n v="0.41944465731729119"/>
    <n v="4.2915165913096791E-2"/>
    <n v="3.3739494725010859"/>
    <n v="73.491710731345947"/>
    <n v="0.76123330012516921"/>
  </r>
  <r>
    <s v="j30_10_15"/>
    <x v="0"/>
    <n v="10"/>
    <s v="bnb-BeFS"/>
    <b v="1"/>
    <n v="60"/>
    <n v="1.43"/>
    <n v="220"/>
    <n v="220"/>
    <n v="376"/>
    <n v="0"/>
    <n v="324"/>
    <n v="2107"/>
    <n v="176"/>
    <n v="9647"/>
    <n v="105032"/>
    <n v="12530"/>
    <n v="1421"/>
    <n v="0"/>
    <n v="1"/>
    <n v="1037"/>
    <n v="383"/>
    <n v="167237"/>
    <n v="35999"/>
    <n v="0"/>
    <n v="17"/>
    <n v="0.05"/>
    <n v="0.12000000000000001"/>
    <n v="0.13"/>
    <n v="0.12"/>
    <n v="1.43"/>
    <n v="0.26985542476177199"/>
    <b v="1"/>
    <b v="1"/>
    <b v="1"/>
    <b v="1"/>
    <b v="1"/>
    <b v="1"/>
    <b v="1"/>
    <b v="0"/>
    <n v="100"/>
    <x v="0"/>
    <n v="0"/>
    <n v="1"/>
    <n v="117562"/>
    <n v="100"/>
    <n v="21.52573892141093"/>
    <n v="0.19373703187691721"/>
    <n v="1.259888661002051"/>
    <n v="0.1052398691677081"/>
    <n v="5.7684603287550003"/>
    <n v="70.29664488121648"/>
    <n v="0.84969235276882504"/>
  </r>
  <r>
    <s v="j30_10_16"/>
    <x v="0"/>
    <n v="10"/>
    <s v="bnb-BeFS"/>
    <b v="1"/>
    <n v="60"/>
    <n v="0.84"/>
    <n v="217"/>
    <n v="217"/>
    <n v="249"/>
    <n v="0"/>
    <n v="0"/>
    <n v="0"/>
    <n v="0"/>
    <n v="0"/>
    <n v="42870"/>
    <n v="7625"/>
    <n v="352"/>
    <n v="0"/>
    <n v="0"/>
    <n v="349"/>
    <n v="3"/>
    <n v="66704"/>
    <n v="15856"/>
    <n v="0"/>
    <n v="11"/>
    <n v="0.01"/>
    <n v="0.11000000000000001"/>
    <n v="0.11"/>
    <n v="0.02"/>
    <n v="0.84"/>
    <n v="0.11266990751028"/>
    <b v="1"/>
    <b v="1"/>
    <b v="1"/>
    <b v="1"/>
    <b v="1"/>
    <b v="1"/>
    <b v="1"/>
    <b v="0"/>
    <n v="100"/>
    <x v="0"/>
    <n v="0"/>
    <n v="1"/>
    <n v="50495"/>
    <n v="100"/>
    <n v="23.770688414487886"/>
    <n v="0"/>
    <n v="0"/>
    <n v="0"/>
    <n v="0"/>
    <n v="75.700107939553845"/>
    <n v="0.52770448548812665"/>
  </r>
  <r>
    <s v="j30_10_17"/>
    <x v="0"/>
    <n v="10"/>
    <s v="bnb-BeFS"/>
    <b v="1"/>
    <n v="60"/>
    <n v="1.1299999999999999"/>
    <n v="252"/>
    <n v="252"/>
    <n v="314"/>
    <n v="0"/>
    <n v="0"/>
    <n v="0"/>
    <n v="0"/>
    <n v="0"/>
    <n v="57476"/>
    <n v="11097"/>
    <n v="155"/>
    <n v="0"/>
    <n v="0"/>
    <n v="105"/>
    <n v="50"/>
    <n v="89857"/>
    <n v="21128"/>
    <n v="0"/>
    <n v="12"/>
    <n v="0.02"/>
    <n v="0.15"/>
    <n v="0.16"/>
    <n v="0.03"/>
    <n v="1.1299999999999999"/>
    <n v="0.23936807364225299"/>
    <b v="1"/>
    <b v="1"/>
    <b v="1"/>
    <b v="1"/>
    <b v="1"/>
    <b v="1"/>
    <b v="1"/>
    <b v="0"/>
    <n v="100"/>
    <x v="0"/>
    <n v="0"/>
    <n v="1"/>
    <n v="68573"/>
    <n v="100"/>
    <n v="23.512914964888658"/>
    <n v="0"/>
    <n v="0"/>
    <n v="0"/>
    <n v="0"/>
    <n v="76.313475856082448"/>
    <n v="0.1724962996761521"/>
  </r>
  <r>
    <s v="j30_10_18"/>
    <x v="0"/>
    <n v="10"/>
    <s v="bnb-BeFS"/>
    <b v="1"/>
    <n v="60"/>
    <n v="1.93"/>
    <n v="304"/>
    <n v="304"/>
    <n v="404"/>
    <n v="0"/>
    <n v="0"/>
    <n v="0"/>
    <n v="0"/>
    <n v="0"/>
    <n v="103048"/>
    <n v="15158"/>
    <n v="261"/>
    <n v="0"/>
    <n v="0"/>
    <n v="210"/>
    <n v="51"/>
    <n v="151685"/>
    <n v="33217"/>
    <n v="0"/>
    <n v="15"/>
    <n v="0.04"/>
    <n v="0.21000000000000002"/>
    <n v="0.26"/>
    <n v="0.06"/>
    <n v="1.93"/>
    <n v="0.55378105491399698"/>
    <b v="1"/>
    <b v="1"/>
    <b v="1"/>
    <b v="1"/>
    <b v="1"/>
    <b v="1"/>
    <b v="1"/>
    <b v="0"/>
    <n v="100"/>
    <x v="0"/>
    <n v="0"/>
    <n v="1"/>
    <n v="118206"/>
    <n v="100"/>
    <n v="21.898671589148563"/>
    <n v="0"/>
    <n v="0"/>
    <n v="0"/>
    <n v="0"/>
    <n v="77.928602037116391"/>
    <n v="0.17206711276658865"/>
  </r>
  <r>
    <s v="j30_10_19"/>
    <x v="0"/>
    <n v="10"/>
    <s v="bnb-BeFS"/>
    <b v="1"/>
    <n v="60"/>
    <n v="0.04"/>
    <n v="103"/>
    <n v="103"/>
    <n v="236"/>
    <n v="0"/>
    <n v="247"/>
    <n v="626"/>
    <n v="101"/>
    <n v="2106"/>
    <n v="1947"/>
    <n v="273"/>
    <n v="850"/>
    <n v="0"/>
    <n v="29"/>
    <n v="189"/>
    <n v="632"/>
    <n v="8211"/>
    <n v="2060"/>
    <n v="0"/>
    <n v="8"/>
    <n v="0.01"/>
    <n v="0.01"/>
    <n v="0.01"/>
    <n v="0"/>
    <n v="0.04"/>
    <n v="1.17633342742919E-2"/>
    <b v="1"/>
    <b v="1"/>
    <b v="1"/>
    <b v="1"/>
    <b v="1"/>
    <b v="1"/>
    <b v="1"/>
    <b v="0"/>
    <n v="100"/>
    <x v="0"/>
    <n v="0"/>
    <n v="1"/>
    <n v="2220"/>
    <n v="100"/>
    <n v="25.088296188040431"/>
    <n v="3.0081597856533917"/>
    <n v="7.6239191328705394"/>
    <n v="1.2300572402874193"/>
    <n v="25.64852027767629"/>
    <n v="27.036901717208622"/>
    <n v="10.351966873706004"/>
  </r>
  <r>
    <s v="j30_10_20"/>
    <x v="0"/>
    <n v="10"/>
    <s v="bnb-BeFS"/>
    <b v="1"/>
    <n v="60"/>
    <n v="0.03"/>
    <n v="120"/>
    <n v="120"/>
    <n v="304"/>
    <n v="0"/>
    <n v="168"/>
    <n v="686"/>
    <n v="134"/>
    <n v="1956"/>
    <n v="1815"/>
    <n v="451"/>
    <n v="597"/>
    <n v="0"/>
    <n v="74"/>
    <n v="270"/>
    <n v="253"/>
    <n v="7798"/>
    <n v="1991"/>
    <n v="0"/>
    <n v="5"/>
    <n v="0"/>
    <n v="0"/>
    <n v="0"/>
    <n v="0.01"/>
    <n v="0.03"/>
    <n v="1.01676881313323E-2"/>
    <b v="1"/>
    <b v="1"/>
    <b v="1"/>
    <b v="1"/>
    <b v="1"/>
    <b v="1"/>
    <b v="1"/>
    <b v="0"/>
    <n v="100"/>
    <x v="0"/>
    <n v="0"/>
    <n v="1"/>
    <n v="2266"/>
    <n v="100"/>
    <n v="25.532187740446265"/>
    <n v="2.1543985637342908"/>
    <n v="8.7971274685816869"/>
    <n v="1.7183893305975892"/>
    <n v="25.083354706334958"/>
    <n v="29.058733008463712"/>
    <n v="7.6558091818414979"/>
  </r>
  <r>
    <s v="j30_10_21"/>
    <x v="0"/>
    <n v="10"/>
    <s v="bnb-BeFS"/>
    <b v="1"/>
    <n v="60"/>
    <n v="0.04"/>
    <n v="138"/>
    <n v="138"/>
    <n v="364"/>
    <n v="0"/>
    <n v="144"/>
    <n v="971"/>
    <n v="92"/>
    <n v="2144"/>
    <n v="2358"/>
    <n v="203"/>
    <n v="398"/>
    <n v="0"/>
    <n v="6"/>
    <n v="160"/>
    <n v="232"/>
    <n v="8749"/>
    <n v="2438"/>
    <n v="0"/>
    <n v="5"/>
    <n v="0"/>
    <n v="0"/>
    <n v="0"/>
    <n v="0"/>
    <n v="0.04"/>
    <n v="1.0167650878429401E-2"/>
    <b v="1"/>
    <b v="1"/>
    <b v="1"/>
    <b v="1"/>
    <b v="1"/>
    <b v="1"/>
    <b v="1"/>
    <b v="0"/>
    <n v="100"/>
    <x v="0"/>
    <n v="0"/>
    <n v="1"/>
    <n v="2561"/>
    <n v="100"/>
    <n v="27.866041833352384"/>
    <n v="1.6459023888444395"/>
    <n v="11.098411246999657"/>
    <n v="1.0515487484283919"/>
    <n v="24.505657789461651"/>
    <n v="29.271916790490344"/>
    <n v="4.5490913247228253"/>
  </r>
  <r>
    <s v="j30_10_22"/>
    <x v="0"/>
    <n v="10"/>
    <s v="bnb-BeFS"/>
    <b v="1"/>
    <n v="60"/>
    <n v="0.18"/>
    <n v="213"/>
    <n v="213"/>
    <n v="263"/>
    <n v="0"/>
    <n v="21"/>
    <n v="3"/>
    <n v="0"/>
    <n v="64"/>
    <n v="12752"/>
    <n v="2762"/>
    <n v="305"/>
    <n v="0"/>
    <n v="0"/>
    <n v="255"/>
    <n v="50"/>
    <n v="21631"/>
    <n v="5723"/>
    <n v="0"/>
    <n v="9"/>
    <n v="0.01"/>
    <n v="0.03"/>
    <n v="0.02"/>
    <n v="0.01"/>
    <n v="0.18"/>
    <n v="1.27917826175689E-2"/>
    <b v="1"/>
    <b v="1"/>
    <b v="1"/>
    <b v="1"/>
    <b v="1"/>
    <b v="1"/>
    <b v="1"/>
    <b v="0"/>
    <n v="100"/>
    <x v="0"/>
    <n v="0"/>
    <n v="1"/>
    <n v="15514"/>
    <n v="100"/>
    <n v="26.457399103139011"/>
    <n v="9.7082890296333976E-2"/>
    <n v="1.386898432804771E-2"/>
    <n v="0"/>
    <n v="0.29587166566501777"/>
    <n v="71.721140955110712"/>
    <n v="1.4100134066848504"/>
  </r>
  <r>
    <s v="j30_10_23"/>
    <x v="0"/>
    <n v="10"/>
    <s v="bnb-BeFS"/>
    <b v="1"/>
    <n v="60"/>
    <n v="0.2"/>
    <n v="192"/>
    <n v="192"/>
    <n v="283"/>
    <n v="0"/>
    <n v="153"/>
    <n v="365"/>
    <n v="38"/>
    <n v="2153"/>
    <n v="12669"/>
    <n v="2593"/>
    <n v="275"/>
    <n v="0"/>
    <n v="0"/>
    <n v="110"/>
    <n v="165"/>
    <n v="24869"/>
    <n v="6622"/>
    <n v="0"/>
    <n v="11"/>
    <n v="0.01"/>
    <n v="0.02"/>
    <n v="0.02"/>
    <n v="0.01"/>
    <n v="0.2"/>
    <n v="1.2908190488815301E-2"/>
    <b v="1"/>
    <b v="1"/>
    <b v="1"/>
    <b v="1"/>
    <b v="1"/>
    <b v="1"/>
    <b v="1"/>
    <b v="0"/>
    <n v="100"/>
    <x v="0"/>
    <n v="0"/>
    <n v="1"/>
    <n v="15262"/>
    <n v="100"/>
    <n v="26.627528248019622"/>
    <n v="0.61522377256825767"/>
    <n v="1.4676906992641441"/>
    <n v="0.15280067553982871"/>
    <n v="8.6573645904539802"/>
    <n v="61.369576581285934"/>
    <n v="1.1057943624592865"/>
  </r>
  <r>
    <s v="j30_10_24"/>
    <x v="0"/>
    <n v="10"/>
    <s v="bnb-BeFS"/>
    <b v="1"/>
    <n v="60"/>
    <n v="0.11"/>
    <n v="249"/>
    <n v="249"/>
    <n v="378"/>
    <n v="0"/>
    <n v="65"/>
    <n v="171"/>
    <n v="9"/>
    <n v="682"/>
    <n v="5825"/>
    <n v="998"/>
    <n v="42"/>
    <n v="0"/>
    <n v="0"/>
    <n v="41"/>
    <n v="1"/>
    <n v="11178"/>
    <n v="3385"/>
    <n v="0"/>
    <n v="6"/>
    <n v="0"/>
    <n v="0.01"/>
    <n v="0.01"/>
    <n v="0.01"/>
    <n v="0.11"/>
    <n v="4.1751705110072999E-2"/>
    <b v="1"/>
    <b v="1"/>
    <b v="1"/>
    <b v="1"/>
    <b v="1"/>
    <b v="1"/>
    <b v="1"/>
    <b v="0"/>
    <n v="100"/>
    <x v="0"/>
    <n v="0"/>
    <n v="1"/>
    <n v="6823"/>
    <n v="100"/>
    <n v="30.282698157094291"/>
    <n v="0.58149937376990524"/>
    <n v="1.529790660225443"/>
    <n v="8.0515297906602251E-2"/>
    <n v="6.1012703524780818"/>
    <n v="61.039541957416354"/>
    <n v="0.37573805689747719"/>
  </r>
  <r>
    <s v="j30_10_25"/>
    <x v="0"/>
    <n v="10"/>
    <s v="bnb-BeFS"/>
    <b v="1"/>
    <n v="60"/>
    <n v="0.46"/>
    <n v="207"/>
    <n v="207"/>
    <n v="240"/>
    <n v="0"/>
    <n v="0"/>
    <n v="0"/>
    <n v="0"/>
    <n v="0"/>
    <n v="20920"/>
    <n v="4993"/>
    <n v="83"/>
    <n v="0"/>
    <n v="0"/>
    <n v="82"/>
    <n v="1"/>
    <n v="34784"/>
    <n v="8787"/>
    <n v="0"/>
    <n v="10"/>
    <n v="0.01"/>
    <n v="7.0000000000000007E-2"/>
    <n v="7.0000000000000007E-2"/>
    <n v="0.02"/>
    <n v="0.46"/>
    <n v="7.8395821154117501E-2"/>
    <b v="1"/>
    <b v="1"/>
    <b v="1"/>
    <b v="1"/>
    <b v="1"/>
    <b v="1"/>
    <b v="1"/>
    <b v="0"/>
    <n v="100"/>
    <x v="0"/>
    <n v="0"/>
    <n v="1"/>
    <n v="25913"/>
    <n v="100"/>
    <n v="25.26161453541858"/>
    <n v="0"/>
    <n v="0"/>
    <n v="0"/>
    <n v="0"/>
    <n v="74.496895124195035"/>
    <n v="0.23861545538178472"/>
  </r>
  <r>
    <s v="j30_10_26"/>
    <x v="0"/>
    <n v="10"/>
    <s v="bnb-BeFS"/>
    <b v="1"/>
    <n v="60"/>
    <n v="0.39"/>
    <n v="281"/>
    <n v="281"/>
    <n v="342"/>
    <n v="0"/>
    <n v="0"/>
    <n v="0"/>
    <n v="0"/>
    <n v="0"/>
    <n v="14594"/>
    <n v="3739"/>
    <n v="254"/>
    <n v="0"/>
    <n v="0"/>
    <n v="254"/>
    <n v="0"/>
    <n v="25281"/>
    <n v="6693"/>
    <n v="0"/>
    <n v="12"/>
    <n v="0.01"/>
    <n v="7.0000000000000007E-2"/>
    <n v="7.0000000000000007E-2"/>
    <n v="0.01"/>
    <n v="0.39"/>
    <n v="1.48650631308555E-2"/>
    <b v="1"/>
    <b v="1"/>
    <b v="1"/>
    <b v="1"/>
    <b v="1"/>
    <b v="1"/>
    <b v="1"/>
    <b v="0"/>
    <n v="100"/>
    <x v="0"/>
    <n v="0"/>
    <n v="1"/>
    <n v="18333"/>
    <n v="100"/>
    <n v="26.474427435623593"/>
    <n v="0"/>
    <n v="0"/>
    <n v="0"/>
    <n v="0"/>
    <n v="72.516909932360278"/>
    <n v="1.0047070922827421"/>
  </r>
  <r>
    <s v="j30_10_27"/>
    <x v="0"/>
    <n v="10"/>
    <s v="bnb-BeFS"/>
    <b v="1"/>
    <n v="60"/>
    <n v="0.13"/>
    <n v="299"/>
    <n v="299"/>
    <n v="381"/>
    <n v="0"/>
    <n v="0"/>
    <n v="0"/>
    <n v="0"/>
    <n v="0"/>
    <n v="5320"/>
    <n v="1220"/>
    <n v="64"/>
    <n v="0"/>
    <n v="0"/>
    <n v="23"/>
    <n v="41"/>
    <n v="9483"/>
    <n v="2878"/>
    <n v="0"/>
    <n v="11"/>
    <n v="0"/>
    <n v="0.03"/>
    <n v="0.02"/>
    <n v="0"/>
    <n v="0.13"/>
    <n v="1.34241580963134E-2"/>
    <b v="1"/>
    <b v="1"/>
    <b v="1"/>
    <b v="1"/>
    <b v="1"/>
    <b v="1"/>
    <b v="1"/>
    <b v="0"/>
    <n v="100"/>
    <x v="0"/>
    <n v="0"/>
    <n v="1"/>
    <n v="6540"/>
    <n v="100"/>
    <n v="30.349045660655911"/>
    <n v="0"/>
    <n v="0"/>
    <n v="0"/>
    <n v="0"/>
    <n v="68.965517241379317"/>
    <n v="0.67489191184224406"/>
  </r>
  <r>
    <s v="j30_4_1"/>
    <x v="0"/>
    <n v="4"/>
    <s v="bnb-BeFS"/>
    <b v="1"/>
    <n v="60"/>
    <n v="7.0000000000000007E-2"/>
    <n v="77"/>
    <n v="77"/>
    <n v="232"/>
    <n v="0"/>
    <n v="220"/>
    <n v="1510"/>
    <n v="0"/>
    <n v="5010"/>
    <n v="875"/>
    <n v="149"/>
    <n v="1082"/>
    <n v="0"/>
    <n v="0"/>
    <n v="734"/>
    <n v="348"/>
    <n v="10347"/>
    <n v="1501"/>
    <n v="0"/>
    <n v="4"/>
    <n v="0"/>
    <n v="0.02"/>
    <n v="0.01"/>
    <n v="0"/>
    <n v="7.0000000000000007E-2"/>
    <n v="7.8864690000000001E-3"/>
    <b v="1"/>
    <b v="1"/>
    <b v="1"/>
    <b v="1"/>
    <b v="1"/>
    <b v="0"/>
    <b v="1"/>
    <b v="0"/>
    <n v="100"/>
    <x v="1"/>
    <n v="0"/>
    <n v="1"/>
    <n v="1024"/>
    <n v="100"/>
    <n v="14.506620276408622"/>
    <n v="2.1262201604329758"/>
    <n v="14.593602010244517"/>
    <n v="0"/>
    <n v="48.419831835314589"/>
    <n v="9.8965883831062147"/>
    <n v="10.45713733449309"/>
  </r>
  <r>
    <s v="j30_4_2"/>
    <x v="0"/>
    <n v="4"/>
    <s v="bnb-BeFS"/>
    <b v="1"/>
    <n v="60"/>
    <n v="0.09"/>
    <n v="63"/>
    <n v="63"/>
    <n v="210"/>
    <n v="0"/>
    <n v="399"/>
    <n v="2831"/>
    <n v="112"/>
    <n v="6239"/>
    <n v="1072"/>
    <n v="180"/>
    <n v="1290"/>
    <n v="0"/>
    <n v="0"/>
    <n v="808"/>
    <n v="482"/>
    <n v="14724"/>
    <n v="2601"/>
    <n v="0"/>
    <n v="5"/>
    <n v="0"/>
    <n v="0.01"/>
    <n v="0.01"/>
    <n v="0"/>
    <n v="0.09"/>
    <n v="7.6975375413894601E-3"/>
    <b v="1"/>
    <b v="1"/>
    <b v="1"/>
    <b v="1"/>
    <b v="1"/>
    <b v="0"/>
    <b v="1"/>
    <b v="0"/>
    <n v="100"/>
    <x v="1"/>
    <n v="0"/>
    <n v="1"/>
    <n v="1252"/>
    <n v="100"/>
    <n v="17.665036674816626"/>
    <n v="2.7098614506927463"/>
    <n v="19.227112197772346"/>
    <n v="0.76066286335234989"/>
    <n v="42.372996468350991"/>
    <n v="8.5031241510459115"/>
    <n v="8.7612061939690307"/>
  </r>
  <r>
    <s v="j30_4_3"/>
    <x v="0"/>
    <n v="4"/>
    <s v="bnb-BeFS"/>
    <b v="1"/>
    <n v="60"/>
    <n v="0.04"/>
    <n v="86"/>
    <n v="86"/>
    <n v="329"/>
    <n v="0"/>
    <n v="135"/>
    <n v="2237"/>
    <n v="5"/>
    <n v="3024"/>
    <n v="260"/>
    <n v="40"/>
    <n v="821"/>
    <n v="0"/>
    <n v="0"/>
    <n v="330"/>
    <n v="491"/>
    <n v="7818"/>
    <n v="1296"/>
    <n v="0"/>
    <n v="7"/>
    <n v="0"/>
    <n v="0.01"/>
    <n v="0"/>
    <n v="0"/>
    <n v="0.04"/>
    <n v="7.7048912644386196E-3"/>
    <b v="1"/>
    <b v="1"/>
    <b v="1"/>
    <b v="1"/>
    <b v="1"/>
    <b v="0"/>
    <b v="1"/>
    <b v="0"/>
    <n v="100"/>
    <x v="1"/>
    <n v="0"/>
    <n v="1"/>
    <n v="300"/>
    <n v="100"/>
    <n v="16.577129700690712"/>
    <n v="1.7267843438219495"/>
    <n v="28.613456126886671"/>
    <n v="6.3954975697109243E-2"/>
    <n v="38.679969301611663"/>
    <n v="3.8372985418265539"/>
    <n v="10.501407009465337"/>
  </r>
  <r>
    <s v="j30_4_4"/>
    <x v="0"/>
    <n v="4"/>
    <s v="bnb-BeFS"/>
    <b v="1"/>
    <n v="60"/>
    <n v="0.8"/>
    <n v="133"/>
    <n v="133"/>
    <n v="221"/>
    <n v="0"/>
    <n v="3363"/>
    <n v="2373"/>
    <n v="315"/>
    <n v="24418"/>
    <n v="71473"/>
    <n v="12162"/>
    <n v="19997"/>
    <n v="0"/>
    <n v="0"/>
    <n v="8852"/>
    <n v="11145"/>
    <n v="162040"/>
    <n v="27938"/>
    <n v="0"/>
    <n v="14"/>
    <n v="0"/>
    <n v="0.14000000000000001"/>
    <n v="0.08"/>
    <n v="0.03"/>
    <n v="0.79"/>
    <n v="0.20328942699999999"/>
    <b v="1"/>
    <b v="1"/>
    <b v="1"/>
    <b v="1"/>
    <b v="1"/>
    <b v="0"/>
    <b v="1"/>
    <b v="0"/>
    <n v="100"/>
    <x v="1"/>
    <n v="0"/>
    <n v="1"/>
    <n v="83635"/>
    <n v="100"/>
    <n v="17.241421871142929"/>
    <n v="2.0754134781535423"/>
    <n v="1.4644532214268082"/>
    <n v="0.19439644532214267"/>
    <n v="15.06911873611454"/>
    <n v="51.613799061960009"/>
    <n v="12.340780054307578"/>
  </r>
  <r>
    <s v="j30_4_5"/>
    <x v="0"/>
    <n v="4"/>
    <s v="bnb-BeFS"/>
    <b v="1"/>
    <n v="60"/>
    <n v="0.75"/>
    <n v="149"/>
    <n v="149"/>
    <n v="298"/>
    <n v="0"/>
    <n v="5207"/>
    <n v="16793"/>
    <n v="425"/>
    <n v="70103"/>
    <n v="53425"/>
    <n v="8009"/>
    <n v="32085"/>
    <n v="0"/>
    <n v="0"/>
    <n v="20936"/>
    <n v="11149"/>
    <n v="224347"/>
    <n v="38299"/>
    <n v="0"/>
    <n v="9"/>
    <n v="0"/>
    <n v="0.09"/>
    <n v="7.0000000000000007E-2"/>
    <n v="0.04"/>
    <n v="0.74"/>
    <n v="2.15123444795608E-2"/>
    <b v="1"/>
    <b v="1"/>
    <b v="1"/>
    <b v="1"/>
    <b v="1"/>
    <b v="0"/>
    <b v="1"/>
    <b v="0"/>
    <n v="100"/>
    <x v="1"/>
    <n v="0"/>
    <n v="1"/>
    <n v="61434"/>
    <n v="100"/>
    <n v="17.071322549443497"/>
    <n v="2.3209581585668628"/>
    <n v="7.485279500060174"/>
    <n v="0.18943868204165867"/>
    <n v="31.247576299215059"/>
    <n v="27.38347292364061"/>
    <n v="14.301506148956749"/>
  </r>
  <r>
    <s v="j30_4_6"/>
    <x v="0"/>
    <n v="4"/>
    <s v="bnb-BeFS"/>
    <b v="1"/>
    <n v="60"/>
    <n v="1.54"/>
    <n v="203"/>
    <n v="203"/>
    <n v="372"/>
    <n v="0"/>
    <n v="5902"/>
    <n v="19160"/>
    <n v="791"/>
    <n v="89614"/>
    <n v="148074"/>
    <n v="24850"/>
    <n v="42717"/>
    <n v="0"/>
    <n v="0"/>
    <n v="4043"/>
    <n v="38674"/>
    <n v="399552"/>
    <n v="68443"/>
    <n v="0"/>
    <n v="17"/>
    <n v="0"/>
    <n v="0.14000000000000001"/>
    <n v="0.12"/>
    <n v="0.13"/>
    <n v="1.5"/>
    <n v="0.34184193600000001"/>
    <b v="1"/>
    <b v="1"/>
    <b v="1"/>
    <b v="1"/>
    <b v="1"/>
    <b v="0"/>
    <b v="1"/>
    <b v="0"/>
    <n v="100"/>
    <x v="1"/>
    <n v="0"/>
    <n v="1"/>
    <n v="172924"/>
    <n v="100"/>
    <n v="17.129935527791126"/>
    <n v="1.4771544129424956"/>
    <n v="4.7953708153131505"/>
    <n v="0.19797172833573604"/>
    <n v="22.428620054460996"/>
    <n v="43.279473009770939"/>
    <n v="10.6912241710716"/>
  </r>
  <r>
    <s v="j30_4_7"/>
    <x v="0"/>
    <n v="4"/>
    <s v="bnb-BeFS"/>
    <b v="1"/>
    <n v="60"/>
    <n v="11.55"/>
    <n v="171"/>
    <n v="171"/>
    <n v="238"/>
    <n v="0"/>
    <n v="9730"/>
    <n v="9443"/>
    <n v="445"/>
    <n v="75108"/>
    <n v="1374642"/>
    <n v="200294"/>
    <n v="200614"/>
    <n v="0"/>
    <n v="0"/>
    <n v="166764"/>
    <n v="33850"/>
    <n v="2208033"/>
    <n v="337756"/>
    <n v="0"/>
    <n v="18"/>
    <n v="0"/>
    <n v="1.54"/>
    <n v="0.83"/>
    <n v="0.73"/>
    <n v="11.49"/>
    <n v="0.12274655700000001"/>
    <b v="1"/>
    <b v="1"/>
    <b v="1"/>
    <b v="1"/>
    <b v="1"/>
    <b v="0"/>
    <b v="1"/>
    <b v="0"/>
    <n v="100"/>
    <x v="1"/>
    <n v="0"/>
    <n v="1"/>
    <n v="1574936"/>
    <n v="100"/>
    <n v="15.29669167082195"/>
    <n v="0.44066370384862913"/>
    <n v="0.42766570970633139"/>
    <n v="2.0153684297290846E-2"/>
    <n v="3.4015795959571258"/>
    <n v="71.327557151546188"/>
    <n v="9.0856431946442822"/>
  </r>
  <r>
    <s v="j30_4_8"/>
    <x v="0"/>
    <n v="4"/>
    <s v="bnb-BeFS"/>
    <b v="1"/>
    <n v="60"/>
    <n v="3.11"/>
    <n v="226"/>
    <n v="226"/>
    <n v="309"/>
    <n v="0"/>
    <n v="383"/>
    <n v="3159"/>
    <n v="34"/>
    <n v="19457"/>
    <n v="353022"/>
    <n v="66267"/>
    <n v="4456"/>
    <n v="0"/>
    <n v="0"/>
    <n v="198"/>
    <n v="4258"/>
    <n v="545662"/>
    <n v="98883"/>
    <n v="0"/>
    <n v="14"/>
    <n v="0"/>
    <n v="0.37"/>
    <n v="0.37"/>
    <n v="0.16"/>
    <n v="3.11"/>
    <n v="0.41755076499999999"/>
    <b v="1"/>
    <b v="1"/>
    <b v="1"/>
    <b v="1"/>
    <b v="1"/>
    <b v="0"/>
    <b v="1"/>
    <b v="0"/>
    <n v="100"/>
    <x v="1"/>
    <n v="0"/>
    <n v="1"/>
    <n v="419289"/>
    <n v="100"/>
    <n v="18.121657729510211"/>
    <n v="7.0189971080998864E-2"/>
    <n v="0.57892981369419161"/>
    <n v="6.2309634902192193E-3"/>
    <n v="3.5657604890939809"/>
    <n v="76.840425025015492"/>
    <n v="0.81662274448284833"/>
  </r>
  <r>
    <s v="j30_4_9"/>
    <x v="0"/>
    <n v="4"/>
    <s v="bnb-BeFS"/>
    <b v="1"/>
    <n v="60"/>
    <n v="0.98"/>
    <n v="225"/>
    <n v="225"/>
    <n v="382"/>
    <n v="0"/>
    <n v="252"/>
    <n v="2638"/>
    <n v="375"/>
    <n v="11145"/>
    <n v="109146"/>
    <n v="14672"/>
    <n v="8117"/>
    <n v="0"/>
    <n v="0"/>
    <n v="6985"/>
    <n v="1132"/>
    <n v="184757"/>
    <n v="38411"/>
    <n v="0"/>
    <n v="25"/>
    <n v="0"/>
    <n v="0.12"/>
    <n v="0.1"/>
    <n v="0.04"/>
    <n v="0.98"/>
    <n v="2.0605206000000001E-2"/>
    <b v="1"/>
    <b v="1"/>
    <b v="1"/>
    <b v="1"/>
    <b v="1"/>
    <b v="0"/>
    <b v="1"/>
    <b v="0"/>
    <n v="100"/>
    <x v="1"/>
    <n v="0"/>
    <n v="1"/>
    <n v="123818"/>
    <n v="100"/>
    <n v="20.79001066265419"/>
    <n v="0.13639537338233462"/>
    <n v="1.4278214086611063"/>
    <n v="0.20296930562847415"/>
    <n v="6.0322477632782521"/>
    <n v="67.016675958150444"/>
    <n v="4.3933382767635321"/>
  </r>
  <r>
    <s v="j30_4_10"/>
    <x v="0"/>
    <n v="4"/>
    <s v="bnb-BeFS"/>
    <b v="1"/>
    <n v="60"/>
    <n v="0.01"/>
    <n v="83"/>
    <n v="83"/>
    <n v="233"/>
    <n v="0"/>
    <n v="26"/>
    <n v="230"/>
    <n v="1"/>
    <n v="355"/>
    <n v="52"/>
    <n v="5"/>
    <n v="99"/>
    <n v="0"/>
    <n v="0"/>
    <n v="99"/>
    <n v="0"/>
    <n v="1040"/>
    <n v="272"/>
    <n v="0"/>
    <n v="1"/>
    <n v="0"/>
    <n v="0"/>
    <n v="0"/>
    <n v="0"/>
    <n v="0"/>
    <n v="8.4686650000000002E-3"/>
    <b v="1"/>
    <b v="1"/>
    <b v="1"/>
    <b v="1"/>
    <b v="1"/>
    <b v="0"/>
    <b v="1"/>
    <b v="0"/>
    <n v="100"/>
    <x v="1"/>
    <n v="0"/>
    <n v="1"/>
    <n v="57"/>
    <n v="100"/>
    <n v="26.153846153846157"/>
    <n v="2.5"/>
    <n v="22.115384615384613"/>
    <n v="9.6153846153846159E-2"/>
    <n v="34.134615384615387"/>
    <n v="5.4807692307692308"/>
    <n v="9.5192307692307683"/>
  </r>
  <r>
    <s v="j30_4_11"/>
    <x v="0"/>
    <n v="4"/>
    <s v="bnb-BeFS"/>
    <b v="1"/>
    <n v="60"/>
    <n v="0.01"/>
    <n v="90"/>
    <n v="90"/>
    <n v="279"/>
    <n v="0"/>
    <n v="48"/>
    <n v="297"/>
    <n v="3"/>
    <n v="559"/>
    <n v="72"/>
    <n v="32"/>
    <n v="154"/>
    <n v="0"/>
    <n v="0"/>
    <n v="61"/>
    <n v="93"/>
    <n v="1466"/>
    <n v="301"/>
    <n v="0"/>
    <n v="5"/>
    <n v="0"/>
    <n v="0"/>
    <n v="0"/>
    <n v="0"/>
    <n v="0.01"/>
    <n v="7.6776220000000003E-3"/>
    <b v="1"/>
    <b v="1"/>
    <b v="1"/>
    <b v="1"/>
    <b v="1"/>
    <b v="0"/>
    <b v="1"/>
    <b v="0"/>
    <n v="100"/>
    <x v="1"/>
    <n v="0"/>
    <n v="1"/>
    <n v="104"/>
    <n v="100"/>
    <n v="20.53206002728513"/>
    <n v="3.2742155525238745"/>
    <n v="20.259208731241472"/>
    <n v="0.20463847203274216"/>
    <n v="38.130968622100951"/>
    <n v="7.0941336971350619"/>
    <n v="10.504774897680765"/>
  </r>
  <r>
    <s v="j30_4_12"/>
    <x v="0"/>
    <n v="4"/>
    <s v="bnb-BeFS"/>
    <b v="1"/>
    <n v="60"/>
    <n v="0.02"/>
    <n v="84"/>
    <n v="84"/>
    <n v="322"/>
    <n v="0"/>
    <n v="200"/>
    <n v="2049"/>
    <n v="160"/>
    <n v="2240"/>
    <n v="1283"/>
    <n v="222"/>
    <n v="929"/>
    <n v="2"/>
    <n v="0"/>
    <n v="752"/>
    <n v="175"/>
    <n v="8984"/>
    <n v="1901"/>
    <n v="0"/>
    <n v="4"/>
    <n v="0"/>
    <n v="0"/>
    <n v="0"/>
    <n v="0"/>
    <n v="0.02"/>
    <n v="7.6857280000000002E-3"/>
    <b v="1"/>
    <b v="1"/>
    <b v="1"/>
    <b v="1"/>
    <b v="1"/>
    <b v="0"/>
    <b v="1"/>
    <b v="0"/>
    <n v="100"/>
    <x v="1"/>
    <n v="0"/>
    <n v="1"/>
    <n v="1505"/>
    <n v="100"/>
    <n v="21.159839715048975"/>
    <n v="2.2261798753339268"/>
    <n v="22.807212822796082"/>
    <n v="1.7809439002671414"/>
    <n v="24.93321460373998"/>
    <n v="16.7520035618878"/>
    <n v="10.340605520926092"/>
  </r>
  <r>
    <s v="j30_4_13"/>
    <x v="0"/>
    <n v="4"/>
    <s v="bnb-BeFS"/>
    <b v="1"/>
    <n v="60"/>
    <n v="0.05"/>
    <n v="158"/>
    <n v="158"/>
    <n v="249"/>
    <n v="0"/>
    <n v="401"/>
    <n v="891"/>
    <n v="132"/>
    <n v="3407"/>
    <n v="2961"/>
    <n v="565"/>
    <n v="2120"/>
    <n v="0"/>
    <n v="0"/>
    <n v="1051"/>
    <n v="1069"/>
    <n v="13467"/>
    <n v="2989"/>
    <n v="0"/>
    <n v="15"/>
    <n v="0"/>
    <n v="0.01"/>
    <n v="0.01"/>
    <n v="0"/>
    <n v="0.04"/>
    <n v="7.697672E-3"/>
    <b v="1"/>
    <b v="1"/>
    <b v="1"/>
    <b v="1"/>
    <b v="1"/>
    <b v="0"/>
    <b v="1"/>
    <b v="0"/>
    <n v="100"/>
    <x v="1"/>
    <n v="0"/>
    <n v="1"/>
    <n v="3526"/>
    <n v="100"/>
    <n v="22.194995173386797"/>
    <n v="2.977649068092374"/>
    <n v="6.6161728670082427"/>
    <n v="0.98017375807529528"/>
    <n v="25.298878740625231"/>
    <n v="26.182520234647654"/>
    <n v="15.742184599391104"/>
  </r>
  <r>
    <s v="j30_4_14"/>
    <x v="0"/>
    <n v="4"/>
    <s v="bnb-BeFS"/>
    <b v="1"/>
    <n v="60"/>
    <n v="0.59"/>
    <n v="148"/>
    <n v="148"/>
    <n v="285"/>
    <n v="0"/>
    <n v="3528"/>
    <n v="12228"/>
    <n v="1266"/>
    <n v="45221"/>
    <n v="53630"/>
    <n v="8297"/>
    <n v="10539"/>
    <n v="0"/>
    <n v="0"/>
    <n v="8424"/>
    <n v="2115"/>
    <n v="166019"/>
    <n v="31309"/>
    <n v="0"/>
    <n v="9"/>
    <n v="0"/>
    <n v="0.05"/>
    <n v="0.06"/>
    <n v="0.04"/>
    <n v="0.59"/>
    <n v="0.19963893299999999"/>
    <b v="1"/>
    <b v="1"/>
    <b v="1"/>
    <b v="1"/>
    <b v="1"/>
    <b v="0"/>
    <b v="1"/>
    <b v="0"/>
    <n v="100"/>
    <x v="1"/>
    <n v="0"/>
    <n v="1"/>
    <n v="61927"/>
    <n v="100"/>
    <n v="18.858684849324476"/>
    <n v="2.1250579752919845"/>
    <n v="7.3654220300086131"/>
    <n v="0.76256332106566116"/>
    <n v="27.238448611303522"/>
    <n v="37.301152277751342"/>
    <n v="6.3480685945584536"/>
  </r>
  <r>
    <s v="j30_4_15"/>
    <x v="0"/>
    <n v="4"/>
    <s v="bnb-BeFS"/>
    <b v="1"/>
    <n v="60"/>
    <n v="0.06"/>
    <n v="143"/>
    <n v="143"/>
    <n v="322"/>
    <n v="0"/>
    <n v="273"/>
    <n v="1886"/>
    <n v="134"/>
    <n v="4335"/>
    <n v="3366"/>
    <n v="617"/>
    <n v="2302"/>
    <n v="0"/>
    <n v="0"/>
    <n v="742"/>
    <n v="1560"/>
    <n v="16772"/>
    <n v="3858"/>
    <n v="0"/>
    <n v="8"/>
    <n v="0"/>
    <n v="0.01"/>
    <n v="0.01"/>
    <n v="0.01"/>
    <n v="0.06"/>
    <n v="7.9714799999999995E-3"/>
    <b v="1"/>
    <b v="1"/>
    <b v="1"/>
    <b v="1"/>
    <b v="1"/>
    <b v="0"/>
    <b v="1"/>
    <b v="0"/>
    <n v="100"/>
    <x v="1"/>
    <n v="0"/>
    <n v="1"/>
    <n v="3983"/>
    <n v="100"/>
    <n v="23.002623419985689"/>
    <n v="1.62771285475793"/>
    <n v="11.244932029573098"/>
    <n v="0.7989506320057238"/>
    <n v="25.846649177200092"/>
    <n v="23.747913188647747"/>
    <n v="13.72525637968042"/>
  </r>
  <r>
    <s v="j30_4_16"/>
    <x v="0"/>
    <n v="4"/>
    <s v="bnb-BeFS"/>
    <b v="1"/>
    <n v="60"/>
    <n v="0.28000000000000003"/>
    <n v="192"/>
    <n v="192"/>
    <n v="246"/>
    <n v="0"/>
    <n v="196"/>
    <n v="97"/>
    <n v="4"/>
    <n v="1267"/>
    <n v="27444"/>
    <n v="5434"/>
    <n v="3201"/>
    <n v="0"/>
    <n v="0"/>
    <n v="903"/>
    <n v="2298"/>
    <n v="48830"/>
    <n v="11186"/>
    <n v="0"/>
    <n v="11"/>
    <n v="0"/>
    <n v="0.05"/>
    <n v="0.02"/>
    <n v="0.02"/>
    <n v="0.28000000000000003"/>
    <n v="1.2743391E-2"/>
    <b v="1"/>
    <b v="1"/>
    <b v="1"/>
    <b v="1"/>
    <b v="1"/>
    <b v="0"/>
    <b v="1"/>
    <b v="0"/>
    <n v="100"/>
    <x v="1"/>
    <n v="0"/>
    <n v="1"/>
    <n v="32878"/>
    <n v="100"/>
    <n v="22.908048330944091"/>
    <n v="0.40139258652467741"/>
    <n v="0.19864837190251894"/>
    <n v="8.1916854392791311E-3"/>
    <n v="2.5947163628916652"/>
    <n v="67.33155846815481"/>
    <n v="6.555396272783125"/>
  </r>
  <r>
    <s v="j30_4_17"/>
    <x v="0"/>
    <n v="4"/>
    <s v="bnb-BeFS"/>
    <b v="1"/>
    <n v="60"/>
    <n v="0.81"/>
    <n v="193"/>
    <n v="193"/>
    <n v="289"/>
    <n v="0"/>
    <n v="246"/>
    <n v="634"/>
    <n v="74"/>
    <n v="3989"/>
    <n v="88782"/>
    <n v="14771"/>
    <n v="6269"/>
    <n v="0"/>
    <n v="0"/>
    <n v="1837"/>
    <n v="4432"/>
    <n v="143019"/>
    <n v="28253"/>
    <n v="0"/>
    <n v="12"/>
    <n v="0"/>
    <n v="0.12"/>
    <n v="0.09"/>
    <n v="0.03"/>
    <n v="0.81"/>
    <n v="0.29481095820665298"/>
    <b v="1"/>
    <b v="1"/>
    <b v="1"/>
    <b v="1"/>
    <b v="1"/>
    <b v="0"/>
    <b v="1"/>
    <b v="0"/>
    <n v="100"/>
    <x v="1"/>
    <n v="0"/>
    <n v="1"/>
    <n v="103553"/>
    <n v="100"/>
    <n v="19.754717904614072"/>
    <n v="0.17200511820107819"/>
    <n v="0.44329774365643726"/>
    <n v="5.1741377019836526E-2"/>
    <n v="2.7891399044882146"/>
    <n v="72.405065061285569"/>
    <n v="4.3833336829372325"/>
  </r>
  <r>
    <s v="j30_4_18"/>
    <x v="0"/>
    <n v="4"/>
    <s v="bnb-BeFS"/>
    <b v="1"/>
    <n v="60"/>
    <n v="0.53"/>
    <n v="250"/>
    <n v="250"/>
    <n v="386"/>
    <n v="0"/>
    <n v="429"/>
    <n v="548"/>
    <n v="53"/>
    <n v="3892"/>
    <n v="52620"/>
    <n v="6758"/>
    <n v="6418"/>
    <n v="0"/>
    <n v="0"/>
    <n v="854"/>
    <n v="5564"/>
    <n v="88342"/>
    <n v="17623"/>
    <n v="0"/>
    <n v="10"/>
    <n v="0"/>
    <n v="0.08"/>
    <n v="0.06"/>
    <n v="0.02"/>
    <n v="0.52"/>
    <n v="1.7750307917594899E-2"/>
    <b v="1"/>
    <b v="1"/>
    <b v="1"/>
    <b v="1"/>
    <b v="1"/>
    <b v="0"/>
    <b v="1"/>
    <b v="0"/>
    <n v="100"/>
    <x v="1"/>
    <n v="0"/>
    <n v="1"/>
    <n v="59378"/>
    <n v="100"/>
    <n v="19.948608815738833"/>
    <n v="0.48561273233569541"/>
    <n v="0.62031649724932647"/>
    <n v="5.99941137850626E-2"/>
    <n v="4.4056054877634647"/>
    <n v="67.213782798668802"/>
    <n v="7.2649475900477682"/>
  </r>
  <r>
    <s v="j30_4_19"/>
    <x v="0"/>
    <n v="4"/>
    <s v="bnb-BeFS"/>
    <b v="1"/>
    <n v="60"/>
    <n v="0"/>
    <n v="106"/>
    <n v="106"/>
    <n v="247"/>
    <n v="0"/>
    <n v="13"/>
    <n v="39"/>
    <n v="1"/>
    <n v="124"/>
    <n v="15"/>
    <n v="1"/>
    <n v="53"/>
    <n v="1"/>
    <n v="0"/>
    <n v="6"/>
    <n v="46"/>
    <n v="347"/>
    <n v="101"/>
    <n v="0"/>
    <n v="4"/>
    <n v="0"/>
    <n v="0"/>
    <n v="0"/>
    <n v="0"/>
    <n v="0"/>
    <n v="8.4664079999999999E-3"/>
    <b v="1"/>
    <b v="1"/>
    <b v="1"/>
    <b v="1"/>
    <b v="1"/>
    <b v="0"/>
    <b v="1"/>
    <b v="0"/>
    <n v="100"/>
    <x v="1"/>
    <n v="0"/>
    <n v="1"/>
    <n v="16"/>
    <n v="100"/>
    <n v="29.106628242074926"/>
    <n v="3.7463976945244957"/>
    <n v="11.239193083573488"/>
    <n v="0.28818443804034583"/>
    <n v="35.73487031700288"/>
    <n v="4.6109510086455332"/>
    <n v="15.273775216138327"/>
  </r>
  <r>
    <s v="j30_4_20"/>
    <x v="0"/>
    <n v="4"/>
    <s v="bnb-BeFS"/>
    <b v="1"/>
    <n v="60"/>
    <n v="0"/>
    <n v="125"/>
    <n v="125"/>
    <n v="316"/>
    <n v="0"/>
    <n v="15"/>
    <n v="50"/>
    <n v="4"/>
    <n v="88"/>
    <n v="20"/>
    <n v="1"/>
    <n v="69"/>
    <n v="2"/>
    <n v="0"/>
    <n v="1"/>
    <n v="66"/>
    <n v="348"/>
    <n v="101"/>
    <n v="0"/>
    <n v="3"/>
    <n v="0"/>
    <n v="0"/>
    <n v="0"/>
    <n v="0"/>
    <n v="0"/>
    <n v="7.6886489999999997E-3"/>
    <b v="1"/>
    <b v="1"/>
    <b v="1"/>
    <b v="1"/>
    <b v="1"/>
    <b v="0"/>
    <b v="1"/>
    <b v="0"/>
    <n v="100"/>
    <x v="1"/>
    <n v="0"/>
    <n v="1"/>
    <n v="21"/>
    <n v="100"/>
    <n v="29.022988505747126"/>
    <n v="4.3103448275862073"/>
    <n v="14.367816091954023"/>
    <n v="1.1494252873563218"/>
    <n v="25.287356321839084"/>
    <n v="6.0344827586206895"/>
    <n v="19.827586206896552"/>
  </r>
  <r>
    <s v="j30_4_21"/>
    <x v="0"/>
    <n v="4"/>
    <s v="bnb-BeFS"/>
    <b v="1"/>
    <n v="60"/>
    <n v="0.01"/>
    <n v="105"/>
    <n v="105"/>
    <n v="331"/>
    <n v="0"/>
    <n v="83"/>
    <n v="333"/>
    <n v="10"/>
    <n v="747"/>
    <n v="251"/>
    <n v="35"/>
    <n v="201"/>
    <n v="0"/>
    <n v="0"/>
    <n v="116"/>
    <n v="85"/>
    <n v="2235"/>
    <n v="574"/>
    <n v="0"/>
    <n v="3"/>
    <n v="0"/>
    <n v="0"/>
    <n v="0"/>
    <n v="0"/>
    <n v="0.01"/>
    <n v="7.6854749999999998E-3"/>
    <b v="1"/>
    <b v="1"/>
    <b v="1"/>
    <b v="1"/>
    <b v="1"/>
    <b v="0"/>
    <b v="1"/>
    <b v="0"/>
    <n v="100"/>
    <x v="1"/>
    <n v="0"/>
    <n v="1"/>
    <n v="286"/>
    <n v="100"/>
    <n v="25.682326621923941"/>
    <n v="3.7136465324384789"/>
    <n v="14.899328859060404"/>
    <n v="0.44742729306487694"/>
    <n v="33.422818791946305"/>
    <n v="12.796420581655482"/>
    <n v="8.9932885906040276"/>
  </r>
  <r>
    <s v="j30_4_22"/>
    <x v="0"/>
    <n v="4"/>
    <s v="bnb-BeFS"/>
    <b v="1"/>
    <n v="60"/>
    <n v="0.04"/>
    <n v="115"/>
    <n v="115"/>
    <n v="222"/>
    <n v="0"/>
    <n v="334"/>
    <n v="1035"/>
    <n v="63"/>
    <n v="2410"/>
    <n v="2882"/>
    <n v="457"/>
    <n v="1414"/>
    <n v="0"/>
    <n v="0"/>
    <n v="1146"/>
    <n v="268"/>
    <n v="11451"/>
    <n v="2855"/>
    <n v="0"/>
    <n v="6"/>
    <n v="0"/>
    <n v="0.01"/>
    <n v="0"/>
    <n v="0"/>
    <n v="0.04"/>
    <n v="7.6962339999999997E-3"/>
    <b v="1"/>
    <b v="1"/>
    <b v="1"/>
    <b v="1"/>
    <b v="1"/>
    <b v="0"/>
    <b v="1"/>
    <b v="0"/>
    <n v="100"/>
    <x v="1"/>
    <n v="0"/>
    <n v="1"/>
    <n v="3339"/>
    <n v="100"/>
    <n v="24.932320321369314"/>
    <n v="2.9167758274386517"/>
    <n v="9.0385119203563011"/>
    <n v="0.55017029080429658"/>
    <n v="21.046196838704041"/>
    <n v="29.15902541262772"/>
    <n v="12.348266526940877"/>
  </r>
  <r>
    <s v="j30_4_23"/>
    <x v="0"/>
    <n v="4"/>
    <s v="bnb-BeFS"/>
    <b v="1"/>
    <n v="60"/>
    <n v="0.03"/>
    <n v="163"/>
    <n v="163"/>
    <n v="296"/>
    <n v="0"/>
    <n v="89"/>
    <n v="286"/>
    <n v="76"/>
    <n v="1344"/>
    <n v="3034"/>
    <n v="514"/>
    <n v="521"/>
    <n v="0"/>
    <n v="0"/>
    <n v="225"/>
    <n v="296"/>
    <n v="8078"/>
    <n v="2213"/>
    <n v="0"/>
    <n v="8"/>
    <n v="0"/>
    <n v="0"/>
    <n v="0.01"/>
    <n v="0"/>
    <n v="0.03"/>
    <n v="7.8203830000000002E-3"/>
    <b v="1"/>
    <b v="1"/>
    <b v="1"/>
    <b v="1"/>
    <b v="1"/>
    <b v="0"/>
    <b v="1"/>
    <b v="0"/>
    <n v="100"/>
    <x v="1"/>
    <n v="0"/>
    <n v="1"/>
    <n v="3548"/>
    <n v="100"/>
    <n v="27.395394899727656"/>
    <n v="1.1017578608566476"/>
    <n v="3.5404803169101258"/>
    <n v="0.94082693736073275"/>
    <n v="16.63778162911612"/>
    <n v="43.92176281257737"/>
    <n v="6.4496162416439713"/>
  </r>
  <r>
    <s v="j30_4_24"/>
    <x v="0"/>
    <n v="4"/>
    <s v="bnb-BeFS"/>
    <b v="1"/>
    <n v="60"/>
    <n v="0.05"/>
    <n v="173"/>
    <n v="173"/>
    <n v="372"/>
    <n v="0"/>
    <n v="261"/>
    <n v="1156"/>
    <n v="132"/>
    <n v="2746"/>
    <n v="4303"/>
    <n v="512"/>
    <n v="747"/>
    <n v="0"/>
    <n v="0"/>
    <n v="229"/>
    <n v="518"/>
    <n v="13458"/>
    <n v="3600"/>
    <n v="0"/>
    <n v="10"/>
    <n v="0"/>
    <n v="0.01"/>
    <n v="0"/>
    <n v="0"/>
    <n v="0.05"/>
    <n v="7.8122909999999999E-3"/>
    <b v="1"/>
    <b v="1"/>
    <b v="1"/>
    <b v="1"/>
    <b v="1"/>
    <b v="0"/>
    <b v="1"/>
    <b v="0"/>
    <n v="100"/>
    <x v="1"/>
    <n v="0"/>
    <n v="1"/>
    <n v="4815"/>
    <n v="100"/>
    <n v="26.749888542131075"/>
    <n v="1.9393669193045031"/>
    <n v="8.5896864318620896"/>
    <n v="0.98082924654480597"/>
    <n v="20.40422053796998"/>
    <n v="35.777975925100314"/>
    <n v="5.5506018724921979"/>
  </r>
  <r>
    <s v="j30_4_25"/>
    <x v="0"/>
    <n v="4"/>
    <s v="bnb-BeFS"/>
    <b v="1"/>
    <n v="60"/>
    <n v="0.18"/>
    <n v="198"/>
    <n v="198"/>
    <n v="257"/>
    <n v="0"/>
    <n v="389"/>
    <n v="245"/>
    <n v="42"/>
    <n v="2257"/>
    <n v="15085"/>
    <n v="2991"/>
    <n v="1481"/>
    <n v="0"/>
    <n v="0"/>
    <n v="907"/>
    <n v="574"/>
    <n v="29617"/>
    <n v="7126"/>
    <n v="0"/>
    <n v="7"/>
    <n v="0"/>
    <n v="0.02"/>
    <n v="0.03"/>
    <n v="0"/>
    <n v="0.17"/>
    <n v="4.2300008E-2"/>
    <b v="1"/>
    <b v="1"/>
    <b v="1"/>
    <b v="1"/>
    <b v="1"/>
    <b v="0"/>
    <b v="1"/>
    <b v="0"/>
    <n v="100"/>
    <x v="1"/>
    <n v="0"/>
    <n v="1"/>
    <n v="18076"/>
    <n v="100"/>
    <n v="24.06050579059324"/>
    <n v="1.3134348516054968"/>
    <n v="0.82722760576695809"/>
    <n v="0.1418104467029071"/>
    <n v="7.620623290677651"/>
    <n v="61.032515109565452"/>
    <n v="5.0005064658810818"/>
  </r>
  <r>
    <s v="j30_4_26"/>
    <x v="0"/>
    <n v="4"/>
    <s v="bnb-BeFS"/>
    <b v="1"/>
    <n v="60"/>
    <n v="0.12"/>
    <n v="252"/>
    <n v="252"/>
    <n v="339"/>
    <n v="0"/>
    <n v="79"/>
    <n v="281"/>
    <n v="32"/>
    <n v="998"/>
    <n v="10419"/>
    <n v="2174"/>
    <n v="216"/>
    <n v="0"/>
    <n v="0"/>
    <n v="92"/>
    <n v="124"/>
    <n v="19483"/>
    <n v="5283"/>
    <n v="0"/>
    <n v="15"/>
    <n v="0"/>
    <n v="0.01"/>
    <n v="0.03"/>
    <n v="0.01"/>
    <n v="0.12"/>
    <n v="3.9318591E-2"/>
    <b v="1"/>
    <b v="1"/>
    <b v="1"/>
    <b v="1"/>
    <b v="1"/>
    <b v="0"/>
    <b v="1"/>
    <b v="0"/>
    <n v="100"/>
    <x v="1"/>
    <n v="0"/>
    <n v="1"/>
    <n v="12593"/>
    <n v="100"/>
    <n v="27.115947236051941"/>
    <n v="0.40548170199661249"/>
    <n v="1.4422830159626341"/>
    <n v="0.16424575270748859"/>
    <n v="5.1224144125648001"/>
    <n v="64.63583637016886"/>
    <n v="1.1086588307755478"/>
  </r>
  <r>
    <s v="j30_4_27"/>
    <x v="0"/>
    <n v="4"/>
    <s v="bnb-BeFS"/>
    <b v="1"/>
    <n v="60"/>
    <n v="0.11"/>
    <n v="247"/>
    <n v="247"/>
    <n v="363"/>
    <n v="0"/>
    <n v="160"/>
    <n v="507"/>
    <n v="85"/>
    <n v="1659"/>
    <n v="8670"/>
    <n v="2475"/>
    <n v="370"/>
    <n v="0"/>
    <n v="0"/>
    <n v="160"/>
    <n v="210"/>
    <n v="18939"/>
    <n v="5012"/>
    <n v="0"/>
    <n v="13"/>
    <n v="0"/>
    <n v="0.02"/>
    <n v="0.02"/>
    <n v="0.01"/>
    <n v="0.1"/>
    <n v="9.9839200000000003E-3"/>
    <b v="1"/>
    <b v="1"/>
    <b v="1"/>
    <b v="1"/>
    <b v="1"/>
    <b v="0"/>
    <b v="1"/>
    <b v="0"/>
    <n v="100"/>
    <x v="1"/>
    <n v="0"/>
    <n v="1"/>
    <n v="11145"/>
    <n v="100"/>
    <n v="26.463910449337348"/>
    <n v="0.84481757220550191"/>
    <n v="2.6770156819261843"/>
    <n v="0.44880933523417288"/>
    <n v="8.7597022018057977"/>
    <n v="58.846824013939489"/>
    <n v="1.953640635725223"/>
  </r>
  <r>
    <s v="j30_6_1"/>
    <x v="0"/>
    <n v="6"/>
    <s v="bnb-BeFS"/>
    <b v="1"/>
    <n v="60"/>
    <n v="0.04"/>
    <n v="77"/>
    <n v="77"/>
    <n v="235"/>
    <n v="0"/>
    <n v="958"/>
    <n v="5492"/>
    <n v="104"/>
    <n v="9935"/>
    <n v="1292"/>
    <n v="256"/>
    <n v="3511"/>
    <n v="0"/>
    <n v="0"/>
    <n v="3124"/>
    <n v="387"/>
    <n v="25803"/>
    <n v="4254"/>
    <n v="0"/>
    <n v="8"/>
    <n v="0"/>
    <n v="0"/>
    <n v="0"/>
    <n v="0"/>
    <n v="0.04"/>
    <n v="7.9855619999999999E-3"/>
    <b v="1"/>
    <b v="1"/>
    <b v="1"/>
    <b v="1"/>
    <b v="1"/>
    <b v="0"/>
    <b v="1"/>
    <b v="0"/>
    <n v="100"/>
    <x v="1"/>
    <n v="0"/>
    <n v="1"/>
    <n v="1548"/>
    <n v="100"/>
    <n v="16.486455063364723"/>
    <n v="3.7127465798550556"/>
    <n v="21.284346781382009"/>
    <n v="0.40305390846025657"/>
    <n v="38.503274813006236"/>
    <n v="5.9993024066968959"/>
    <n v="13.606944928884237"/>
  </r>
  <r>
    <s v="j30_6_2"/>
    <x v="0"/>
    <n v="6"/>
    <s v="bnb-BeFS"/>
    <b v="1"/>
    <n v="60"/>
    <n v="0.02"/>
    <n v="92"/>
    <n v="92"/>
    <n v="244"/>
    <n v="0"/>
    <n v="304"/>
    <n v="1820"/>
    <n v="29"/>
    <n v="3996"/>
    <n v="609"/>
    <n v="244"/>
    <n v="901"/>
    <n v="0"/>
    <n v="0"/>
    <n v="747"/>
    <n v="154"/>
    <n v="9591"/>
    <n v="1687"/>
    <n v="0"/>
    <n v="5"/>
    <n v="0"/>
    <n v="0"/>
    <n v="0.01"/>
    <n v="0"/>
    <n v="0.02"/>
    <n v="7.7877490000000001E-3"/>
    <b v="1"/>
    <b v="1"/>
    <b v="1"/>
    <b v="1"/>
    <b v="1"/>
    <b v="0"/>
    <b v="1"/>
    <b v="0"/>
    <n v="100"/>
    <x v="1"/>
    <n v="0"/>
    <n v="1"/>
    <n v="853"/>
    <n v="100"/>
    <n v="17.58940673548118"/>
    <n v="3.1696382024814929"/>
    <n v="18.976123449066833"/>
    <n v="0.30236680221040557"/>
    <n v="41.66406005630278"/>
    <n v="8.8937545615681373"/>
    <n v="9.3942237514336355"/>
  </r>
  <r>
    <s v="j30_6_3"/>
    <x v="0"/>
    <n v="6"/>
    <s v="bnb-BeFS"/>
    <b v="1"/>
    <n v="60"/>
    <n v="0.02"/>
    <n v="88"/>
    <n v="88"/>
    <n v="316"/>
    <n v="0"/>
    <n v="195"/>
    <n v="1171"/>
    <n v="16"/>
    <n v="2716"/>
    <n v="385"/>
    <n v="108"/>
    <n v="752"/>
    <n v="1"/>
    <n v="0"/>
    <n v="246"/>
    <n v="505"/>
    <n v="6444"/>
    <n v="1101"/>
    <n v="0"/>
    <n v="5"/>
    <n v="0"/>
    <n v="0"/>
    <n v="0"/>
    <n v="0"/>
    <n v="0.02"/>
    <n v="7.7545119999999999E-3"/>
    <b v="1"/>
    <b v="1"/>
    <b v="1"/>
    <b v="1"/>
    <b v="1"/>
    <b v="0"/>
    <b v="1"/>
    <b v="0"/>
    <n v="100"/>
    <x v="1"/>
    <n v="0"/>
    <n v="1"/>
    <n v="493"/>
    <n v="100"/>
    <n v="17.085661080074487"/>
    <n v="3.0260707635009312"/>
    <n v="18.171942892613284"/>
    <n v="0.24829298572315331"/>
    <n v="42.14773432650528"/>
    <n v="7.6505276225946623"/>
    <n v="11.669770328988207"/>
  </r>
  <r>
    <s v="j30_6_4"/>
    <x v="0"/>
    <n v="6"/>
    <s v="bnb-BeFS"/>
    <b v="1"/>
    <n v="60"/>
    <n v="0.51"/>
    <n v="169"/>
    <n v="169"/>
    <n v="259"/>
    <n v="0"/>
    <n v="2930"/>
    <n v="6932"/>
    <n v="434"/>
    <n v="23783"/>
    <n v="27754"/>
    <n v="4352"/>
    <n v="23220"/>
    <n v="0"/>
    <n v="0"/>
    <n v="14264"/>
    <n v="8956"/>
    <n v="107337"/>
    <n v="17931"/>
    <n v="0"/>
    <n v="5"/>
    <n v="0"/>
    <n v="0.06"/>
    <n v="0.06"/>
    <n v="0.02"/>
    <n v="0.51"/>
    <n v="0.13836120800000001"/>
    <b v="1"/>
    <b v="1"/>
    <b v="1"/>
    <b v="1"/>
    <b v="1"/>
    <b v="0"/>
    <b v="1"/>
    <b v="0"/>
    <n v="100"/>
    <x v="1"/>
    <n v="0"/>
    <n v="1"/>
    <n v="32106"/>
    <n v="100"/>
    <n v="16.705329942144832"/>
    <n v="2.729720413277807"/>
    <n v="6.4581644726422391"/>
    <n v="0.40433401343432362"/>
    <n v="22.15731760716249"/>
    <n v="29.911400542217503"/>
    <n v="21.632801363928561"/>
  </r>
  <r>
    <s v="j30_6_5"/>
    <x v="0"/>
    <n v="6"/>
    <s v="bnb-BeFS"/>
    <b v="1"/>
    <n v="60"/>
    <n v="1.9"/>
    <n v="186"/>
    <n v="186"/>
    <n v="329"/>
    <n v="0"/>
    <n v="4715"/>
    <n v="12799"/>
    <n v="1264"/>
    <n v="62326"/>
    <n v="184194"/>
    <n v="24947"/>
    <n v="16026"/>
    <n v="0"/>
    <n v="0"/>
    <n v="7092"/>
    <n v="8934"/>
    <n v="378308"/>
    <n v="72036"/>
    <n v="0"/>
    <n v="13"/>
    <n v="0"/>
    <n v="0.19"/>
    <n v="0.16"/>
    <n v="0.11"/>
    <n v="1.89"/>
    <n v="0.490416087"/>
    <b v="1"/>
    <b v="1"/>
    <b v="1"/>
    <b v="1"/>
    <b v="1"/>
    <b v="0"/>
    <b v="1"/>
    <b v="0"/>
    <n v="100"/>
    <x v="1"/>
    <n v="0"/>
    <n v="1"/>
    <n v="209141"/>
    <n v="100"/>
    <n v="19.041627456992714"/>
    <n v="1.246338961904057"/>
    <n v="3.3832221364602386"/>
    <n v="0.33411928904490518"/>
    <n v="16.474935766624021"/>
    <n v="55.283261258022563"/>
    <n v="4.2362307960709265"/>
  </r>
  <r>
    <s v="j30_6_6"/>
    <x v="0"/>
    <n v="6"/>
    <s v="bnb-BeFS"/>
    <b v="1"/>
    <n v="60"/>
    <n v="0.33"/>
    <n v="231"/>
    <n v="231"/>
    <n v="394"/>
    <n v="0"/>
    <n v="564"/>
    <n v="2194"/>
    <n v="262"/>
    <n v="10672"/>
    <n v="31334"/>
    <n v="5243"/>
    <n v="6845"/>
    <n v="0"/>
    <n v="0"/>
    <n v="2278"/>
    <n v="4567"/>
    <n v="70457"/>
    <n v="13342"/>
    <n v="0"/>
    <n v="14"/>
    <n v="0"/>
    <n v="0.05"/>
    <n v="0.02"/>
    <n v="0.02"/>
    <n v="0.32"/>
    <n v="1.5241407E-2"/>
    <b v="1"/>
    <b v="1"/>
    <b v="1"/>
    <b v="1"/>
    <b v="1"/>
    <b v="0"/>
    <b v="1"/>
    <b v="0"/>
    <n v="100"/>
    <x v="1"/>
    <n v="0"/>
    <n v="1"/>
    <n v="36577"/>
    <n v="100"/>
    <n v="18.936372539279279"/>
    <n v="0.80048824105482774"/>
    <n v="3.1139560299189575"/>
    <n v="0.3718580126885902"/>
    <n v="15.146827142796315"/>
    <n v="51.913933321032687"/>
    <n v="9.7151454078374044"/>
  </r>
  <r>
    <s v="j30_6_7"/>
    <x v="0"/>
    <n v="6"/>
    <s v="bnb-BeFS"/>
    <b v="1"/>
    <n v="60"/>
    <n v="6.06"/>
    <n v="196"/>
    <n v="196"/>
    <n v="243"/>
    <n v="0"/>
    <n v="5970"/>
    <n v="3363"/>
    <n v="75"/>
    <n v="56591"/>
    <n v="498796"/>
    <n v="82592"/>
    <n v="45764"/>
    <n v="0"/>
    <n v="0"/>
    <n v="44657"/>
    <n v="1107"/>
    <n v="842633"/>
    <n v="149481"/>
    <n v="0"/>
    <n v="13"/>
    <n v="0"/>
    <n v="0.67"/>
    <n v="0.67"/>
    <n v="0.39"/>
    <n v="6.06"/>
    <n v="0.30323442099999998"/>
    <b v="1"/>
    <b v="1"/>
    <b v="1"/>
    <b v="1"/>
    <b v="1"/>
    <b v="0"/>
    <b v="1"/>
    <b v="0"/>
    <n v="100"/>
    <x v="1"/>
    <n v="0"/>
    <n v="1"/>
    <n v="581388"/>
    <n v="100"/>
    <n v="17.739751469500959"/>
    <n v="0.70849349598223665"/>
    <n v="0.39910613517391325"/>
    <n v="8.9006720600783486E-3"/>
    <n v="6.715972434025252"/>
    <n v="68.996585702197748"/>
    <n v="5.4310714154323412"/>
  </r>
  <r>
    <s v="j30_6_8"/>
    <x v="0"/>
    <n v="6"/>
    <s v="bnb-BeFS"/>
    <b v="1"/>
    <n v="60"/>
    <n v="6.6"/>
    <n v="234"/>
    <n v="234"/>
    <n v="303"/>
    <n v="0"/>
    <n v="0"/>
    <n v="0"/>
    <n v="0"/>
    <n v="0"/>
    <n v="610684"/>
    <n v="81816"/>
    <n v="984"/>
    <n v="0"/>
    <n v="0"/>
    <n v="951"/>
    <n v="33"/>
    <n v="851311"/>
    <n v="157826"/>
    <n v="0"/>
    <n v="16"/>
    <n v="0"/>
    <n v="0.92"/>
    <n v="0.71"/>
    <n v="0.26"/>
    <n v="6.6"/>
    <n v="0.46182140700000002"/>
    <b v="1"/>
    <b v="1"/>
    <b v="1"/>
    <b v="1"/>
    <b v="1"/>
    <b v="0"/>
    <b v="1"/>
    <b v="0"/>
    <n v="100"/>
    <x v="1"/>
    <n v="0"/>
    <n v="1"/>
    <n v="692500"/>
    <n v="100"/>
    <n v="18.53917076133164"/>
    <n v="0"/>
    <n v="0"/>
    <n v="0"/>
    <n v="0"/>
    <n v="81.345125341972562"/>
    <n v="0.11558643081083177"/>
  </r>
  <r>
    <s v="j30_6_9"/>
    <x v="0"/>
    <n v="6"/>
    <s v="bnb-BeFS"/>
    <b v="1"/>
    <n v="60"/>
    <n v="2.7"/>
    <n v="291"/>
    <n v="291"/>
    <n v="411"/>
    <n v="0"/>
    <n v="496"/>
    <n v="447"/>
    <n v="43"/>
    <n v="3682"/>
    <n v="210115"/>
    <n v="35486"/>
    <n v="8733"/>
    <n v="0"/>
    <n v="0"/>
    <n v="6297"/>
    <n v="2436"/>
    <n v="325128"/>
    <n v="66125"/>
    <n v="0"/>
    <n v="18"/>
    <n v="0"/>
    <n v="0.31"/>
    <n v="0.31"/>
    <n v="0.16"/>
    <n v="2.7"/>
    <n v="0.31418597700000001"/>
    <b v="1"/>
    <b v="1"/>
    <b v="1"/>
    <b v="1"/>
    <b v="1"/>
    <b v="0"/>
    <b v="1"/>
    <b v="0"/>
    <n v="100"/>
    <x v="1"/>
    <n v="0"/>
    <n v="1"/>
    <n v="245601"/>
    <n v="100"/>
    <n v="20.338143746462929"/>
    <n v="0.15255530129672007"/>
    <n v="0.13748431387022958"/>
    <n v="1.3225560394675328E-2"/>
    <n v="1.1324770551905712"/>
    <n v="75.539787406805942"/>
    <n v="2.6860190448069683"/>
  </r>
  <r>
    <s v="j30_6_10"/>
    <x v="0"/>
    <n v="6"/>
    <s v="bnb-BeFS"/>
    <b v="1"/>
    <n v="60"/>
    <n v="0.02"/>
    <n v="86"/>
    <n v="86"/>
    <n v="228"/>
    <n v="0"/>
    <n v="344"/>
    <n v="1092"/>
    <n v="21"/>
    <n v="2884"/>
    <n v="600"/>
    <n v="60"/>
    <n v="1013"/>
    <n v="0"/>
    <n v="0"/>
    <n v="946"/>
    <n v="67"/>
    <n v="7781"/>
    <n v="1766"/>
    <n v="0"/>
    <n v="4"/>
    <n v="0"/>
    <n v="0"/>
    <n v="0"/>
    <n v="0"/>
    <n v="0.02"/>
    <n v="9.2320809999999996E-3"/>
    <b v="1"/>
    <b v="1"/>
    <b v="1"/>
    <b v="1"/>
    <b v="1"/>
    <b v="0"/>
    <b v="1"/>
    <b v="0"/>
    <n v="100"/>
    <x v="1"/>
    <n v="0"/>
    <n v="1"/>
    <n v="660"/>
    <n v="100"/>
    <n v="22.696311528081221"/>
    <n v="4.4210255751188798"/>
    <n v="14.034185837295976"/>
    <n v="0.26988818917876883"/>
    <n v="37.064644647217584"/>
    <n v="8.4822002313327332"/>
    <n v="13.018892173242513"/>
  </r>
  <r>
    <s v="j30_6_11"/>
    <x v="0"/>
    <n v="6"/>
    <s v="bnb-BeFS"/>
    <b v="1"/>
    <n v="60"/>
    <n v="0.01"/>
    <n v="95"/>
    <n v="95"/>
    <n v="291"/>
    <n v="0"/>
    <n v="144"/>
    <n v="1067"/>
    <n v="51"/>
    <n v="1816"/>
    <n v="325"/>
    <n v="69"/>
    <n v="514"/>
    <n v="0"/>
    <n v="0"/>
    <n v="334"/>
    <n v="180"/>
    <n v="5074"/>
    <n v="1087"/>
    <n v="0"/>
    <n v="8"/>
    <n v="0"/>
    <n v="0"/>
    <n v="0"/>
    <n v="0"/>
    <n v="0.01"/>
    <n v="7.7510330000000001E-3"/>
    <b v="1"/>
    <b v="1"/>
    <b v="1"/>
    <b v="1"/>
    <b v="1"/>
    <b v="0"/>
    <b v="1"/>
    <b v="0"/>
    <n v="100"/>
    <x v="1"/>
    <n v="0"/>
    <n v="1"/>
    <n v="394"/>
    <n v="100"/>
    <n v="21.422940480882932"/>
    <n v="2.8379976350019707"/>
    <n v="21.028774142688214"/>
    <n v="1.0051241623965315"/>
    <n v="35.790303508080413"/>
    <n v="7.7650768624359472"/>
    <n v="10.130074891604258"/>
  </r>
  <r>
    <s v="j30_6_12"/>
    <x v="0"/>
    <n v="6"/>
    <s v="bnb-BeFS"/>
    <b v="1"/>
    <n v="60"/>
    <n v="0.02"/>
    <n v="100"/>
    <n v="100"/>
    <n v="327"/>
    <n v="0"/>
    <n v="149"/>
    <n v="746"/>
    <n v="50"/>
    <n v="2344"/>
    <n v="837"/>
    <n v="72"/>
    <n v="661"/>
    <n v="0"/>
    <n v="0"/>
    <n v="223"/>
    <n v="438"/>
    <n v="6243"/>
    <n v="1383"/>
    <n v="0"/>
    <n v="4"/>
    <n v="0"/>
    <n v="0"/>
    <n v="0"/>
    <n v="0"/>
    <n v="0.02"/>
    <n v="7.7519570000000003E-3"/>
    <b v="1"/>
    <b v="1"/>
    <b v="1"/>
    <b v="1"/>
    <b v="1"/>
    <b v="0"/>
    <b v="1"/>
    <b v="0"/>
    <n v="100"/>
    <x v="1"/>
    <n v="0"/>
    <n v="1"/>
    <n v="909"/>
    <n v="100"/>
    <n v="22.152811148486304"/>
    <n v="2.3866730738427036"/>
    <n v="11.949383309306423"/>
    <n v="0.80089700464520264"/>
    <n v="37.546051577767095"/>
    <n v="14.560307544449783"/>
    <n v="10.58785840140958"/>
  </r>
  <r>
    <s v="j30_6_13"/>
    <x v="0"/>
    <n v="6"/>
    <s v="bnb-BeFS"/>
    <b v="1"/>
    <n v="60"/>
    <n v="0.78"/>
    <n v="154"/>
    <n v="154"/>
    <n v="245"/>
    <n v="0"/>
    <n v="1151"/>
    <n v="4175"/>
    <n v="575"/>
    <n v="19046"/>
    <n v="51970"/>
    <n v="11301"/>
    <n v="25255"/>
    <n v="0"/>
    <n v="0"/>
    <n v="21137"/>
    <n v="4118"/>
    <n v="140384"/>
    <n v="26910"/>
    <n v="0"/>
    <n v="10"/>
    <n v="0"/>
    <n v="0.11"/>
    <n v="7.0000000000000007E-2"/>
    <n v="0.05"/>
    <n v="0.78"/>
    <n v="0.203160904"/>
    <b v="1"/>
    <b v="1"/>
    <b v="1"/>
    <b v="1"/>
    <b v="1"/>
    <b v="0"/>
    <b v="1"/>
    <b v="0"/>
    <n v="100"/>
    <x v="1"/>
    <n v="0"/>
    <n v="1"/>
    <n v="63271"/>
    <n v="100"/>
    <n v="19.168851151128333"/>
    <n v="0.81989400501481646"/>
    <n v="2.9739856393891042"/>
    <n v="0.40959083656257123"/>
    <n v="13.567073170731708"/>
    <n v="45.069950991565989"/>
    <n v="17.9899418737178"/>
  </r>
  <r>
    <s v="j30_6_14"/>
    <x v="0"/>
    <n v="6"/>
    <s v="bnb-BeFS"/>
    <b v="1"/>
    <n v="60"/>
    <n v="0.16"/>
    <n v="167"/>
    <n v="167"/>
    <n v="310"/>
    <n v="0"/>
    <n v="367"/>
    <n v="456"/>
    <n v="102"/>
    <n v="2954"/>
    <n v="11916"/>
    <n v="1967"/>
    <n v="3946"/>
    <n v="0"/>
    <n v="0"/>
    <n v="2575"/>
    <n v="1371"/>
    <n v="27813"/>
    <n v="6105"/>
    <n v="0"/>
    <n v="7"/>
    <n v="0"/>
    <n v="0.02"/>
    <n v="0.02"/>
    <n v="0.01"/>
    <n v="0.15"/>
    <n v="3.9545140999999999E-2"/>
    <b v="1"/>
    <b v="1"/>
    <b v="1"/>
    <b v="1"/>
    <b v="1"/>
    <b v="0"/>
    <b v="1"/>
    <b v="0"/>
    <n v="100"/>
    <x v="1"/>
    <n v="0"/>
    <n v="1"/>
    <n v="13883"/>
    <n v="100"/>
    <n v="21.950167188005608"/>
    <n v="1.319526839966922"/>
    <n v="1.6395210872613526"/>
    <n v="0.36673498004530258"/>
    <n v="10.62093265739043"/>
    <n v="49.915507136950346"/>
    <n v="14.187610110380039"/>
  </r>
  <r>
    <s v="j30_6_15"/>
    <x v="0"/>
    <n v="6"/>
    <s v="bnb-BeFS"/>
    <b v="1"/>
    <n v="60"/>
    <n v="0.22"/>
    <n v="208"/>
    <n v="208"/>
    <n v="366"/>
    <n v="0"/>
    <n v="305"/>
    <n v="1168"/>
    <n v="162"/>
    <n v="4888"/>
    <n v="22022"/>
    <n v="3594"/>
    <n v="1748"/>
    <n v="0"/>
    <n v="0"/>
    <n v="845"/>
    <n v="903"/>
    <n v="44451"/>
    <n v="10563"/>
    <n v="0"/>
    <n v="10"/>
    <n v="0"/>
    <n v="0.02"/>
    <n v="0.04"/>
    <n v="0.02"/>
    <n v="0.22"/>
    <n v="1.1333368999999999E-2"/>
    <b v="1"/>
    <b v="1"/>
    <b v="1"/>
    <b v="1"/>
    <b v="1"/>
    <b v="0"/>
    <b v="1"/>
    <b v="0"/>
    <n v="100"/>
    <x v="1"/>
    <n v="0"/>
    <n v="1"/>
    <n v="25616"/>
    <n v="100"/>
    <n v="23.763244921374095"/>
    <n v="0.68614879305302467"/>
    <n v="2.6276124271669929"/>
    <n v="0.36444624417898358"/>
    <n v="10.99637803423995"/>
    <n v="57.627499943758295"/>
    <n v="3.9324199680547114"/>
  </r>
  <r>
    <s v="j30_6_16"/>
    <x v="0"/>
    <n v="6"/>
    <s v="bnb-BeFS"/>
    <b v="1"/>
    <n v="60"/>
    <n v="0.87"/>
    <n v="211"/>
    <n v="211"/>
    <n v="262"/>
    <n v="0"/>
    <n v="119"/>
    <n v="182"/>
    <n v="51"/>
    <n v="2271"/>
    <n v="64260"/>
    <n v="11411"/>
    <n v="1928"/>
    <n v="0"/>
    <n v="0"/>
    <n v="1633"/>
    <n v="295"/>
    <n v="104322"/>
    <n v="24100"/>
    <n v="0"/>
    <n v="13"/>
    <n v="0"/>
    <n v="0.11"/>
    <n v="0.12"/>
    <n v="0.03"/>
    <n v="0.87"/>
    <n v="0.35637097099999998"/>
    <b v="1"/>
    <b v="1"/>
    <b v="1"/>
    <b v="1"/>
    <b v="1"/>
    <b v="0"/>
    <b v="1"/>
    <b v="0"/>
    <n v="100"/>
    <x v="1"/>
    <n v="0"/>
    <n v="1"/>
    <n v="75671"/>
    <n v="100"/>
    <n v="23.101550967197714"/>
    <n v="0.11406989896666092"/>
    <n v="0.17445984547842255"/>
    <n v="4.8887099557140393E-2"/>
    <n v="2.1769137861620753"/>
    <n v="72.535994325262166"/>
    <n v="1.8481240773758172"/>
  </r>
  <r>
    <s v="j30_6_17"/>
    <x v="0"/>
    <n v="6"/>
    <s v="bnb-BeFS"/>
    <b v="1"/>
    <n v="60"/>
    <n v="0.46"/>
    <n v="286"/>
    <n v="286"/>
    <n v="353"/>
    <n v="0"/>
    <n v="0"/>
    <n v="34"/>
    <n v="0"/>
    <n v="147"/>
    <n v="37118"/>
    <n v="8619"/>
    <n v="154"/>
    <n v="0"/>
    <n v="0"/>
    <n v="71"/>
    <n v="83"/>
    <n v="60813"/>
    <n v="14740"/>
    <n v="0"/>
    <n v="17"/>
    <n v="0"/>
    <n v="7.0000000000000007E-2"/>
    <n v="0.08"/>
    <n v="0.02"/>
    <n v="0.46"/>
    <n v="4.4753901999999998E-2"/>
    <b v="1"/>
    <b v="1"/>
    <b v="1"/>
    <b v="1"/>
    <b v="1"/>
    <b v="0"/>
    <b v="1"/>
    <b v="0"/>
    <n v="100"/>
    <x v="1"/>
    <n v="0"/>
    <n v="1"/>
    <n v="45737"/>
    <n v="100"/>
    <n v="24.238238534523866"/>
    <n v="0"/>
    <n v="5.5909098383569306E-2"/>
    <n v="0"/>
    <n v="0.24172463124660848"/>
    <n v="75.209248022626738"/>
    <n v="0.25323532797263743"/>
  </r>
  <r>
    <s v="j30_6_18"/>
    <x v="0"/>
    <n v="6"/>
    <s v="bnb-BeFS"/>
    <b v="1"/>
    <n v="60"/>
    <n v="1.1599999999999999"/>
    <n v="257"/>
    <n v="257"/>
    <n v="361"/>
    <n v="0"/>
    <n v="0"/>
    <n v="37"/>
    <n v="0"/>
    <n v="720"/>
    <n v="88684"/>
    <n v="16373"/>
    <n v="75"/>
    <n v="0"/>
    <n v="0"/>
    <n v="21"/>
    <n v="54"/>
    <n v="135439"/>
    <n v="29549"/>
    <n v="0"/>
    <n v="14"/>
    <n v="0"/>
    <n v="0.13"/>
    <n v="0.16"/>
    <n v="0.06"/>
    <n v="1.1599999999999999"/>
    <n v="0.38937168599999999"/>
    <b v="1"/>
    <b v="1"/>
    <b v="1"/>
    <b v="1"/>
    <b v="1"/>
    <b v="0"/>
    <b v="1"/>
    <b v="0"/>
    <n v="100"/>
    <x v="1"/>
    <n v="0"/>
    <n v="1"/>
    <n v="105057"/>
    <n v="100"/>
    <n v="21.817201839942705"/>
    <n v="0"/>
    <n v="2.7318571460214564E-2"/>
    <n v="0"/>
    <n v="0.53160463382039147"/>
    <n v="77.56776113231787"/>
    <n v="5.5375482689624111E-2"/>
  </r>
  <r>
    <s v="j30_6_19"/>
    <x v="0"/>
    <n v="6"/>
    <s v="bnb-BeFS"/>
    <b v="1"/>
    <n v="60"/>
    <n v="0.01"/>
    <n v="88"/>
    <n v="88"/>
    <n v="243"/>
    <n v="0"/>
    <n v="101"/>
    <n v="496"/>
    <n v="25"/>
    <n v="1055"/>
    <n v="402"/>
    <n v="38"/>
    <n v="225"/>
    <n v="0"/>
    <n v="0"/>
    <n v="81"/>
    <n v="144"/>
    <n v="3155"/>
    <n v="812"/>
    <n v="0"/>
    <n v="4"/>
    <n v="0"/>
    <n v="0"/>
    <n v="0"/>
    <n v="0"/>
    <n v="0.01"/>
    <n v="8.7118739999999997E-3"/>
    <b v="1"/>
    <b v="1"/>
    <b v="1"/>
    <b v="1"/>
    <b v="1"/>
    <b v="0"/>
    <b v="1"/>
    <b v="0"/>
    <n v="100"/>
    <x v="1"/>
    <n v="0"/>
    <n v="1"/>
    <n v="440"/>
    <n v="100"/>
    <n v="25.736925515055471"/>
    <n v="3.2012678288431058"/>
    <n v="15.721077654516641"/>
    <n v="0.79239302694136293"/>
    <n v="33.438985736925517"/>
    <n v="13.946117274167987"/>
    <n v="7.1315372424722661"/>
  </r>
  <r>
    <s v="j30_6_20"/>
    <x v="0"/>
    <n v="6"/>
    <s v="bnb-BeFS"/>
    <b v="1"/>
    <n v="60"/>
    <n v="0.01"/>
    <n v="100"/>
    <n v="100"/>
    <n v="275"/>
    <n v="0"/>
    <n v="51"/>
    <n v="134"/>
    <n v="5"/>
    <n v="489"/>
    <n v="80"/>
    <n v="13"/>
    <n v="112"/>
    <n v="0"/>
    <n v="0"/>
    <n v="44"/>
    <n v="68"/>
    <n v="1204"/>
    <n v="319"/>
    <n v="0"/>
    <n v="4"/>
    <n v="0"/>
    <n v="0"/>
    <n v="0"/>
    <n v="0"/>
    <n v="0.01"/>
    <n v="7.7404229999999997E-3"/>
    <b v="1"/>
    <b v="1"/>
    <b v="1"/>
    <b v="1"/>
    <b v="1"/>
    <b v="0"/>
    <b v="1"/>
    <b v="0"/>
    <n v="100"/>
    <x v="1"/>
    <n v="0"/>
    <n v="1"/>
    <n v="93"/>
    <n v="100"/>
    <n v="26.495016611295679"/>
    <n v="4.235880398671096"/>
    <n v="11.129568106312291"/>
    <n v="0.41528239202657813"/>
    <n v="40.614617940199338"/>
    <n v="7.7242524916943527"/>
    <n v="9.3023255813953494"/>
  </r>
  <r>
    <s v="j30_6_21"/>
    <x v="0"/>
    <n v="6"/>
    <s v="bnb-BeFS"/>
    <b v="1"/>
    <n v="60"/>
    <n v="0.02"/>
    <n v="118"/>
    <n v="118"/>
    <n v="350"/>
    <n v="0"/>
    <n v="106"/>
    <n v="468"/>
    <n v="24"/>
    <n v="1291"/>
    <n v="514"/>
    <n v="20"/>
    <n v="270"/>
    <n v="0"/>
    <n v="0"/>
    <n v="195"/>
    <n v="75"/>
    <n v="3668"/>
    <n v="974"/>
    <n v="0"/>
    <n v="3"/>
    <n v="0"/>
    <n v="0"/>
    <n v="0"/>
    <n v="0"/>
    <n v="0.02"/>
    <n v="7.7426209999999999E-3"/>
    <b v="1"/>
    <b v="1"/>
    <b v="1"/>
    <b v="1"/>
    <b v="1"/>
    <b v="0"/>
    <b v="1"/>
    <b v="0"/>
    <n v="100"/>
    <x v="1"/>
    <n v="0"/>
    <n v="1"/>
    <n v="534"/>
    <n v="100"/>
    <n v="26.553980370774266"/>
    <n v="2.8898582333696838"/>
    <n v="12.758996728462376"/>
    <n v="0.65430752453653218"/>
    <n v="35.196292257360959"/>
    <n v="14.558342420937842"/>
    <n v="7.3609596510359863"/>
  </r>
  <r>
    <s v="j30_6_22"/>
    <x v="0"/>
    <n v="6"/>
    <s v="bnb-BeFS"/>
    <b v="1"/>
    <n v="60"/>
    <n v="0.23"/>
    <n v="153"/>
    <n v="153"/>
    <n v="242"/>
    <n v="0"/>
    <n v="979"/>
    <n v="1886"/>
    <n v="307"/>
    <n v="7194"/>
    <n v="18034"/>
    <n v="3675"/>
    <n v="305"/>
    <n v="0"/>
    <n v="0"/>
    <n v="278"/>
    <n v="27"/>
    <n v="42818"/>
    <n v="10437"/>
    <n v="0"/>
    <n v="11"/>
    <n v="0"/>
    <n v="0.01"/>
    <n v="0.04"/>
    <n v="0.02"/>
    <n v="0.23"/>
    <n v="1.0294042527675599E-2"/>
    <b v="1"/>
    <b v="1"/>
    <b v="1"/>
    <b v="1"/>
    <b v="1"/>
    <b v="0"/>
    <b v="1"/>
    <b v="0"/>
    <n v="100"/>
    <x v="1"/>
    <n v="0"/>
    <n v="1"/>
    <n v="21709"/>
    <n v="100"/>
    <n v="24.375262739969173"/>
    <n v="2.2864215983931993"/>
    <n v="4.4046896165164187"/>
    <n v="0.71698818254005325"/>
    <n v="16.801345228642159"/>
    <n v="50.700639917791577"/>
    <n v="0.71231724975477606"/>
  </r>
  <r>
    <s v="j30_6_23"/>
    <x v="0"/>
    <n v="6"/>
    <s v="bnb-BeFS"/>
    <b v="1"/>
    <n v="60"/>
    <n v="0.2"/>
    <n v="179"/>
    <n v="179"/>
    <n v="306"/>
    <n v="0"/>
    <n v="576"/>
    <n v="1262"/>
    <n v="330"/>
    <n v="4920"/>
    <n v="13949"/>
    <n v="4201"/>
    <n v="2176"/>
    <n v="0"/>
    <n v="0"/>
    <n v="1381"/>
    <n v="795"/>
    <n v="35847"/>
    <n v="8432"/>
    <n v="0"/>
    <n v="10"/>
    <n v="0"/>
    <n v="0.03"/>
    <n v="0.02"/>
    <n v="0.01"/>
    <n v="0.19"/>
    <n v="4.1072503000000003E-2"/>
    <b v="1"/>
    <b v="1"/>
    <b v="1"/>
    <b v="1"/>
    <b v="1"/>
    <b v="0"/>
    <b v="1"/>
    <b v="0"/>
    <n v="100"/>
    <x v="1"/>
    <n v="0"/>
    <n v="1"/>
    <n v="18150"/>
    <n v="100"/>
    <n v="23.522191536251292"/>
    <n v="1.6068290233492342"/>
    <n v="3.5205177560186347"/>
    <n v="0.92057912796049879"/>
    <n v="13.724997907774709"/>
    <n v="50.631852037827429"/>
    <n v="6.0702429770971076"/>
  </r>
  <r>
    <s v="j30_6_24"/>
    <x v="0"/>
    <n v="6"/>
    <s v="bnb-BeFS"/>
    <b v="1"/>
    <n v="60"/>
    <n v="0.16"/>
    <n v="192"/>
    <n v="192"/>
    <n v="354"/>
    <n v="0"/>
    <n v="492"/>
    <n v="2422"/>
    <n v="118"/>
    <n v="6997"/>
    <n v="10278"/>
    <n v="1739"/>
    <n v="134"/>
    <n v="0"/>
    <n v="0"/>
    <n v="35"/>
    <n v="98"/>
    <n v="29581"/>
    <n v="7401"/>
    <n v="0"/>
    <n v="16"/>
    <n v="0"/>
    <n v="0.02"/>
    <n v="0.02"/>
    <n v="0.01"/>
    <n v="0.16"/>
    <n v="7.0483550000000006E-2"/>
    <b v="1"/>
    <b v="1"/>
    <b v="1"/>
    <b v="1"/>
    <b v="1"/>
    <b v="0"/>
    <b v="1"/>
    <b v="0"/>
    <n v="100"/>
    <x v="1"/>
    <n v="0"/>
    <n v="1"/>
    <n v="12017"/>
    <n v="100"/>
    <n v="25.019438152868396"/>
    <n v="1.6632297758696462"/>
    <n v="8.1876880430005752"/>
    <n v="0.39890470234272002"/>
    <n v="23.65369662959332"/>
    <n v="40.624049220783611"/>
    <n v="0.45299347554173286"/>
  </r>
  <r>
    <s v="j30_6_25"/>
    <x v="0"/>
    <n v="6"/>
    <s v="bnb-BeFS"/>
    <b v="1"/>
    <n v="60"/>
    <n v="0.08"/>
    <n v="210"/>
    <n v="210"/>
    <n v="259"/>
    <n v="0"/>
    <n v="26"/>
    <n v="0"/>
    <n v="0"/>
    <n v="130"/>
    <n v="5208"/>
    <n v="1216"/>
    <n v="94"/>
    <n v="0"/>
    <n v="0"/>
    <n v="82"/>
    <n v="12"/>
    <n v="9569"/>
    <n v="2894"/>
    <n v="0"/>
    <n v="6"/>
    <n v="0"/>
    <n v="0.02"/>
    <n v="0.01"/>
    <n v="0"/>
    <n v="0.08"/>
    <n v="9.4702239999999993E-3"/>
    <b v="1"/>
    <b v="1"/>
    <b v="1"/>
    <b v="1"/>
    <b v="1"/>
    <b v="0"/>
    <b v="1"/>
    <b v="0"/>
    <n v="100"/>
    <x v="1"/>
    <n v="0"/>
    <n v="1"/>
    <n v="6424"/>
    <n v="100"/>
    <n v="30.243494618037413"/>
    <n v="0.27171073257393669"/>
    <n v="0"/>
    <n v="0"/>
    <n v="1.3585536628696833"/>
    <n v="67.133451771344966"/>
    <n v="0.98233880238269411"/>
  </r>
  <r>
    <s v="j30_6_26"/>
    <x v="0"/>
    <n v="6"/>
    <s v="bnb-BeFS"/>
    <b v="1"/>
    <n v="60"/>
    <n v="0.33"/>
    <n v="254"/>
    <n v="254"/>
    <n v="325"/>
    <n v="0"/>
    <n v="0"/>
    <n v="66"/>
    <n v="74"/>
    <n v="290"/>
    <n v="25472"/>
    <n v="4140"/>
    <n v="390"/>
    <n v="0"/>
    <n v="0"/>
    <n v="302"/>
    <n v="88"/>
    <n v="40361"/>
    <n v="9928"/>
    <n v="0"/>
    <n v="11"/>
    <n v="0"/>
    <n v="0.05"/>
    <n v="0.04"/>
    <n v="0.01"/>
    <n v="0.33"/>
    <n v="4.2856917000000001E-2"/>
    <b v="1"/>
    <b v="1"/>
    <b v="1"/>
    <b v="1"/>
    <b v="1"/>
    <b v="0"/>
    <b v="1"/>
    <b v="0"/>
    <n v="100"/>
    <x v="1"/>
    <n v="0"/>
    <n v="1"/>
    <n v="29612"/>
    <n v="100"/>
    <n v="24.598003022719954"/>
    <n v="0"/>
    <n v="0.16352419414781597"/>
    <n v="0.18334530858997547"/>
    <n v="0.71851539852828228"/>
    <n v="73.367855107653426"/>
    <n v="0.96627932905527614"/>
  </r>
  <r>
    <s v="j30_6_27"/>
    <x v="0"/>
    <n v="6"/>
    <s v="bnb-BeFS"/>
    <b v="1"/>
    <n v="60"/>
    <n v="0.2"/>
    <n v="256"/>
    <n v="256"/>
    <n v="373"/>
    <n v="0"/>
    <n v="29"/>
    <n v="52"/>
    <n v="21"/>
    <n v="299"/>
    <n v="12542"/>
    <n v="3196"/>
    <n v="365"/>
    <n v="0"/>
    <n v="0"/>
    <n v="149"/>
    <n v="216"/>
    <n v="22577"/>
    <n v="6072"/>
    <n v="0"/>
    <n v="13"/>
    <n v="0"/>
    <n v="0.05"/>
    <n v="0.02"/>
    <n v="0.01"/>
    <n v="0.2"/>
    <n v="7.0881419000000001E-2"/>
    <b v="1"/>
    <b v="1"/>
    <b v="1"/>
    <b v="1"/>
    <b v="1"/>
    <b v="0"/>
    <b v="1"/>
    <b v="0"/>
    <n v="100"/>
    <x v="1"/>
    <n v="0"/>
    <n v="1"/>
    <n v="15738"/>
    <n v="100"/>
    <n v="26.894627275545908"/>
    <n v="0.12844930681667185"/>
    <n v="0.23032289498161845"/>
    <n v="9.3015015281038227E-2"/>
    <n v="1.3243566461443061"/>
    <n v="69.708110023475228"/>
    <n v="1.6166895513132835"/>
  </r>
  <r>
    <s v="j30_8_1"/>
    <x v="0"/>
    <n v="8"/>
    <s v="bnb-BeFS"/>
    <b v="1"/>
    <n v="60"/>
    <n v="0.1"/>
    <n v="86"/>
    <n v="86"/>
    <n v="220"/>
    <n v="0"/>
    <n v="1736"/>
    <n v="6107"/>
    <n v="349"/>
    <n v="17623"/>
    <n v="6228"/>
    <n v="703"/>
    <n v="2308"/>
    <n v="0"/>
    <n v="0"/>
    <n v="1417"/>
    <n v="891"/>
    <n v="44629"/>
    <n v="9574"/>
    <n v="0"/>
    <n v="8"/>
    <n v="0"/>
    <n v="0.01"/>
    <n v="0.01"/>
    <n v="0"/>
    <n v="0.1"/>
    <n v="1.1213936000000001E-2"/>
    <b v="1"/>
    <b v="1"/>
    <b v="1"/>
    <b v="1"/>
    <b v="1"/>
    <b v="0"/>
    <b v="1"/>
    <b v="0"/>
    <n v="100"/>
    <x v="1"/>
    <n v="0"/>
    <n v="1"/>
    <n v="6931"/>
    <n v="100"/>
    <n v="21.45241883080508"/>
    <n v="3.8898474086356405"/>
    <n v="13.683927491093234"/>
    <n v="0.78200273364852446"/>
    <n v="39.487777005982657"/>
    <n v="15.530260592888032"/>
    <n v="5.1715252414349413"/>
  </r>
  <r>
    <s v="j30_8_2"/>
    <x v="0"/>
    <n v="8"/>
    <s v="bnb-BeFS"/>
    <b v="1"/>
    <n v="60"/>
    <n v="0.06"/>
    <n v="111"/>
    <n v="111"/>
    <n v="272"/>
    <n v="0"/>
    <n v="440"/>
    <n v="2230"/>
    <n v="289"/>
    <n v="5399"/>
    <n v="3274"/>
    <n v="505"/>
    <n v="2026"/>
    <n v="0"/>
    <n v="0"/>
    <n v="1672"/>
    <n v="354"/>
    <n v="18631"/>
    <n v="4467"/>
    <n v="0"/>
    <n v="7"/>
    <n v="0"/>
    <n v="0"/>
    <n v="0.01"/>
    <n v="0.01"/>
    <n v="0.06"/>
    <n v="9.6255090000000008E-3"/>
    <b v="1"/>
    <b v="1"/>
    <b v="1"/>
    <b v="1"/>
    <b v="1"/>
    <b v="0"/>
    <b v="1"/>
    <b v="0"/>
    <n v="100"/>
    <x v="1"/>
    <n v="0"/>
    <n v="1"/>
    <n v="3779"/>
    <n v="100"/>
    <n v="23.976168751006387"/>
    <n v="2.3616553056733403"/>
    <n v="11.969298481026247"/>
    <n v="1.5511781439536256"/>
    <n v="28.978584080296283"/>
    <n v="20.283398636680801"/>
    <n v="10.874349202941334"/>
  </r>
  <r>
    <s v="j30_8_3"/>
    <x v="0"/>
    <n v="8"/>
    <s v="bnb-BeFS"/>
    <b v="1"/>
    <n v="60"/>
    <n v="0.2"/>
    <n v="111"/>
    <n v="111"/>
    <n v="347"/>
    <n v="0"/>
    <n v="1849"/>
    <n v="10575"/>
    <n v="615"/>
    <n v="30382"/>
    <n v="8889"/>
    <n v="1622"/>
    <n v="9626"/>
    <n v="0"/>
    <n v="0"/>
    <n v="5915"/>
    <n v="3711"/>
    <n v="75259"/>
    <n v="11701"/>
    <n v="0"/>
    <n v="10"/>
    <n v="0"/>
    <n v="0.02"/>
    <n v="0.02"/>
    <n v="0.01"/>
    <n v="0.2"/>
    <n v="7.2677508000000002E-2"/>
    <b v="1"/>
    <b v="1"/>
    <b v="1"/>
    <b v="1"/>
    <b v="1"/>
    <b v="0"/>
    <b v="1"/>
    <b v="0"/>
    <n v="100"/>
    <x v="1"/>
    <n v="0"/>
    <n v="1"/>
    <n v="10511"/>
    <n v="100"/>
    <n v="15.54764214246801"/>
    <n v="2.4568490147357789"/>
    <n v="14.05147557102805"/>
    <n v="0.81717801193212769"/>
    <n v="40.36992253418196"/>
    <n v="13.966435907997715"/>
    <n v="12.790496817656361"/>
  </r>
  <r>
    <s v="j30_8_4"/>
    <x v="0"/>
    <n v="8"/>
    <s v="bnb-BeFS"/>
    <b v="1"/>
    <n v="60"/>
    <n v="1.07"/>
    <n v="138"/>
    <n v="138"/>
    <n v="235"/>
    <n v="0"/>
    <n v="3879"/>
    <n v="3109"/>
    <n v="744"/>
    <n v="29764"/>
    <n v="67098"/>
    <n v="16373"/>
    <n v="29209"/>
    <n v="1"/>
    <n v="0"/>
    <n v="23216"/>
    <n v="5992"/>
    <n v="184477"/>
    <n v="34301"/>
    <n v="0"/>
    <n v="10"/>
    <n v="0"/>
    <n v="9.9999999999999992E-2"/>
    <n v="0.08"/>
    <n v="0.08"/>
    <n v="1.06"/>
    <n v="0.17562871399999999"/>
    <b v="1"/>
    <b v="1"/>
    <b v="1"/>
    <b v="1"/>
    <b v="1"/>
    <b v="0"/>
    <b v="1"/>
    <b v="0"/>
    <n v="100"/>
    <x v="1"/>
    <n v="0"/>
    <n v="1"/>
    <n v="83471"/>
    <n v="100"/>
    <n v="18.593645820346168"/>
    <n v="2.1027011497368235"/>
    <n v="1.6853049431636464"/>
    <n v="0.40330230868888806"/>
    <n v="16.134260639537722"/>
    <n v="45.247375011519054"/>
    <n v="15.833410127007703"/>
  </r>
  <r>
    <s v="j30_8_5"/>
    <x v="0"/>
    <n v="8"/>
    <s v="bnb-BeFS"/>
    <b v="1"/>
    <n v="60"/>
    <n v="0.88"/>
    <n v="210"/>
    <n v="210"/>
    <n v="340"/>
    <n v="0"/>
    <n v="1475"/>
    <n v="2625"/>
    <n v="343"/>
    <n v="16098"/>
    <n v="70563"/>
    <n v="11212"/>
    <n v="9345"/>
    <n v="0"/>
    <n v="0"/>
    <n v="7933"/>
    <n v="1412"/>
    <n v="141749"/>
    <n v="30087"/>
    <n v="0"/>
    <n v="14"/>
    <n v="0"/>
    <n v="9.0000000000000011E-2"/>
    <n v="0.06"/>
    <n v="7.0000000000000007E-2"/>
    <n v="0.87"/>
    <n v="0.109880321"/>
    <b v="1"/>
    <b v="1"/>
    <b v="1"/>
    <b v="1"/>
    <b v="1"/>
    <b v="0"/>
    <b v="1"/>
    <b v="0"/>
    <n v="100"/>
    <x v="1"/>
    <n v="0"/>
    <n v="1"/>
    <n v="81775"/>
    <n v="100"/>
    <n v="21.225546564702398"/>
    <n v="1.0405717147916387"/>
    <n v="1.8518649161546115"/>
    <n v="0.24197701571086921"/>
    <n v="11.356693874383593"/>
    <n v="57.690001340397465"/>
    <n v="6.5926391015104171"/>
  </r>
  <r>
    <s v="j30_8_6"/>
    <x v="0"/>
    <n v="8"/>
    <s v="bnb-BeFS"/>
    <b v="1"/>
    <n v="60"/>
    <n v="6.11"/>
    <n v="219"/>
    <n v="219"/>
    <n v="404"/>
    <n v="0"/>
    <n v="6959"/>
    <n v="16866"/>
    <n v="851"/>
    <n v="124706"/>
    <n v="568735"/>
    <n v="59586"/>
    <n v="54254"/>
    <n v="0"/>
    <n v="0"/>
    <n v="32509"/>
    <n v="21745"/>
    <n v="996577"/>
    <n v="164619"/>
    <n v="0"/>
    <n v="7"/>
    <n v="0"/>
    <n v="0.44999999999999996"/>
    <n v="0.34"/>
    <n v="0.52"/>
    <n v="6.08"/>
    <n v="0.33489239960908801"/>
    <b v="1"/>
    <b v="1"/>
    <b v="1"/>
    <b v="1"/>
    <b v="1"/>
    <b v="0"/>
    <b v="1"/>
    <b v="0"/>
    <n v="100"/>
    <x v="1"/>
    <n v="0"/>
    <n v="1"/>
    <n v="628321"/>
    <n v="100"/>
    <n v="16.518442629119477"/>
    <n v="0.69829024751725155"/>
    <n v="1.6923930614493412"/>
    <n v="8.5392297835490877E-2"/>
    <n v="12.513433482811664"/>
    <n v="63.047913006220291"/>
    <n v="5.4440349315707666"/>
  </r>
  <r>
    <s v="j30_8_7"/>
    <x v="0"/>
    <n v="8"/>
    <s v="bnb-BeFS"/>
    <b v="1"/>
    <n v="60"/>
    <n v="8.65"/>
    <n v="211"/>
    <n v="211"/>
    <n v="248"/>
    <n v="0"/>
    <n v="0"/>
    <n v="0"/>
    <n v="0"/>
    <n v="0"/>
    <n v="681746"/>
    <n v="95932"/>
    <n v="1965"/>
    <n v="0"/>
    <n v="0"/>
    <n v="1955"/>
    <n v="10"/>
    <n v="950091"/>
    <n v="170447"/>
    <n v="0"/>
    <n v="13"/>
    <n v="0"/>
    <n v="0.99"/>
    <n v="1"/>
    <n v="0.36"/>
    <n v="8.65"/>
    <n v="3.5736404359340598E-2"/>
    <b v="1"/>
    <b v="1"/>
    <b v="1"/>
    <b v="1"/>
    <b v="1"/>
    <b v="0"/>
    <b v="1"/>
    <b v="0"/>
    <n v="100"/>
    <x v="1"/>
    <n v="0"/>
    <n v="1"/>
    <n v="777678"/>
    <n v="100"/>
    <n v="17.940071003724906"/>
    <n v="0"/>
    <n v="0"/>
    <n v="0"/>
    <n v="0"/>
    <n v="81.853001449334855"/>
    <n v="0.20682229386448245"/>
  </r>
  <r>
    <s v="j30_8_8"/>
    <x v="0"/>
    <n v="8"/>
    <s v="bnb-BeFS"/>
    <b v="1"/>
    <n v="60"/>
    <n v="1.24"/>
    <n v="253"/>
    <n v="253"/>
    <n v="316"/>
    <n v="0"/>
    <n v="0"/>
    <n v="0"/>
    <n v="0"/>
    <n v="0"/>
    <n v="79666"/>
    <n v="21923"/>
    <n v="109"/>
    <n v="0"/>
    <n v="0"/>
    <n v="70"/>
    <n v="39"/>
    <n v="131814"/>
    <n v="30115"/>
    <n v="0"/>
    <n v="14"/>
    <n v="0"/>
    <n v="0.17"/>
    <n v="0.19"/>
    <n v="0.08"/>
    <n v="1.24"/>
    <n v="0.17708800699999999"/>
    <b v="1"/>
    <b v="1"/>
    <b v="1"/>
    <b v="1"/>
    <b v="1"/>
    <b v="0"/>
    <b v="1"/>
    <b v="0"/>
    <n v="100"/>
    <x v="1"/>
    <n v="0"/>
    <n v="1"/>
    <n v="101589"/>
    <n v="100"/>
    <n v="22.846586857238229"/>
    <n v="0"/>
    <n v="0"/>
    <n v="0"/>
    <n v="0"/>
    <n v="77.069962219491103"/>
    <n v="8.2692278513663189E-2"/>
  </r>
  <r>
    <s v="j30_8_9"/>
    <x v="0"/>
    <n v="8"/>
    <s v="bnb-BeFS"/>
    <b v="1"/>
    <n v="60"/>
    <n v="2.87"/>
    <n v="289"/>
    <n v="289"/>
    <n v="397"/>
    <n v="0"/>
    <n v="0"/>
    <n v="0"/>
    <n v="0"/>
    <n v="0"/>
    <n v="190139"/>
    <n v="29248"/>
    <n v="2055"/>
    <n v="0"/>
    <n v="0"/>
    <n v="882"/>
    <n v="1173"/>
    <n v="278363"/>
    <n v="56920"/>
    <n v="0"/>
    <n v="16"/>
    <n v="0"/>
    <n v="0.33"/>
    <n v="0.37"/>
    <n v="0.1"/>
    <n v="2.87"/>
    <n v="0.46317547559738098"/>
    <b v="1"/>
    <b v="1"/>
    <b v="1"/>
    <b v="1"/>
    <b v="1"/>
    <b v="0"/>
    <b v="1"/>
    <b v="0"/>
    <n v="100"/>
    <x v="1"/>
    <n v="0"/>
    <n v="1"/>
    <n v="219387"/>
    <n v="100"/>
    <n v="20.448119900992591"/>
    <n v="0"/>
    <n v="0"/>
    <n v="0"/>
    <n v="0"/>
    <n v="78.813276189723496"/>
    <n v="0.73824466613738182"/>
  </r>
  <r>
    <s v="j30_8_10"/>
    <x v="0"/>
    <n v="8"/>
    <s v="bnb-BeFS"/>
    <b v="1"/>
    <n v="60"/>
    <n v="0.05"/>
    <n v="90"/>
    <n v="90"/>
    <n v="231"/>
    <n v="0"/>
    <n v="527"/>
    <n v="2008"/>
    <n v="59"/>
    <n v="5738"/>
    <n v="1713"/>
    <n v="146"/>
    <n v="1366"/>
    <n v="0"/>
    <n v="0"/>
    <n v="1174"/>
    <n v="192"/>
    <n v="14558"/>
    <n v="3001"/>
    <n v="0"/>
    <n v="6"/>
    <n v="0"/>
    <n v="0"/>
    <n v="0"/>
    <n v="0"/>
    <n v="0.05"/>
    <n v="9.4411519999999995E-3"/>
    <b v="1"/>
    <b v="1"/>
    <b v="1"/>
    <b v="1"/>
    <b v="1"/>
    <b v="0"/>
    <b v="1"/>
    <b v="0"/>
    <n v="100"/>
    <x v="1"/>
    <n v="0"/>
    <n v="1"/>
    <n v="1859"/>
    <n v="100"/>
    <n v="20.614095342766863"/>
    <n v="3.6200027476301688"/>
    <n v="13.793103448275861"/>
    <n v="0.40527544992444015"/>
    <n v="39.41475477400742"/>
    <n v="12.769611210331089"/>
    <n v="9.383157027064156"/>
  </r>
  <r>
    <s v="j30_8_11"/>
    <x v="0"/>
    <n v="8"/>
    <s v="bnb-BeFS"/>
    <b v="1"/>
    <n v="60"/>
    <n v="0.02"/>
    <n v="86"/>
    <n v="86"/>
    <n v="278"/>
    <n v="0"/>
    <n v="109"/>
    <n v="513"/>
    <n v="23"/>
    <n v="1197"/>
    <n v="244"/>
    <n v="55"/>
    <n v="397"/>
    <n v="0"/>
    <n v="0"/>
    <n v="261"/>
    <n v="136"/>
    <n v="3285"/>
    <n v="746"/>
    <n v="0"/>
    <n v="2"/>
    <n v="0"/>
    <n v="0"/>
    <n v="0"/>
    <n v="0"/>
    <n v="0.02"/>
    <n v="7.8126559999999994E-3"/>
    <b v="1"/>
    <b v="1"/>
    <b v="1"/>
    <b v="1"/>
    <b v="1"/>
    <b v="0"/>
    <b v="1"/>
    <b v="0"/>
    <n v="100"/>
    <x v="1"/>
    <n v="0"/>
    <n v="1"/>
    <n v="299"/>
    <n v="100"/>
    <n v="22.709284627092845"/>
    <n v="3.3181126331811264"/>
    <n v="15.616438356164384"/>
    <n v="0.70015220700152203"/>
    <n v="36.438356164383563"/>
    <n v="9.1019786910197862"/>
    <n v="12.085235920852359"/>
  </r>
  <r>
    <s v="j30_8_12"/>
    <x v="0"/>
    <n v="8"/>
    <s v="bnb-BeFS"/>
    <b v="1"/>
    <n v="60"/>
    <n v="0.04"/>
    <n v="112"/>
    <n v="112"/>
    <n v="313"/>
    <n v="0"/>
    <n v="440"/>
    <n v="1797"/>
    <n v="203"/>
    <n v="3958"/>
    <n v="2423"/>
    <n v="265"/>
    <n v="1144"/>
    <n v="0"/>
    <n v="0"/>
    <n v="669"/>
    <n v="475"/>
    <n v="13476"/>
    <n v="3245"/>
    <n v="0"/>
    <n v="4"/>
    <n v="0"/>
    <n v="0"/>
    <n v="0.01"/>
    <n v="0"/>
    <n v="0.04"/>
    <n v="7.7977400000000001E-3"/>
    <b v="1"/>
    <b v="1"/>
    <b v="1"/>
    <b v="1"/>
    <b v="1"/>
    <b v="0"/>
    <b v="1"/>
    <b v="0"/>
    <n v="100"/>
    <x v="1"/>
    <n v="0"/>
    <n v="1"/>
    <n v="2688"/>
    <n v="100"/>
    <n v="24.079845651528643"/>
    <n v="3.2650638171564266"/>
    <n v="13.334817453250222"/>
    <n v="1.5063817156426238"/>
    <n v="29.370733155238941"/>
    <n v="19.946571682991987"/>
    <n v="8.4891659246067075"/>
  </r>
  <r>
    <s v="j30_8_13"/>
    <x v="0"/>
    <n v="8"/>
    <s v="bnb-BeFS"/>
    <b v="1"/>
    <n v="60"/>
    <n v="0.95"/>
    <n v="177"/>
    <n v="177"/>
    <n v="253"/>
    <n v="0"/>
    <n v="2830"/>
    <n v="3583"/>
    <n v="375"/>
    <n v="22568"/>
    <n v="69942"/>
    <n v="12905"/>
    <n v="5350"/>
    <n v="0"/>
    <n v="0"/>
    <n v="4138"/>
    <n v="1212"/>
    <n v="150016"/>
    <n v="32462"/>
    <n v="0"/>
    <n v="12"/>
    <n v="0"/>
    <n v="6.0000000000000005E-2"/>
    <n v="0.11"/>
    <n v="0.06"/>
    <n v="0.95"/>
    <n v="0.29343155799999998"/>
    <b v="1"/>
    <b v="1"/>
    <b v="1"/>
    <b v="1"/>
    <b v="1"/>
    <b v="0"/>
    <b v="1"/>
    <b v="0"/>
    <n v="100"/>
    <x v="1"/>
    <n v="0"/>
    <n v="1"/>
    <n v="82847"/>
    <n v="100"/>
    <n v="21.639025170648466"/>
    <n v="1.8864654436860067"/>
    <n v="2.3884119027303754"/>
    <n v="0.24997333617747439"/>
    <n v="15.043728668941981"/>
    <n v="55.225442619453922"/>
    <n v="3.5662862627986347"/>
  </r>
  <r>
    <s v="j30_8_14"/>
    <x v="0"/>
    <n v="8"/>
    <s v="bnb-BeFS"/>
    <b v="1"/>
    <n v="60"/>
    <n v="0.47"/>
    <n v="196"/>
    <n v="196"/>
    <n v="306"/>
    <n v="0"/>
    <n v="760"/>
    <n v="1571"/>
    <n v="153"/>
    <n v="10305"/>
    <n v="34494"/>
    <n v="7155"/>
    <n v="2307"/>
    <n v="0"/>
    <n v="0"/>
    <n v="941"/>
    <n v="1366"/>
    <n v="73561"/>
    <n v="16816"/>
    <n v="0"/>
    <n v="15"/>
    <n v="0"/>
    <n v="6.0000000000000005E-2"/>
    <n v="0.06"/>
    <n v="0.05"/>
    <n v="0.46"/>
    <n v="4.3631709999999997E-2"/>
    <b v="1"/>
    <b v="1"/>
    <b v="1"/>
    <b v="1"/>
    <b v="1"/>
    <b v="0"/>
    <b v="1"/>
    <b v="0"/>
    <n v="100"/>
    <x v="1"/>
    <n v="0"/>
    <n v="1"/>
    <n v="41649"/>
    <n v="100"/>
    <n v="22.859939370046629"/>
    <n v="1.0331561561153328"/>
    <n v="2.135642527969984"/>
    <n v="0.20799064721795518"/>
    <n v="14.008781827326979"/>
    <n v="56.618316771115133"/>
    <n v="3.1361727002079904"/>
  </r>
  <r>
    <s v="j30_8_15"/>
    <x v="0"/>
    <n v="8"/>
    <s v="bnb-BeFS"/>
    <b v="1"/>
    <n v="60"/>
    <n v="1.32"/>
    <n v="188"/>
    <n v="188"/>
    <n v="347"/>
    <n v="0"/>
    <n v="1282"/>
    <n v="7214"/>
    <n v="1321"/>
    <n v="31521"/>
    <n v="97548"/>
    <n v="13621"/>
    <n v="5884"/>
    <n v="0"/>
    <n v="0"/>
    <n v="4868"/>
    <n v="1016"/>
    <n v="199838"/>
    <n v="41446"/>
    <n v="0"/>
    <n v="13"/>
    <n v="0"/>
    <n v="0.11"/>
    <n v="0.11"/>
    <n v="0.09"/>
    <n v="1.31"/>
    <n v="0.450557649"/>
    <b v="1"/>
    <b v="1"/>
    <b v="1"/>
    <b v="1"/>
    <b v="1"/>
    <b v="0"/>
    <b v="1"/>
    <b v="0"/>
    <n v="100"/>
    <x v="1"/>
    <n v="0"/>
    <n v="1"/>
    <n v="111169"/>
    <n v="100"/>
    <n v="20.739799237382282"/>
    <n v="0.64151963090102981"/>
    <n v="3.6099240384711613"/>
    <n v="0.66103543870535131"/>
    <n v="15.773276353846615"/>
    <n v="55.629559943554277"/>
    <n v="2.9443849518109668"/>
  </r>
  <r>
    <s v="j30_8_16"/>
    <x v="0"/>
    <n v="8"/>
    <s v="bnb-BeFS"/>
    <b v="1"/>
    <n v="60"/>
    <n v="1.67"/>
    <n v="234"/>
    <n v="234"/>
    <n v="272"/>
    <n v="0"/>
    <n v="0"/>
    <n v="0"/>
    <n v="0"/>
    <n v="0"/>
    <n v="107470"/>
    <n v="20421"/>
    <n v="373"/>
    <n v="0"/>
    <n v="0"/>
    <n v="371"/>
    <n v="2"/>
    <n v="163205"/>
    <n v="34940"/>
    <n v="0"/>
    <n v="11"/>
    <n v="0"/>
    <n v="0.19"/>
    <n v="0.25"/>
    <n v="0.08"/>
    <n v="1.67"/>
    <n v="0.42576508969068499"/>
    <b v="1"/>
    <b v="1"/>
    <b v="1"/>
    <b v="1"/>
    <b v="1"/>
    <b v="0"/>
    <b v="1"/>
    <b v="0"/>
    <n v="100"/>
    <x v="1"/>
    <n v="0"/>
    <n v="1"/>
    <n v="127891"/>
    <n v="100"/>
    <n v="21.408657822983365"/>
    <n v="0"/>
    <n v="0"/>
    <n v="0"/>
    <n v="0"/>
    <n v="78.362182531172451"/>
    <n v="0.22854691951839709"/>
  </r>
  <r>
    <s v="j30_8_17"/>
    <x v="0"/>
    <n v="8"/>
    <s v="bnb-BeFS"/>
    <b v="1"/>
    <n v="60"/>
    <n v="2.4"/>
    <n v="242"/>
    <n v="242"/>
    <n v="306"/>
    <n v="0"/>
    <n v="0"/>
    <n v="0"/>
    <n v="0"/>
    <n v="0"/>
    <n v="167940"/>
    <n v="30021"/>
    <n v="375"/>
    <n v="0"/>
    <n v="0"/>
    <n v="119"/>
    <n v="256"/>
    <n v="248843"/>
    <n v="50506"/>
    <n v="0"/>
    <n v="15"/>
    <n v="0"/>
    <n v="0.31"/>
    <n v="0.3"/>
    <n v="0.06"/>
    <n v="2.4"/>
    <n v="0.17988568544387801"/>
    <b v="1"/>
    <b v="1"/>
    <b v="1"/>
    <b v="1"/>
    <b v="1"/>
    <b v="0"/>
    <b v="1"/>
    <b v="0"/>
    <n v="100"/>
    <x v="1"/>
    <n v="0"/>
    <n v="1"/>
    <n v="197961"/>
    <n v="100"/>
    <n v="20.296331421820184"/>
    <n v="0"/>
    <n v="0"/>
    <n v="0"/>
    <n v="0"/>
    <n v="79.552569290677255"/>
    <n v="0.1506974276953742"/>
  </r>
  <r>
    <s v="j30_8_18"/>
    <x v="0"/>
    <n v="8"/>
    <s v="bnb-BeFS"/>
    <b v="1"/>
    <n v="60"/>
    <n v="2.58"/>
    <n v="280"/>
    <n v="280"/>
    <n v="377"/>
    <n v="0"/>
    <n v="0"/>
    <n v="0"/>
    <n v="0"/>
    <n v="0"/>
    <n v="167320"/>
    <n v="28326"/>
    <n v="180"/>
    <n v="0"/>
    <n v="0"/>
    <n v="117"/>
    <n v="63"/>
    <n v="247584"/>
    <n v="51757"/>
    <n v="0"/>
    <n v="18"/>
    <n v="0"/>
    <n v="0.32"/>
    <n v="0.36"/>
    <n v="0.13"/>
    <n v="2.58"/>
    <n v="0.21015875041484799"/>
    <b v="1"/>
    <b v="1"/>
    <b v="1"/>
    <b v="1"/>
    <b v="1"/>
    <b v="0"/>
    <b v="1"/>
    <b v="0"/>
    <n v="100"/>
    <x v="1"/>
    <n v="0"/>
    <n v="1"/>
    <n v="195646"/>
    <n v="100"/>
    <n v="20.904824221274396"/>
    <n v="0"/>
    <n v="0"/>
    <n v="0"/>
    <n v="0"/>
    <n v="79.022069277497735"/>
    <n v="7.2702597906165178E-2"/>
  </r>
  <r>
    <s v="j30_8_19"/>
    <x v="0"/>
    <n v="8"/>
    <s v="bnb-BeFS"/>
    <b v="1"/>
    <n v="60"/>
    <n v="0.02"/>
    <n v="97"/>
    <n v="97"/>
    <n v="222"/>
    <n v="0"/>
    <n v="129"/>
    <n v="304"/>
    <n v="15"/>
    <n v="864"/>
    <n v="245"/>
    <n v="51"/>
    <n v="195"/>
    <n v="0"/>
    <n v="0"/>
    <n v="63"/>
    <n v="132"/>
    <n v="2464"/>
    <n v="660"/>
    <n v="0"/>
    <n v="3"/>
    <n v="0"/>
    <n v="0"/>
    <n v="0"/>
    <n v="0"/>
    <n v="0.02"/>
    <n v="9.3028920000000001E-3"/>
    <b v="1"/>
    <b v="1"/>
    <b v="1"/>
    <b v="1"/>
    <b v="1"/>
    <b v="0"/>
    <b v="1"/>
    <b v="0"/>
    <n v="100"/>
    <x v="1"/>
    <n v="0"/>
    <n v="1"/>
    <n v="296"/>
    <n v="100"/>
    <n v="26.785714285714285"/>
    <n v="5.2353896103896105"/>
    <n v="12.337662337662337"/>
    <n v="0.60876623376623384"/>
    <n v="35.064935064935064"/>
    <n v="12.012987012987013"/>
    <n v="7.9139610389610384"/>
  </r>
  <r>
    <s v="j30_8_20"/>
    <x v="0"/>
    <n v="8"/>
    <s v="bnb-BeFS"/>
    <b v="1"/>
    <n v="60"/>
    <n v="0.03"/>
    <n v="116"/>
    <n v="116"/>
    <n v="299"/>
    <n v="0"/>
    <n v="166"/>
    <n v="777"/>
    <n v="18"/>
    <n v="1948"/>
    <n v="1048"/>
    <n v="135"/>
    <n v="907"/>
    <n v="0"/>
    <n v="0"/>
    <n v="591"/>
    <n v="316"/>
    <n v="6409"/>
    <n v="1410"/>
    <n v="0"/>
    <n v="4"/>
    <n v="0"/>
    <n v="0"/>
    <n v="0"/>
    <n v="0"/>
    <n v="0.02"/>
    <n v="7.7979039999999996E-3"/>
    <b v="1"/>
    <b v="1"/>
    <b v="1"/>
    <b v="1"/>
    <b v="1"/>
    <b v="0"/>
    <b v="1"/>
    <b v="0"/>
    <n v="100"/>
    <x v="1"/>
    <n v="0"/>
    <n v="1"/>
    <n v="1183"/>
    <n v="100"/>
    <n v="22.000312061163989"/>
    <n v="2.5901076611015759"/>
    <n v="12.123576220939304"/>
    <n v="0.2808550475893275"/>
    <n v="30.394757372444996"/>
    <n v="18.458417849898581"/>
    <n v="14.151973786862223"/>
  </r>
  <r>
    <s v="j30_8_21"/>
    <x v="0"/>
    <n v="8"/>
    <s v="bnb-BeFS"/>
    <b v="1"/>
    <n v="60"/>
    <n v="0.03"/>
    <n v="105"/>
    <n v="105"/>
    <n v="328"/>
    <n v="0"/>
    <n v="186"/>
    <n v="1420"/>
    <n v="98"/>
    <n v="2616"/>
    <n v="822"/>
    <n v="141"/>
    <n v="1294"/>
    <n v="0"/>
    <n v="0"/>
    <n v="1084"/>
    <n v="210"/>
    <n v="8593"/>
    <n v="2016"/>
    <n v="0"/>
    <n v="6"/>
    <n v="0"/>
    <n v="0"/>
    <n v="0"/>
    <n v="0"/>
    <n v="0.02"/>
    <n v="7.8040440000000004E-3"/>
    <b v="1"/>
    <b v="1"/>
    <b v="1"/>
    <b v="1"/>
    <b v="1"/>
    <b v="0"/>
    <b v="1"/>
    <b v="0"/>
    <n v="100"/>
    <x v="1"/>
    <n v="0"/>
    <n v="1"/>
    <n v="963"/>
    <n v="100"/>
    <n v="23.460956592575354"/>
    <n v="2.1645525427673689"/>
    <n v="16.525078552310017"/>
    <n v="1.1404631676946351"/>
    <n v="30.443384149889447"/>
    <n v="11.206796229489118"/>
    <n v="15.058768765274062"/>
  </r>
  <r>
    <s v="j30_8_22"/>
    <x v="0"/>
    <n v="8"/>
    <s v="bnb-BeFS"/>
    <b v="1"/>
    <n v="60"/>
    <n v="0.12"/>
    <n v="179"/>
    <n v="179"/>
    <n v="255"/>
    <n v="0"/>
    <n v="267"/>
    <n v="327"/>
    <n v="27"/>
    <n v="1843"/>
    <n v="8747"/>
    <n v="2008"/>
    <n v="481"/>
    <n v="0"/>
    <n v="0"/>
    <n v="313"/>
    <n v="168"/>
    <n v="18522"/>
    <n v="4821"/>
    <n v="0"/>
    <n v="12"/>
    <n v="0"/>
    <n v="0.02"/>
    <n v="0.01"/>
    <n v="0.02"/>
    <n v="0.12"/>
    <n v="1.00788921117782E-2"/>
    <b v="1"/>
    <b v="1"/>
    <b v="1"/>
    <b v="1"/>
    <b v="1"/>
    <b v="0"/>
    <b v="1"/>
    <b v="0"/>
    <n v="100"/>
    <x v="1"/>
    <n v="0"/>
    <n v="1"/>
    <n v="10755"/>
    <n v="100"/>
    <n v="26.028506640751537"/>
    <n v="1.4415289925494008"/>
    <n v="1.7654680919987045"/>
    <n v="0.1457725947521866"/>
    <n v="9.9503293380844404"/>
    <n v="58.066083576287653"/>
    <n v="2.5969117805852497"/>
  </r>
  <r>
    <s v="j30_8_23"/>
    <x v="0"/>
    <n v="8"/>
    <s v="bnb-BeFS"/>
    <b v="1"/>
    <n v="60"/>
    <n v="0.15"/>
    <n v="183"/>
    <n v="183"/>
    <n v="292"/>
    <n v="0"/>
    <n v="292"/>
    <n v="589"/>
    <n v="122"/>
    <n v="2186"/>
    <n v="10899"/>
    <n v="2114"/>
    <n v="384"/>
    <n v="0"/>
    <n v="0"/>
    <n v="273"/>
    <n v="111"/>
    <n v="22667"/>
    <n v="6080"/>
    <n v="0"/>
    <n v="10"/>
    <n v="0"/>
    <n v="0.02"/>
    <n v="0.02"/>
    <n v="0.01"/>
    <n v="0.15"/>
    <n v="1.0316617786884299E-2"/>
    <b v="1"/>
    <b v="1"/>
    <b v="1"/>
    <b v="1"/>
    <b v="1"/>
    <b v="0"/>
    <b v="1"/>
    <b v="0"/>
    <n v="100"/>
    <x v="1"/>
    <n v="0"/>
    <n v="1"/>
    <n v="13013"/>
    <n v="100"/>
    <n v="26.823134953897735"/>
    <n v="1.2882163497595622"/>
    <n v="2.5984911986588433"/>
    <n v="0.5382273790091322"/>
    <n v="9.6439758238849436"/>
    <n v="57.409449861031462"/>
    <n v="1.6940927339303833"/>
  </r>
  <r>
    <s v="j30_8_24"/>
    <x v="0"/>
    <n v="8"/>
    <s v="bnb-BeFS"/>
    <b v="1"/>
    <n v="60"/>
    <n v="0.18"/>
    <n v="227"/>
    <n v="227"/>
    <n v="401"/>
    <n v="0"/>
    <n v="103"/>
    <n v="729"/>
    <n v="55"/>
    <n v="2246"/>
    <n v="13904"/>
    <n v="2195"/>
    <n v="552"/>
    <n v="0"/>
    <n v="0"/>
    <n v="533"/>
    <n v="19"/>
    <n v="26853"/>
    <n v="7068"/>
    <n v="0"/>
    <n v="16"/>
    <n v="0"/>
    <n v="0.02"/>
    <n v="0.02"/>
    <n v="0.01"/>
    <n v="0.18"/>
    <n v="9.8830014467239293E-3"/>
    <b v="1"/>
    <b v="1"/>
    <b v="1"/>
    <b v="1"/>
    <b v="1"/>
    <b v="0"/>
    <b v="1"/>
    <b v="0"/>
    <n v="100"/>
    <x v="1"/>
    <n v="0"/>
    <n v="1"/>
    <n v="16099"/>
    <n v="100"/>
    <n v="26.321081443414148"/>
    <n v="0.38356980598070978"/>
    <n v="2.7147804714557031"/>
    <n v="0.20481882843630134"/>
    <n v="8.3640561575987782"/>
    <n v="59.952333072654831"/>
    <n v="2.055636241760697"/>
  </r>
  <r>
    <s v="j30_8_25"/>
    <x v="0"/>
    <n v="8"/>
    <s v="bnb-BeFS"/>
    <b v="1"/>
    <n v="60"/>
    <n v="0.26"/>
    <n v="213"/>
    <n v="213"/>
    <n v="252"/>
    <n v="0"/>
    <n v="0"/>
    <n v="3"/>
    <n v="0"/>
    <n v="13"/>
    <n v="13785"/>
    <n v="3333"/>
    <n v="126"/>
    <n v="1"/>
    <n v="0"/>
    <n v="119"/>
    <n v="6"/>
    <n v="23661"/>
    <n v="6401"/>
    <n v="0"/>
    <n v="10"/>
    <n v="0"/>
    <n v="0.04"/>
    <n v="0.04"/>
    <n v="0.01"/>
    <n v="0.26"/>
    <n v="7.3125251000000002E-2"/>
    <b v="1"/>
    <b v="1"/>
    <b v="1"/>
    <b v="1"/>
    <b v="1"/>
    <b v="0"/>
    <b v="1"/>
    <b v="0"/>
    <n v="100"/>
    <x v="1"/>
    <n v="0"/>
    <n v="1"/>
    <n v="17118"/>
    <n v="100"/>
    <n v="27.052956341659268"/>
    <n v="0"/>
    <n v="1.2679092177000128E-2"/>
    <n v="0"/>
    <n v="5.4942732767000547E-2"/>
    <n v="72.34689996196272"/>
    <n v="0.53252187143400531"/>
  </r>
  <r>
    <s v="j30_8_26"/>
    <x v="0"/>
    <n v="8"/>
    <s v="bnb-BeFS"/>
    <b v="1"/>
    <n v="60"/>
    <n v="0.11"/>
    <n v="257"/>
    <n v="257"/>
    <n v="321"/>
    <n v="0"/>
    <n v="0"/>
    <n v="0"/>
    <n v="0"/>
    <n v="0"/>
    <n v="5634"/>
    <n v="708"/>
    <n v="29"/>
    <n v="0"/>
    <n v="0"/>
    <n v="7"/>
    <n v="22"/>
    <n v="9123"/>
    <n v="2751"/>
    <n v="0"/>
    <n v="12"/>
    <n v="0"/>
    <n v="0.02"/>
    <n v="0.02"/>
    <n v="0"/>
    <n v="0.11"/>
    <n v="3.9738691999999999E-2"/>
    <b v="1"/>
    <b v="1"/>
    <b v="1"/>
    <b v="1"/>
    <b v="1"/>
    <b v="0"/>
    <b v="1"/>
    <b v="0"/>
    <n v="100"/>
    <x v="1"/>
    <n v="0"/>
    <n v="1"/>
    <n v="6342"/>
    <n v="100"/>
    <n v="30.154554422887209"/>
    <n v="0"/>
    <n v="0"/>
    <n v="0"/>
    <n v="0"/>
    <n v="69.516606379480436"/>
    <n v="0.31787789104461256"/>
  </r>
  <r>
    <s v="j30_8_27"/>
    <x v="0"/>
    <n v="8"/>
    <s v="bnb-BeFS"/>
    <b v="1"/>
    <n v="60"/>
    <n v="0.3"/>
    <n v="278"/>
    <n v="278"/>
    <n v="377"/>
    <n v="0"/>
    <n v="2"/>
    <n v="0"/>
    <n v="12"/>
    <n v="4"/>
    <n v="18102"/>
    <n v="3189"/>
    <n v="145"/>
    <n v="0"/>
    <n v="0"/>
    <n v="113"/>
    <n v="32"/>
    <n v="29086"/>
    <n v="7632"/>
    <n v="0"/>
    <n v="16"/>
    <n v="0"/>
    <n v="0.05"/>
    <n v="0.04"/>
    <n v="0.01"/>
    <n v="0.3"/>
    <n v="7.3620356619357993E-2"/>
    <b v="1"/>
    <b v="1"/>
    <b v="1"/>
    <b v="1"/>
    <b v="1"/>
    <b v="0"/>
    <b v="1"/>
    <b v="0"/>
    <n v="100"/>
    <x v="1"/>
    <n v="0"/>
    <n v="1"/>
    <n v="21291"/>
    <n v="100"/>
    <n v="26.239427903458708"/>
    <n v="6.8761603520594095E-3"/>
    <n v="0"/>
    <n v="4.1256962112356459E-2"/>
    <n v="1.3752320704118819E-2"/>
    <n v="73.200165027848456"/>
    <n v="0.49852162552430723"/>
  </r>
  <r>
    <s v="j30_10_1"/>
    <x v="0"/>
    <n v="10"/>
    <s v="bnb-BeFS"/>
    <b v="1"/>
    <n v="60"/>
    <n v="0.18"/>
    <n v="93"/>
    <n v="93"/>
    <n v="262"/>
    <n v="0"/>
    <n v="2614"/>
    <n v="10113"/>
    <n v="241"/>
    <n v="22270"/>
    <n v="6227"/>
    <n v="791"/>
    <n v="8491"/>
    <n v="0"/>
    <n v="0"/>
    <n v="6005"/>
    <n v="2486"/>
    <n v="60544"/>
    <n v="9796"/>
    <n v="0"/>
    <n v="6"/>
    <n v="0"/>
    <n v="0.01"/>
    <n v="0.01"/>
    <n v="0.01"/>
    <n v="0.18"/>
    <n v="1.2511319999999999E-2"/>
    <b v="1"/>
    <b v="1"/>
    <b v="1"/>
    <b v="1"/>
    <b v="1"/>
    <b v="0"/>
    <b v="1"/>
    <b v="0"/>
    <n v="100"/>
    <x v="1"/>
    <n v="0"/>
    <n v="1"/>
    <n v="7018"/>
    <n v="100"/>
    <n v="16.179968287526428"/>
    <n v="4.3175211416490482"/>
    <n v="16.703554439746302"/>
    <n v="0.3980576109936575"/>
    <n v="36.783165961945031"/>
    <n v="11.591569767441861"/>
    <n v="14.02451109936575"/>
  </r>
  <r>
    <s v="j30_10_2"/>
    <x v="0"/>
    <n v="10"/>
    <s v="bnb-BeFS"/>
    <b v="1"/>
    <n v="60"/>
    <n v="0.68"/>
    <n v="111"/>
    <n v="111"/>
    <n v="284"/>
    <n v="0"/>
    <n v="4894"/>
    <n v="15659"/>
    <n v="486"/>
    <n v="64204"/>
    <n v="36858"/>
    <n v="4202"/>
    <n v="22413"/>
    <n v="1"/>
    <n v="0"/>
    <n v="9476"/>
    <n v="12936"/>
    <n v="179017"/>
    <n v="30301"/>
    <n v="0"/>
    <n v="11"/>
    <n v="0"/>
    <n v="6.0000000000000005E-2"/>
    <n v="0.05"/>
    <n v="0.05"/>
    <n v="0.67"/>
    <n v="0.23257625800000001"/>
    <b v="1"/>
    <b v="1"/>
    <b v="1"/>
    <b v="1"/>
    <b v="1"/>
    <b v="0"/>
    <b v="1"/>
    <b v="0"/>
    <n v="100"/>
    <x v="1"/>
    <n v="0"/>
    <n v="1"/>
    <n v="41060"/>
    <n v="100"/>
    <n v="16.926325432780125"/>
    <n v="2.7338185758894404"/>
    <n v="8.7472139517476002"/>
    <n v="0.27148259662490154"/>
    <n v="35.864750275113536"/>
    <n v="22.936369171642916"/>
    <n v="12.520039996201479"/>
  </r>
  <r>
    <s v="j30_10_3"/>
    <x v="0"/>
    <n v="10"/>
    <s v="bnb-BeFS"/>
    <b v="1"/>
    <n v="60"/>
    <n v="0.19"/>
    <n v="120"/>
    <n v="120"/>
    <n v="366"/>
    <n v="0"/>
    <n v="883"/>
    <n v="6299"/>
    <n v="825"/>
    <n v="15746"/>
    <n v="7912"/>
    <n v="1133"/>
    <n v="7560"/>
    <n v="0"/>
    <n v="0"/>
    <n v="2752"/>
    <n v="4808"/>
    <n v="49051"/>
    <n v="8692"/>
    <n v="0"/>
    <n v="8"/>
    <n v="0"/>
    <n v="0.02"/>
    <n v="0"/>
    <n v="0.01"/>
    <n v="0.18"/>
    <n v="1.3553895E-2"/>
    <b v="1"/>
    <b v="1"/>
    <b v="1"/>
    <b v="1"/>
    <b v="1"/>
    <b v="0"/>
    <b v="1"/>
    <b v="0"/>
    <n v="100"/>
    <x v="1"/>
    <n v="0"/>
    <n v="1"/>
    <n v="9045"/>
    <n v="100"/>
    <n v="17.72033189945159"/>
    <n v="1.8001671729424475"/>
    <n v="12.841736152168151"/>
    <n v="1.6819228965770321"/>
    <n v="32.101282338790242"/>
    <n v="18.439991029744551"/>
    <n v="15.412529815905893"/>
  </r>
  <r>
    <s v="j30_10_4"/>
    <x v="0"/>
    <n v="10"/>
    <s v="bnb-BeFS"/>
    <b v="1"/>
    <n v="60"/>
    <n v="7.81"/>
    <n v="163"/>
    <n v="163"/>
    <n v="243"/>
    <n v="0"/>
    <n v="11225"/>
    <n v="15306"/>
    <n v="866"/>
    <n v="143301"/>
    <n v="553470"/>
    <n v="98438"/>
    <n v="50870"/>
    <n v="0"/>
    <n v="0"/>
    <n v="38376"/>
    <n v="12494"/>
    <n v="1060339"/>
    <n v="186862"/>
    <n v="0"/>
    <n v="12"/>
    <n v="0"/>
    <n v="0.70000000000000007"/>
    <n v="0.56999999999999995"/>
    <n v="0.64"/>
    <n v="7.78"/>
    <n v="0.65389209240674895"/>
    <b v="1"/>
    <b v="1"/>
    <b v="1"/>
    <b v="1"/>
    <b v="1"/>
    <b v="0"/>
    <b v="1"/>
    <b v="0"/>
    <n v="100"/>
    <x v="1"/>
    <n v="0"/>
    <n v="1"/>
    <n v="651908"/>
    <n v="100"/>
    <n v="17.622854577639792"/>
    <n v="1.058623704305887"/>
    <n v="1.4435006163123303"/>
    <n v="8.1671993579411864E-2"/>
    <n v="13.514640129241688"/>
    <n v="61.4810923676296"/>
    <n v="4.7975223018298863"/>
  </r>
  <r>
    <s v="j30_10_5"/>
    <x v="0"/>
    <n v="10"/>
    <s v="bnb-BeFS"/>
    <b v="1"/>
    <n v="60"/>
    <n v="10.84"/>
    <n v="182"/>
    <n v="182"/>
    <n v="281"/>
    <n v="0"/>
    <n v="13082"/>
    <n v="23219"/>
    <n v="2499"/>
    <n v="175059"/>
    <n v="841093"/>
    <n v="138196"/>
    <n v="4991"/>
    <n v="0"/>
    <n v="0"/>
    <n v="4828"/>
    <n v="163"/>
    <n v="1452706"/>
    <n v="254567"/>
    <n v="0"/>
    <n v="12"/>
    <n v="0"/>
    <n v="0.91"/>
    <n v="0.78"/>
    <n v="0.83"/>
    <n v="10.37"/>
    <n v="0.167895212769508"/>
    <b v="1"/>
    <b v="1"/>
    <b v="1"/>
    <b v="1"/>
    <b v="1"/>
    <b v="0"/>
    <b v="1"/>
    <b v="0"/>
    <n v="100"/>
    <x v="1"/>
    <n v="0"/>
    <n v="1"/>
    <n v="979289"/>
    <n v="100"/>
    <n v="17.523642085872847"/>
    <n v="0.90052632810768318"/>
    <n v="1.5983275349588975"/>
    <n v="0.17202379559250117"/>
    <n v="12.050545671319593"/>
    <n v="67.411368852334888"/>
    <n v="0.34356573181359479"/>
  </r>
  <r>
    <s v="j30_10_6"/>
    <x v="0"/>
    <n v="10"/>
    <s v="bnb-BeFS"/>
    <b v="1"/>
    <n v="60"/>
    <n v="5.9"/>
    <n v="215"/>
    <n v="215"/>
    <n v="385"/>
    <n v="0"/>
    <n v="3175"/>
    <n v="11660"/>
    <n v="1214"/>
    <n v="74671"/>
    <n v="455793"/>
    <n v="55797"/>
    <n v="12194"/>
    <n v="0"/>
    <n v="0"/>
    <n v="4862"/>
    <n v="7332"/>
    <n v="748885"/>
    <n v="134380"/>
    <n v="0"/>
    <n v="10"/>
    <n v="0"/>
    <n v="0.42000000000000004"/>
    <n v="0.4"/>
    <n v="0.51"/>
    <n v="5.89"/>
    <n v="0.142968707"/>
    <b v="1"/>
    <b v="1"/>
    <b v="1"/>
    <b v="1"/>
    <b v="1"/>
    <b v="0"/>
    <b v="1"/>
    <b v="0"/>
    <n v="100"/>
    <x v="1"/>
    <n v="0"/>
    <n v="1"/>
    <n v="511590"/>
    <n v="100"/>
    <n v="17.944010095007911"/>
    <n v="0.42396362592387354"/>
    <n v="1.5569813789834221"/>
    <n v="0.16210766673120705"/>
    <n v="9.9709568224760812"/>
    <n v="68.313559491777781"/>
    <n v="1.6282873872490438"/>
  </r>
  <r>
    <s v="j30_10_7"/>
    <x v="0"/>
    <n v="10"/>
    <s v="bnb-BeFS"/>
    <b v="1"/>
    <n v="60"/>
    <n v="1.44"/>
    <n v="196"/>
    <n v="196"/>
    <n v="232"/>
    <n v="0"/>
    <n v="0"/>
    <n v="0"/>
    <n v="0"/>
    <n v="0"/>
    <n v="71868"/>
    <n v="15294"/>
    <n v="507"/>
    <n v="0"/>
    <n v="0"/>
    <n v="507"/>
    <n v="0"/>
    <n v="113875"/>
    <n v="26206"/>
    <n v="0"/>
    <n v="9"/>
    <n v="0"/>
    <n v="0.19"/>
    <n v="0.21"/>
    <n v="0.06"/>
    <n v="1"/>
    <n v="0.39340426000000001"/>
    <b v="1"/>
    <b v="1"/>
    <b v="1"/>
    <b v="1"/>
    <b v="1"/>
    <b v="0"/>
    <b v="1"/>
    <b v="0"/>
    <n v="100"/>
    <x v="1"/>
    <n v="0"/>
    <n v="1"/>
    <n v="87162"/>
    <n v="100"/>
    <n v="23.012952799121845"/>
    <n v="0"/>
    <n v="0"/>
    <n v="0"/>
    <n v="0"/>
    <n v="76.541822173435776"/>
    <n v="0.44522502744237097"/>
  </r>
  <r>
    <s v="j30_10_8"/>
    <x v="0"/>
    <n v="10"/>
    <s v="bnb-BeFS"/>
    <b v="1"/>
    <n v="60"/>
    <n v="22.1"/>
    <n v="257"/>
    <n v="257"/>
    <n v="315"/>
    <n v="0"/>
    <n v="0"/>
    <n v="0"/>
    <n v="0"/>
    <n v="0"/>
    <n v="1490255"/>
    <n v="214389"/>
    <n v="831"/>
    <n v="0"/>
    <n v="0"/>
    <n v="397"/>
    <n v="434"/>
    <n v="2041895"/>
    <n v="336419"/>
    <n v="0"/>
    <n v="12"/>
    <n v="0"/>
    <n v="2.95"/>
    <n v="2.4"/>
    <n v="0.7"/>
    <n v="22.1"/>
    <n v="0.92243697494268395"/>
    <b v="1"/>
    <b v="1"/>
    <b v="1"/>
    <b v="1"/>
    <b v="1"/>
    <b v="0"/>
    <b v="1"/>
    <b v="0"/>
    <n v="100"/>
    <x v="1"/>
    <n v="0"/>
    <n v="1"/>
    <n v="1704644"/>
    <n v="100"/>
    <n v="16.475822703909849"/>
    <n v="0"/>
    <n v="0"/>
    <n v="0"/>
    <n v="0"/>
    <n v="83.483430832633417"/>
    <n v="4.0697489342008279E-2"/>
  </r>
  <r>
    <s v="j30_10_9"/>
    <x v="0"/>
    <n v="10"/>
    <s v="bnb-BeFS"/>
    <b v="1"/>
    <n v="60"/>
    <n v="25.34"/>
    <n v="277"/>
    <n v="277"/>
    <n v="372"/>
    <n v="0"/>
    <n v="0"/>
    <n v="0"/>
    <n v="0"/>
    <n v="0"/>
    <n v="1540036"/>
    <n v="269731"/>
    <n v="395"/>
    <n v="0"/>
    <n v="0"/>
    <n v="173"/>
    <n v="222"/>
    <n v="2175105"/>
    <n v="364942"/>
    <n v="0"/>
    <n v="19"/>
    <n v="0"/>
    <n v="3.3"/>
    <n v="2.57"/>
    <n v="1.36"/>
    <n v="25.34"/>
    <n v="0.52382703125476804"/>
    <b v="1"/>
    <b v="1"/>
    <b v="1"/>
    <b v="1"/>
    <b v="1"/>
    <b v="0"/>
    <b v="1"/>
    <b v="0"/>
    <n v="100"/>
    <x v="1"/>
    <n v="0"/>
    <n v="1"/>
    <n v="1809767"/>
    <n v="100"/>
    <n v="16.778132549922876"/>
    <n v="0"/>
    <n v="0"/>
    <n v="0"/>
    <n v="0"/>
    <n v="83.20366143243659"/>
    <n v="1.8160042848506162E-2"/>
  </r>
  <r>
    <s v="j30_10_10"/>
    <x v="0"/>
    <n v="10"/>
    <s v="bnb-BeFS"/>
    <b v="1"/>
    <n v="60"/>
    <n v="0.01"/>
    <n v="98"/>
    <n v="98"/>
    <n v="238"/>
    <n v="0"/>
    <n v="109"/>
    <n v="283"/>
    <n v="42"/>
    <n v="761"/>
    <n v="185"/>
    <n v="76"/>
    <n v="454"/>
    <n v="0"/>
    <n v="0"/>
    <n v="96"/>
    <n v="358"/>
    <n v="2439"/>
    <n v="528"/>
    <n v="0"/>
    <n v="3"/>
    <n v="0"/>
    <n v="0"/>
    <n v="0"/>
    <n v="0"/>
    <n v="0.01"/>
    <n v="1.4625638999999999E-2"/>
    <b v="1"/>
    <b v="1"/>
    <b v="1"/>
    <b v="1"/>
    <b v="1"/>
    <b v="0"/>
    <b v="1"/>
    <b v="0"/>
    <n v="100"/>
    <x v="1"/>
    <n v="0"/>
    <n v="1"/>
    <n v="261"/>
    <n v="100"/>
    <n v="21.648216482164823"/>
    <n v="4.4690446904469043"/>
    <n v="11.603116031160312"/>
    <n v="1.7220172201722017"/>
    <n v="31.20131201312013"/>
    <n v="10.701107011070111"/>
    <n v="18.614186141861421"/>
  </r>
  <r>
    <s v="j30_10_11"/>
    <x v="0"/>
    <n v="10"/>
    <s v="bnb-BeFS"/>
    <b v="1"/>
    <n v="60"/>
    <n v="0.06"/>
    <n v="97"/>
    <n v="97"/>
    <n v="280"/>
    <n v="0"/>
    <n v="384"/>
    <n v="1989"/>
    <n v="82"/>
    <n v="5341"/>
    <n v="2303"/>
    <n v="347"/>
    <n v="2419"/>
    <n v="0"/>
    <n v="0"/>
    <n v="945"/>
    <n v="1474"/>
    <n v="15908"/>
    <n v="3042"/>
    <n v="0"/>
    <n v="5"/>
    <n v="0"/>
    <n v="0"/>
    <n v="0"/>
    <n v="0.01"/>
    <n v="0.06"/>
    <n v="1.9109324E-2"/>
    <b v="1"/>
    <b v="1"/>
    <b v="1"/>
    <b v="1"/>
    <b v="1"/>
    <b v="0"/>
    <b v="1"/>
    <b v="0"/>
    <n v="100"/>
    <x v="1"/>
    <n v="0"/>
    <n v="1"/>
    <n v="2650"/>
    <n v="100"/>
    <n v="19.122454111139049"/>
    <n v="2.4138798089011817"/>
    <n v="12.503143072667841"/>
    <n v="0.51546391752577314"/>
    <n v="33.574302237867734"/>
    <n v="16.658285139552426"/>
    <n v="15.206185567010309"/>
  </r>
  <r>
    <s v="j30_10_12"/>
    <x v="0"/>
    <n v="10"/>
    <s v="bnb-BeFS"/>
    <b v="1"/>
    <n v="60"/>
    <n v="0.56000000000000005"/>
    <n v="130"/>
    <n v="130"/>
    <n v="357"/>
    <n v="0"/>
    <n v="5054"/>
    <n v="23508"/>
    <n v="1501"/>
    <n v="56627"/>
    <n v="32786"/>
    <n v="4784"/>
    <n v="3185"/>
    <n v="0"/>
    <n v="0"/>
    <n v="2773"/>
    <n v="412"/>
    <n v="160330"/>
    <n v="32885"/>
    <n v="0"/>
    <n v="10"/>
    <n v="0"/>
    <n v="0.02"/>
    <n v="0.03"/>
    <n v="0.09"/>
    <n v="0.31"/>
    <n v="0.109220736"/>
    <b v="1"/>
    <b v="1"/>
    <b v="1"/>
    <b v="1"/>
    <b v="1"/>
    <b v="0"/>
    <b v="1"/>
    <b v="0"/>
    <n v="100"/>
    <x v="1"/>
    <n v="0"/>
    <n v="1"/>
    <n v="37570"/>
    <n v="100"/>
    <n v="20.510821430798977"/>
    <n v="3.1522484874945427"/>
    <n v="14.662259090625584"/>
    <n v="0.93619409966943179"/>
    <n v="35.319029501652842"/>
    <n v="23.432919603318155"/>
    <n v="1.9865277864404667"/>
  </r>
  <r>
    <s v="j30_10_13"/>
    <x v="0"/>
    <n v="10"/>
    <s v="bnb-BeFS"/>
    <b v="1"/>
    <n v="60"/>
    <n v="0.42"/>
    <n v="211"/>
    <n v="211"/>
    <n v="274"/>
    <n v="0"/>
    <n v="268"/>
    <n v="353"/>
    <n v="18"/>
    <n v="2023"/>
    <n v="30067"/>
    <n v="6335"/>
    <n v="365"/>
    <n v="0"/>
    <n v="0"/>
    <n v="293"/>
    <n v="72"/>
    <n v="52548"/>
    <n v="13118"/>
    <n v="0"/>
    <n v="12"/>
    <n v="0"/>
    <n v="0.05"/>
    <n v="0.04"/>
    <n v="0.02"/>
    <n v="0.42"/>
    <n v="4.2699911E-2"/>
    <b v="1"/>
    <b v="1"/>
    <b v="1"/>
    <b v="1"/>
    <b v="1"/>
    <b v="0"/>
    <b v="1"/>
    <b v="0"/>
    <n v="100"/>
    <x v="1"/>
    <n v="0"/>
    <n v="1"/>
    <n v="36402"/>
    <n v="100"/>
    <n v="24.963842582020249"/>
    <n v="0.51000989571439448"/>
    <n v="0.67176676562381066"/>
    <n v="3.4254395980817538E-2"/>
    <n v="3.8498135038441044"/>
    <n v="69.273806805206675"/>
    <n v="0.69460302961102227"/>
  </r>
  <r>
    <s v="j30_10_14"/>
    <x v="0"/>
    <n v="10"/>
    <s v="bnb-BeFS"/>
    <b v="1"/>
    <n v="60"/>
    <n v="1.72"/>
    <n v="195"/>
    <n v="195"/>
    <n v="295"/>
    <n v="0"/>
    <n v="589"/>
    <n v="942"/>
    <n v="99"/>
    <n v="6831"/>
    <n v="126515"/>
    <n v="19282"/>
    <n v="1454"/>
    <n v="0"/>
    <n v="0"/>
    <n v="896"/>
    <n v="558"/>
    <n v="198658"/>
    <n v="42945"/>
    <n v="0"/>
    <n v="19"/>
    <n v="0"/>
    <n v="0.13999999999999999"/>
    <n v="0.2"/>
    <n v="0.1"/>
    <n v="1.72"/>
    <n v="1.5717401999999998E-2"/>
    <b v="1"/>
    <b v="1"/>
    <b v="1"/>
    <b v="1"/>
    <b v="1"/>
    <b v="0"/>
    <b v="1"/>
    <b v="0"/>
    <n v="100"/>
    <x v="1"/>
    <n v="0"/>
    <n v="1"/>
    <n v="145797"/>
    <n v="100"/>
    <n v="21.617553785903411"/>
    <n v="0.29648944417038331"/>
    <n v="0.47418175960696274"/>
    <n v="4.9834388748502455E-2"/>
    <n v="3.4385728236466693"/>
    <n v="73.390953296620324"/>
    <n v="0.73191112363962185"/>
  </r>
  <r>
    <s v="j30_10_15"/>
    <x v="0"/>
    <n v="10"/>
    <s v="bnb-BeFS"/>
    <b v="1"/>
    <n v="60"/>
    <n v="1.38"/>
    <n v="220"/>
    <n v="220"/>
    <n v="376"/>
    <n v="0"/>
    <n v="322"/>
    <n v="2109"/>
    <n v="183"/>
    <n v="9654"/>
    <n v="104712"/>
    <n v="12674"/>
    <n v="1369"/>
    <n v="0"/>
    <n v="0"/>
    <n v="928"/>
    <n v="441"/>
    <n v="166876"/>
    <n v="35853"/>
    <n v="0"/>
    <n v="18"/>
    <n v="0"/>
    <n v="0.11"/>
    <n v="0.13"/>
    <n v="0.11"/>
    <n v="1.34"/>
    <n v="0.328123361"/>
    <b v="1"/>
    <b v="1"/>
    <b v="1"/>
    <b v="1"/>
    <b v="1"/>
    <b v="0"/>
    <b v="1"/>
    <b v="0"/>
    <n v="100"/>
    <x v="1"/>
    <n v="0"/>
    <n v="1"/>
    <n v="117386"/>
    <n v="100"/>
    <n v="21.484815072269232"/>
    <n v="0.19295764519763178"/>
    <n v="1.2638126513099546"/>
    <n v="0.1096622641961696"/>
    <n v="5.7851338718569476"/>
    <n v="70.343248879407454"/>
    <n v="0.82036961576260214"/>
  </r>
  <r>
    <s v="j30_10_16"/>
    <x v="0"/>
    <n v="10"/>
    <s v="bnb-BeFS"/>
    <b v="1"/>
    <n v="60"/>
    <n v="0.8"/>
    <n v="217"/>
    <n v="217"/>
    <n v="249"/>
    <n v="0"/>
    <n v="0"/>
    <n v="0"/>
    <n v="0"/>
    <n v="0"/>
    <n v="42904"/>
    <n v="7585"/>
    <n v="370"/>
    <n v="0"/>
    <n v="0"/>
    <n v="370"/>
    <n v="0"/>
    <n v="66718"/>
    <n v="15858"/>
    <n v="0"/>
    <n v="10"/>
    <n v="0"/>
    <n v="0.12"/>
    <n v="0.1"/>
    <n v="0.02"/>
    <n v="0.8"/>
    <n v="0.109454818"/>
    <b v="1"/>
    <b v="1"/>
    <b v="1"/>
    <b v="1"/>
    <b v="1"/>
    <b v="0"/>
    <b v="1"/>
    <b v="0"/>
    <n v="100"/>
    <x v="1"/>
    <n v="0"/>
    <n v="1"/>
    <n v="50489"/>
    <n v="100"/>
    <n v="23.768698102461105"/>
    <n v="0"/>
    <n v="0"/>
    <n v="0"/>
    <n v="0"/>
    <n v="75.675230072843917"/>
    <n v="0.55457297880631917"/>
  </r>
  <r>
    <s v="j30_10_16"/>
    <x v="0"/>
    <n v="10"/>
    <s v="bnb-BeFS"/>
    <b v="1"/>
    <n v="60"/>
    <n v="0.84"/>
    <n v="217"/>
    <n v="217"/>
    <n v="249"/>
    <n v="0"/>
    <n v="0"/>
    <n v="0"/>
    <n v="0"/>
    <n v="0"/>
    <n v="42904"/>
    <n v="7585"/>
    <n v="370"/>
    <n v="0"/>
    <n v="0"/>
    <n v="370"/>
    <n v="0"/>
    <n v="66718"/>
    <n v="15858"/>
    <n v="0"/>
    <n v="10"/>
    <n v="0"/>
    <n v="0.13"/>
    <n v="0.12"/>
    <n v="0.02"/>
    <n v="0.84"/>
    <n v="0.109697438776493"/>
    <b v="1"/>
    <b v="1"/>
    <b v="1"/>
    <b v="1"/>
    <b v="1"/>
    <b v="0"/>
    <b v="1"/>
    <b v="0"/>
    <n v="100"/>
    <x v="1"/>
    <n v="0"/>
    <n v="1"/>
    <n v="50489"/>
    <n v="100"/>
    <n v="23.768698102461105"/>
    <n v="0"/>
    <n v="0"/>
    <n v="0"/>
    <n v="0"/>
    <n v="75.675230072843917"/>
    <n v="0.55457297880631917"/>
  </r>
  <r>
    <s v="j30_10_17"/>
    <x v="0"/>
    <n v="10"/>
    <s v="bnb-BeFS"/>
    <b v="1"/>
    <n v="60"/>
    <n v="1.1100000000000001"/>
    <n v="252"/>
    <n v="252"/>
    <n v="314"/>
    <n v="0"/>
    <n v="0"/>
    <n v="0"/>
    <n v="0"/>
    <n v="0"/>
    <n v="57476"/>
    <n v="11097"/>
    <n v="155"/>
    <n v="0"/>
    <n v="0"/>
    <n v="105"/>
    <n v="50"/>
    <n v="89857"/>
    <n v="21128"/>
    <n v="0"/>
    <n v="12"/>
    <n v="0"/>
    <n v="0.16"/>
    <n v="0.15"/>
    <n v="0.04"/>
    <n v="1.1100000000000001"/>
    <n v="0.23666128516197199"/>
    <b v="1"/>
    <b v="1"/>
    <b v="1"/>
    <b v="1"/>
    <b v="1"/>
    <b v="0"/>
    <b v="1"/>
    <b v="0"/>
    <n v="100"/>
    <x v="1"/>
    <n v="0"/>
    <n v="1"/>
    <n v="68573"/>
    <n v="100"/>
    <n v="23.512914964888658"/>
    <n v="0"/>
    <n v="0"/>
    <n v="0"/>
    <n v="0"/>
    <n v="76.313475856082448"/>
    <n v="0.1724962996761521"/>
  </r>
  <r>
    <s v="j30_10_18"/>
    <x v="0"/>
    <n v="10"/>
    <s v="bnb-BeFS"/>
    <b v="1"/>
    <n v="60"/>
    <n v="1.88"/>
    <n v="304"/>
    <n v="304"/>
    <n v="404"/>
    <n v="0"/>
    <n v="0"/>
    <n v="0"/>
    <n v="0"/>
    <n v="0"/>
    <n v="103048"/>
    <n v="15158"/>
    <n v="261"/>
    <n v="0"/>
    <n v="0"/>
    <n v="210"/>
    <n v="51"/>
    <n v="151685"/>
    <n v="33217"/>
    <n v="0"/>
    <n v="15"/>
    <n v="0"/>
    <n v="0.22000000000000003"/>
    <n v="0.25"/>
    <n v="0.06"/>
    <n v="1.88"/>
    <n v="0.55112871527671803"/>
    <b v="1"/>
    <b v="1"/>
    <b v="1"/>
    <b v="1"/>
    <b v="1"/>
    <b v="0"/>
    <b v="1"/>
    <b v="0"/>
    <n v="100"/>
    <x v="1"/>
    <n v="0"/>
    <n v="1"/>
    <n v="118206"/>
    <n v="100"/>
    <n v="21.898671589148563"/>
    <n v="0"/>
    <n v="0"/>
    <n v="0"/>
    <n v="0"/>
    <n v="77.928602037116391"/>
    <n v="0.17206711276658865"/>
  </r>
  <r>
    <s v="j30_10_20"/>
    <x v="0"/>
    <n v="10"/>
    <s v="bnb-BeFS"/>
    <b v="1"/>
    <n v="60"/>
    <n v="0.04"/>
    <n v="120"/>
    <n v="120"/>
    <n v="304"/>
    <n v="0"/>
    <n v="202"/>
    <n v="813"/>
    <n v="149"/>
    <n v="2209"/>
    <n v="2024"/>
    <n v="557"/>
    <n v="561"/>
    <n v="0"/>
    <n v="0"/>
    <n v="257"/>
    <n v="304"/>
    <n v="8771"/>
    <n v="2255"/>
    <n v="0"/>
    <n v="5"/>
    <n v="0"/>
    <n v="0"/>
    <n v="0"/>
    <n v="0"/>
    <n v="0.04"/>
    <n v="7.8675749999999999E-3"/>
    <b v="1"/>
    <b v="1"/>
    <b v="1"/>
    <b v="1"/>
    <b v="1"/>
    <b v="0"/>
    <b v="1"/>
    <b v="0"/>
    <n v="100"/>
    <x v="1"/>
    <n v="0"/>
    <n v="1"/>
    <n v="2581"/>
    <n v="100"/>
    <n v="25.709725230874476"/>
    <n v="2.303044122677004"/>
    <n v="9.2691825333485358"/>
    <n v="1.6987800706874927"/>
    <n v="25.185269638581691"/>
    <n v="29.426519211036368"/>
    <n v="6.3960779842663325"/>
  </r>
  <r>
    <s v="j30_10_21"/>
    <x v="0"/>
    <n v="10"/>
    <s v="bnb-BeFS"/>
    <b v="1"/>
    <n v="60"/>
    <n v="0.04"/>
    <n v="138"/>
    <n v="138"/>
    <n v="364"/>
    <n v="0"/>
    <n v="148"/>
    <n v="1072"/>
    <n v="92"/>
    <n v="2201"/>
    <n v="2383"/>
    <n v="209"/>
    <n v="380"/>
    <n v="0"/>
    <n v="0"/>
    <n v="177"/>
    <n v="203"/>
    <n v="8997"/>
    <n v="2511"/>
    <n v="0"/>
    <n v="5"/>
    <n v="0"/>
    <n v="0"/>
    <n v="0"/>
    <n v="0.01"/>
    <n v="0.04"/>
    <n v="7.870831E-3"/>
    <b v="1"/>
    <b v="1"/>
    <b v="1"/>
    <b v="1"/>
    <b v="1"/>
    <b v="0"/>
    <b v="1"/>
    <b v="0"/>
    <n v="100"/>
    <x v="1"/>
    <n v="0"/>
    <n v="1"/>
    <n v="2592"/>
    <n v="100"/>
    <n v="27.909303101033679"/>
    <n v="1.6449927753695675"/>
    <n v="11.915082805379571"/>
    <n v="1.0225630765810825"/>
    <n v="24.463710125597419"/>
    <n v="28.809603201067024"/>
    <n v="4.2236300989218627"/>
  </r>
  <r>
    <s v="j30_10_22"/>
    <x v="0"/>
    <n v="10"/>
    <s v="bnb-BeFS"/>
    <b v="1"/>
    <n v="60"/>
    <n v="0.17"/>
    <n v="213"/>
    <n v="213"/>
    <n v="263"/>
    <n v="0"/>
    <n v="21"/>
    <n v="3"/>
    <n v="0"/>
    <n v="64"/>
    <n v="12575"/>
    <n v="2405"/>
    <n v="305"/>
    <n v="0"/>
    <n v="0"/>
    <n v="257"/>
    <n v="48"/>
    <n v="20920"/>
    <n v="5546"/>
    <n v="0"/>
    <n v="10"/>
    <n v="0"/>
    <n v="0.03"/>
    <n v="0.02"/>
    <n v="0.01"/>
    <n v="0.17"/>
    <n v="1.00335925817489E-2"/>
    <b v="1"/>
    <b v="1"/>
    <b v="1"/>
    <b v="1"/>
    <b v="1"/>
    <b v="0"/>
    <b v="1"/>
    <b v="0"/>
    <n v="100"/>
    <x v="1"/>
    <n v="0"/>
    <n v="1"/>
    <n v="14980"/>
    <n v="100"/>
    <n v="26.510516252390058"/>
    <n v="0.10038240917782026"/>
    <n v="1.4340344168260039E-2"/>
    <n v="0"/>
    <n v="0.30592734225621415"/>
    <n v="71.606118546845124"/>
    <n v="1.4579349904397707"/>
  </r>
  <r>
    <s v="j30_10_23"/>
    <x v="0"/>
    <n v="10"/>
    <s v="bnb-BeFS"/>
    <b v="1"/>
    <n v="60"/>
    <n v="0.2"/>
    <n v="192"/>
    <n v="192"/>
    <n v="283"/>
    <n v="0"/>
    <n v="154"/>
    <n v="401"/>
    <n v="38"/>
    <n v="2188"/>
    <n v="12742"/>
    <n v="2799"/>
    <n v="269"/>
    <n v="0"/>
    <n v="0"/>
    <n v="86"/>
    <n v="183"/>
    <n v="25316"/>
    <n v="6724"/>
    <n v="0"/>
    <n v="13"/>
    <n v="0"/>
    <n v="0.03"/>
    <n v="0.02"/>
    <n v="0.01"/>
    <n v="0.2"/>
    <n v="1.0468319058418199E-2"/>
    <b v="1"/>
    <b v="1"/>
    <b v="1"/>
    <b v="1"/>
    <b v="1"/>
    <b v="0"/>
    <b v="1"/>
    <b v="0"/>
    <n v="100"/>
    <x v="1"/>
    <n v="0"/>
    <n v="1"/>
    <n v="15541"/>
    <n v="100"/>
    <n v="26.560278085005528"/>
    <n v="0.60831094959709275"/>
    <n v="1.5839785116132088"/>
    <n v="0.15010270184863328"/>
    <n v="8.6427555696002525"/>
    <n v="61.388054984989729"/>
    <n v="1.0625691262442722"/>
  </r>
  <r>
    <s v="j30_10_24"/>
    <x v="0"/>
    <n v="10"/>
    <s v="bnb-BeFS"/>
    <b v="1"/>
    <n v="60"/>
    <n v="0.1"/>
    <n v="249"/>
    <n v="249"/>
    <n v="378"/>
    <n v="0"/>
    <n v="65"/>
    <n v="171"/>
    <n v="9"/>
    <n v="682"/>
    <n v="5828"/>
    <n v="1010"/>
    <n v="29"/>
    <n v="0"/>
    <n v="0"/>
    <n v="23"/>
    <n v="6"/>
    <n v="11181"/>
    <n v="3386"/>
    <n v="0"/>
    <n v="8"/>
    <n v="0"/>
    <n v="0.02"/>
    <n v="0.01"/>
    <n v="0.01"/>
    <n v="0.1"/>
    <n v="9.6408499999999994E-3"/>
    <b v="1"/>
    <b v="1"/>
    <b v="1"/>
    <b v="1"/>
    <b v="1"/>
    <b v="0"/>
    <b v="1"/>
    <b v="0"/>
    <n v="100"/>
    <x v="1"/>
    <n v="0"/>
    <n v="1"/>
    <n v="6838"/>
    <n v="100"/>
    <n v="30.283516680082283"/>
    <n v="0.58134335032644668"/>
    <n v="1.5293801985511135"/>
    <n v="8.0493694660584911E-2"/>
    <n v="6.0996333065021018"/>
    <n v="61.157320454342191"/>
    <n v="0.25936857168410699"/>
  </r>
  <r>
    <s v="j30_10_25"/>
    <x v="0"/>
    <n v="10"/>
    <s v="bnb-BeFS"/>
    <b v="1"/>
    <n v="60"/>
    <n v="0.46"/>
    <n v="207"/>
    <n v="207"/>
    <n v="240"/>
    <n v="0"/>
    <n v="0"/>
    <n v="0"/>
    <n v="0"/>
    <n v="0"/>
    <n v="20923"/>
    <n v="4999"/>
    <n v="77"/>
    <n v="0"/>
    <n v="0"/>
    <n v="75"/>
    <n v="2"/>
    <n v="34788"/>
    <n v="8788"/>
    <n v="0"/>
    <n v="13"/>
    <n v="0"/>
    <n v="7.0000000000000007E-2"/>
    <n v="7.0000000000000007E-2"/>
    <n v="0.02"/>
    <n v="0.46"/>
    <n v="7.5387738645076696E-2"/>
    <b v="1"/>
    <b v="1"/>
    <b v="1"/>
    <b v="1"/>
    <b v="1"/>
    <b v="0"/>
    <b v="1"/>
    <b v="0"/>
    <n v="100"/>
    <x v="1"/>
    <n v="0"/>
    <n v="1"/>
    <n v="25922"/>
    <n v="100"/>
    <n v="25.261584454409569"/>
    <n v="0"/>
    <n v="0"/>
    <n v="0"/>
    <n v="0"/>
    <n v="74.514200298953654"/>
    <n v="0.22134069219271013"/>
  </r>
  <r>
    <s v="j30_10_26"/>
    <x v="0"/>
    <n v="10"/>
    <s v="bnb-BeFS"/>
    <b v="1"/>
    <n v="60"/>
    <n v="0.34"/>
    <n v="281"/>
    <n v="281"/>
    <n v="342"/>
    <n v="0"/>
    <n v="0"/>
    <n v="0"/>
    <n v="0"/>
    <n v="0"/>
    <n v="14594"/>
    <n v="3739"/>
    <n v="254"/>
    <n v="0"/>
    <n v="0"/>
    <n v="254"/>
    <n v="0"/>
    <n v="25281"/>
    <n v="6693"/>
    <n v="0"/>
    <n v="12"/>
    <n v="0"/>
    <n v="7.0000000000000007E-2"/>
    <n v="0.05"/>
    <n v="0.01"/>
    <n v="0.34"/>
    <n v="7.5163640000000004E-2"/>
    <b v="1"/>
    <b v="1"/>
    <b v="1"/>
    <b v="1"/>
    <b v="1"/>
    <b v="0"/>
    <b v="1"/>
    <b v="0"/>
    <n v="100"/>
    <x v="1"/>
    <n v="0"/>
    <n v="1"/>
    <n v="18333"/>
    <n v="100"/>
    <n v="26.474427435623593"/>
    <n v="0"/>
    <n v="0"/>
    <n v="0"/>
    <n v="0"/>
    <n v="72.516909932360278"/>
    <n v="1.0047070922827421"/>
  </r>
  <r>
    <s v="j30_10_27"/>
    <x v="0"/>
    <n v="10"/>
    <s v="bnb-BeFS"/>
    <b v="1"/>
    <n v="60"/>
    <n v="0.15"/>
    <n v="299"/>
    <n v="299"/>
    <n v="381"/>
    <n v="0"/>
    <n v="0"/>
    <n v="0"/>
    <n v="0"/>
    <n v="0"/>
    <n v="5320"/>
    <n v="1220"/>
    <n v="64"/>
    <n v="0"/>
    <n v="0"/>
    <n v="23"/>
    <n v="41"/>
    <n v="9483"/>
    <n v="2878"/>
    <n v="0"/>
    <n v="11"/>
    <n v="0"/>
    <n v="0.04"/>
    <n v="0.02"/>
    <n v="0"/>
    <n v="0.15"/>
    <n v="7.1301296E-2"/>
    <b v="1"/>
    <b v="1"/>
    <b v="1"/>
    <b v="1"/>
    <b v="1"/>
    <b v="0"/>
    <b v="1"/>
    <b v="0"/>
    <n v="100"/>
    <x v="1"/>
    <n v="0"/>
    <n v="1"/>
    <n v="6540"/>
    <n v="100"/>
    <n v="30.349045660655911"/>
    <n v="0"/>
    <n v="0"/>
    <n v="0"/>
    <n v="0"/>
    <n v="68.965517241379317"/>
    <n v="0.67489191184224406"/>
  </r>
  <r>
    <s v="j30_4_1"/>
    <x v="0"/>
    <n v="4"/>
    <s v="bnb-BeFS"/>
    <b v="1"/>
    <n v="60"/>
    <n v="0.35"/>
    <n v="77"/>
    <n v="77"/>
    <n v="232"/>
    <n v="0"/>
    <n v="2071"/>
    <n v="10662"/>
    <n v="50"/>
    <n v="45153"/>
    <n v="20392"/>
    <n v="2809"/>
    <n v="3367"/>
    <n v="840"/>
    <n v="2527"/>
    <n v="0"/>
    <n v="0"/>
    <n v="104032"/>
    <n v="19528"/>
    <n v="0"/>
    <n v="4"/>
    <n v="0.03"/>
    <n v="0"/>
    <n v="0.03"/>
    <n v="0.02"/>
    <n v="0.06"/>
    <n v="1.22224017977714E-2"/>
    <b v="1"/>
    <b v="1"/>
    <b v="1"/>
    <b v="1"/>
    <b v="1"/>
    <b v="1"/>
    <b v="0"/>
    <b v="0"/>
    <n v="100"/>
    <x v="2"/>
    <n v="0"/>
    <n v="1"/>
    <n v="23201"/>
    <n v="100"/>
    <n v="18.771147339280223"/>
    <n v="1.9907336204244848"/>
    <n v="10.248769609350969"/>
    <n v="4.8062134727776068E-2"/>
    <n v="43.402991387265452"/>
    <n v="22.301791756382652"/>
    <n v="3.2365041525684402"/>
  </r>
  <r>
    <s v="j30_4_2"/>
    <x v="0"/>
    <n v="4"/>
    <s v="bnb-BeFS"/>
    <b v="1"/>
    <n v="60"/>
    <n v="0.19"/>
    <n v="63"/>
    <n v="63"/>
    <n v="210"/>
    <n v="0"/>
    <n v="3172"/>
    <n v="11485"/>
    <n v="386"/>
    <n v="45048"/>
    <n v="14466"/>
    <n v="1517"/>
    <n v="6187"/>
    <n v="486"/>
    <n v="5700"/>
    <n v="0"/>
    <n v="1"/>
    <n v="102165"/>
    <n v="19904"/>
    <n v="0"/>
    <n v="6"/>
    <n v="0.03"/>
    <n v="0"/>
    <n v="0.01"/>
    <n v="0.02"/>
    <n v="0.03"/>
    <n v="4.4382870197296101E-2"/>
    <b v="1"/>
    <b v="1"/>
    <b v="1"/>
    <b v="1"/>
    <b v="1"/>
    <b v="1"/>
    <b v="0"/>
    <b v="0"/>
    <n v="100"/>
    <x v="2"/>
    <n v="0"/>
    <n v="1"/>
    <n v="15983"/>
    <n v="100"/>
    <n v="19.482210150247148"/>
    <n v="3.104781480937699"/>
    <n v="11.24161894973817"/>
    <n v="0.37782019282533158"/>
    <n v="44.093378358537663"/>
    <n v="15.644300885821954"/>
    <n v="6.0558899818920375"/>
  </r>
  <r>
    <s v="j30_4_3"/>
    <x v="0"/>
    <n v="4"/>
    <s v="bnb-BeFS"/>
    <b v="1"/>
    <n v="60"/>
    <n v="0.17"/>
    <n v="86"/>
    <n v="86"/>
    <n v="329"/>
    <n v="0"/>
    <n v="1972"/>
    <n v="13208"/>
    <n v="225"/>
    <n v="35003"/>
    <n v="12475"/>
    <n v="1703"/>
    <n v="3394"/>
    <n v="846"/>
    <n v="2383"/>
    <n v="0"/>
    <n v="159"/>
    <n v="83922"/>
    <n v="15942"/>
    <n v="0"/>
    <n v="9"/>
    <n v="0.02"/>
    <n v="0"/>
    <n v="0.01"/>
    <n v="0.01"/>
    <n v="0.06"/>
    <n v="4.2289271950721699E-2"/>
    <b v="1"/>
    <b v="1"/>
    <b v="1"/>
    <b v="1"/>
    <b v="1"/>
    <b v="1"/>
    <b v="0"/>
    <b v="0"/>
    <n v="100"/>
    <x v="2"/>
    <n v="0"/>
    <n v="1"/>
    <n v="14178"/>
    <n v="100"/>
    <n v="18.996210767140916"/>
    <n v="2.349801005695765"/>
    <n v="15.738423774457234"/>
    <n v="0.26810609852005435"/>
    <n v="41.708967851099828"/>
    <n v="16.894258954743691"/>
    <n v="4.0442315483425082"/>
  </r>
  <r>
    <s v="j30_4_4"/>
    <x v="0"/>
    <n v="4"/>
    <s v="bnb-BeFS"/>
    <b v="1"/>
    <n v="60"/>
    <n v="1.69"/>
    <n v="133"/>
    <n v="133"/>
    <n v="221"/>
    <n v="0"/>
    <n v="7711"/>
    <n v="7779"/>
    <n v="1271"/>
    <n v="61123"/>
    <n v="232850"/>
    <n v="40842"/>
    <n v="1272"/>
    <n v="191"/>
    <n v="1079"/>
    <n v="0"/>
    <n v="2"/>
    <n v="435939"/>
    <n v="83090"/>
    <n v="0"/>
    <n v="13"/>
    <n v="0.1"/>
    <n v="0"/>
    <n v="0.13"/>
    <n v="0.08"/>
    <n v="1.69"/>
    <n v="0.46245886385440799"/>
    <b v="1"/>
    <b v="1"/>
    <b v="1"/>
    <b v="1"/>
    <b v="1"/>
    <b v="1"/>
    <b v="0"/>
    <b v="0"/>
    <n v="100"/>
    <x v="2"/>
    <n v="0"/>
    <n v="1"/>
    <n v="273692"/>
    <n v="100"/>
    <n v="19.060006101771119"/>
    <n v="1.7688254549375029"/>
    <n v="1.7844239675734448"/>
    <n v="0.29155455235709582"/>
    <n v="14.020998350686678"/>
    <n v="62.782178240533646"/>
    <n v="0.29178394224880089"/>
  </r>
  <r>
    <s v="j30_4_5"/>
    <x v="0"/>
    <n v="4"/>
    <s v="bnb-BeFS"/>
    <b v="1"/>
    <n v="60"/>
    <n v="3.97"/>
    <n v="149"/>
    <n v="149"/>
    <n v="298"/>
    <n v="0"/>
    <n v="26226"/>
    <n v="75864"/>
    <n v="2789"/>
    <n v="342025"/>
    <n v="491060"/>
    <n v="52751"/>
    <n v="9470"/>
    <n v="185"/>
    <n v="6639"/>
    <n v="0"/>
    <n v="2645"/>
    <n v="1219534"/>
    <n v="219348"/>
    <n v="0"/>
    <n v="15"/>
    <n v="0.21"/>
    <n v="0"/>
    <n v="0.23"/>
    <n v="0.3"/>
    <n v="3.97"/>
    <n v="0.178114533424377"/>
    <b v="1"/>
    <b v="1"/>
    <b v="1"/>
    <b v="1"/>
    <b v="1"/>
    <b v="1"/>
    <b v="0"/>
    <b v="0"/>
    <n v="100"/>
    <x v="2"/>
    <n v="0"/>
    <n v="1"/>
    <n v="543811"/>
    <n v="100"/>
    <n v="17.986214406486411"/>
    <n v="2.1504935491753407"/>
    <n v="6.2207367732264949"/>
    <n v="0.22869391095287217"/>
    <n v="28.045548545592002"/>
    <n v="44.591704700319958"/>
    <n v="0.77652611571305108"/>
  </r>
  <r>
    <s v="j30_4_6"/>
    <x v="0"/>
    <n v="4"/>
    <s v="bnb-BeFS"/>
    <b v="1"/>
    <n v="60"/>
    <n v="3.43"/>
    <n v="203"/>
    <n v="203"/>
    <n v="372"/>
    <n v="0"/>
    <n v="15048"/>
    <n v="39736"/>
    <n v="3116"/>
    <n v="228195"/>
    <n v="426642"/>
    <n v="70920"/>
    <n v="1669"/>
    <n v="464"/>
    <n v="901"/>
    <n v="0"/>
    <n v="302"/>
    <n v="962477"/>
    <n v="177150"/>
    <n v="0"/>
    <n v="15"/>
    <n v="0.21"/>
    <n v="0"/>
    <n v="0.25"/>
    <n v="0.3"/>
    <n v="3.43"/>
    <n v="6.0844562947750001E-2"/>
    <b v="1"/>
    <b v="1"/>
    <b v="1"/>
    <b v="1"/>
    <b v="1"/>
    <b v="1"/>
    <b v="0"/>
    <b v="0"/>
    <n v="100"/>
    <x v="2"/>
    <n v="0"/>
    <n v="1"/>
    <n v="497562"/>
    <n v="100"/>
    <n v="18.405634628152153"/>
    <n v="1.5634659321729245"/>
    <n v="4.1285142398207952"/>
    <n v="0.32374799605600962"/>
    <n v="23.709137984595998"/>
    <n v="51.695988579467354"/>
    <n v="0.17340674114810015"/>
  </r>
  <r>
    <s v="j30_4_7"/>
    <x v="0"/>
    <n v="4"/>
    <s v="bnb-BeFS"/>
    <b v="1"/>
    <n v="60"/>
    <n v="15.15"/>
    <n v="171"/>
    <n v="171"/>
    <n v="238"/>
    <n v="0"/>
    <n v="10131"/>
    <n v="5994"/>
    <n v="86"/>
    <n v="127967"/>
    <n v="1963785"/>
    <n v="310285"/>
    <n v="13246"/>
    <n v="905"/>
    <n v="12341"/>
    <n v="0"/>
    <n v="0"/>
    <n v="2891714"/>
    <n v="460219"/>
    <n v="0"/>
    <n v="19"/>
    <n v="0.57999999999999996"/>
    <n v="0"/>
    <n v="1.1000000000000001"/>
    <n v="0.95"/>
    <n v="15.15"/>
    <n v="0.13154747337102801"/>
    <b v="1"/>
    <b v="1"/>
    <b v="1"/>
    <b v="1"/>
    <b v="1"/>
    <b v="1"/>
    <b v="0"/>
    <b v="0"/>
    <n v="100"/>
    <x v="2"/>
    <n v="0"/>
    <n v="1"/>
    <n v="2274070"/>
    <n v="100"/>
    <n v="15.915093954658033"/>
    <n v="0.35034585024660114"/>
    <n v="0.20728190962176757"/>
    <n v="2.9740147192979663E-3"/>
    <n v="4.42529932074887"/>
    <n v="78.640902938534026"/>
    <n v="0.45806742990489374"/>
  </r>
  <r>
    <s v="j30_4_8"/>
    <x v="0"/>
    <n v="4"/>
    <s v="bnb-BeFS"/>
    <b v="1"/>
    <n v="60"/>
    <n v="3.12"/>
    <n v="226"/>
    <n v="226"/>
    <n v="309"/>
    <n v="0"/>
    <n v="397"/>
    <n v="2956"/>
    <n v="36"/>
    <n v="19996"/>
    <n v="410468"/>
    <n v="85020"/>
    <n v="60"/>
    <n v="60"/>
    <n v="0"/>
    <n v="0"/>
    <n v="0"/>
    <n v="637385"/>
    <n v="118451"/>
    <n v="0"/>
    <n v="12"/>
    <n v="0.11"/>
    <n v="0"/>
    <n v="0.38"/>
    <n v="0.21"/>
    <n v="3.12"/>
    <n v="0.12617983669042501"/>
    <b v="1"/>
    <b v="1"/>
    <b v="1"/>
    <b v="1"/>
    <b v="1"/>
    <b v="1"/>
    <b v="0"/>
    <b v="0"/>
    <n v="100"/>
    <x v="2"/>
    <n v="0"/>
    <n v="1"/>
    <n v="495488"/>
    <n v="100"/>
    <n v="18.583901409666055"/>
    <n v="6.2285745663923683E-2"/>
    <n v="0.46376993496866098"/>
    <n v="5.6480776924464808E-3"/>
    <n v="3.137193376059995"/>
    <n v="77.737631102081167"/>
    <n v="9.4134628207441333E-3"/>
  </r>
  <r>
    <s v="j30_4_9"/>
    <x v="0"/>
    <n v="4"/>
    <s v="bnb-BeFS"/>
    <b v="1"/>
    <n v="60"/>
    <n v="1.17"/>
    <n v="225"/>
    <n v="225"/>
    <n v="382"/>
    <n v="0"/>
    <n v="247"/>
    <n v="2492"/>
    <n v="539"/>
    <n v="11626"/>
    <n v="131871"/>
    <n v="24325"/>
    <n v="56"/>
    <n v="44"/>
    <n v="0"/>
    <n v="0"/>
    <n v="12"/>
    <n v="217937"/>
    <n v="46780"/>
    <n v="0"/>
    <n v="17"/>
    <n v="0.05"/>
    <n v="0"/>
    <n v="0.13"/>
    <n v="0.08"/>
    <n v="1.17"/>
    <n v="0.23571203649044001"/>
    <b v="1"/>
    <b v="1"/>
    <b v="1"/>
    <b v="1"/>
    <b v="1"/>
    <b v="1"/>
    <b v="0"/>
    <b v="0"/>
    <n v="100"/>
    <x v="2"/>
    <n v="0"/>
    <n v="1"/>
    <n v="156196"/>
    <n v="100"/>
    <n v="21.46491876092632"/>
    <n v="0.11333550521480978"/>
    <n v="1.1434497125316032"/>
    <n v="0.24731917939588044"/>
    <n v="5.3345691644833142"/>
    <n v="71.670253330090802"/>
    <n v="2.5695499158013554E-2"/>
  </r>
  <r>
    <s v="j30_4_10"/>
    <x v="0"/>
    <n v="4"/>
    <s v="bnb-BeFS"/>
    <b v="1"/>
    <n v="60"/>
    <n v="0"/>
    <n v="83"/>
    <n v="83"/>
    <n v="233"/>
    <n v="0"/>
    <n v="47"/>
    <n v="270"/>
    <n v="3"/>
    <n v="612"/>
    <n v="117"/>
    <n v="10"/>
    <n v="102"/>
    <n v="34"/>
    <n v="68"/>
    <n v="0"/>
    <n v="0"/>
    <n v="1634"/>
    <n v="473"/>
    <n v="0"/>
    <n v="1"/>
    <n v="0"/>
    <n v="0"/>
    <n v="0"/>
    <n v="0"/>
    <n v="0"/>
    <n v="8.1595405936241098E-3"/>
    <b v="1"/>
    <b v="1"/>
    <b v="1"/>
    <b v="1"/>
    <b v="1"/>
    <b v="1"/>
    <b v="0"/>
    <b v="0"/>
    <n v="100"/>
    <x v="2"/>
    <n v="0"/>
    <n v="1"/>
    <n v="127"/>
    <n v="100"/>
    <n v="28.947368421052634"/>
    <n v="2.876376988984088"/>
    <n v="16.523867809057528"/>
    <n v="0.18359853121175032"/>
    <n v="37.454100367197064"/>
    <n v="7.7723378212974303"/>
    <n v="6.2423500611995104"/>
  </r>
  <r>
    <s v="j30_4_11"/>
    <x v="0"/>
    <n v="4"/>
    <s v="bnb-BeFS"/>
    <b v="1"/>
    <n v="60"/>
    <n v="0.02"/>
    <n v="90"/>
    <n v="90"/>
    <n v="279"/>
    <n v="0"/>
    <n v="284"/>
    <n v="1365"/>
    <n v="50"/>
    <n v="4875"/>
    <n v="1748"/>
    <n v="367"/>
    <n v="84"/>
    <n v="51"/>
    <n v="33"/>
    <n v="0"/>
    <n v="0"/>
    <n v="11621"/>
    <n v="2848"/>
    <n v="0"/>
    <n v="7"/>
    <n v="0"/>
    <n v="0"/>
    <n v="0.01"/>
    <n v="0"/>
    <n v="0.02"/>
    <n v="7.6700672507286002E-3"/>
    <b v="1"/>
    <b v="1"/>
    <b v="1"/>
    <b v="1"/>
    <b v="1"/>
    <b v="1"/>
    <b v="0"/>
    <b v="0"/>
    <n v="100"/>
    <x v="2"/>
    <n v="0"/>
    <n v="1"/>
    <n v="2115"/>
    <n v="100"/>
    <n v="24.507357370277948"/>
    <n v="2.4438516478788403"/>
    <n v="11.74597711040358"/>
    <n v="0.43025557180965496"/>
    <n v="41.949918251441353"/>
    <n v="18.199810687548403"/>
    <n v="0.7228293606402203"/>
  </r>
  <r>
    <s v="j30_4_12"/>
    <x v="0"/>
    <n v="4"/>
    <s v="bnb-BeFS"/>
    <b v="1"/>
    <n v="60"/>
    <n v="0.09"/>
    <n v="84"/>
    <n v="84"/>
    <n v="322"/>
    <n v="0"/>
    <n v="1257"/>
    <n v="8211"/>
    <n v="542"/>
    <n v="17040"/>
    <n v="7669"/>
    <n v="1338"/>
    <n v="864"/>
    <n v="343"/>
    <n v="520"/>
    <n v="0"/>
    <n v="0"/>
    <n v="47458"/>
    <n v="10537"/>
    <n v="0"/>
    <n v="5"/>
    <n v="0.01"/>
    <n v="0"/>
    <n v="0.01"/>
    <n v="0"/>
    <n v="0.02"/>
    <n v="1.0666675865650101E-2"/>
    <b v="1"/>
    <b v="1"/>
    <b v="1"/>
    <b v="1"/>
    <b v="1"/>
    <b v="1"/>
    <b v="0"/>
    <b v="0"/>
    <n v="100"/>
    <x v="2"/>
    <n v="0"/>
    <n v="1"/>
    <n v="9007"/>
    <n v="100"/>
    <n v="22.20278983522272"/>
    <n v="2.648657760546167"/>
    <n v="17.301614058746679"/>
    <n v="1.1420624552235661"/>
    <n v="35.905432171604367"/>
    <n v="18.97888659446247"/>
    <n v="1.8205571241940242"/>
  </r>
  <r>
    <s v="j30_4_13"/>
    <x v="0"/>
    <n v="4"/>
    <s v="bnb-BeFS"/>
    <b v="1"/>
    <n v="60"/>
    <n v="0.23"/>
    <n v="158"/>
    <n v="158"/>
    <n v="249"/>
    <n v="0"/>
    <n v="1775"/>
    <n v="2794"/>
    <n v="1039"/>
    <n v="21193"/>
    <n v="24607"/>
    <n v="4752"/>
    <n v="77"/>
    <n v="47"/>
    <n v="29"/>
    <n v="0"/>
    <n v="1"/>
    <n v="72644"/>
    <n v="16406"/>
    <n v="0"/>
    <n v="11"/>
    <n v="0.02"/>
    <n v="0"/>
    <n v="0.03"/>
    <n v="0.01"/>
    <n v="0.23"/>
    <n v="1.16094201803207E-2"/>
    <b v="1"/>
    <b v="1"/>
    <b v="1"/>
    <b v="1"/>
    <b v="1"/>
    <b v="1"/>
    <b v="0"/>
    <b v="0"/>
    <n v="100"/>
    <x v="2"/>
    <n v="0"/>
    <n v="1"/>
    <n v="29359"/>
    <n v="100"/>
    <n v="22.584108804581245"/>
    <n v="2.4434227190132702"/>
    <n v="3.8461538461538463"/>
    <n v="1.4302626507350917"/>
    <n v="29.173778976928581"/>
    <n v="40.414900060569352"/>
    <n v="0.10599636583888553"/>
  </r>
  <r>
    <s v="j30_4_14"/>
    <x v="0"/>
    <n v="4"/>
    <s v="bnb-BeFS"/>
    <b v="1"/>
    <n v="60"/>
    <n v="0.78"/>
    <n v="148"/>
    <n v="148"/>
    <n v="285"/>
    <n v="0"/>
    <n v="4964"/>
    <n v="12398"/>
    <n v="2039"/>
    <n v="56676"/>
    <n v="97399"/>
    <n v="13335"/>
    <n v="811"/>
    <n v="122"/>
    <n v="408"/>
    <n v="0"/>
    <n v="281"/>
    <n v="233833"/>
    <n v="46210"/>
    <n v="0"/>
    <n v="6"/>
    <n v="0.04"/>
    <n v="0"/>
    <n v="0.05"/>
    <n v="0.04"/>
    <n v="0.78"/>
    <n v="8.0303080379962893E-2"/>
    <b v="1"/>
    <b v="1"/>
    <b v="1"/>
    <b v="1"/>
    <b v="1"/>
    <b v="1"/>
    <b v="0"/>
    <b v="0"/>
    <n v="100"/>
    <x v="2"/>
    <n v="0"/>
    <n v="1"/>
    <n v="110734"/>
    <n v="100"/>
    <n v="19.761966873794545"/>
    <n v="2.1228825700393013"/>
    <n v="5.3020745574833317"/>
    <n v="0.87198983890212256"/>
    <n v="24.237810745275475"/>
    <n v="47.356019039228855"/>
    <n v="0.34682871964179568"/>
  </r>
  <r>
    <s v="j30_4_15"/>
    <x v="0"/>
    <n v="4"/>
    <s v="bnb-BeFS"/>
    <b v="1"/>
    <n v="60"/>
    <n v="0.13"/>
    <n v="143"/>
    <n v="143"/>
    <n v="322"/>
    <n v="0"/>
    <n v="932"/>
    <n v="3999"/>
    <n v="409"/>
    <n v="11941"/>
    <n v="17313"/>
    <n v="2117"/>
    <n v="104"/>
    <n v="25"/>
    <n v="13"/>
    <n v="0"/>
    <n v="66"/>
    <n v="49204"/>
    <n v="12388"/>
    <n v="0"/>
    <n v="7"/>
    <n v="0.01"/>
    <n v="0"/>
    <n v="0.01"/>
    <n v="0.01"/>
    <n v="0.13"/>
    <n v="7.0553638041019398E-2"/>
    <b v="1"/>
    <b v="1"/>
    <b v="1"/>
    <b v="1"/>
    <b v="1"/>
    <b v="1"/>
    <b v="0"/>
    <b v="0"/>
    <n v="100"/>
    <x v="2"/>
    <n v="0"/>
    <n v="1"/>
    <n v="19430"/>
    <n v="100"/>
    <n v="25.176814893098122"/>
    <n v="1.8941549467522967"/>
    <n v="8.127388017234372"/>
    <n v="0.83123323307048214"/>
    <n v="24.26835216649053"/>
    <n v="39.488659458580607"/>
    <n v="0.21136492968051376"/>
  </r>
  <r>
    <s v="j30_4_16"/>
    <x v="0"/>
    <n v="4"/>
    <s v="bnb-BeFS"/>
    <b v="1"/>
    <n v="60"/>
    <n v="0.44"/>
    <n v="192"/>
    <n v="192"/>
    <n v="246"/>
    <n v="0"/>
    <n v="184"/>
    <n v="63"/>
    <n v="5"/>
    <n v="1201"/>
    <n v="53309"/>
    <n v="9699"/>
    <n v="44"/>
    <n v="39"/>
    <n v="0"/>
    <n v="0"/>
    <n v="4"/>
    <n v="84506"/>
    <n v="20001"/>
    <n v="0"/>
    <n v="13"/>
    <n v="0.02"/>
    <n v="0"/>
    <n v="7.0000000000000007E-2"/>
    <n v="0.02"/>
    <n v="0.44"/>
    <n v="7.4499957263469696E-2"/>
    <b v="1"/>
    <b v="1"/>
    <b v="1"/>
    <b v="1"/>
    <b v="1"/>
    <b v="1"/>
    <b v="0"/>
    <b v="0"/>
    <n v="100"/>
    <x v="2"/>
    <n v="0"/>
    <n v="1"/>
    <n v="63008"/>
    <n v="100"/>
    <n v="23.66814190708352"/>
    <n v="0.21773601874423118"/>
    <n v="7.4550919461340029E-2"/>
    <n v="5.916739639788891E-3"/>
    <n v="1.4212008614772915"/>
    <n v="74.560386244763691"/>
    <n v="5.2067308830142239E-2"/>
  </r>
  <r>
    <s v="j30_4_17"/>
    <x v="0"/>
    <n v="4"/>
    <s v="bnb-BeFS"/>
    <b v="1"/>
    <n v="60"/>
    <n v="0.97"/>
    <n v="193"/>
    <n v="193"/>
    <n v="289"/>
    <n v="0"/>
    <n v="196"/>
    <n v="1047"/>
    <n v="132"/>
    <n v="5105"/>
    <n v="115861"/>
    <n v="28690"/>
    <n v="213"/>
    <n v="202"/>
    <n v="5"/>
    <n v="0"/>
    <n v="5"/>
    <n v="191816"/>
    <n v="40571"/>
    <n v="0"/>
    <n v="12"/>
    <n v="0.05"/>
    <n v="0"/>
    <n v="0.12"/>
    <n v="0.06"/>
    <n v="0.97"/>
    <n v="0.171504020690917"/>
    <b v="1"/>
    <b v="1"/>
    <b v="1"/>
    <b v="1"/>
    <b v="1"/>
    <b v="1"/>
    <b v="0"/>
    <b v="0"/>
    <n v="100"/>
    <x v="2"/>
    <n v="0"/>
    <n v="1"/>
    <n v="144551"/>
    <n v="100"/>
    <n v="21.150998873920841"/>
    <n v="0.10218125703799474"/>
    <n v="0.5458355924427577"/>
    <n v="6.881594861742503E-2"/>
    <n v="2.6614046794845061"/>
    <n v="75.359198398465196"/>
    <n v="0.11104391708720858"/>
  </r>
  <r>
    <s v="j30_4_18"/>
    <x v="0"/>
    <n v="4"/>
    <s v="bnb-BeFS"/>
    <b v="1"/>
    <n v="60"/>
    <n v="0.8"/>
    <n v="250"/>
    <n v="250"/>
    <n v="386"/>
    <n v="0"/>
    <n v="776"/>
    <n v="1175"/>
    <n v="199"/>
    <n v="7880"/>
    <n v="100103"/>
    <n v="13783"/>
    <n v="71"/>
    <n v="59"/>
    <n v="4"/>
    <n v="0"/>
    <n v="8"/>
    <n v="158695"/>
    <n v="34707"/>
    <n v="0"/>
    <n v="19"/>
    <n v="0.03"/>
    <n v="0"/>
    <n v="0.09"/>
    <n v="0.04"/>
    <n v="0.8"/>
    <n v="0.13956738263368601"/>
    <b v="1"/>
    <b v="1"/>
    <b v="1"/>
    <b v="1"/>
    <b v="1"/>
    <b v="1"/>
    <b v="0"/>
    <b v="0"/>
    <n v="100"/>
    <x v="2"/>
    <n v="0"/>
    <n v="1"/>
    <n v="113886"/>
    <n v="100"/>
    <n v="21.870254261318884"/>
    <n v="0.48898831091086675"/>
    <n v="0.74041400170137694"/>
    <n v="0.12539777560729701"/>
    <n v="4.9654998582185952"/>
    <n v="71.764075742777024"/>
    <n v="4.4739909890040647E-2"/>
  </r>
  <r>
    <s v="j30_4_19"/>
    <x v="0"/>
    <n v="4"/>
    <s v="bnb-BeFS"/>
    <b v="1"/>
    <n v="60"/>
    <n v="0.01"/>
    <n v="106"/>
    <n v="106"/>
    <n v="247"/>
    <n v="0"/>
    <n v="75"/>
    <n v="106"/>
    <n v="3"/>
    <n v="1087"/>
    <n v="571"/>
    <n v="137"/>
    <n v="24"/>
    <n v="3"/>
    <n v="1"/>
    <n v="0"/>
    <n v="20"/>
    <n v="2877"/>
    <n v="873"/>
    <n v="0"/>
    <n v="4"/>
    <n v="0"/>
    <n v="0"/>
    <n v="0"/>
    <n v="0"/>
    <n v="0.01"/>
    <n v="8.0684944987297006E-3"/>
    <b v="1"/>
    <b v="1"/>
    <b v="1"/>
    <b v="1"/>
    <b v="1"/>
    <b v="1"/>
    <b v="0"/>
    <b v="0"/>
    <n v="100"/>
    <x v="2"/>
    <n v="0"/>
    <n v="1"/>
    <n v="708"/>
    <n v="100"/>
    <n v="30.344108446298229"/>
    <n v="2.6068821689259645"/>
    <n v="3.6843934654153627"/>
    <n v="0.10427528675703858"/>
    <n v="37.782412234966976"/>
    <n v="24.608967674661105"/>
    <n v="0.83420229405630864"/>
  </r>
  <r>
    <s v="j30_4_20"/>
    <x v="0"/>
    <n v="4"/>
    <s v="bnb-BeFS"/>
    <b v="1"/>
    <n v="60"/>
    <n v="0.01"/>
    <n v="125"/>
    <n v="125"/>
    <n v="316"/>
    <n v="0"/>
    <n v="59"/>
    <n v="329"/>
    <n v="47"/>
    <n v="1267"/>
    <n v="727"/>
    <n v="85"/>
    <n v="68"/>
    <n v="49"/>
    <n v="19"/>
    <n v="0"/>
    <n v="0"/>
    <n v="3660"/>
    <n v="1078"/>
    <n v="0"/>
    <n v="6"/>
    <n v="0.01"/>
    <n v="0"/>
    <n v="0"/>
    <n v="0"/>
    <n v="0.01"/>
    <n v="7.6842531561851501E-3"/>
    <b v="1"/>
    <b v="1"/>
    <b v="1"/>
    <b v="1"/>
    <b v="1"/>
    <b v="1"/>
    <b v="0"/>
    <b v="0"/>
    <n v="100"/>
    <x v="2"/>
    <n v="0"/>
    <n v="1"/>
    <n v="812"/>
    <n v="100"/>
    <n v="29.453551912568305"/>
    <n v="1.6120218579234971"/>
    <n v="8.9890710382513657"/>
    <n v="1.2841530054644807"/>
    <n v="34.617486338797818"/>
    <n v="22.185792349726778"/>
    <n v="1.8579234972677594"/>
  </r>
  <r>
    <s v="j30_4_21"/>
    <x v="0"/>
    <n v="4"/>
    <s v="bnb-BeFS"/>
    <b v="1"/>
    <n v="60"/>
    <n v="0.01"/>
    <n v="105"/>
    <n v="105"/>
    <n v="331"/>
    <n v="0"/>
    <n v="146"/>
    <n v="666"/>
    <n v="25"/>
    <n v="1673"/>
    <n v="658"/>
    <n v="133"/>
    <n v="170"/>
    <n v="63"/>
    <n v="7"/>
    <n v="0"/>
    <n v="100"/>
    <n v="4752"/>
    <n v="1280"/>
    <n v="0"/>
    <n v="4"/>
    <n v="0"/>
    <n v="0"/>
    <n v="0"/>
    <n v="0"/>
    <n v="0.01"/>
    <n v="7.6854303479194598E-3"/>
    <b v="1"/>
    <b v="1"/>
    <b v="1"/>
    <b v="1"/>
    <b v="1"/>
    <b v="1"/>
    <b v="0"/>
    <b v="0"/>
    <n v="100"/>
    <x v="2"/>
    <n v="0"/>
    <n v="1"/>
    <n v="791"/>
    <n v="100"/>
    <n v="26.936026936026934"/>
    <n v="3.0723905723905722"/>
    <n v="14.015151515151514"/>
    <n v="0.52609427609427617"/>
    <n v="35.206228956228955"/>
    <n v="16.645622895622896"/>
    <n v="3.577441077441077"/>
  </r>
  <r>
    <s v="j30_4_22"/>
    <x v="0"/>
    <n v="4"/>
    <s v="bnb-BeFS"/>
    <b v="1"/>
    <n v="60"/>
    <n v="7.0000000000000007E-2"/>
    <n v="115"/>
    <n v="115"/>
    <n v="222"/>
    <n v="0"/>
    <n v="598"/>
    <n v="827"/>
    <n v="84"/>
    <n v="4710"/>
    <n v="8376"/>
    <n v="1119"/>
    <n v="611"/>
    <n v="47"/>
    <n v="563"/>
    <n v="0"/>
    <n v="1"/>
    <n v="22010"/>
    <n v="5684"/>
    <n v="0"/>
    <n v="7"/>
    <n v="0.01"/>
    <n v="0"/>
    <n v="0.01"/>
    <n v="0.01"/>
    <n v="7.0000000000000007E-2"/>
    <n v="1.00030377507209E-2"/>
    <b v="1"/>
    <b v="1"/>
    <b v="1"/>
    <b v="1"/>
    <b v="1"/>
    <b v="1"/>
    <b v="0"/>
    <b v="0"/>
    <n v="100"/>
    <x v="2"/>
    <n v="0"/>
    <n v="1"/>
    <n v="9495"/>
    <n v="100"/>
    <n v="25.824625170377104"/>
    <n v="2.716946842344389"/>
    <n v="3.757383007723762"/>
    <n v="0.38164470695138575"/>
    <n v="21.399363925488416"/>
    <n v="43.139482053611992"/>
    <n v="2.776010904134484"/>
  </r>
  <r>
    <s v="j30_4_23"/>
    <x v="0"/>
    <n v="4"/>
    <s v="bnb-BeFS"/>
    <b v="1"/>
    <n v="60"/>
    <n v="0.04"/>
    <n v="163"/>
    <n v="163"/>
    <n v="296"/>
    <n v="0"/>
    <n v="113"/>
    <n v="279"/>
    <n v="78"/>
    <n v="1744"/>
    <n v="4631"/>
    <n v="1048"/>
    <n v="118"/>
    <n v="36"/>
    <n v="30"/>
    <n v="0"/>
    <n v="52"/>
    <n v="11250"/>
    <n v="3238"/>
    <n v="0"/>
    <n v="10"/>
    <n v="0"/>
    <n v="0"/>
    <n v="0"/>
    <n v="0"/>
    <n v="0.04"/>
    <n v="7.7887997031211801E-3"/>
    <b v="1"/>
    <b v="1"/>
    <b v="1"/>
    <b v="1"/>
    <b v="1"/>
    <b v="1"/>
    <b v="0"/>
    <b v="0"/>
    <n v="100"/>
    <x v="2"/>
    <n v="0"/>
    <n v="1"/>
    <n v="5679"/>
    <n v="100"/>
    <n v="28.78222222222222"/>
    <n v="1.0044444444444445"/>
    <n v="2.48"/>
    <n v="0.69333333333333336"/>
    <n v="15.502222222222223"/>
    <n v="50.480000000000004"/>
    <n v="1.048888888888889"/>
  </r>
  <r>
    <s v="j30_4_24"/>
    <x v="0"/>
    <n v="4"/>
    <s v="bnb-BeFS"/>
    <b v="1"/>
    <n v="60"/>
    <n v="0.06"/>
    <n v="173"/>
    <n v="173"/>
    <n v="372"/>
    <n v="0"/>
    <n v="305"/>
    <n v="1338"/>
    <n v="176"/>
    <n v="3543"/>
    <n v="7399"/>
    <n v="807"/>
    <n v="299"/>
    <n v="188"/>
    <n v="101"/>
    <n v="0"/>
    <n v="6"/>
    <n v="19205"/>
    <n v="5337"/>
    <n v="0"/>
    <n v="14"/>
    <n v="0.01"/>
    <n v="0"/>
    <n v="0.01"/>
    <n v="0"/>
    <n v="0.06"/>
    <n v="9.1441944241523708E-3"/>
    <b v="1"/>
    <b v="1"/>
    <b v="1"/>
    <b v="1"/>
    <b v="1"/>
    <b v="1"/>
    <b v="0"/>
    <b v="0"/>
    <n v="100"/>
    <x v="2"/>
    <n v="0"/>
    <n v="1"/>
    <n v="8206"/>
    <n v="100"/>
    <n v="27.789638115074201"/>
    <n v="1.5881280916428016"/>
    <n v="6.9669356938297318"/>
    <n v="0.91642801353814107"/>
    <n v="18.44832074980474"/>
    <n v="42.728456131215829"/>
    <n v="1.5568862275449102"/>
  </r>
  <r>
    <s v="j30_4_25"/>
    <x v="0"/>
    <n v="4"/>
    <s v="bnb-BeFS"/>
    <b v="1"/>
    <n v="60"/>
    <n v="0.21"/>
    <n v="198"/>
    <n v="198"/>
    <n v="257"/>
    <n v="0"/>
    <n v="433"/>
    <n v="256"/>
    <n v="65"/>
    <n v="3057"/>
    <n v="23090"/>
    <n v="4921"/>
    <n v="20"/>
    <n v="11"/>
    <n v="3"/>
    <n v="0"/>
    <n v="6"/>
    <n v="42156"/>
    <n v="10313"/>
    <n v="0"/>
    <n v="13"/>
    <n v="0.02"/>
    <n v="0"/>
    <n v="0.03"/>
    <n v="0.01"/>
    <n v="0.21"/>
    <n v="4.0934734046459198E-2"/>
    <b v="1"/>
    <b v="1"/>
    <b v="1"/>
    <b v="1"/>
    <b v="1"/>
    <b v="1"/>
    <b v="0"/>
    <b v="0"/>
    <n v="100"/>
    <x v="2"/>
    <n v="0"/>
    <n v="1"/>
    <n v="28011"/>
    <n v="100"/>
    <n v="24.463896005313597"/>
    <n v="1.0271372995540373"/>
    <n v="0.60726824176866878"/>
    <n v="0.15418920201157604"/>
    <n v="7.2516367776828918"/>
    <n v="66.446057500711646"/>
    <n v="4.7442831388177245E-2"/>
  </r>
  <r>
    <s v="j30_4_26"/>
    <x v="0"/>
    <n v="4"/>
    <s v="bnb-BeFS"/>
    <b v="1"/>
    <n v="60"/>
    <n v="0.12"/>
    <n v="252"/>
    <n v="252"/>
    <n v="339"/>
    <n v="0"/>
    <n v="75"/>
    <n v="283"/>
    <n v="33"/>
    <n v="1039"/>
    <n v="11356"/>
    <n v="2522"/>
    <n v="14"/>
    <n v="8"/>
    <n v="0"/>
    <n v="0"/>
    <n v="6"/>
    <n v="21166"/>
    <n v="5843"/>
    <n v="0"/>
    <n v="12"/>
    <n v="0"/>
    <n v="0"/>
    <n v="0.03"/>
    <n v="0.01"/>
    <n v="0.12"/>
    <n v="3.91432121396064E-2"/>
    <b v="1"/>
    <b v="1"/>
    <b v="1"/>
    <b v="1"/>
    <b v="1"/>
    <b v="1"/>
    <b v="0"/>
    <b v="0"/>
    <n v="100"/>
    <x v="2"/>
    <n v="0"/>
    <n v="1"/>
    <n v="13878"/>
    <n v="100"/>
    <n v="27.605593876972499"/>
    <n v="0.35434186903524517"/>
    <n v="1.3370499858263254"/>
    <n v="0.1559104223755079"/>
    <n v="4.9088160257015971"/>
    <n v="65.567419446281775"/>
    <n v="6.6143815553245777E-2"/>
  </r>
  <r>
    <s v="j30_4_27"/>
    <x v="0"/>
    <n v="4"/>
    <s v="bnb-BeFS"/>
    <b v="1"/>
    <n v="60"/>
    <n v="0.09"/>
    <n v="247"/>
    <n v="247"/>
    <n v="363"/>
    <n v="0"/>
    <n v="133"/>
    <n v="290"/>
    <n v="82"/>
    <n v="1329"/>
    <n v="10453"/>
    <n v="2091"/>
    <n v="4"/>
    <n v="0"/>
    <n v="0"/>
    <n v="0"/>
    <n v="4"/>
    <n v="19787"/>
    <n v="5404"/>
    <n v="0"/>
    <n v="14"/>
    <n v="0"/>
    <n v="0"/>
    <n v="0.02"/>
    <n v="0.01"/>
    <n v="0.09"/>
    <n v="9.0261325240135193E-3"/>
    <b v="1"/>
    <b v="1"/>
    <b v="1"/>
    <b v="1"/>
    <b v="1"/>
    <b v="1"/>
    <b v="0"/>
    <b v="0"/>
    <n v="100"/>
    <x v="2"/>
    <n v="0"/>
    <n v="1"/>
    <n v="12544"/>
    <n v="100"/>
    <n v="27.310860666093902"/>
    <n v="0.67215848789609334"/>
    <n v="1.4656087330065193"/>
    <n v="0.41441350381563652"/>
    <n v="6.7165310557436699"/>
    <n v="63.395158437357857"/>
    <n v="2.0215292869055441E-2"/>
  </r>
  <r>
    <s v="j30_6_1"/>
    <x v="0"/>
    <n v="6"/>
    <s v="bnb-BeFS"/>
    <b v="1"/>
    <n v="60"/>
    <n v="0.37"/>
    <n v="77"/>
    <n v="77"/>
    <n v="235"/>
    <n v="0"/>
    <n v="7903"/>
    <n v="20903"/>
    <n v="1001"/>
    <n v="83007"/>
    <n v="24444"/>
    <n v="2426"/>
    <n v="18940"/>
    <n v="1664"/>
    <n v="16960"/>
    <n v="0"/>
    <n v="316"/>
    <n v="191263"/>
    <n v="32638"/>
    <n v="0"/>
    <n v="9"/>
    <n v="0.04"/>
    <n v="0"/>
    <n v="0.02"/>
    <n v="0.04"/>
    <n v="0.37"/>
    <n v="0.10839199274778299"/>
    <b v="1"/>
    <b v="1"/>
    <b v="1"/>
    <b v="1"/>
    <b v="1"/>
    <b v="1"/>
    <b v="0"/>
    <b v="0"/>
    <n v="100"/>
    <x v="2"/>
    <n v="0"/>
    <n v="1"/>
    <n v="26870"/>
    <n v="100"/>
    <n v="17.064460977815887"/>
    <n v="4.1320067132691634"/>
    <n v="10.928930321076216"/>
    <n v="0.52336311780114297"/>
    <n v="43.399402916403069"/>
    <n v="14.048718257059651"/>
    <n v="9.90259485629735"/>
  </r>
  <r>
    <s v="j30_6_2"/>
    <x v="0"/>
    <n v="6"/>
    <s v="bnb-BeFS"/>
    <b v="1"/>
    <n v="60"/>
    <n v="0.12"/>
    <n v="92"/>
    <n v="92"/>
    <n v="244"/>
    <n v="0"/>
    <n v="1912"/>
    <n v="6057"/>
    <n v="366"/>
    <n v="20468"/>
    <n v="7588"/>
    <n v="1298"/>
    <n v="267"/>
    <n v="96"/>
    <n v="171"/>
    <n v="0"/>
    <n v="0"/>
    <n v="48280"/>
    <n v="10323"/>
    <n v="0"/>
    <n v="6"/>
    <n v="0.01"/>
    <n v="0"/>
    <n v="0.01"/>
    <n v="0"/>
    <n v="0.12"/>
    <n v="7.0514105260372106E-2"/>
    <b v="1"/>
    <b v="1"/>
    <b v="1"/>
    <b v="1"/>
    <b v="1"/>
    <b v="1"/>
    <b v="0"/>
    <b v="0"/>
    <n v="100"/>
    <x v="2"/>
    <n v="0"/>
    <n v="1"/>
    <n v="8886"/>
    <n v="100"/>
    <n v="21.38152444076222"/>
    <n v="3.96023198011599"/>
    <n v="12.545567522783763"/>
    <n v="0.75807787903893953"/>
    <n v="42.394366197183096"/>
    <n v="18.405136702568349"/>
    <n v="0.55302402651201332"/>
  </r>
  <r>
    <s v="j30_6_3"/>
    <x v="0"/>
    <n v="6"/>
    <s v="bnb-BeFS"/>
    <b v="1"/>
    <n v="60"/>
    <n v="0.18"/>
    <n v="88"/>
    <n v="88"/>
    <n v="316"/>
    <n v="0"/>
    <n v="2229"/>
    <n v="10634"/>
    <n v="940"/>
    <n v="35170"/>
    <n v="19349"/>
    <n v="1954"/>
    <n v="674"/>
    <n v="176"/>
    <n v="185"/>
    <n v="0"/>
    <n v="312"/>
    <n v="88679"/>
    <n v="17728"/>
    <n v="0"/>
    <n v="9"/>
    <n v="0.02"/>
    <n v="0"/>
    <n v="0.01"/>
    <n v="0.02"/>
    <n v="0.18"/>
    <n v="1.23627707362174E-2"/>
    <b v="1"/>
    <b v="1"/>
    <b v="1"/>
    <b v="1"/>
    <b v="1"/>
    <b v="1"/>
    <b v="0"/>
    <b v="0"/>
    <n v="100"/>
    <x v="2"/>
    <n v="0"/>
    <n v="1"/>
    <n v="21303"/>
    <n v="100"/>
    <n v="19.991204230990427"/>
    <n v="2.5135601438897597"/>
    <n v="11.991565083052357"/>
    <n v="1.0600029319230031"/>
    <n v="39.65989693162981"/>
    <n v="24.022598360378446"/>
    <n v="0.76004465544266409"/>
  </r>
  <r>
    <s v="j30_6_4"/>
    <x v="0"/>
    <n v="6"/>
    <s v="bnb-BeFS"/>
    <b v="1"/>
    <n v="60"/>
    <n v="3.41"/>
    <n v="169"/>
    <n v="169"/>
    <n v="259"/>
    <n v="0"/>
    <n v="17621"/>
    <n v="31937"/>
    <n v="4906"/>
    <n v="146738"/>
    <n v="384272"/>
    <n v="63918"/>
    <n v="126"/>
    <n v="111"/>
    <n v="14"/>
    <n v="0"/>
    <n v="0"/>
    <n v="792116"/>
    <n v="142597"/>
    <n v="0"/>
    <n v="8"/>
    <n v="0.15"/>
    <n v="0"/>
    <n v="0.25"/>
    <n v="0.23"/>
    <n v="3.41"/>
    <n v="0.445383571088314"/>
    <b v="1"/>
    <b v="1"/>
    <b v="1"/>
    <b v="1"/>
    <b v="1"/>
    <b v="1"/>
    <b v="0"/>
    <b v="0"/>
    <n v="100"/>
    <x v="2"/>
    <n v="0"/>
    <n v="1"/>
    <n v="448190"/>
    <n v="100"/>
    <n v="18.002035055471673"/>
    <n v="2.2245479197491274"/>
    <n v="4.0318589701508367"/>
    <n v="0.61935373101919411"/>
    <n v="18.524812022481559"/>
    <n v="56.581359295860715"/>
    <n v="1.5906761130945468E-2"/>
  </r>
  <r>
    <s v="j30_6_5"/>
    <x v="0"/>
    <n v="6"/>
    <s v="bnb-BeFS"/>
    <b v="1"/>
    <n v="60"/>
    <n v="2.41"/>
    <n v="186"/>
    <n v="186"/>
    <n v="329"/>
    <n v="0"/>
    <n v="5097"/>
    <n v="12713"/>
    <n v="1633"/>
    <n v="71602"/>
    <n v="279349"/>
    <n v="29599"/>
    <n v="7631"/>
    <n v="1094"/>
    <n v="6536"/>
    <n v="0"/>
    <n v="0"/>
    <n v="507379"/>
    <n v="99754"/>
    <n v="0"/>
    <n v="11"/>
    <n v="0.13"/>
    <n v="0"/>
    <n v="0.18"/>
    <n v="0.13"/>
    <n v="2.41"/>
    <n v="0.24890223145484899"/>
    <b v="1"/>
    <b v="1"/>
    <b v="1"/>
    <b v="1"/>
    <b v="1"/>
    <b v="1"/>
    <b v="0"/>
    <b v="0"/>
    <n v="100"/>
    <x v="2"/>
    <n v="0"/>
    <n v="1"/>
    <n v="308948"/>
    <n v="100"/>
    <n v="19.66064815453537"/>
    <n v="1.0045744896812836"/>
    <n v="2.5056220300800782"/>
    <n v="0.32185013569737808"/>
    <n v="14.112133139132679"/>
    <n v="60.890971049255093"/>
    <n v="1.5040039102919118"/>
  </r>
  <r>
    <s v="j30_6_6"/>
    <x v="0"/>
    <n v="6"/>
    <s v="bnb-BeFS"/>
    <b v="1"/>
    <n v="60"/>
    <n v="0.73"/>
    <n v="231"/>
    <n v="231"/>
    <n v="394"/>
    <n v="0"/>
    <n v="1263"/>
    <n v="2773"/>
    <n v="556"/>
    <n v="18962"/>
    <n v="95014"/>
    <n v="15607"/>
    <n v="724"/>
    <n v="485"/>
    <n v="180"/>
    <n v="0"/>
    <n v="56"/>
    <n v="169134"/>
    <n v="34234"/>
    <n v="0"/>
    <n v="14"/>
    <n v="0.02"/>
    <n v="0"/>
    <n v="0.06"/>
    <n v="0.05"/>
    <n v="0.73"/>
    <n v="4.78972718119621E-2"/>
    <b v="1"/>
    <b v="1"/>
    <b v="1"/>
    <b v="1"/>
    <b v="1"/>
    <b v="1"/>
    <b v="0"/>
    <b v="0"/>
    <n v="100"/>
    <x v="2"/>
    <n v="0"/>
    <n v="1"/>
    <n v="110621"/>
    <n v="100"/>
    <n v="20.240755850390816"/>
    <n v="0.74674518429174497"/>
    <n v="1.6395284212517884"/>
    <n v="0.32873343029787033"/>
    <n v="11.211228966381686"/>
    <n v="65.404353944209916"/>
    <n v="0.4280629559993851"/>
  </r>
  <r>
    <s v="j30_6_7"/>
    <x v="0"/>
    <n v="6"/>
    <s v="bnb-BeFS"/>
    <b v="1"/>
    <n v="60"/>
    <n v="6.6"/>
    <n v="196"/>
    <n v="196"/>
    <n v="243"/>
    <n v="0"/>
    <n v="5370"/>
    <n v="2878"/>
    <n v="88"/>
    <n v="53864"/>
    <n v="658470"/>
    <n v="107830"/>
    <n v="28"/>
    <n v="26"/>
    <n v="2"/>
    <n v="0"/>
    <n v="0"/>
    <n v="1011274"/>
    <n v="182746"/>
    <n v="0"/>
    <n v="15"/>
    <n v="0.2"/>
    <n v="0"/>
    <n v="0.78"/>
    <n v="0.46"/>
    <n v="6.55"/>
    <n v="6.2961921095848E-2"/>
    <b v="1"/>
    <b v="1"/>
    <b v="1"/>
    <b v="1"/>
    <b v="1"/>
    <b v="1"/>
    <b v="0"/>
    <b v="0"/>
    <n v="100"/>
    <x v="2"/>
    <n v="0"/>
    <n v="1"/>
    <n v="766300"/>
    <n v="100"/>
    <n v="18.070869022638767"/>
    <n v="0.53101335543087236"/>
    <n v="0.28459151525699267"/>
    <n v="8.7018948376008879E-3"/>
    <n v="5.3263507219606163"/>
    <n v="75.775704705154084"/>
    <n v="2.7687847210548277E-3"/>
  </r>
  <r>
    <s v="j30_6_8"/>
    <x v="0"/>
    <n v="6"/>
    <s v="bnb-BeFS"/>
    <b v="1"/>
    <n v="60"/>
    <n v="6.45"/>
    <n v="234"/>
    <n v="234"/>
    <n v="303"/>
    <n v="0"/>
    <n v="0"/>
    <n v="0"/>
    <n v="0"/>
    <n v="0"/>
    <n v="625791"/>
    <n v="133567"/>
    <n v="62"/>
    <n v="61"/>
    <n v="0"/>
    <n v="0"/>
    <n v="1"/>
    <n v="932886"/>
    <n v="173465"/>
    <n v="0"/>
    <n v="19"/>
    <n v="0.19"/>
    <n v="0"/>
    <n v="0.8"/>
    <n v="0.33"/>
    <n v="6.45"/>
    <n v="0.451958507299423"/>
    <b v="1"/>
    <b v="1"/>
    <b v="1"/>
    <b v="1"/>
    <b v="1"/>
    <b v="1"/>
    <b v="0"/>
    <b v="0"/>
    <n v="100"/>
    <x v="2"/>
    <n v="0"/>
    <n v="1"/>
    <n v="759358"/>
    <n v="100"/>
    <n v="18.594447767465695"/>
    <n v="0"/>
    <n v="0"/>
    <n v="0"/>
    <n v="0"/>
    <n v="81.398798995804427"/>
    <n v="6.64604249608205E-3"/>
  </r>
  <r>
    <s v="j30_6_9"/>
    <x v="0"/>
    <n v="6"/>
    <s v="bnb-BeFS"/>
    <b v="1"/>
    <n v="60"/>
    <n v="2.4700000000000002"/>
    <n v="291"/>
    <n v="291"/>
    <n v="411"/>
    <n v="0"/>
    <n v="272"/>
    <n v="442"/>
    <n v="44"/>
    <n v="3524"/>
    <n v="224610"/>
    <n v="41558"/>
    <n v="85"/>
    <n v="79"/>
    <n v="0"/>
    <n v="0"/>
    <n v="6"/>
    <n v="341279"/>
    <n v="70743"/>
    <n v="0"/>
    <n v="21"/>
    <n v="0.09"/>
    <n v="0"/>
    <n v="0.3"/>
    <n v="0.13"/>
    <n v="2.4700000000000002"/>
    <n v="0.42846350371837599"/>
    <b v="1"/>
    <b v="1"/>
    <b v="1"/>
    <b v="1"/>
    <b v="1"/>
    <b v="1"/>
    <b v="0"/>
    <b v="0"/>
    <n v="100"/>
    <x v="2"/>
    <n v="0"/>
    <n v="1"/>
    <n v="266168"/>
    <n v="100"/>
    <n v="20.728787883227508"/>
    <n v="7.9700186650804763E-2"/>
    <n v="0.12951280330755774"/>
    <n v="1.2892677252336065E-2"/>
    <n v="1.0325862417552794"/>
    <n v="77.991320884086051"/>
    <n v="2.4906308328376491E-2"/>
  </r>
  <r>
    <s v="j30_6_10"/>
    <x v="0"/>
    <n v="6"/>
    <s v="bnb-BeFS"/>
    <b v="1"/>
    <n v="60"/>
    <n v="0.04"/>
    <n v="86"/>
    <n v="86"/>
    <n v="228"/>
    <n v="0"/>
    <n v="726"/>
    <n v="1902"/>
    <n v="99"/>
    <n v="7101"/>
    <n v="3394"/>
    <n v="398"/>
    <n v="558"/>
    <n v="153"/>
    <n v="244"/>
    <n v="0"/>
    <n v="161"/>
    <n v="18765"/>
    <n v="4586"/>
    <n v="0"/>
    <n v="4"/>
    <n v="0.01"/>
    <n v="0"/>
    <n v="0"/>
    <n v="0.01"/>
    <n v="0.04"/>
    <n v="8.3983615040779096E-3"/>
    <b v="1"/>
    <b v="1"/>
    <b v="1"/>
    <b v="1"/>
    <b v="1"/>
    <b v="1"/>
    <b v="0"/>
    <b v="0"/>
    <n v="100"/>
    <x v="2"/>
    <n v="0"/>
    <n v="1"/>
    <n v="3792"/>
    <n v="100"/>
    <n v="24.439115374367173"/>
    <n v="3.8689048760991205"/>
    <n v="10.135891286970423"/>
    <n v="0.52757793764988015"/>
    <n v="37.841726618705032"/>
    <n v="20.20783373301359"/>
    <n v="2.9736211031175062"/>
  </r>
  <r>
    <s v="j30_6_11"/>
    <x v="0"/>
    <n v="6"/>
    <s v="bnb-BeFS"/>
    <b v="1"/>
    <n v="60"/>
    <n v="0.06"/>
    <n v="95"/>
    <n v="95"/>
    <n v="291"/>
    <n v="0"/>
    <n v="629"/>
    <n v="3339"/>
    <n v="267"/>
    <n v="8169"/>
    <n v="4875"/>
    <n v="384"/>
    <n v="737"/>
    <n v="242"/>
    <n v="343"/>
    <n v="0"/>
    <n v="151"/>
    <n v="24084"/>
    <n v="5683"/>
    <n v="0"/>
    <n v="8"/>
    <n v="0.01"/>
    <n v="0"/>
    <n v="0"/>
    <n v="0"/>
    <n v="0.06"/>
    <n v="1.0067991912364901E-2"/>
    <b v="1"/>
    <b v="1"/>
    <b v="1"/>
    <b v="1"/>
    <b v="1"/>
    <b v="1"/>
    <b v="0"/>
    <b v="0"/>
    <n v="100"/>
    <x v="2"/>
    <n v="0"/>
    <n v="1"/>
    <n v="5259"/>
    <n v="100"/>
    <n v="23.59657864142169"/>
    <n v="2.611692409898688"/>
    <n v="13.863976083707025"/>
    <n v="1.1086198305929247"/>
    <n v="33.918784255107127"/>
    <n v="21.836073741903338"/>
    <n v="3.0601229031722306"/>
  </r>
  <r>
    <s v="j30_6_12"/>
    <x v="0"/>
    <n v="6"/>
    <s v="bnb-BeFS"/>
    <b v="1"/>
    <n v="60"/>
    <n v="0.03"/>
    <n v="100"/>
    <n v="100"/>
    <n v="327"/>
    <n v="0"/>
    <n v="389"/>
    <n v="1430"/>
    <n v="171"/>
    <n v="5368"/>
    <n v="2482"/>
    <n v="262"/>
    <n v="460"/>
    <n v="41"/>
    <n v="85"/>
    <n v="0"/>
    <n v="334"/>
    <n v="13999"/>
    <n v="3436"/>
    <n v="0"/>
    <n v="4"/>
    <n v="0.01"/>
    <n v="0"/>
    <n v="0"/>
    <n v="0"/>
    <n v="0.03"/>
    <n v="7.7757909893989502E-3"/>
    <b v="1"/>
    <b v="1"/>
    <b v="1"/>
    <b v="1"/>
    <b v="1"/>
    <b v="1"/>
    <b v="0"/>
    <b v="0"/>
    <n v="100"/>
    <x v="2"/>
    <n v="0"/>
    <n v="1"/>
    <n v="2744"/>
    <n v="100"/>
    <n v="24.544610329309236"/>
    <n v="2.7787699121365814"/>
    <n v="10.215015358239874"/>
    <n v="1.2215158225587541"/>
    <n v="38.345596114008146"/>
    <n v="19.601400100007144"/>
    <n v="3.2859489963568826"/>
  </r>
  <r>
    <s v="j30_6_13"/>
    <x v="0"/>
    <n v="6"/>
    <s v="bnb-BeFS"/>
    <b v="1"/>
    <n v="60"/>
    <n v="1.66"/>
    <n v="154"/>
    <n v="154"/>
    <n v="245"/>
    <n v="0"/>
    <n v="2934"/>
    <n v="5406"/>
    <n v="633"/>
    <n v="39409"/>
    <n v="176757"/>
    <n v="26149"/>
    <n v="6294"/>
    <n v="86"/>
    <n v="4316"/>
    <n v="0"/>
    <n v="1892"/>
    <n v="320295"/>
    <n v="62712"/>
    <n v="0"/>
    <n v="15"/>
    <n v="7.0000000000000007E-2"/>
    <n v="0"/>
    <n v="0.11"/>
    <n v="0.12"/>
    <n v="1.66"/>
    <n v="0.48546221107244403"/>
    <b v="1"/>
    <b v="1"/>
    <b v="1"/>
    <b v="1"/>
    <b v="1"/>
    <b v="1"/>
    <b v="0"/>
    <b v="0"/>
    <n v="100"/>
    <x v="2"/>
    <n v="0"/>
    <n v="1"/>
    <n v="202906"/>
    <n v="100"/>
    <n v="19.579450194352084"/>
    <n v="0.91603053435114512"/>
    <n v="1.6878190418208217"/>
    <n v="0.19763030955837588"/>
    <n v="12.303969777861035"/>
    <n v="63.349724472751682"/>
    <n v="1.9650634571254624"/>
  </r>
  <r>
    <s v="j30_6_14"/>
    <x v="0"/>
    <n v="6"/>
    <s v="bnb-BeFS"/>
    <b v="1"/>
    <n v="60"/>
    <n v="0.28000000000000003"/>
    <n v="167"/>
    <n v="167"/>
    <n v="310"/>
    <n v="0"/>
    <n v="768"/>
    <n v="1023"/>
    <n v="224"/>
    <n v="7472"/>
    <n v="28916"/>
    <n v="4522"/>
    <n v="2028"/>
    <n v="214"/>
    <n v="571"/>
    <n v="0"/>
    <n v="1243"/>
    <n v="58076"/>
    <n v="13122"/>
    <n v="0"/>
    <n v="6"/>
    <n v="0.02"/>
    <n v="0"/>
    <n v="0.02"/>
    <n v="0.02"/>
    <n v="0.28000000000000003"/>
    <n v="4.4185958802700001E-2"/>
    <b v="1"/>
    <b v="1"/>
    <b v="1"/>
    <b v="1"/>
    <b v="1"/>
    <b v="1"/>
    <b v="0"/>
    <b v="0"/>
    <n v="100"/>
    <x v="2"/>
    <n v="0"/>
    <n v="1"/>
    <n v="33438"/>
    <n v="100"/>
    <n v="22.5945313038088"/>
    <n v="1.3224051243198567"/>
    <n v="1.7614849507541841"/>
    <n v="0.38570149459329156"/>
    <n v="12.86589985536194"/>
    <n v="57.576279358082516"/>
    <n v="3.4919760314071215"/>
  </r>
  <r>
    <s v="j30_6_15"/>
    <x v="0"/>
    <n v="6"/>
    <s v="bnb-BeFS"/>
    <b v="1"/>
    <n v="60"/>
    <n v="0.24"/>
    <n v="208"/>
    <n v="208"/>
    <n v="366"/>
    <n v="0"/>
    <n v="259"/>
    <n v="1141"/>
    <n v="215"/>
    <n v="5122"/>
    <n v="28580"/>
    <n v="4028"/>
    <n v="55"/>
    <n v="44"/>
    <n v="0"/>
    <n v="0"/>
    <n v="11"/>
    <n v="52521"/>
    <n v="13120"/>
    <n v="0"/>
    <n v="11"/>
    <n v="0.02"/>
    <n v="0"/>
    <n v="0.03"/>
    <n v="0.01"/>
    <n v="0.24"/>
    <n v="1.0924451053142501E-2"/>
    <b v="1"/>
    <b v="1"/>
    <b v="1"/>
    <b v="1"/>
    <b v="1"/>
    <b v="1"/>
    <b v="0"/>
    <b v="0"/>
    <n v="100"/>
    <x v="2"/>
    <n v="0"/>
    <n v="1"/>
    <n v="32608"/>
    <n v="100"/>
    <n v="24.980483996877439"/>
    <n v="0.49313607890177263"/>
    <n v="2.1724643475942957"/>
    <n v="0.4093600654976105"/>
    <n v="9.7522895603663304"/>
    <n v="62.085641933702703"/>
    <n v="0.10472001675520268"/>
  </r>
  <r>
    <s v="j30_6_16"/>
    <x v="0"/>
    <n v="6"/>
    <s v="bnb-BeFS"/>
    <b v="1"/>
    <n v="60"/>
    <n v="0.94"/>
    <n v="211"/>
    <n v="211"/>
    <n v="262"/>
    <n v="0"/>
    <n v="103"/>
    <n v="196"/>
    <n v="69"/>
    <n v="2185"/>
    <n v="74955"/>
    <n v="18974"/>
    <n v="52"/>
    <n v="40"/>
    <n v="0"/>
    <n v="0"/>
    <n v="12"/>
    <n v="125697"/>
    <n v="29162"/>
    <n v="0"/>
    <n v="9"/>
    <n v="0.03"/>
    <n v="0"/>
    <n v="0.15"/>
    <n v="0.04"/>
    <n v="0.94"/>
    <n v="0.416104115545749"/>
    <b v="1"/>
    <b v="1"/>
    <b v="1"/>
    <b v="1"/>
    <b v="1"/>
    <b v="1"/>
    <b v="0"/>
    <b v="0"/>
    <n v="100"/>
    <x v="2"/>
    <n v="0"/>
    <n v="1"/>
    <n v="93929"/>
    <n v="100"/>
    <n v="23.200235486924907"/>
    <n v="8.1943085356054629E-2"/>
    <n v="0.15593053135715254"/>
    <n v="5.4893911549201646E-2"/>
    <n v="1.7383071990580523"/>
    <n v="74.726524897173363"/>
    <n v="4.1369324645775161E-2"/>
  </r>
  <r>
    <s v="j30_6_17"/>
    <x v="0"/>
    <n v="6"/>
    <s v="bnb-BeFS"/>
    <b v="1"/>
    <n v="60"/>
    <n v="0.45"/>
    <n v="286"/>
    <n v="286"/>
    <n v="353"/>
    <n v="0"/>
    <n v="0"/>
    <n v="42"/>
    <n v="0"/>
    <n v="183"/>
    <n v="42688"/>
    <n v="7353"/>
    <n v="16"/>
    <n v="14"/>
    <n v="0"/>
    <n v="0"/>
    <n v="2"/>
    <n v="66572"/>
    <n v="16289"/>
    <n v="0"/>
    <n v="17"/>
    <n v="0.03"/>
    <n v="0"/>
    <n v="0.1"/>
    <n v="0.01"/>
    <n v="0.45"/>
    <n v="9.6618309617042507E-3"/>
    <b v="1"/>
    <b v="1"/>
    <b v="1"/>
    <b v="1"/>
    <b v="1"/>
    <b v="1"/>
    <b v="0"/>
    <b v="0"/>
    <n v="100"/>
    <x v="2"/>
    <n v="0"/>
    <n v="1"/>
    <n v="50041"/>
    <n v="100"/>
    <n v="24.468244907769034"/>
    <n v="0"/>
    <n v="6.3089587213843654E-2"/>
    <n v="0"/>
    <n v="0.2748903442888902"/>
    <n v="75.168238899236911"/>
    <n v="2.4034128462416631E-2"/>
  </r>
  <r>
    <s v="j30_6_18"/>
    <x v="0"/>
    <n v="6"/>
    <s v="bnb-BeFS"/>
    <b v="1"/>
    <n v="60"/>
    <n v="1.06"/>
    <n v="257"/>
    <n v="257"/>
    <n v="361"/>
    <n v="0"/>
    <n v="0"/>
    <n v="32"/>
    <n v="0"/>
    <n v="672"/>
    <n v="92768"/>
    <n v="16047"/>
    <n v="7"/>
    <n v="5"/>
    <n v="0"/>
    <n v="0"/>
    <n v="2"/>
    <n v="140418"/>
    <n v="30891"/>
    <n v="0"/>
    <n v="15"/>
    <n v="0.03"/>
    <n v="0"/>
    <n v="0.18"/>
    <n v="0.06"/>
    <n v="1.06"/>
    <n v="0.35557589679956397"/>
    <b v="1"/>
    <b v="1"/>
    <b v="1"/>
    <b v="1"/>
    <b v="1"/>
    <b v="1"/>
    <b v="0"/>
    <b v="0"/>
    <n v="100"/>
    <x v="2"/>
    <n v="0"/>
    <n v="1"/>
    <n v="108815"/>
    <n v="100"/>
    <n v="21.999316326966628"/>
    <n v="0"/>
    <n v="2.2789101112393E-2"/>
    <n v="0"/>
    <n v="0.47857112336025293"/>
    <n v="77.493626173282621"/>
    <n v="4.9851158683359683E-3"/>
  </r>
  <r>
    <s v="j30_6_19"/>
    <x v="0"/>
    <n v="6"/>
    <s v="bnb-BeFS"/>
    <b v="1"/>
    <n v="60"/>
    <n v="0.02"/>
    <n v="88"/>
    <n v="88"/>
    <n v="243"/>
    <n v="0"/>
    <n v="98"/>
    <n v="472"/>
    <n v="38"/>
    <n v="1304"/>
    <n v="495"/>
    <n v="78"/>
    <n v="220"/>
    <n v="39"/>
    <n v="129"/>
    <n v="0"/>
    <n v="52"/>
    <n v="3673"/>
    <n v="968"/>
    <n v="0"/>
    <n v="6"/>
    <n v="0"/>
    <n v="0"/>
    <n v="0.01"/>
    <n v="0"/>
    <n v="0.02"/>
    <n v="8.1372782588004997E-3"/>
    <b v="1"/>
    <b v="1"/>
    <b v="1"/>
    <b v="1"/>
    <b v="1"/>
    <b v="1"/>
    <b v="0"/>
    <b v="0"/>
    <n v="100"/>
    <x v="2"/>
    <n v="0"/>
    <n v="1"/>
    <n v="573"/>
    <n v="100"/>
    <n v="26.354478627824669"/>
    <n v="2.6681187040566297"/>
    <n v="12.850530901170707"/>
    <n v="1.0345766403484888"/>
    <n v="35.502314184590254"/>
    <n v="15.600326708412743"/>
    <n v="5.9896542335965153"/>
  </r>
  <r>
    <s v="j30_6_20"/>
    <x v="0"/>
    <n v="6"/>
    <s v="bnb-BeFS"/>
    <b v="1"/>
    <n v="60"/>
    <n v="0.01"/>
    <n v="100"/>
    <n v="100"/>
    <n v="275"/>
    <n v="0"/>
    <n v="74"/>
    <n v="216"/>
    <n v="15"/>
    <n v="832"/>
    <n v="390"/>
    <n v="65"/>
    <n v="45"/>
    <n v="19"/>
    <n v="9"/>
    <n v="0"/>
    <n v="17"/>
    <n v="2320"/>
    <n v="682"/>
    <n v="0"/>
    <n v="4"/>
    <n v="0"/>
    <n v="0"/>
    <n v="0"/>
    <n v="0"/>
    <n v="0.01"/>
    <n v="7.7238753437995902E-3"/>
    <b v="1"/>
    <b v="1"/>
    <b v="1"/>
    <b v="1"/>
    <b v="1"/>
    <b v="1"/>
    <b v="0"/>
    <b v="0"/>
    <n v="100"/>
    <x v="2"/>
    <n v="0"/>
    <n v="1"/>
    <n v="455"/>
    <n v="100"/>
    <n v="29.396551724137932"/>
    <n v="3.1896551724137931"/>
    <n v="9.3103448275862082"/>
    <n v="0.64655172413793105"/>
    <n v="35.862068965517238"/>
    <n v="19.612068965517242"/>
    <n v="1.9396551724137931"/>
  </r>
  <r>
    <s v="j30_6_21"/>
    <x v="0"/>
    <n v="6"/>
    <s v="bnb-BeFS"/>
    <b v="1"/>
    <n v="60"/>
    <n v="0.02"/>
    <n v="118"/>
    <n v="118"/>
    <n v="350"/>
    <n v="0"/>
    <n v="199"/>
    <n v="712"/>
    <n v="57"/>
    <n v="2188"/>
    <n v="1264"/>
    <n v="82"/>
    <n v="222"/>
    <n v="102"/>
    <n v="50"/>
    <n v="0"/>
    <n v="70"/>
    <n v="6493"/>
    <n v="1769"/>
    <n v="0"/>
    <n v="5"/>
    <n v="0.01"/>
    <n v="0"/>
    <n v="0"/>
    <n v="0"/>
    <n v="0.02"/>
    <n v="7.7205225825309701E-3"/>
    <b v="1"/>
    <b v="1"/>
    <b v="1"/>
    <b v="1"/>
    <b v="1"/>
    <b v="1"/>
    <b v="0"/>
    <b v="0"/>
    <n v="100"/>
    <x v="2"/>
    <n v="0"/>
    <n v="1"/>
    <n v="1346"/>
    <n v="100"/>
    <n v="27.244725088556908"/>
    <n v="3.0648390574464806"/>
    <n v="10.965655321115047"/>
    <n v="0.87786847374095167"/>
    <n v="33.697828430617591"/>
    <n v="20.730016941321423"/>
    <n v="3.4190666872016018"/>
  </r>
  <r>
    <s v="j30_6_22"/>
    <x v="0"/>
    <n v="6"/>
    <s v="bnb-BeFS"/>
    <b v="1"/>
    <n v="60"/>
    <n v="0.19"/>
    <n v="153"/>
    <n v="153"/>
    <n v="242"/>
    <n v="0"/>
    <n v="977"/>
    <n v="1326"/>
    <n v="256"/>
    <n v="7834"/>
    <n v="20667"/>
    <n v="3074"/>
    <n v="32"/>
    <n v="15"/>
    <n v="6"/>
    <n v="0"/>
    <n v="11"/>
    <n v="45424"/>
    <n v="11257"/>
    <n v="0"/>
    <n v="9"/>
    <n v="0.01"/>
    <n v="0"/>
    <n v="0.02"/>
    <n v="0.01"/>
    <n v="0.19"/>
    <n v="9.9790394306182792E-3"/>
    <b v="1"/>
    <b v="1"/>
    <b v="1"/>
    <b v="1"/>
    <b v="1"/>
    <b v="1"/>
    <b v="0"/>
    <b v="0"/>
    <n v="100"/>
    <x v="2"/>
    <n v="0"/>
    <n v="1"/>
    <n v="23741"/>
    <n v="100"/>
    <n v="24.782053539978865"/>
    <n v="2.1508453680873547"/>
    <n v="2.9191616766467066"/>
    <n v="0.56357872490313488"/>
    <n v="17.246389573793589"/>
    <n v="52.265322296583307"/>
    <n v="7.0447340612891859E-2"/>
  </r>
  <r>
    <s v="j30_6_23"/>
    <x v="0"/>
    <n v="6"/>
    <s v="bnb-BeFS"/>
    <b v="1"/>
    <n v="60"/>
    <n v="0.22"/>
    <n v="179"/>
    <n v="179"/>
    <n v="306"/>
    <n v="0"/>
    <n v="639"/>
    <n v="865"/>
    <n v="392"/>
    <n v="4786"/>
    <n v="20019"/>
    <n v="4873"/>
    <n v="140"/>
    <n v="27"/>
    <n v="47"/>
    <n v="0"/>
    <n v="66"/>
    <n v="42161"/>
    <n v="10446"/>
    <n v="0"/>
    <n v="8"/>
    <n v="0.01"/>
    <n v="0"/>
    <n v="0.02"/>
    <n v="0.02"/>
    <n v="0.22"/>
    <n v="7.2223559021949699E-2"/>
    <b v="1"/>
    <b v="1"/>
    <b v="1"/>
    <b v="1"/>
    <b v="1"/>
    <b v="1"/>
    <b v="0"/>
    <b v="0"/>
    <n v="100"/>
    <x v="2"/>
    <n v="0"/>
    <n v="1"/>
    <n v="24892"/>
    <n v="100"/>
    <n v="24.776452171438059"/>
    <n v="1.5156186997462109"/>
    <n v="2.051659116244871"/>
    <n v="0.92976921799767553"/>
    <n v="11.351723156471619"/>
    <n v="59.040345342852397"/>
    <n v="0.33206043499916982"/>
  </r>
  <r>
    <s v="j30_6_24"/>
    <x v="0"/>
    <n v="6"/>
    <s v="bnb-BeFS"/>
    <b v="1"/>
    <n v="60"/>
    <n v="0.14000000000000001"/>
    <n v="192"/>
    <n v="192"/>
    <n v="354"/>
    <n v="0"/>
    <n v="431"/>
    <n v="1938"/>
    <n v="100"/>
    <n v="6234"/>
    <n v="10859"/>
    <n v="1581"/>
    <n v="21"/>
    <n v="7"/>
    <n v="0"/>
    <n v="0"/>
    <n v="14"/>
    <n v="28350"/>
    <n v="7185"/>
    <n v="0"/>
    <n v="11"/>
    <n v="0.01"/>
    <n v="0"/>
    <n v="0.02"/>
    <n v="0.01"/>
    <n v="0.14000000000000001"/>
    <n v="7.0382080972194602E-2"/>
    <b v="1"/>
    <b v="1"/>
    <b v="1"/>
    <b v="1"/>
    <b v="1"/>
    <b v="1"/>
    <b v="0"/>
    <b v="0"/>
    <n v="100"/>
    <x v="2"/>
    <n v="0"/>
    <n v="1"/>
    <n v="12440"/>
    <n v="100"/>
    <n v="25.343915343915345"/>
    <n v="1.5202821869488536"/>
    <n v="6.8359788359788354"/>
    <n v="0.35273368606701938"/>
    <n v="21.989417989417991"/>
    <n v="43.880070546737215"/>
    <n v="7.407407407407407E-2"/>
  </r>
  <r>
    <s v="j30_6_25"/>
    <x v="0"/>
    <n v="6"/>
    <s v="bnb-BeFS"/>
    <b v="1"/>
    <n v="60"/>
    <n v="0.08"/>
    <n v="210"/>
    <n v="210"/>
    <n v="259"/>
    <n v="0"/>
    <n v="26"/>
    <n v="0"/>
    <n v="0"/>
    <n v="97"/>
    <n v="5971"/>
    <n v="1941"/>
    <n v="12"/>
    <n v="7"/>
    <n v="0"/>
    <n v="0"/>
    <n v="5"/>
    <n v="11582"/>
    <n v="3534"/>
    <n v="0"/>
    <n v="7"/>
    <n v="0"/>
    <n v="0"/>
    <n v="0.02"/>
    <n v="0"/>
    <n v="0.08"/>
    <n v="9.0103521943092294E-3"/>
    <b v="1"/>
    <b v="1"/>
    <b v="1"/>
    <b v="1"/>
    <b v="1"/>
    <b v="1"/>
    <b v="0"/>
    <b v="0"/>
    <n v="100"/>
    <x v="2"/>
    <n v="0"/>
    <n v="1"/>
    <n v="7912"/>
    <n v="100"/>
    <n v="30.512864790191678"/>
    <n v="0.22448627180107061"/>
    <n v="0"/>
    <n v="0"/>
    <n v="0.83750647556553282"/>
    <n v="68.312899326541185"/>
    <n v="0.10360904852357104"/>
  </r>
  <r>
    <s v="j30_6_26"/>
    <x v="0"/>
    <n v="6"/>
    <s v="bnb-BeFS"/>
    <b v="1"/>
    <n v="60"/>
    <n v="0.33"/>
    <n v="254"/>
    <n v="254"/>
    <n v="325"/>
    <n v="0"/>
    <n v="0"/>
    <n v="42"/>
    <n v="66"/>
    <n v="239"/>
    <n v="27494"/>
    <n v="6899"/>
    <n v="19"/>
    <n v="16"/>
    <n v="0"/>
    <n v="0"/>
    <n v="3"/>
    <n v="46274"/>
    <n v="11514"/>
    <n v="0"/>
    <n v="16"/>
    <n v="0.01"/>
    <n v="0"/>
    <n v="0.05"/>
    <n v="0.02"/>
    <n v="0.33"/>
    <n v="7.2444520890712696E-2"/>
    <b v="1"/>
    <b v="1"/>
    <b v="1"/>
    <b v="1"/>
    <b v="1"/>
    <b v="1"/>
    <b v="0"/>
    <b v="0"/>
    <n v="100"/>
    <x v="2"/>
    <n v="0"/>
    <n v="1"/>
    <n v="34393"/>
    <n v="100"/>
    <n v="24.882223278731036"/>
    <n v="0"/>
    <n v="9.0763711803604624E-2"/>
    <n v="0.14262868997709297"/>
    <n v="0.51648874097765485"/>
    <n v="74.324674763366033"/>
    <n v="4.1059774387344948E-2"/>
  </r>
  <r>
    <s v="j30_6_27"/>
    <x v="0"/>
    <n v="6"/>
    <s v="bnb-BeFS"/>
    <b v="1"/>
    <n v="60"/>
    <n v="0.2"/>
    <n v="256"/>
    <n v="256"/>
    <n v="373"/>
    <n v="0"/>
    <n v="29"/>
    <n v="44"/>
    <n v="18"/>
    <n v="267"/>
    <n v="14244"/>
    <n v="3146"/>
    <n v="17"/>
    <n v="6"/>
    <n v="2"/>
    <n v="0"/>
    <n v="9"/>
    <n v="24450"/>
    <n v="6684"/>
    <n v="0"/>
    <n v="16"/>
    <n v="0.01"/>
    <n v="0"/>
    <n v="0.03"/>
    <n v="0"/>
    <n v="0.2"/>
    <n v="7.0525892078876495E-2"/>
    <b v="1"/>
    <b v="1"/>
    <b v="1"/>
    <b v="1"/>
    <b v="1"/>
    <b v="1"/>
    <b v="0"/>
    <b v="0"/>
    <n v="100"/>
    <x v="2"/>
    <n v="0"/>
    <n v="1"/>
    <n v="17390"/>
    <n v="100"/>
    <n v="27.337423312883434"/>
    <n v="0.11860940695296524"/>
    <n v="0.17995910020449898"/>
    <n v="7.3619631901840496E-2"/>
    <n v="1.0920245398773005"/>
    <n v="71.124744376278116"/>
    <n v="6.9529652351738247E-2"/>
  </r>
  <r>
    <s v="j30_8_1"/>
    <x v="0"/>
    <n v="8"/>
    <s v="bnb-BeFS"/>
    <b v="1"/>
    <n v="60"/>
    <n v="0.13"/>
    <n v="86"/>
    <n v="86"/>
    <n v="220"/>
    <n v="0"/>
    <n v="2367"/>
    <n v="6893"/>
    <n v="512"/>
    <n v="24037"/>
    <n v="10607"/>
    <n v="980"/>
    <n v="1295"/>
    <n v="211"/>
    <n v="1073"/>
    <n v="0"/>
    <n v="11"/>
    <n v="60043"/>
    <n v="13351"/>
    <n v="0"/>
    <n v="8"/>
    <n v="0.01"/>
    <n v="0"/>
    <n v="0.01"/>
    <n v="0.01"/>
    <n v="0.13"/>
    <n v="1.15576758980751E-2"/>
    <b v="1"/>
    <b v="1"/>
    <b v="1"/>
    <b v="1"/>
    <b v="1"/>
    <b v="1"/>
    <b v="0"/>
    <b v="0"/>
    <n v="100"/>
    <x v="2"/>
    <n v="0"/>
    <n v="1"/>
    <n v="11587"/>
    <n v="100"/>
    <n v="22.235731059407424"/>
    <n v="3.9421747747447657"/>
    <n v="11.480105924087738"/>
    <n v="0.85272221574538254"/>
    <n v="40.032976366937028"/>
    <n v="19.297836550472162"/>
    <n v="2.1567876355278717"/>
  </r>
  <r>
    <s v="j30_8_2"/>
    <x v="0"/>
    <n v="8"/>
    <s v="bnb-BeFS"/>
    <b v="1"/>
    <n v="60"/>
    <n v="0.1"/>
    <n v="111"/>
    <n v="111"/>
    <n v="272"/>
    <n v="0"/>
    <n v="939"/>
    <n v="3777"/>
    <n v="378"/>
    <n v="10623"/>
    <n v="10642"/>
    <n v="1235"/>
    <n v="529"/>
    <n v="182"/>
    <n v="345"/>
    <n v="0"/>
    <n v="2"/>
    <n v="37194"/>
    <n v="9071"/>
    <n v="0"/>
    <n v="5"/>
    <n v="0.01"/>
    <n v="0"/>
    <n v="0.01"/>
    <n v="0.01"/>
    <n v="0.06"/>
    <n v="1.0255098342895499E-2"/>
    <b v="1"/>
    <b v="1"/>
    <b v="1"/>
    <b v="1"/>
    <b v="1"/>
    <b v="1"/>
    <b v="0"/>
    <b v="0"/>
    <n v="100"/>
    <x v="2"/>
    <n v="0"/>
    <n v="1"/>
    <n v="11877"/>
    <n v="100"/>
    <n v="24.388342205732108"/>
    <n v="2.5246007420551702"/>
    <n v="10.154863687691563"/>
    <n v="1.0162929504758831"/>
    <n v="28.561058235199226"/>
    <n v="31.932569769317631"/>
    <n v="1.4222724095284185"/>
  </r>
  <r>
    <s v="j30_8_3"/>
    <x v="0"/>
    <n v="8"/>
    <s v="bnb-BeFS"/>
    <b v="1"/>
    <n v="60"/>
    <n v="1.96"/>
    <n v="111"/>
    <n v="111"/>
    <n v="347"/>
    <n v="0"/>
    <n v="12500"/>
    <n v="57989"/>
    <n v="7758"/>
    <n v="207886"/>
    <n v="182377"/>
    <n v="15563"/>
    <n v="9582"/>
    <n v="1097"/>
    <n v="7531"/>
    <n v="0"/>
    <n v="951"/>
    <n v="600885"/>
    <n v="107230"/>
    <n v="0"/>
    <n v="9"/>
    <n v="0.1"/>
    <n v="0"/>
    <n v="0.08"/>
    <n v="0.2"/>
    <n v="1.45"/>
    <n v="6.5873399376869202E-2"/>
    <b v="1"/>
    <b v="1"/>
    <b v="1"/>
    <b v="1"/>
    <b v="1"/>
    <b v="1"/>
    <b v="0"/>
    <b v="0"/>
    <n v="100"/>
    <x v="2"/>
    <n v="0"/>
    <n v="1"/>
    <n v="197940"/>
    <n v="100"/>
    <n v="17.845344783111578"/>
    <n v="2.0802649425430824"/>
    <n v="9.6505987002504643"/>
    <n v="1.2910956339399386"/>
    <n v="34.596636627640898"/>
    <n v="32.941411418158218"/>
    <n v="1.5946478943558253"/>
  </r>
  <r>
    <s v="j30_8_4"/>
    <x v="0"/>
    <n v="8"/>
    <s v="bnb-BeFS"/>
    <b v="1"/>
    <n v="60"/>
    <n v="1.83"/>
    <n v="138"/>
    <n v="138"/>
    <n v="235"/>
    <n v="0"/>
    <n v="5779"/>
    <n v="3910"/>
    <n v="1045"/>
    <n v="45935"/>
    <n v="163395"/>
    <n v="25490"/>
    <n v="13315"/>
    <n v="348"/>
    <n v="11516"/>
    <n v="0"/>
    <n v="1451"/>
    <n v="322796"/>
    <n v="63926"/>
    <n v="0"/>
    <n v="8"/>
    <n v="0.08"/>
    <n v="0"/>
    <n v="0.12"/>
    <n v="0.11"/>
    <n v="1.83"/>
    <n v="0.54981914907693796"/>
    <b v="1"/>
    <b v="1"/>
    <b v="1"/>
    <b v="1"/>
    <b v="1"/>
    <b v="1"/>
    <b v="0"/>
    <b v="0"/>
    <n v="100"/>
    <x v="2"/>
    <n v="0"/>
    <n v="1"/>
    <n v="188885"/>
    <n v="100"/>
    <n v="19.803838957112234"/>
    <n v="1.7902947991920592"/>
    <n v="1.2112913419001474"/>
    <n v="0.32373387526487318"/>
    <n v="14.230349818461196"/>
    <n v="58.515285195603418"/>
    <n v="4.1248962192840057"/>
  </r>
  <r>
    <s v="j30_8_5"/>
    <x v="0"/>
    <n v="8"/>
    <s v="bnb-BeFS"/>
    <b v="1"/>
    <n v="60"/>
    <n v="1.05"/>
    <n v="210"/>
    <n v="210"/>
    <n v="340"/>
    <n v="0"/>
    <n v="1587"/>
    <n v="2428"/>
    <n v="331"/>
    <n v="16520"/>
    <n v="107637"/>
    <n v="11573"/>
    <n v="533"/>
    <n v="135"/>
    <n v="320"/>
    <n v="0"/>
    <n v="77"/>
    <n v="179986"/>
    <n v="39377"/>
    <n v="0"/>
    <n v="12"/>
    <n v="0.04"/>
    <n v="0"/>
    <n v="0.08"/>
    <n v="0.08"/>
    <n v="0.97"/>
    <n v="0.143112443387508"/>
    <b v="1"/>
    <b v="1"/>
    <b v="1"/>
    <b v="1"/>
    <b v="1"/>
    <b v="1"/>
    <b v="0"/>
    <b v="0"/>
    <n v="100"/>
    <x v="2"/>
    <n v="0"/>
    <n v="1"/>
    <n v="119210"/>
    <n v="100"/>
    <n v="21.877812718767014"/>
    <n v="0.88173524607469467"/>
    <n v="1.3489938106297157"/>
    <n v="0.1839031924705255"/>
    <n v="9.1784916604624804"/>
    <n v="66.232929227828834"/>
    <n v="0.29613414376673741"/>
  </r>
  <r>
    <s v="j30_8_6"/>
    <x v="0"/>
    <n v="8"/>
    <s v="bnb-BeFS"/>
    <b v="1"/>
    <n v="60"/>
    <n v="7.74"/>
    <n v="219"/>
    <n v="219"/>
    <n v="404"/>
    <n v="0"/>
    <n v="7288"/>
    <n v="18438"/>
    <n v="1215"/>
    <n v="147922"/>
    <n v="837015"/>
    <n v="69905"/>
    <n v="5105"/>
    <n v="2135"/>
    <n v="1411"/>
    <n v="0"/>
    <n v="1557"/>
    <n v="1315059"/>
    <n v="228170"/>
    <n v="0"/>
    <n v="10"/>
    <n v="0.21"/>
    <n v="0"/>
    <n v="0.42"/>
    <n v="0.59"/>
    <n v="7.74"/>
    <n v="0.49606560915708497"/>
    <b v="1"/>
    <b v="1"/>
    <b v="1"/>
    <b v="1"/>
    <b v="1"/>
    <b v="1"/>
    <b v="0"/>
    <b v="0"/>
    <n v="100"/>
    <x v="2"/>
    <n v="0"/>
    <n v="1"/>
    <n v="906920"/>
    <n v="100"/>
    <n v="17.350552332632986"/>
    <n v="0.55419566726663971"/>
    <n v="1.4020663711666168"/>
    <n v="9.2391291949638757E-2"/>
    <n v="11.248316615452234"/>
    <n v="68.96420616869662"/>
    <n v="0.38819551061967561"/>
  </r>
  <r>
    <s v="j30_8_7"/>
    <x v="0"/>
    <n v="8"/>
    <s v="bnb-BeFS"/>
    <b v="1"/>
    <n v="60"/>
    <n v="8.81"/>
    <n v="211"/>
    <n v="211"/>
    <n v="248"/>
    <n v="0"/>
    <n v="0"/>
    <n v="0"/>
    <n v="0"/>
    <n v="0"/>
    <n v="756639"/>
    <n v="119331"/>
    <n v="69"/>
    <n v="69"/>
    <n v="0"/>
    <n v="0"/>
    <n v="0"/>
    <n v="1066564"/>
    <n v="190525"/>
    <n v="0"/>
    <n v="15"/>
    <n v="0.17"/>
    <n v="0"/>
    <n v="1.2"/>
    <n v="0.38"/>
    <n v="8.75"/>
    <n v="0.276597149670124"/>
    <b v="1"/>
    <b v="1"/>
    <b v="1"/>
    <b v="1"/>
    <b v="1"/>
    <b v="1"/>
    <b v="0"/>
    <b v="0"/>
    <n v="100"/>
    <x v="2"/>
    <n v="0"/>
    <n v="1"/>
    <n v="875970"/>
    <n v="100"/>
    <n v="17.863438105917695"/>
    <n v="0"/>
    <n v="0"/>
    <n v="0"/>
    <n v="0"/>
    <n v="82.130092521405189"/>
    <n v="6.4693726771201734E-3"/>
  </r>
  <r>
    <s v="j30_8_8"/>
    <x v="0"/>
    <n v="8"/>
    <s v="bnb-BeFS"/>
    <b v="1"/>
    <n v="60"/>
    <n v="1.01"/>
    <n v="253"/>
    <n v="253"/>
    <n v="316"/>
    <n v="0"/>
    <n v="0"/>
    <n v="0"/>
    <n v="0"/>
    <n v="0"/>
    <n v="84377"/>
    <n v="15661"/>
    <n v="23"/>
    <n v="21"/>
    <n v="0"/>
    <n v="0"/>
    <n v="2"/>
    <n v="129710"/>
    <n v="29648"/>
    <n v="0"/>
    <n v="13"/>
    <n v="0.03"/>
    <n v="0"/>
    <n v="0.18"/>
    <n v="7.0000000000000007E-2"/>
    <n v="1.01"/>
    <n v="0.140464387834072"/>
    <b v="1"/>
    <b v="1"/>
    <b v="1"/>
    <b v="1"/>
    <b v="1"/>
    <b v="1"/>
    <b v="0"/>
    <b v="0"/>
    <n v="100"/>
    <x v="2"/>
    <n v="0"/>
    <n v="1"/>
    <n v="100038"/>
    <n v="100"/>
    <n v="22.857142857142858"/>
    <n v="0"/>
    <n v="0"/>
    <n v="0"/>
    <n v="0"/>
    <n v="77.12435432888752"/>
    <n v="1.7731863387556859E-2"/>
  </r>
  <r>
    <s v="j30_8_9"/>
    <x v="0"/>
    <n v="8"/>
    <s v="bnb-BeFS"/>
    <b v="1"/>
    <n v="60"/>
    <n v="2.5499999999999998"/>
    <n v="289"/>
    <n v="289"/>
    <n v="397"/>
    <n v="0"/>
    <n v="0"/>
    <n v="0"/>
    <n v="0"/>
    <n v="0"/>
    <n v="199512"/>
    <n v="30114"/>
    <n v="78"/>
    <n v="70"/>
    <n v="0"/>
    <n v="0"/>
    <n v="7"/>
    <n v="289930"/>
    <n v="60225"/>
    <n v="0"/>
    <n v="13"/>
    <n v="0.06"/>
    <n v="0"/>
    <n v="0.36"/>
    <n v="0.12"/>
    <n v="2.5499999999999998"/>
    <n v="0.42213286459445898"/>
    <b v="1"/>
    <b v="1"/>
    <b v="1"/>
    <b v="1"/>
    <b v="1"/>
    <b v="1"/>
    <b v="0"/>
    <b v="0"/>
    <n v="100"/>
    <x v="2"/>
    <n v="0"/>
    <n v="1"/>
    <n v="229626"/>
    <n v="100"/>
    <n v="20.772255371986343"/>
    <n v="0"/>
    <n v="0"/>
    <n v="0"/>
    <n v="0"/>
    <n v="79.200496671610381"/>
    <n v="2.6903045562722036E-2"/>
  </r>
  <r>
    <s v="j30_8_10"/>
    <x v="0"/>
    <n v="8"/>
    <s v="bnb-BeFS"/>
    <b v="1"/>
    <n v="60"/>
    <n v="0.06"/>
    <n v="90"/>
    <n v="90"/>
    <n v="231"/>
    <n v="0"/>
    <n v="747"/>
    <n v="2208"/>
    <n v="140"/>
    <n v="8878"/>
    <n v="3306"/>
    <n v="387"/>
    <n v="1310"/>
    <n v="422"/>
    <n v="884"/>
    <n v="0"/>
    <n v="4"/>
    <n v="21793"/>
    <n v="4817"/>
    <n v="0"/>
    <n v="4"/>
    <n v="0"/>
    <n v="0"/>
    <n v="0"/>
    <n v="0.01"/>
    <n v="0.01"/>
    <n v="3.9628073573112398E-2"/>
    <b v="1"/>
    <b v="1"/>
    <b v="1"/>
    <b v="1"/>
    <b v="1"/>
    <b v="1"/>
    <b v="0"/>
    <b v="0"/>
    <n v="100"/>
    <x v="2"/>
    <n v="0"/>
    <n v="1"/>
    <n v="3693"/>
    <n v="100"/>
    <n v="22.103427706144174"/>
    <n v="3.427706144174735"/>
    <n v="10.131693663102832"/>
    <n v="0.64240811269673748"/>
    <n v="40.737851603725964"/>
    <n v="16.945808287064654"/>
    <n v="6.0111044830909011"/>
  </r>
  <r>
    <s v="j30_8_11"/>
    <x v="0"/>
    <n v="8"/>
    <s v="bnb-BeFS"/>
    <b v="1"/>
    <n v="60"/>
    <n v="0.03"/>
    <n v="86"/>
    <n v="86"/>
    <n v="278"/>
    <n v="0"/>
    <n v="272"/>
    <n v="1015"/>
    <n v="106"/>
    <n v="2857"/>
    <n v="1241"/>
    <n v="190"/>
    <n v="441"/>
    <n v="191"/>
    <n v="53"/>
    <n v="0"/>
    <n v="197"/>
    <n v="8158"/>
    <n v="2035"/>
    <n v="0"/>
    <n v="1"/>
    <n v="0"/>
    <n v="0"/>
    <n v="0"/>
    <n v="0"/>
    <n v="0.03"/>
    <n v="7.80785083770751E-3"/>
    <b v="1"/>
    <b v="1"/>
    <b v="1"/>
    <b v="1"/>
    <b v="1"/>
    <b v="1"/>
    <b v="0"/>
    <b v="0"/>
    <n v="100"/>
    <x v="2"/>
    <n v="0"/>
    <n v="1"/>
    <n v="1431"/>
    <n v="100"/>
    <n v="24.944839421426821"/>
    <n v="3.3341505270899732"/>
    <n v="12.441774944839421"/>
    <n v="1.2993380730571218"/>
    <n v="35.020838440794307"/>
    <n v="17.541063986271144"/>
    <n v="5.4057367001716106"/>
  </r>
  <r>
    <s v="j30_8_12"/>
    <x v="0"/>
    <n v="8"/>
    <s v="bnb-BeFS"/>
    <b v="1"/>
    <n v="60"/>
    <n v="0.06"/>
    <n v="112"/>
    <n v="112"/>
    <n v="313"/>
    <n v="0"/>
    <n v="757"/>
    <n v="2687"/>
    <n v="372"/>
    <n v="8333"/>
    <n v="5857"/>
    <n v="679"/>
    <n v="537"/>
    <n v="272"/>
    <n v="265"/>
    <n v="0"/>
    <n v="0"/>
    <n v="25610"/>
    <n v="6388"/>
    <n v="0"/>
    <n v="4"/>
    <n v="0"/>
    <n v="0"/>
    <n v="0.01"/>
    <n v="0.01"/>
    <n v="0.01"/>
    <n v="1.03607326745986E-2"/>
    <b v="1"/>
    <b v="1"/>
    <b v="1"/>
    <b v="1"/>
    <b v="1"/>
    <b v="1"/>
    <b v="0"/>
    <b v="0"/>
    <n v="100"/>
    <x v="2"/>
    <n v="0"/>
    <n v="1"/>
    <n v="6536"/>
    <n v="100"/>
    <n v="24.943381491604839"/>
    <n v="2.9558766106989456"/>
    <n v="10.491995314330339"/>
    <n v="1.4525575946895743"/>
    <n v="32.538071065989847"/>
    <n v="25.521280749707149"/>
    <n v="2.0968371729793049"/>
  </r>
  <r>
    <s v="j30_8_13"/>
    <x v="0"/>
    <n v="8"/>
    <s v="bnb-BeFS"/>
    <b v="1"/>
    <n v="60"/>
    <n v="0.97"/>
    <n v="177"/>
    <n v="177"/>
    <n v="253"/>
    <n v="0"/>
    <n v="2235"/>
    <n v="3285"/>
    <n v="418"/>
    <n v="25139"/>
    <n v="83492"/>
    <n v="12667"/>
    <n v="91"/>
    <n v="39"/>
    <n v="50"/>
    <n v="0"/>
    <n v="2"/>
    <n v="163304"/>
    <n v="35976"/>
    <n v="0"/>
    <n v="13"/>
    <n v="0.04"/>
    <n v="0"/>
    <n v="0.13"/>
    <n v="0.08"/>
    <n v="0.97"/>
    <n v="0.29332496970891903"/>
    <b v="1"/>
    <b v="1"/>
    <b v="1"/>
    <b v="1"/>
    <b v="1"/>
    <b v="1"/>
    <b v="0"/>
    <b v="0"/>
    <n v="100"/>
    <x v="2"/>
    <n v="0"/>
    <n v="1"/>
    <n v="96159"/>
    <n v="100"/>
    <n v="22.030078871307502"/>
    <n v="1.3686131386861315"/>
    <n v="2.0115857541762603"/>
    <n v="0.2559643364522608"/>
    <n v="15.393989124577475"/>
    <n v="58.883432126586001"/>
    <n v="5.5724293342477832E-2"/>
  </r>
  <r>
    <s v="j30_8_14"/>
    <x v="0"/>
    <n v="8"/>
    <s v="bnb-BeFS"/>
    <b v="1"/>
    <n v="60"/>
    <n v="0.49"/>
    <n v="196"/>
    <n v="196"/>
    <n v="306"/>
    <n v="0"/>
    <n v="597"/>
    <n v="1345"/>
    <n v="76"/>
    <n v="9018"/>
    <n v="44695"/>
    <n v="5372"/>
    <n v="59"/>
    <n v="8"/>
    <n v="2"/>
    <n v="0"/>
    <n v="49"/>
    <n v="80255"/>
    <n v="19092"/>
    <n v="0"/>
    <n v="10"/>
    <n v="0.02"/>
    <n v="0"/>
    <n v="0.06"/>
    <n v="0.03"/>
    <n v="0.49"/>
    <n v="4.3481744825839899E-2"/>
    <b v="1"/>
    <b v="1"/>
    <b v="1"/>
    <b v="1"/>
    <b v="1"/>
    <b v="1"/>
    <b v="0"/>
    <b v="0"/>
    <n v="100"/>
    <x v="2"/>
    <n v="0"/>
    <n v="1"/>
    <n v="50067"/>
    <n v="100"/>
    <n v="23.789172014204723"/>
    <n v="0.74387888605071339"/>
    <n v="1.6759080431125788"/>
    <n v="9.4698149647996999E-2"/>
    <n v="11.23668307270575"/>
    <n v="62.384898137187719"/>
    <n v="7.3515668805681889E-2"/>
  </r>
  <r>
    <s v="j30_8_15"/>
    <x v="0"/>
    <n v="8"/>
    <s v="bnb-BeFS"/>
    <b v="1"/>
    <n v="60"/>
    <n v="1.33"/>
    <n v="188"/>
    <n v="188"/>
    <n v="347"/>
    <n v="0"/>
    <n v="1332"/>
    <n v="7369"/>
    <n v="1664"/>
    <n v="32486"/>
    <n v="108867"/>
    <n v="15735"/>
    <n v="174"/>
    <n v="108"/>
    <n v="0"/>
    <n v="0"/>
    <n v="65"/>
    <n v="212672"/>
    <n v="45044"/>
    <n v="0"/>
    <n v="11"/>
    <n v="0.03"/>
    <n v="0"/>
    <n v="0.1"/>
    <n v="0.09"/>
    <n v="1.33"/>
    <n v="0.51140072941780002"/>
    <b v="1"/>
    <b v="1"/>
    <b v="1"/>
    <b v="1"/>
    <b v="1"/>
    <b v="1"/>
    <b v="0"/>
    <b v="0"/>
    <n v="100"/>
    <x v="2"/>
    <n v="0"/>
    <n v="1"/>
    <n v="124602"/>
    <n v="100"/>
    <n v="21.180033102618115"/>
    <n v="0.62631658140234725"/>
    <n v="3.4649601263918148"/>
    <n v="0.78242551910923874"/>
    <n v="15.275165513090579"/>
    <n v="58.5888128197412"/>
    <n v="8.181613000300933E-2"/>
  </r>
  <r>
    <s v="j30_8_16"/>
    <x v="0"/>
    <n v="8"/>
    <s v="bnb-BeFS"/>
    <b v="1"/>
    <n v="60"/>
    <n v="1.85"/>
    <n v="234"/>
    <n v="234"/>
    <n v="272"/>
    <n v="0"/>
    <n v="0"/>
    <n v="0"/>
    <n v="0"/>
    <n v="0"/>
    <n v="133067"/>
    <n v="27791"/>
    <n v="39"/>
    <n v="38"/>
    <n v="0"/>
    <n v="0"/>
    <n v="1"/>
    <n v="204731"/>
    <n v="43833"/>
    <n v="0"/>
    <n v="13"/>
    <n v="0.04"/>
    <n v="0"/>
    <n v="0.3"/>
    <n v="0.11"/>
    <n v="1.85"/>
    <n v="0.577695712447166"/>
    <b v="1"/>
    <b v="1"/>
    <b v="1"/>
    <b v="1"/>
    <b v="1"/>
    <b v="1"/>
    <b v="0"/>
    <b v="0"/>
    <n v="100"/>
    <x v="2"/>
    <n v="0"/>
    <n v="1"/>
    <n v="160858"/>
    <n v="100"/>
    <n v="21.410045376616146"/>
    <n v="0"/>
    <n v="0"/>
    <n v="0"/>
    <n v="0"/>
    <n v="78.570416790813312"/>
    <n v="1.9049386756280193E-2"/>
  </r>
  <r>
    <s v="j30_8_17"/>
    <x v="0"/>
    <n v="8"/>
    <s v="bnb-BeFS"/>
    <b v="1"/>
    <n v="60"/>
    <n v="2.2799999999999998"/>
    <n v="242"/>
    <n v="242"/>
    <n v="306"/>
    <n v="0"/>
    <n v="0"/>
    <n v="0"/>
    <n v="0"/>
    <n v="0"/>
    <n v="181306"/>
    <n v="34410"/>
    <n v="27"/>
    <n v="21"/>
    <n v="0"/>
    <n v="0"/>
    <n v="6"/>
    <n v="270904"/>
    <n v="55160"/>
    <n v="0"/>
    <n v="17"/>
    <n v="0.06"/>
    <n v="0"/>
    <n v="0.34"/>
    <n v="0.11"/>
    <n v="2.2799999999999998"/>
    <n v="0.10845306515693599"/>
    <b v="1"/>
    <b v="1"/>
    <b v="1"/>
    <b v="1"/>
    <b v="1"/>
    <b v="1"/>
    <b v="0"/>
    <b v="0"/>
    <n v="100"/>
    <x v="2"/>
    <n v="0"/>
    <n v="1"/>
    <n v="215716"/>
    <n v="100"/>
    <n v="20.361456456899862"/>
    <n v="0"/>
    <n v="0"/>
    <n v="0"/>
    <n v="0"/>
    <n v="79.628207778401205"/>
    <n v="9.9666302454005842E-3"/>
  </r>
  <r>
    <s v="j30_8_18"/>
    <x v="0"/>
    <n v="8"/>
    <s v="bnb-BeFS"/>
    <b v="1"/>
    <n v="60"/>
    <n v="2.3199999999999998"/>
    <n v="280"/>
    <n v="280"/>
    <n v="377"/>
    <n v="0"/>
    <n v="0"/>
    <n v="0"/>
    <n v="0"/>
    <n v="0"/>
    <n v="162588"/>
    <n v="32536"/>
    <n v="41"/>
    <n v="38"/>
    <n v="1"/>
    <n v="0"/>
    <n v="0"/>
    <n v="246792"/>
    <n v="51627"/>
    <n v="0"/>
    <n v="18"/>
    <n v="0.06"/>
    <n v="0"/>
    <n v="0.36"/>
    <n v="0.14000000000000001"/>
    <n v="2.2799999999999998"/>
    <n v="4.3721295893192201E-2"/>
    <b v="1"/>
    <b v="1"/>
    <b v="1"/>
    <b v="1"/>
    <b v="1"/>
    <b v="1"/>
    <b v="0"/>
    <b v="0"/>
    <n v="100"/>
    <x v="2"/>
    <n v="0"/>
    <n v="1"/>
    <n v="195124"/>
    <n v="100"/>
    <n v="20.919235631625014"/>
    <n v="0"/>
    <n v="0"/>
    <n v="0"/>
    <n v="0"/>
    <n v="79.064151188045003"/>
    <n v="1.6613180329994488E-2"/>
  </r>
  <r>
    <s v="j30_8_19"/>
    <x v="0"/>
    <n v="8"/>
    <s v="bnb-BeFS"/>
    <b v="1"/>
    <n v="60"/>
    <n v="0.01"/>
    <n v="97"/>
    <n v="97"/>
    <n v="222"/>
    <n v="0"/>
    <n v="167"/>
    <n v="313"/>
    <n v="23"/>
    <n v="1349"/>
    <n v="464"/>
    <n v="81"/>
    <n v="251"/>
    <n v="95"/>
    <n v="154"/>
    <n v="0"/>
    <n v="2"/>
    <n v="3678"/>
    <n v="1030"/>
    <n v="0"/>
    <n v="5"/>
    <n v="0.01"/>
    <n v="0"/>
    <n v="0"/>
    <n v="0"/>
    <n v="0"/>
    <n v="8.3602070808410592E-3"/>
    <b v="1"/>
    <b v="1"/>
    <b v="1"/>
    <b v="1"/>
    <b v="1"/>
    <b v="1"/>
    <b v="0"/>
    <b v="0"/>
    <n v="100"/>
    <x v="2"/>
    <n v="0"/>
    <n v="1"/>
    <n v="545"/>
    <n v="100"/>
    <n v="28.004350190320825"/>
    <n v="4.5405111473626967"/>
    <n v="8.5100598151169127"/>
    <n v="0.62533985861881458"/>
    <n v="36.677542142468731"/>
    <n v="14.817835780315388"/>
    <n v="6.8243610657966292"/>
  </r>
  <r>
    <s v="j30_8_20"/>
    <x v="0"/>
    <n v="8"/>
    <s v="bnb-BeFS"/>
    <b v="1"/>
    <n v="60"/>
    <n v="0.04"/>
    <n v="116"/>
    <n v="116"/>
    <n v="299"/>
    <n v="0"/>
    <n v="329"/>
    <n v="1219"/>
    <n v="66"/>
    <n v="4165"/>
    <n v="3357"/>
    <n v="487"/>
    <n v="769"/>
    <n v="258"/>
    <n v="450"/>
    <n v="0"/>
    <n v="61"/>
    <n v="13642"/>
    <n v="3249"/>
    <n v="0"/>
    <n v="6"/>
    <n v="0"/>
    <n v="0"/>
    <n v="0"/>
    <n v="0"/>
    <n v="0.04"/>
    <n v="7.7738165855407697E-3"/>
    <b v="1"/>
    <b v="1"/>
    <b v="1"/>
    <b v="1"/>
    <b v="1"/>
    <b v="1"/>
    <b v="0"/>
    <b v="0"/>
    <n v="100"/>
    <x v="2"/>
    <n v="0"/>
    <n v="1"/>
    <n v="3844"/>
    <n v="100"/>
    <n v="23.81615598885794"/>
    <n v="2.4116698431315053"/>
    <n v="8.9356399354933291"/>
    <n v="0.48380002932121391"/>
    <n v="30.53071397155842"/>
    <n v="28.177686556223431"/>
    <n v="5.6370033719395982"/>
  </r>
  <r>
    <s v="j30_8_21"/>
    <x v="0"/>
    <n v="8"/>
    <s v="bnb-BeFS"/>
    <b v="1"/>
    <n v="60"/>
    <n v="0.08"/>
    <n v="105"/>
    <n v="105"/>
    <n v="328"/>
    <n v="0"/>
    <n v="662"/>
    <n v="3625"/>
    <n v="458"/>
    <n v="10039"/>
    <n v="7892"/>
    <n v="578"/>
    <n v="485"/>
    <n v="211"/>
    <n v="271"/>
    <n v="0"/>
    <n v="3"/>
    <n v="31329"/>
    <n v="7589"/>
    <n v="0"/>
    <n v="10"/>
    <n v="0.01"/>
    <n v="0"/>
    <n v="0.01"/>
    <n v="0.01"/>
    <n v="0.08"/>
    <n v="9.4794631004333496E-3"/>
    <b v="1"/>
    <b v="1"/>
    <b v="1"/>
    <b v="1"/>
    <b v="1"/>
    <b v="1"/>
    <b v="0"/>
    <b v="0"/>
    <n v="100"/>
    <x v="2"/>
    <n v="0"/>
    <n v="1"/>
    <n v="8470"/>
    <n v="100"/>
    <n v="24.223562833157779"/>
    <n v="2.1130581888984645"/>
    <n v="11.570749146158512"/>
    <n v="1.4619043059146477"/>
    <n v="32.04379329056146"/>
    <n v="27.035653867024163"/>
    <n v="1.5480864374860352"/>
  </r>
  <r>
    <s v="j30_8_22"/>
    <x v="0"/>
    <n v="8"/>
    <s v="bnb-BeFS"/>
    <b v="1"/>
    <n v="60"/>
    <n v="0.11"/>
    <n v="179"/>
    <n v="179"/>
    <n v="255"/>
    <n v="0"/>
    <n v="245"/>
    <n v="299"/>
    <n v="29"/>
    <n v="1858"/>
    <n v="10000"/>
    <n v="2042"/>
    <n v="38"/>
    <n v="29"/>
    <n v="5"/>
    <n v="0"/>
    <n v="4"/>
    <n v="19793"/>
    <n v="5282"/>
    <n v="0"/>
    <n v="13"/>
    <n v="0.01"/>
    <n v="0"/>
    <n v="0.01"/>
    <n v="0.01"/>
    <n v="0.1"/>
    <n v="9.6249133348464896E-3"/>
    <b v="1"/>
    <b v="1"/>
    <b v="1"/>
    <b v="1"/>
    <b v="1"/>
    <b v="1"/>
    <b v="0"/>
    <b v="0"/>
    <n v="100"/>
    <x v="2"/>
    <n v="0"/>
    <n v="1"/>
    <n v="12042"/>
    <n v="100"/>
    <n v="26.686202192694385"/>
    <n v="1.2378113474460668"/>
    <n v="1.5106350730056082"/>
    <n v="0.14651644520790177"/>
    <n v="9.3871570757338461"/>
    <n v="60.839690799777699"/>
    <n v="0.19198706613449198"/>
  </r>
  <r>
    <s v="j30_8_23"/>
    <x v="0"/>
    <n v="8"/>
    <s v="bnb-BeFS"/>
    <b v="1"/>
    <n v="60"/>
    <n v="0.15"/>
    <n v="183"/>
    <n v="183"/>
    <n v="292"/>
    <n v="0"/>
    <n v="232"/>
    <n v="500"/>
    <n v="133"/>
    <n v="2121"/>
    <n v="11964"/>
    <n v="1739"/>
    <n v="34"/>
    <n v="32"/>
    <n v="0"/>
    <n v="0"/>
    <n v="2"/>
    <n v="22998"/>
    <n v="6274"/>
    <n v="0"/>
    <n v="14"/>
    <n v="0.01"/>
    <n v="0"/>
    <n v="0.03"/>
    <n v="0.01"/>
    <n v="0.15"/>
    <n v="9.7105801105499198E-3"/>
    <b v="1"/>
    <b v="1"/>
    <b v="1"/>
    <b v="1"/>
    <b v="1"/>
    <b v="1"/>
    <b v="0"/>
    <b v="0"/>
    <n v="100"/>
    <x v="2"/>
    <n v="0"/>
    <n v="1"/>
    <n v="13703"/>
    <n v="100"/>
    <n v="27.280633098530306"/>
    <n v="1.0087833724671711"/>
    <n v="2.1741020958344204"/>
    <n v="0.57831115749195583"/>
    <n v="9.2225410905296101"/>
    <n v="59.583442038438129"/>
    <n v="0.1478389425167406"/>
  </r>
  <r>
    <s v="j30_8_24"/>
    <x v="0"/>
    <n v="8"/>
    <s v="bnb-BeFS"/>
    <b v="1"/>
    <n v="60"/>
    <n v="0.15"/>
    <n v="227"/>
    <n v="227"/>
    <n v="401"/>
    <n v="0"/>
    <n v="106"/>
    <n v="638"/>
    <n v="50"/>
    <n v="2173"/>
    <n v="15434"/>
    <n v="1342"/>
    <n v="57"/>
    <n v="42"/>
    <n v="0"/>
    <n v="0"/>
    <n v="14"/>
    <n v="27060"/>
    <n v="7259"/>
    <n v="0"/>
    <n v="14"/>
    <n v="0.01"/>
    <n v="0"/>
    <n v="0.01"/>
    <n v="0.01"/>
    <n v="0.15"/>
    <n v="9.3840062618255598E-3"/>
    <b v="1"/>
    <b v="1"/>
    <b v="1"/>
    <b v="1"/>
    <b v="1"/>
    <b v="1"/>
    <b v="0"/>
    <b v="0"/>
    <n v="100"/>
    <x v="2"/>
    <n v="0"/>
    <n v="1"/>
    <n v="16776"/>
    <n v="100"/>
    <n v="26.825572801182556"/>
    <n v="0.39172209903917227"/>
    <n v="2.3577235772357725"/>
    <n v="0.18477457501847747"/>
    <n v="8.0303030303030312"/>
    <n v="61.995565410199561"/>
    <n v="0.21064301552106432"/>
  </r>
  <r>
    <s v="j30_8_25"/>
    <x v="0"/>
    <n v="8"/>
    <s v="bnb-BeFS"/>
    <b v="1"/>
    <n v="60"/>
    <n v="0.26"/>
    <n v="213"/>
    <n v="213"/>
    <n v="252"/>
    <n v="0"/>
    <n v="0"/>
    <n v="4"/>
    <n v="0"/>
    <n v="11"/>
    <n v="15309"/>
    <n v="4479"/>
    <n v="24"/>
    <n v="22"/>
    <n v="0"/>
    <n v="0"/>
    <n v="2"/>
    <n v="27296"/>
    <n v="7468"/>
    <n v="0"/>
    <n v="11"/>
    <n v="0.01"/>
    <n v="0"/>
    <n v="0.05"/>
    <n v="0.01"/>
    <n v="0.26"/>
    <n v="0.10310123860836"/>
    <b v="1"/>
    <b v="1"/>
    <b v="1"/>
    <b v="1"/>
    <b v="1"/>
    <b v="1"/>
    <b v="0"/>
    <b v="0"/>
    <n v="100"/>
    <x v="2"/>
    <n v="0"/>
    <n v="1"/>
    <n v="19788"/>
    <n v="100"/>
    <n v="27.359320046893316"/>
    <n v="0"/>
    <n v="1.4654161781946071E-2"/>
    <n v="0"/>
    <n v="4.0298944900351699E-2"/>
    <n v="72.494138335287218"/>
    <n v="8.7924970691676443E-2"/>
  </r>
  <r>
    <s v="j30_8_26"/>
    <x v="0"/>
    <n v="8"/>
    <s v="bnb-BeFS"/>
    <b v="1"/>
    <n v="60"/>
    <n v="0.1"/>
    <n v="257"/>
    <n v="257"/>
    <n v="321"/>
    <n v="0"/>
    <n v="0"/>
    <n v="0"/>
    <n v="0"/>
    <n v="0"/>
    <n v="5231"/>
    <n v="1523"/>
    <n v="10"/>
    <n v="9"/>
    <n v="0"/>
    <n v="0"/>
    <n v="0"/>
    <n v="9722"/>
    <n v="2958"/>
    <n v="0"/>
    <n v="11"/>
    <n v="0"/>
    <n v="0"/>
    <n v="0.02"/>
    <n v="0.01"/>
    <n v="0.1"/>
    <n v="3.9358660578727701E-2"/>
    <b v="1"/>
    <b v="1"/>
    <b v="1"/>
    <b v="1"/>
    <b v="1"/>
    <b v="1"/>
    <b v="0"/>
    <b v="0"/>
    <n v="100"/>
    <x v="2"/>
    <n v="0"/>
    <n v="1"/>
    <n v="6754"/>
    <n v="100"/>
    <n v="30.425838304875541"/>
    <n v="0"/>
    <n v="0"/>
    <n v="0"/>
    <n v="0"/>
    <n v="69.471302201193168"/>
    <n v="0.10285949393128986"/>
  </r>
  <r>
    <s v="j30_8_27"/>
    <x v="0"/>
    <n v="8"/>
    <s v="bnb-BeFS"/>
    <b v="1"/>
    <n v="60"/>
    <n v="0.26"/>
    <n v="278"/>
    <n v="278"/>
    <n v="377"/>
    <n v="0"/>
    <n v="2"/>
    <n v="0"/>
    <n v="12"/>
    <n v="4"/>
    <n v="19036"/>
    <n v="2627"/>
    <n v="13"/>
    <n v="12"/>
    <n v="0"/>
    <n v="0"/>
    <n v="1"/>
    <n v="29475"/>
    <n v="7780"/>
    <n v="0"/>
    <n v="13"/>
    <n v="0.01"/>
    <n v="0"/>
    <n v="0.04"/>
    <n v="0.01"/>
    <n v="0.26"/>
    <n v="9.1403573751449498E-3"/>
    <b v="1"/>
    <b v="1"/>
    <b v="1"/>
    <b v="1"/>
    <b v="1"/>
    <b v="1"/>
    <b v="0"/>
    <b v="0"/>
    <n v="100"/>
    <x v="2"/>
    <n v="0"/>
    <n v="1"/>
    <n v="21663"/>
    <n v="100"/>
    <n v="26.395250212044107"/>
    <n v="6.7854113655640381E-3"/>
    <n v="0"/>
    <n v="4.071246819338422E-2"/>
    <n v="1.3570822731128076E-2"/>
    <n v="73.496183206106863"/>
    <n v="4.4105173876166241E-2"/>
  </r>
  <r>
    <s v="j30_10_1"/>
    <x v="0"/>
    <n v="10"/>
    <s v="bnb-BeFS"/>
    <b v="1"/>
    <n v="60"/>
    <n v="0.22"/>
    <n v="93"/>
    <n v="93"/>
    <n v="262"/>
    <n v="0"/>
    <n v="2859"/>
    <n v="7251"/>
    <n v="577"/>
    <n v="29577"/>
    <n v="10919"/>
    <n v="981"/>
    <n v="11043"/>
    <n v="584"/>
    <n v="8572"/>
    <n v="0"/>
    <n v="1887"/>
    <n v="76527"/>
    <n v="13319"/>
    <n v="0"/>
    <n v="8"/>
    <n v="0.03"/>
    <n v="0"/>
    <n v="0.01"/>
    <n v="0.01"/>
    <n v="0.22"/>
    <n v="4.4057555496692602E-2"/>
    <b v="1"/>
    <b v="1"/>
    <b v="1"/>
    <b v="1"/>
    <b v="1"/>
    <b v="1"/>
    <b v="0"/>
    <b v="0"/>
    <n v="100"/>
    <x v="2"/>
    <n v="0"/>
    <n v="1"/>
    <n v="11900"/>
    <n v="100"/>
    <n v="17.404314816992695"/>
    <n v="3.7359363361950684"/>
    <n v="9.4750872241169777"/>
    <n v="0.75398225462908519"/>
    <n v="38.649104237720024"/>
    <n v="15.550067296509729"/>
    <n v="14.430201105492181"/>
  </r>
  <r>
    <s v="j30_10_2"/>
    <x v="0"/>
    <n v="10"/>
    <s v="bnb-BeFS"/>
    <b v="1"/>
    <n v="60"/>
    <n v="2.0299999999999998"/>
    <n v="111"/>
    <n v="111"/>
    <n v="284"/>
    <n v="0"/>
    <n v="14455"/>
    <n v="38784"/>
    <n v="2593"/>
    <n v="207197"/>
    <n v="160943"/>
    <n v="17666"/>
    <n v="5300"/>
    <n v="1812"/>
    <n v="1661"/>
    <n v="0"/>
    <n v="1825"/>
    <n v="548122"/>
    <n v="101183"/>
    <n v="0"/>
    <n v="9"/>
    <n v="0.09"/>
    <n v="0"/>
    <n v="0.11"/>
    <n v="0.18"/>
    <n v="2.0299999999999998"/>
    <n v="0.343492321670055"/>
    <b v="1"/>
    <b v="1"/>
    <b v="1"/>
    <b v="1"/>
    <b v="1"/>
    <b v="1"/>
    <b v="0"/>
    <b v="0"/>
    <n v="100"/>
    <x v="2"/>
    <n v="0"/>
    <n v="1"/>
    <n v="178609"/>
    <n v="100"/>
    <n v="18.459941399907322"/>
    <n v="2.6371866117397222"/>
    <n v="7.0757969940998535"/>
    <n v="0.47306986400837769"/>
    <n v="37.801255924775873"/>
    <n v="32.585628746884815"/>
    <n v="0.96693801744867014"/>
  </r>
  <r>
    <s v="j30_10_3"/>
    <x v="0"/>
    <n v="10"/>
    <s v="bnb-BeFS"/>
    <b v="1"/>
    <n v="60"/>
    <n v="0.94"/>
    <n v="120"/>
    <n v="120"/>
    <n v="366"/>
    <n v="0"/>
    <n v="3908"/>
    <n v="22860"/>
    <n v="5666"/>
    <n v="77010"/>
    <n v="71042"/>
    <n v="6041"/>
    <n v="9637"/>
    <n v="2636"/>
    <n v="2353"/>
    <n v="0"/>
    <n v="4648"/>
    <n v="244169"/>
    <n v="48004"/>
    <n v="0"/>
    <n v="13"/>
    <n v="0.05"/>
    <n v="0"/>
    <n v="0.03"/>
    <n v="0.09"/>
    <n v="0.94"/>
    <n v="0.26998637616634302"/>
    <b v="1"/>
    <b v="1"/>
    <b v="1"/>
    <b v="1"/>
    <b v="1"/>
    <b v="1"/>
    <b v="0"/>
    <b v="0"/>
    <n v="100"/>
    <x v="2"/>
    <n v="0"/>
    <n v="1"/>
    <n v="77083"/>
    <n v="100"/>
    <n v="19.660153418329106"/>
    <n v="1.6005307799106356"/>
    <n v="9.3623678681568911"/>
    <n v="2.3205238994303126"/>
    <n v="31.539630338003594"/>
    <n v="31.569527663216867"/>
    <n v="3.946856480552404"/>
  </r>
  <r>
    <s v="j30_10_4"/>
    <x v="0"/>
    <n v="10"/>
    <s v="bnb-BeFS"/>
    <b v="1"/>
    <n v="60"/>
    <n v="7.89"/>
    <n v="163"/>
    <n v="163"/>
    <n v="243"/>
    <n v="0"/>
    <n v="12458"/>
    <n v="11235"/>
    <n v="702"/>
    <n v="127943"/>
    <n v="682959"/>
    <n v="102400"/>
    <n v="12962"/>
    <n v="259"/>
    <n v="12699"/>
    <n v="0"/>
    <n v="4"/>
    <n v="1159468"/>
    <n v="208808"/>
    <n v="0"/>
    <n v="11"/>
    <n v="0.21"/>
    <n v="0"/>
    <n v="0.54"/>
    <n v="0.59"/>
    <n v="7.89"/>
    <n v="8.7360709905624306E-2"/>
    <b v="1"/>
    <b v="1"/>
    <b v="1"/>
    <b v="1"/>
    <b v="1"/>
    <b v="1"/>
    <b v="0"/>
    <b v="0"/>
    <n v="100"/>
    <x v="2"/>
    <n v="0"/>
    <n v="1"/>
    <n v="785359"/>
    <n v="100"/>
    <n v="18.008948931751458"/>
    <n v="1.0744582860415293"/>
    <n v="0.9689788765192312"/>
    <n v="6.054500857289722E-2"/>
    <n v="11.034629674988874"/>
    <n v="67.734426478350414"/>
    <n v="1.117926497324635"/>
  </r>
  <r>
    <s v="j30_10_5"/>
    <x v="0"/>
    <n v="10"/>
    <s v="bnb-BeFS"/>
    <b v="1"/>
    <n v="60"/>
    <n v="10.64"/>
    <n v="182"/>
    <n v="182"/>
    <n v="281"/>
    <n v="0"/>
    <n v="12883"/>
    <n v="20886"/>
    <n v="2472"/>
    <n v="169941"/>
    <n v="887059"/>
    <n v="140173"/>
    <n v="257"/>
    <n v="243"/>
    <n v="1"/>
    <n v="0"/>
    <n v="8"/>
    <n v="1496160"/>
    <n v="262489"/>
    <n v="0"/>
    <n v="15"/>
    <n v="0.28999999999999998"/>
    <n v="0"/>
    <n v="0.84"/>
    <n v="0.86"/>
    <n v="10.61"/>
    <n v="0.68030846118927002"/>
    <b v="1"/>
    <b v="1"/>
    <b v="1"/>
    <b v="1"/>
    <b v="1"/>
    <b v="1"/>
    <b v="0"/>
    <b v="0"/>
    <n v="100"/>
    <x v="2"/>
    <n v="0"/>
    <n v="1"/>
    <n v="1027232"/>
    <n v="100"/>
    <n v="17.544179766869853"/>
    <n v="0.86107100844829443"/>
    <n v="1.395973692653192"/>
    <n v="0.16522297080526147"/>
    <n v="11.358477702919474"/>
    <n v="68.657897551064067"/>
    <n v="1.7177307239867393E-2"/>
  </r>
  <r>
    <s v="j30_10_6"/>
    <x v="0"/>
    <n v="10"/>
    <s v="bnb-BeFS"/>
    <b v="1"/>
    <n v="60"/>
    <n v="5.9"/>
    <n v="215"/>
    <n v="215"/>
    <n v="385"/>
    <n v="0"/>
    <n v="3679"/>
    <n v="11709"/>
    <n v="1335"/>
    <n v="79322"/>
    <n v="511406"/>
    <n v="54698"/>
    <n v="993"/>
    <n v="605"/>
    <n v="78"/>
    <n v="0"/>
    <n v="309"/>
    <n v="812977"/>
    <n v="149834"/>
    <n v="0"/>
    <n v="11"/>
    <n v="0.14000000000000001"/>
    <n v="0"/>
    <n v="0.43"/>
    <n v="0.44"/>
    <n v="5.9"/>
    <n v="0.333121687173843"/>
    <b v="1"/>
    <b v="1"/>
    <b v="1"/>
    <b v="1"/>
    <b v="1"/>
    <b v="1"/>
    <b v="0"/>
    <b v="0"/>
    <n v="100"/>
    <x v="2"/>
    <n v="0"/>
    <n v="1"/>
    <n v="566104"/>
    <n v="100"/>
    <n v="18.430287695715869"/>
    <n v="0.45253432753940154"/>
    <n v="1.4402621476376329"/>
    <n v="0.16421128765020412"/>
    <n v="9.7569795947486817"/>
    <n v="69.633458265116971"/>
    <n v="0.12214367688138777"/>
  </r>
  <r>
    <s v="j30_10_7"/>
    <x v="0"/>
    <n v="10"/>
    <s v="bnb-BeFS"/>
    <b v="1"/>
    <n v="60"/>
    <n v="1.18"/>
    <n v="196"/>
    <n v="196"/>
    <n v="232"/>
    <n v="0"/>
    <n v="0"/>
    <n v="0"/>
    <n v="0"/>
    <n v="0"/>
    <n v="75279"/>
    <n v="18768"/>
    <n v="43"/>
    <n v="43"/>
    <n v="0"/>
    <n v="0"/>
    <n v="0"/>
    <n v="122173"/>
    <n v="28083"/>
    <n v="0"/>
    <n v="9"/>
    <n v="0.02"/>
    <n v="0"/>
    <n v="0.2"/>
    <n v="0.04"/>
    <n v="0.93"/>
    <n v="0.10734783113002699"/>
    <b v="1"/>
    <b v="1"/>
    <b v="1"/>
    <b v="1"/>
    <b v="1"/>
    <b v="1"/>
    <b v="0"/>
    <b v="0"/>
    <n v="100"/>
    <x v="2"/>
    <n v="0"/>
    <n v="1"/>
    <n v="94047"/>
    <n v="100"/>
    <n v="22.986257192669413"/>
    <n v="0"/>
    <n v="0"/>
    <n v="0"/>
    <n v="0"/>
    <n v="76.978546814762666"/>
    <n v="3.5195992567915987E-2"/>
  </r>
  <r>
    <s v="j30_10_8"/>
    <x v="0"/>
    <n v="10"/>
    <s v="bnb-BeFS"/>
    <b v="1"/>
    <n v="60"/>
    <n v="20.11"/>
    <n v="257"/>
    <n v="257"/>
    <n v="315"/>
    <n v="0"/>
    <n v="0"/>
    <n v="0"/>
    <n v="0"/>
    <n v="0"/>
    <n v="1517075"/>
    <n v="272016"/>
    <n v="42"/>
    <n v="41"/>
    <n v="0"/>
    <n v="0"/>
    <n v="1"/>
    <n v="2142119"/>
    <n v="352985"/>
    <n v="0"/>
    <n v="15"/>
    <n v="0.37"/>
    <n v="0"/>
    <n v="2.56"/>
    <n v="0.89"/>
    <n v="20.11"/>
    <n v="0.20549452304839999"/>
    <b v="1"/>
    <b v="1"/>
    <b v="1"/>
    <b v="1"/>
    <b v="1"/>
    <b v="1"/>
    <b v="0"/>
    <b v="0"/>
    <n v="100"/>
    <x v="2"/>
    <n v="0"/>
    <n v="1"/>
    <n v="1789091"/>
    <n v="100"/>
    <n v="16.478309561700357"/>
    <n v="0"/>
    <n v="0"/>
    <n v="0"/>
    <n v="0"/>
    <n v="83.519683080165024"/>
    <n v="1.9606753873150839E-3"/>
  </r>
  <r>
    <s v="j30_10_9"/>
    <x v="0"/>
    <n v="10"/>
    <s v="bnb-BeFS"/>
    <b v="1"/>
    <n v="60"/>
    <n v="21.73"/>
    <n v="277"/>
    <n v="277"/>
    <n v="372"/>
    <n v="0"/>
    <n v="0"/>
    <n v="0"/>
    <n v="0"/>
    <n v="0"/>
    <n v="1576899"/>
    <n v="261282"/>
    <n v="44"/>
    <n v="37"/>
    <n v="0"/>
    <n v="0"/>
    <n v="7"/>
    <n v="2206944"/>
    <n v="368718"/>
    <n v="0"/>
    <n v="18"/>
    <n v="0.34"/>
    <n v="0"/>
    <n v="2.64"/>
    <n v="1.22"/>
    <n v="21.73"/>
    <n v="1.01769767701625"/>
    <b v="1"/>
    <b v="1"/>
    <b v="1"/>
    <b v="1"/>
    <b v="1"/>
    <b v="1"/>
    <b v="0"/>
    <b v="0"/>
    <n v="100"/>
    <x v="2"/>
    <n v="0"/>
    <n v="1"/>
    <n v="1838181"/>
    <n v="100"/>
    <n v="16.70717517073383"/>
    <n v="0"/>
    <n v="0"/>
    <n v="0"/>
    <n v="0"/>
    <n v="83.290785810605072"/>
    <n v="1.9937071352965911E-3"/>
  </r>
  <r>
    <s v="j30_10_10"/>
    <x v="0"/>
    <n v="10"/>
    <s v="bnb-BeFS"/>
    <b v="1"/>
    <n v="60"/>
    <n v="0.03"/>
    <n v="98"/>
    <n v="98"/>
    <n v="238"/>
    <n v="0"/>
    <n v="290"/>
    <n v="631"/>
    <n v="102"/>
    <n v="2889"/>
    <n v="1777"/>
    <n v="350"/>
    <n v="640"/>
    <n v="52"/>
    <n v="57"/>
    <n v="0"/>
    <n v="531"/>
    <n v="8672"/>
    <n v="1992"/>
    <n v="0"/>
    <n v="3"/>
    <n v="0.01"/>
    <n v="0"/>
    <n v="0"/>
    <n v="0"/>
    <n v="0.03"/>
    <n v="9.8162740468978795E-3"/>
    <b v="1"/>
    <b v="1"/>
    <b v="1"/>
    <b v="1"/>
    <b v="1"/>
    <b v="1"/>
    <b v="0"/>
    <b v="0"/>
    <n v="100"/>
    <x v="2"/>
    <n v="0"/>
    <n v="1"/>
    <n v="2127"/>
    <n v="100"/>
    <n v="22.970479704797047"/>
    <n v="3.3440959409594093"/>
    <n v="7.2762915129151295"/>
    <n v="1.17619926199262"/>
    <n v="33.31411439114391"/>
    <n v="24.527214022140221"/>
    <n v="7.3800738007380069"/>
  </r>
  <r>
    <s v="j30_10_11"/>
    <x v="0"/>
    <n v="10"/>
    <s v="bnb-BeFS"/>
    <b v="1"/>
    <n v="60"/>
    <n v="0.14000000000000001"/>
    <n v="97"/>
    <n v="97"/>
    <n v="280"/>
    <n v="0"/>
    <n v="1158"/>
    <n v="4367"/>
    <n v="351"/>
    <n v="15495"/>
    <n v="11695"/>
    <n v="1126"/>
    <n v="3434"/>
    <n v="1297"/>
    <n v="2137"/>
    <n v="0"/>
    <n v="0"/>
    <n v="47955"/>
    <n v="10329"/>
    <n v="0"/>
    <n v="4"/>
    <n v="0.01"/>
    <n v="0"/>
    <n v="0"/>
    <n v="0.01"/>
    <n v="0.01"/>
    <n v="1.2512154877185801E-2"/>
    <b v="1"/>
    <b v="1"/>
    <b v="1"/>
    <b v="1"/>
    <b v="1"/>
    <b v="1"/>
    <b v="0"/>
    <b v="0"/>
    <n v="100"/>
    <x v="2"/>
    <n v="0"/>
    <n v="1"/>
    <n v="12821"/>
    <n v="100"/>
    <n v="21.538942758836409"/>
    <n v="2.4147638411010321"/>
    <n v="9.1064539672609737"/>
    <n v="0.73193619017829215"/>
    <n v="32.311542070691274"/>
    <n v="26.735481180273172"/>
    <n v="7.160879991658847"/>
  </r>
  <r>
    <s v="j30_10_12"/>
    <x v="0"/>
    <n v="10"/>
    <s v="bnb-BeFS"/>
    <b v="1"/>
    <n v="60"/>
    <n v="0.51"/>
    <n v="130"/>
    <n v="130"/>
    <n v="357"/>
    <n v="0"/>
    <n v="4736"/>
    <n v="20904"/>
    <n v="1573"/>
    <n v="55490"/>
    <n v="36882"/>
    <n v="2669"/>
    <n v="73"/>
    <n v="38"/>
    <n v="35"/>
    <n v="0"/>
    <n v="0"/>
    <n v="154552"/>
    <n v="32224"/>
    <n v="0"/>
    <n v="8"/>
    <n v="0.02"/>
    <n v="0"/>
    <n v="0.04"/>
    <n v="0.05"/>
    <n v="0.51"/>
    <n v="4.7780066728591898E-2"/>
    <b v="1"/>
    <b v="1"/>
    <b v="1"/>
    <b v="1"/>
    <b v="1"/>
    <b v="1"/>
    <b v="0"/>
    <b v="0"/>
    <n v="100"/>
    <x v="2"/>
    <n v="0"/>
    <n v="1"/>
    <n v="39551"/>
    <n v="100"/>
    <n v="20.849940473109374"/>
    <n v="3.0643408043894609"/>
    <n v="13.52554480045551"/>
    <n v="1.0177804234173611"/>
    <n v="35.903773487240542"/>
    <n v="25.590739686319168"/>
    <n v="4.7233293648739585E-2"/>
  </r>
  <r>
    <s v="j30_10_13"/>
    <x v="0"/>
    <n v="10"/>
    <s v="bnb-BeFS"/>
    <b v="1"/>
    <n v="60"/>
    <n v="0.42"/>
    <n v="211"/>
    <n v="211"/>
    <n v="274"/>
    <n v="0"/>
    <n v="202"/>
    <n v="405"/>
    <n v="27"/>
    <n v="2389"/>
    <n v="34512"/>
    <n v="5521"/>
    <n v="28"/>
    <n v="28"/>
    <n v="0"/>
    <n v="0"/>
    <n v="0"/>
    <n v="57642"/>
    <n v="14557"/>
    <n v="0"/>
    <n v="12"/>
    <n v="0.01"/>
    <n v="0"/>
    <n v="0.06"/>
    <n v="0.03"/>
    <n v="0.42"/>
    <n v="4.3693989515304503E-2"/>
    <b v="1"/>
    <b v="1"/>
    <b v="1"/>
    <b v="1"/>
    <b v="1"/>
    <b v="1"/>
    <b v="0"/>
    <b v="0"/>
    <n v="100"/>
    <x v="2"/>
    <n v="0"/>
    <n v="1"/>
    <n v="40033"/>
    <n v="100"/>
    <n v="25.254154956455359"/>
    <n v="0.35043891606814476"/>
    <n v="0.70261267825543872"/>
    <n v="4.6840845217029248E-2"/>
    <n v="4.1445473786475135"/>
    <n v="69.45109468790119"/>
    <n v="4.8575691336178478E-2"/>
  </r>
  <r>
    <s v="j30_10_14"/>
    <x v="0"/>
    <n v="10"/>
    <s v="bnb-BeFS"/>
    <b v="1"/>
    <n v="60"/>
    <n v="1.62"/>
    <n v="195"/>
    <n v="195"/>
    <n v="295"/>
    <n v="0"/>
    <n v="588"/>
    <n v="786"/>
    <n v="110"/>
    <n v="6984"/>
    <n v="129791"/>
    <n v="20340"/>
    <n v="77"/>
    <n v="73"/>
    <n v="4"/>
    <n v="0"/>
    <n v="0"/>
    <n v="203086"/>
    <n v="44409"/>
    <n v="0"/>
    <n v="20"/>
    <n v="0.05"/>
    <n v="0"/>
    <n v="0.18"/>
    <n v="0.11"/>
    <n v="1.62"/>
    <n v="1.33042633533477E-2"/>
    <b v="1"/>
    <b v="1"/>
    <b v="1"/>
    <b v="1"/>
    <b v="1"/>
    <b v="1"/>
    <b v="0"/>
    <b v="0"/>
    <n v="100"/>
    <x v="2"/>
    <n v="0"/>
    <n v="1"/>
    <n v="150131"/>
    <n v="100"/>
    <n v="21.867090789123818"/>
    <n v="0.28953251331948043"/>
    <n v="0.38702815555971359"/>
    <n v="5.4164245689018446E-2"/>
    <n v="3.4389371990191346"/>
    <n v="73.924839723072992"/>
    <n v="3.791497198231291E-2"/>
  </r>
  <r>
    <s v="j30_10_15"/>
    <x v="0"/>
    <n v="10"/>
    <s v="bnb-BeFS"/>
    <b v="1"/>
    <n v="60"/>
    <n v="1.31"/>
    <n v="220"/>
    <n v="220"/>
    <n v="376"/>
    <n v="0"/>
    <n v="341"/>
    <n v="1979"/>
    <n v="159"/>
    <n v="9160"/>
    <n v="110886"/>
    <n v="9628"/>
    <n v="123"/>
    <n v="53"/>
    <n v="0"/>
    <n v="0"/>
    <n v="70"/>
    <n v="169315"/>
    <n v="37038"/>
    <n v="0"/>
    <n v="19"/>
    <n v="0.04"/>
    <n v="0"/>
    <n v="0.14000000000000001"/>
    <n v="0.09"/>
    <n v="1.31"/>
    <n v="0.32727823406457901"/>
    <b v="1"/>
    <b v="1"/>
    <b v="1"/>
    <b v="1"/>
    <b v="1"/>
    <b v="1"/>
    <b v="0"/>
    <b v="0"/>
    <n v="100"/>
    <x v="2"/>
    <n v="0"/>
    <n v="1"/>
    <n v="120514"/>
    <n v="100"/>
    <n v="21.875203023949442"/>
    <n v="0.20139975784779848"/>
    <n v="1.1688273336680151"/>
    <n v="9.3907804978885512E-2"/>
    <n v="5.4100345509848502"/>
    <n v="71.177391252989992"/>
    <n v="7.2645660455364261E-2"/>
  </r>
  <r>
    <s v="j30_10_16"/>
    <x v="0"/>
    <n v="10"/>
    <s v="bnb-BeFS"/>
    <b v="1"/>
    <n v="60"/>
    <n v="0.77"/>
    <n v="217"/>
    <n v="217"/>
    <n v="249"/>
    <n v="0"/>
    <n v="0"/>
    <n v="0"/>
    <n v="0"/>
    <n v="0"/>
    <n v="46846"/>
    <n v="13151"/>
    <n v="42"/>
    <n v="42"/>
    <n v="0"/>
    <n v="0"/>
    <n v="0"/>
    <n v="79154"/>
    <n v="19114"/>
    <n v="0"/>
    <n v="12"/>
    <n v="0.02"/>
    <n v="0"/>
    <n v="0.12"/>
    <n v="0.03"/>
    <n v="0.77"/>
    <n v="4.27344217896461E-2"/>
    <b v="1"/>
    <b v="1"/>
    <b v="1"/>
    <b v="1"/>
    <b v="1"/>
    <b v="1"/>
    <b v="0"/>
    <b v="0"/>
    <n v="100"/>
    <x v="2"/>
    <n v="0"/>
    <n v="1"/>
    <n v="59997"/>
    <n v="100"/>
    <n v="24.147863658185308"/>
    <n v="0"/>
    <n v="0"/>
    <n v="0"/>
    <n v="0"/>
    <n v="75.797811860423977"/>
    <n v="5.3061121358364702E-2"/>
  </r>
  <r>
    <s v="j30_10_17"/>
    <x v="0"/>
    <n v="10"/>
    <s v="bnb-BeFS"/>
    <b v="1"/>
    <n v="60"/>
    <n v="1.1299999999999999"/>
    <n v="252"/>
    <n v="252"/>
    <n v="314"/>
    <n v="0"/>
    <n v="0"/>
    <n v="0"/>
    <n v="0"/>
    <n v="0"/>
    <n v="58975"/>
    <n v="15075"/>
    <n v="21"/>
    <n v="15"/>
    <n v="0"/>
    <n v="0"/>
    <n v="6"/>
    <n v="96902"/>
    <n v="22830"/>
    <n v="0"/>
    <n v="17"/>
    <n v="0.02"/>
    <n v="0"/>
    <n v="0.19"/>
    <n v="0.04"/>
    <n v="1.1299999999999999"/>
    <n v="0.47867091000080098"/>
    <b v="1"/>
    <b v="1"/>
    <b v="1"/>
    <b v="1"/>
    <b v="1"/>
    <b v="1"/>
    <b v="0"/>
    <b v="0"/>
    <n v="100"/>
    <x v="2"/>
    <n v="0"/>
    <n v="1"/>
    <n v="74050"/>
    <n v="100"/>
    <n v="23.559885244886587"/>
    <n v="0"/>
    <n v="0"/>
    <n v="0"/>
    <n v="0"/>
    <n v="76.417411405337361"/>
    <n v="2.1671379331695939E-2"/>
  </r>
  <r>
    <s v="j30_10_18"/>
    <x v="0"/>
    <n v="10"/>
    <s v="bnb-BeFS"/>
    <b v="1"/>
    <n v="60"/>
    <n v="1.72"/>
    <n v="304"/>
    <n v="304"/>
    <n v="404"/>
    <n v="0"/>
    <n v="0"/>
    <n v="0"/>
    <n v="0"/>
    <n v="0"/>
    <n v="103503"/>
    <n v="17390"/>
    <n v="28"/>
    <n v="26"/>
    <n v="0"/>
    <n v="0"/>
    <n v="1"/>
    <n v="154931"/>
    <n v="34009"/>
    <n v="0"/>
    <n v="19"/>
    <n v="0.03"/>
    <n v="0"/>
    <n v="0.26"/>
    <n v="7.0000000000000007E-2"/>
    <n v="1.72"/>
    <n v="0.54474560916423798"/>
    <b v="1"/>
    <b v="1"/>
    <b v="1"/>
    <b v="1"/>
    <b v="1"/>
    <b v="1"/>
    <b v="0"/>
    <b v="0"/>
    <n v="100"/>
    <x v="2"/>
    <n v="0"/>
    <n v="1"/>
    <n v="120893"/>
    <n v="100"/>
    <n v="21.95106208570267"/>
    <n v="0"/>
    <n v="0"/>
    <n v="0"/>
    <n v="0"/>
    <n v="78.030219904344506"/>
    <n v="1.8072561333755024E-2"/>
  </r>
  <r>
    <s v="j30_10_19"/>
    <x v="0"/>
    <n v="10"/>
    <s v="bnb-BeFS"/>
    <b v="1"/>
    <n v="60"/>
    <n v="0.04"/>
    <n v="103"/>
    <n v="103"/>
    <n v="236"/>
    <n v="0"/>
    <n v="330"/>
    <n v="717"/>
    <n v="154"/>
    <n v="2724"/>
    <n v="2730"/>
    <n v="414"/>
    <n v="861"/>
    <n v="113"/>
    <n v="543"/>
    <n v="0"/>
    <n v="205"/>
    <n v="10676"/>
    <n v="2746"/>
    <n v="0"/>
    <n v="10"/>
    <n v="0.01"/>
    <n v="0"/>
    <n v="0"/>
    <n v="0"/>
    <n v="0.03"/>
    <n v="8.3912611007690395E-3"/>
    <b v="1"/>
    <b v="1"/>
    <b v="1"/>
    <b v="1"/>
    <b v="1"/>
    <b v="1"/>
    <b v="0"/>
    <b v="0"/>
    <n v="100"/>
    <x v="2"/>
    <n v="0"/>
    <n v="1"/>
    <n v="3144"/>
    <n v="100"/>
    <n v="25.721243911577368"/>
    <n v="3.091045335331585"/>
    <n v="6.7159985013113532"/>
    <n v="1.4424878231547396"/>
    <n v="25.515174222555263"/>
    <n v="29.449231922068194"/>
    <n v="8.0648182840014986"/>
  </r>
  <r>
    <s v="j30_10_20"/>
    <x v="0"/>
    <n v="10"/>
    <s v="bnb-BeFS"/>
    <b v="1"/>
    <n v="60"/>
    <n v="0.04"/>
    <n v="120"/>
    <n v="120"/>
    <n v="304"/>
    <n v="0"/>
    <n v="254"/>
    <n v="788"/>
    <n v="150"/>
    <n v="2380"/>
    <n v="3451"/>
    <n v="392"/>
    <n v="432"/>
    <n v="57"/>
    <n v="257"/>
    <n v="0"/>
    <n v="118"/>
    <n v="10771"/>
    <n v="2923"/>
    <n v="0"/>
    <n v="5"/>
    <n v="0.01"/>
    <n v="0"/>
    <n v="0.01"/>
    <n v="0"/>
    <n v="0.04"/>
    <n v="7.8355371952056798E-3"/>
    <b v="1"/>
    <b v="1"/>
    <b v="1"/>
    <b v="1"/>
    <b v="1"/>
    <b v="1"/>
    <b v="0"/>
    <b v="0"/>
    <n v="100"/>
    <x v="2"/>
    <n v="0"/>
    <n v="1"/>
    <n v="3843"/>
    <n v="100"/>
    <n v="27.137684523256894"/>
    <n v="2.3581840126264972"/>
    <n v="7.3159409525577939"/>
    <n v="1.3926283539132858"/>
    <n v="22.096369882090798"/>
    <n v="35.67913842725838"/>
    <n v="4.0107696592702631"/>
  </r>
  <r>
    <s v="j30_10_21"/>
    <x v="0"/>
    <n v="10"/>
    <s v="bnb-BeFS"/>
    <b v="1"/>
    <n v="60"/>
    <n v="0.03"/>
    <n v="138"/>
    <n v="138"/>
    <n v="364"/>
    <n v="0"/>
    <n v="157"/>
    <n v="1071"/>
    <n v="126"/>
    <n v="2445"/>
    <n v="2918"/>
    <n v="269"/>
    <n v="271"/>
    <n v="32"/>
    <n v="144"/>
    <n v="0"/>
    <n v="95"/>
    <n v="10203"/>
    <n v="2945"/>
    <n v="0"/>
    <n v="7"/>
    <n v="0"/>
    <n v="0"/>
    <n v="0"/>
    <n v="0"/>
    <n v="0.03"/>
    <n v="7.8370422124862602E-3"/>
    <b v="1"/>
    <b v="1"/>
    <b v="1"/>
    <b v="1"/>
    <b v="1"/>
    <b v="1"/>
    <b v="0"/>
    <b v="0"/>
    <n v="100"/>
    <x v="2"/>
    <n v="0"/>
    <n v="1"/>
    <n v="3187"/>
    <n v="100"/>
    <n v="28.864059590316572"/>
    <n v="1.5387631088895424"/>
    <n v="10.496912672743312"/>
    <n v="1.2349309026756836"/>
    <n v="23.963540135254338"/>
    <n v="31.235911006566695"/>
    <n v="2.6560815446437323"/>
  </r>
  <r>
    <s v="j30_10_22"/>
    <x v="0"/>
    <n v="10"/>
    <s v="bnb-BeFS"/>
    <b v="1"/>
    <n v="60"/>
    <n v="0.17"/>
    <n v="213"/>
    <n v="213"/>
    <n v="263"/>
    <n v="0"/>
    <n v="21"/>
    <n v="3"/>
    <n v="0"/>
    <n v="64"/>
    <n v="14240"/>
    <n v="3568"/>
    <n v="42"/>
    <n v="38"/>
    <n v="0"/>
    <n v="0"/>
    <n v="4"/>
    <n v="24656"/>
    <n v="6717"/>
    <n v="0"/>
    <n v="13"/>
    <n v="0.01"/>
    <n v="0"/>
    <n v="0.02"/>
    <n v="0.01"/>
    <n v="0.17"/>
    <n v="9.1196298599243095E-3"/>
    <b v="1"/>
    <b v="1"/>
    <b v="1"/>
    <b v="1"/>
    <b v="1"/>
    <b v="1"/>
    <b v="0"/>
    <b v="0"/>
    <n v="100"/>
    <x v="2"/>
    <n v="0"/>
    <n v="1"/>
    <n v="17808"/>
    <n v="100"/>
    <n v="27.242861778066192"/>
    <n v="8.5171966255678133E-2"/>
    <n v="1.2167423750811162E-2"/>
    <n v="0"/>
    <n v="0.25957170668397145"/>
    <n v="72.225827384815062"/>
    <n v="0.17034393251135627"/>
  </r>
  <r>
    <s v="j30_10_23"/>
    <x v="0"/>
    <n v="10"/>
    <s v="bnb-BeFS"/>
    <b v="1"/>
    <n v="60"/>
    <n v="0.17"/>
    <n v="192"/>
    <n v="192"/>
    <n v="283"/>
    <n v="0"/>
    <n v="149"/>
    <n v="307"/>
    <n v="38"/>
    <n v="2072"/>
    <n v="13698"/>
    <n v="2685"/>
    <n v="32"/>
    <n v="23"/>
    <n v="0"/>
    <n v="0"/>
    <n v="9"/>
    <n v="26043"/>
    <n v="7061"/>
    <n v="0"/>
    <n v="13"/>
    <n v="0"/>
    <n v="0"/>
    <n v="0.02"/>
    <n v="0.01"/>
    <n v="0.17"/>
    <n v="9.8337307572364807E-3"/>
    <b v="1"/>
    <b v="1"/>
    <b v="1"/>
    <b v="1"/>
    <b v="1"/>
    <b v="1"/>
    <b v="0"/>
    <b v="0"/>
    <n v="100"/>
    <x v="2"/>
    <n v="0"/>
    <n v="1"/>
    <n v="16383"/>
    <n v="100"/>
    <n v="27.112851821986716"/>
    <n v="0.57213070690780632"/>
    <n v="1.1788196444342049"/>
    <n v="0.14591252927850096"/>
    <n v="7.956072649080367"/>
    <n v="62.90749913604423"/>
    <n v="0.12287370886610606"/>
  </r>
  <r>
    <s v="j30_10_24"/>
    <x v="0"/>
    <n v="10"/>
    <s v="bnb-BeFS"/>
    <b v="1"/>
    <n v="60"/>
    <n v="0.1"/>
    <n v="249"/>
    <n v="249"/>
    <n v="378"/>
    <n v="0"/>
    <n v="59"/>
    <n v="171"/>
    <n v="7"/>
    <n v="684"/>
    <n v="6227"/>
    <n v="711"/>
    <n v="7"/>
    <n v="5"/>
    <n v="0"/>
    <n v="0"/>
    <n v="2"/>
    <n v="11294"/>
    <n v="3427"/>
    <n v="0"/>
    <n v="14"/>
    <n v="0.01"/>
    <n v="0"/>
    <n v="0.02"/>
    <n v="0.01"/>
    <n v="0.1"/>
    <n v="3.92506569623947E-2"/>
    <b v="1"/>
    <b v="1"/>
    <b v="1"/>
    <b v="1"/>
    <b v="1"/>
    <b v="1"/>
    <b v="0"/>
    <b v="0"/>
    <n v="100"/>
    <x v="2"/>
    <n v="0"/>
    <n v="1"/>
    <n v="6938"/>
    <n v="100"/>
    <n v="30.34354524526297"/>
    <n v="0.52240127501328137"/>
    <n v="1.5140782716486632"/>
    <n v="6.1979812289711354E-2"/>
    <n v="6.0563130865946526"/>
    <n v="61.430848238002476"/>
    <n v="6.1979812289711354E-2"/>
  </r>
  <r>
    <s v="j30_10_25"/>
    <x v="0"/>
    <n v="10"/>
    <s v="bnb-BeFS"/>
    <b v="1"/>
    <n v="60"/>
    <n v="0.43"/>
    <n v="207"/>
    <n v="207"/>
    <n v="240"/>
    <n v="0"/>
    <n v="0"/>
    <n v="0"/>
    <n v="0"/>
    <n v="0"/>
    <n v="22106"/>
    <n v="7223"/>
    <n v="17"/>
    <n v="15"/>
    <n v="0"/>
    <n v="0"/>
    <n v="2"/>
    <n v="39247"/>
    <n v="9901"/>
    <n v="0"/>
    <n v="14"/>
    <n v="0.01"/>
    <n v="0"/>
    <n v="7.0000000000000007E-2"/>
    <n v="0.03"/>
    <n v="0.43"/>
    <n v="7.2949975728988606E-2"/>
    <b v="1"/>
    <b v="1"/>
    <b v="1"/>
    <b v="1"/>
    <b v="1"/>
    <b v="1"/>
    <b v="0"/>
    <b v="0"/>
    <n v="100"/>
    <x v="2"/>
    <n v="0"/>
    <n v="1"/>
    <n v="29329"/>
    <n v="100"/>
    <n v="25.227405916375773"/>
    <n v="0"/>
    <n v="0"/>
    <n v="0"/>
    <n v="0"/>
    <n v="74.72927867098123"/>
    <n v="4.3315412643004564E-2"/>
  </r>
  <r>
    <s v="j30_10_26"/>
    <x v="0"/>
    <n v="10"/>
    <s v="bnb-BeFS"/>
    <b v="1"/>
    <n v="60"/>
    <n v="0.3"/>
    <n v="281"/>
    <n v="281"/>
    <n v="342"/>
    <n v="0"/>
    <n v="0"/>
    <n v="0"/>
    <n v="0"/>
    <n v="0"/>
    <n v="16099"/>
    <n v="3847"/>
    <n v="20"/>
    <n v="20"/>
    <n v="0"/>
    <n v="0"/>
    <n v="0"/>
    <n v="27223"/>
    <n v="7257"/>
    <n v="0"/>
    <n v="14"/>
    <n v="0.01"/>
    <n v="0"/>
    <n v="0.06"/>
    <n v="0.01"/>
    <n v="0.3"/>
    <n v="9.3648210167884792E-3"/>
    <b v="1"/>
    <b v="1"/>
    <b v="1"/>
    <b v="1"/>
    <b v="1"/>
    <b v="1"/>
    <b v="0"/>
    <b v="0"/>
    <n v="100"/>
    <x v="2"/>
    <n v="0"/>
    <n v="1"/>
    <n v="19946"/>
    <n v="100"/>
    <n v="26.657605701061605"/>
    <n v="0"/>
    <n v="0"/>
    <n v="0"/>
    <n v="0"/>
    <n v="73.268927010248689"/>
    <n v="7.3467288689710905E-2"/>
  </r>
  <r>
    <s v="j30_10_27"/>
    <x v="0"/>
    <n v="10"/>
    <s v="bnb-BeFS"/>
    <b v="1"/>
    <n v="60"/>
    <n v="0.1"/>
    <n v="299"/>
    <n v="299"/>
    <n v="381"/>
    <n v="0"/>
    <n v="0"/>
    <n v="0"/>
    <n v="0"/>
    <n v="0"/>
    <n v="5188"/>
    <n v="1398"/>
    <n v="20"/>
    <n v="17"/>
    <n v="0"/>
    <n v="0"/>
    <n v="2"/>
    <n v="9528"/>
    <n v="2921"/>
    <n v="0"/>
    <n v="12"/>
    <n v="0"/>
    <n v="0"/>
    <n v="0.02"/>
    <n v="0"/>
    <n v="0.1"/>
    <n v="9.3249231576919504E-3"/>
    <b v="1"/>
    <b v="1"/>
    <b v="1"/>
    <b v="1"/>
    <b v="1"/>
    <b v="1"/>
    <b v="0"/>
    <b v="0"/>
    <n v="100"/>
    <x v="2"/>
    <n v="0"/>
    <n v="1"/>
    <n v="6586"/>
    <n v="100"/>
    <n v="30.657010915197315"/>
    <n v="0"/>
    <n v="0"/>
    <n v="0"/>
    <n v="0"/>
    <n v="69.122586062132669"/>
    <n v="0.20990764063811923"/>
  </r>
  <r>
    <s v="j60_4_1"/>
    <x v="1"/>
    <n v="4"/>
    <s v="bnb-BeFS"/>
    <b v="1"/>
    <n v="600"/>
    <n v="46.69"/>
    <n v="129"/>
    <n v="129"/>
    <n v="482"/>
    <n v="0"/>
    <n v="560685"/>
    <n v="4376490"/>
    <n v="9203"/>
    <n v="9739749"/>
    <n v="2118839"/>
    <n v="402573"/>
    <n v="1268253"/>
    <n v="0"/>
    <n v="11524"/>
    <n v="763623"/>
    <n v="493106"/>
    <n v="20612598"/>
    <n v="2136806"/>
    <n v="0"/>
    <n v="12"/>
    <n v="7.56"/>
    <n v="1.59"/>
    <n v="4.25"/>
    <n v="3.16"/>
    <n v="40.590000000000003"/>
    <n v="1.694157913"/>
    <b v="1"/>
    <b v="1"/>
    <b v="1"/>
    <b v="1"/>
    <b v="1"/>
    <b v="1"/>
    <b v="1"/>
    <b v="0"/>
    <n v="100"/>
    <x v="0"/>
    <n v="0"/>
    <n v="1"/>
    <n v="2521412"/>
    <n v="100"/>
    <n v="10.36650498884226"/>
    <n v="2.7201083531537362"/>
    <n v="21.232112516821026"/>
    <n v="4.4647452979968853E-2"/>
    <n v="47.251438173877936"/>
    <n v="12.232383322082931"/>
    <n v="6.1528051922421421"/>
  </r>
  <r>
    <s v="j60_4_2"/>
    <x v="1"/>
    <n v="4"/>
    <s v="bnb-BeFS"/>
    <b v="1"/>
    <n v="600"/>
    <n v="600"/>
    <n v="123"/>
    <n v="119"/>
    <n v="540"/>
    <n v="0"/>
    <n v="6656789"/>
    <n v="51374762"/>
    <n v="269082"/>
    <n v="119998396"/>
    <n v="40345172"/>
    <n v="5508632"/>
    <n v="2229787"/>
    <n v="0"/>
    <n v="550"/>
    <n v="2229237"/>
    <n v="0"/>
    <n v="263060593"/>
    <n v="25475740"/>
    <n v="11202233"/>
    <n v="10"/>
    <n v="75.31"/>
    <n v="15.719999999999999"/>
    <n v="37.67"/>
    <n v="85.31"/>
    <n v="85.98"/>
    <n v="14.9556228816509"/>
    <b v="1"/>
    <b v="1"/>
    <b v="1"/>
    <b v="1"/>
    <b v="1"/>
    <b v="1"/>
    <b v="1"/>
    <b v="0"/>
    <n v="100"/>
    <x v="0"/>
    <n v="3.2520325203252036"/>
    <n v="0"/>
    <n v="45853804"/>
    <n v="100"/>
    <n v="9.6843619599078465"/>
    <n v="2.5305154694910916"/>
    <n v="19.529630574504178"/>
    <n v="0.1022889810029433"/>
    <n v="45.616256935906776"/>
    <n v="17.43089053250937"/>
    <n v="0.84763246922354496"/>
  </r>
  <r>
    <s v="j60_4_3"/>
    <x v="1"/>
    <n v="4"/>
    <s v="bnb-BeFS"/>
    <b v="1"/>
    <n v="600"/>
    <n v="7.92"/>
    <n v="163"/>
    <n v="163"/>
    <n v="679"/>
    <n v="0"/>
    <n v="111362"/>
    <n v="844785"/>
    <n v="6721"/>
    <n v="1373071"/>
    <n v="279122"/>
    <n v="47090"/>
    <n v="486780"/>
    <n v="0"/>
    <n v="1424"/>
    <n v="330025"/>
    <n v="155331"/>
    <n v="3514930"/>
    <n v="365999"/>
    <n v="0"/>
    <n v="16"/>
    <n v="1.93"/>
    <n v="0.47000000000000003"/>
    <n v="0.6"/>
    <n v="0.41"/>
    <n v="7.59"/>
    <n v="0.90575648099184003"/>
    <b v="1"/>
    <b v="1"/>
    <b v="1"/>
    <b v="1"/>
    <b v="1"/>
    <b v="1"/>
    <b v="1"/>
    <b v="0"/>
    <n v="100"/>
    <x v="0"/>
    <n v="0"/>
    <n v="1"/>
    <n v="326212"/>
    <n v="100"/>
    <n v="10.412696696662522"/>
    <n v="3.1682565513395717"/>
    <n v="24.034191292571972"/>
    <n v="0.19121291177918195"/>
    <n v="39.063964289473759"/>
    <n v="9.280753813020457"/>
    <n v="13.848924445152536"/>
  </r>
  <r>
    <s v="j60_4_4"/>
    <x v="1"/>
    <n v="4"/>
    <s v="bnb-BeFS"/>
    <b v="1"/>
    <n v="600"/>
    <n v="600"/>
    <n v="247"/>
    <n v="221"/>
    <n v="506"/>
    <n v="0"/>
    <n v="2745857"/>
    <n v="5278160"/>
    <n v="126035"/>
    <n v="38220535"/>
    <n v="24639545"/>
    <n v="1196115"/>
    <n v="49630"/>
    <n v="0"/>
    <n v="0"/>
    <n v="49630"/>
    <n v="0"/>
    <n v="96442108"/>
    <n v="9360073"/>
    <n v="14826158"/>
    <n v="19"/>
    <n v="115.5"/>
    <n v="54.45"/>
    <n v="55.15"/>
    <n v="41.53"/>
    <n v="595.9"/>
    <n v="12.181423135101699"/>
    <b v="1"/>
    <b v="1"/>
    <b v="1"/>
    <b v="1"/>
    <b v="1"/>
    <b v="1"/>
    <b v="1"/>
    <b v="0"/>
    <n v="100"/>
    <x v="0"/>
    <n v="10.526315789473683"/>
    <n v="0"/>
    <n v="25835660"/>
    <n v="100"/>
    <n v="9.7053799363240802"/>
    <n v="2.8471557257956244"/>
    <n v="5.4728791286893061"/>
    <n v="0.13068461755315428"/>
    <n v="39.630547063529555"/>
    <n v="26.788775707805971"/>
    <n v="5.1460924101741953E-2"/>
  </r>
  <r>
    <s v="j60_4_5"/>
    <x v="1"/>
    <n v="4"/>
    <s v="bnb-BeFS"/>
    <b v="1"/>
    <n v="600"/>
    <n v="600"/>
    <n v="302"/>
    <n v="269"/>
    <n v="595"/>
    <n v="0"/>
    <n v="1505688"/>
    <n v="8349843"/>
    <n v="38763"/>
    <n v="44996926"/>
    <n v="19960181"/>
    <n v="735853"/>
    <n v="162334"/>
    <n v="0"/>
    <n v="0"/>
    <n v="162334"/>
    <n v="0"/>
    <n v="102605848"/>
    <n v="9371657"/>
    <n v="17484603"/>
    <n v="17"/>
    <n v="102.96"/>
    <n v="69.62"/>
    <n v="66.89"/>
    <n v="50.26"/>
    <n v="382.27"/>
    <n v="15.919640019536001"/>
    <b v="1"/>
    <b v="1"/>
    <b v="1"/>
    <b v="1"/>
    <b v="1"/>
    <b v="1"/>
    <b v="1"/>
    <b v="0"/>
    <n v="100"/>
    <x v="0"/>
    <n v="10.927152317880795"/>
    <n v="0"/>
    <n v="20696034"/>
    <n v="100"/>
    <n v="9.1336480158518842"/>
    <n v="1.4674485220374573"/>
    <n v="8.1377847001469164"/>
    <n v="3.7778548450766669E-2"/>
    <n v="43.854153420183223"/>
    <n v="20.170423424598567"/>
    <n v="0.15821125517134269"/>
  </r>
  <r>
    <s v="j60_4_6"/>
    <x v="1"/>
    <n v="4"/>
    <s v="bnb-BeFS"/>
    <b v="1"/>
    <n v="600"/>
    <n v="600"/>
    <n v="337"/>
    <n v="281"/>
    <n v="755"/>
    <n v="0"/>
    <n v="1171776"/>
    <n v="7157648"/>
    <n v="239602"/>
    <n v="32819374"/>
    <n v="32902223"/>
    <n v="1258127"/>
    <n v="2"/>
    <n v="0"/>
    <n v="0"/>
    <n v="2"/>
    <n v="0"/>
    <n v="99143797"/>
    <n v="9996657"/>
    <n v="13598388"/>
    <n v="21"/>
    <n v="63.08"/>
    <n v="41.88"/>
    <n v="61.63"/>
    <n v="64.83"/>
    <n v="358.17"/>
    <n v="11.3385349810123"/>
    <b v="1"/>
    <b v="1"/>
    <b v="1"/>
    <b v="1"/>
    <b v="1"/>
    <b v="1"/>
    <b v="1"/>
    <b v="0"/>
    <n v="100"/>
    <x v="0"/>
    <n v="16.61721068249258"/>
    <n v="0"/>
    <n v="34160350"/>
    <n v="100"/>
    <n v="10.082987844413504"/>
    <n v="1.181895424077817"/>
    <n v="7.2194612437528489"/>
    <n v="0.24167119603054946"/>
    <n v="33.102801176759449"/>
    <n v="34.455357807206035"/>
    <n v="2.01727194289321E-6"/>
  </r>
  <r>
    <s v="j60_4_7"/>
    <x v="1"/>
    <n v="4"/>
    <s v="bnb-BeFS"/>
    <b v="1"/>
    <n v="600"/>
    <n v="600"/>
    <n v="378"/>
    <n v="298"/>
    <n v="490"/>
    <n v="0"/>
    <n v="61793"/>
    <n v="77691"/>
    <n v="10832"/>
    <n v="2616715"/>
    <n v="16208969"/>
    <n v="959573"/>
    <n v="0"/>
    <n v="0"/>
    <n v="0"/>
    <n v="0"/>
    <n v="0"/>
    <n v="38043461"/>
    <n v="3165647"/>
    <n v="14942241"/>
    <n v="13"/>
    <n v="82.99"/>
    <n v="268.02"/>
    <n v="55.88"/>
    <n v="30.92"/>
    <n v="377.65"/>
    <n v="19.465217351913399"/>
    <b v="1"/>
    <b v="1"/>
    <b v="1"/>
    <b v="1"/>
    <b v="1"/>
    <b v="1"/>
    <b v="1"/>
    <b v="0"/>
    <n v="100"/>
    <x v="0"/>
    <n v="21.164021164021165"/>
    <n v="0"/>
    <n v="17168542"/>
    <n v="100"/>
    <n v="8.3211330325597874"/>
    <n v="0.1624273879813406"/>
    <n v="0.20421643551305704"/>
    <n v="2.8472698632755838E-2"/>
    <n v="6.8782254064634136"/>
    <n v="45.128759446991431"/>
    <n v="0"/>
  </r>
  <r>
    <s v="j60_4_8"/>
    <x v="1"/>
    <n v="4"/>
    <s v="bnb-BeFS"/>
    <b v="1"/>
    <n v="600"/>
    <n v="600"/>
    <n v="427"/>
    <n v="315"/>
    <n v="590"/>
    <n v="0"/>
    <n v="46132"/>
    <n v="168020"/>
    <n v="26968"/>
    <n v="3988803"/>
    <n v="21051601"/>
    <n v="1368860"/>
    <n v="0"/>
    <n v="0"/>
    <n v="0"/>
    <n v="0"/>
    <n v="0"/>
    <n v="42420346"/>
    <n v="3835921"/>
    <n v="11934041"/>
    <n v="11"/>
    <n v="62.73"/>
    <n v="231.6"/>
    <n v="69.25"/>
    <n v="31.78"/>
    <n v="442.64"/>
    <n v="16.625966295599898"/>
    <b v="1"/>
    <b v="1"/>
    <b v="1"/>
    <b v="1"/>
    <b v="1"/>
    <b v="1"/>
    <b v="1"/>
    <b v="0"/>
    <n v="100"/>
    <x v="0"/>
    <n v="26.229508196721312"/>
    <n v="0"/>
    <n v="22420461"/>
    <n v="100"/>
    <n v="9.0426443009210722"/>
    <n v="0.1087497023244459"/>
    <n v="0.39608352086519993"/>
    <n v="6.3573267412764631E-2"/>
    <n v="9.4030421156866559"/>
    <n v="52.853083753725159"/>
    <n v="0"/>
  </r>
  <r>
    <s v="j60_4_9"/>
    <x v="1"/>
    <n v="4"/>
    <s v="bnb-BeFS"/>
    <b v="1"/>
    <n v="600"/>
    <n v="600"/>
    <n v="493"/>
    <n v="318"/>
    <n v="724"/>
    <n v="0"/>
    <n v="19739"/>
    <n v="103124"/>
    <n v="11121"/>
    <n v="2403058"/>
    <n v="19071314"/>
    <n v="1055526"/>
    <n v="0"/>
    <n v="0"/>
    <n v="0"/>
    <n v="0"/>
    <n v="0"/>
    <n v="37777643"/>
    <n v="3192300"/>
    <n v="11921461"/>
    <n v="16"/>
    <n v="64.5"/>
    <n v="259.98"/>
    <n v="54.01"/>
    <n v="37.590000000000003"/>
    <n v="521.66"/>
    <n v="18.1855570301413"/>
    <b v="1"/>
    <b v="1"/>
    <b v="1"/>
    <b v="1"/>
    <b v="1"/>
    <b v="1"/>
    <b v="1"/>
    <b v="0"/>
    <n v="100"/>
    <x v="0"/>
    <n v="35.496957403651116"/>
    <n v="0"/>
    <n v="20126840"/>
    <n v="100"/>
    <n v="8.4502360298126593"/>
    <n v="5.2250480528920243E-2"/>
    <n v="0.27297626800062674"/>
    <n v="2.9438046201029536E-2"/>
    <n v="6.3610585763648624"/>
    <n v="53.277119485723347"/>
    <n v="0"/>
  </r>
  <r>
    <s v="j60_4_10"/>
    <x v="1"/>
    <n v="4"/>
    <s v="bnb-BeFS"/>
    <b v="1"/>
    <n v="600"/>
    <n v="2.86"/>
    <n v="146"/>
    <n v="146"/>
    <n v="491"/>
    <n v="0"/>
    <n v="32987"/>
    <n v="180545"/>
    <n v="1735"/>
    <n v="479516"/>
    <n v="165965"/>
    <n v="30072"/>
    <n v="120945"/>
    <n v="6"/>
    <n v="1292"/>
    <n v="114314"/>
    <n v="5333"/>
    <n v="1183866"/>
    <n v="172101"/>
    <n v="0"/>
    <n v="10"/>
    <n v="0.56000000000000005"/>
    <n v="0.16"/>
    <n v="0.25"/>
    <n v="0.17"/>
    <n v="2.86"/>
    <n v="2.7178426757454801"/>
    <b v="1"/>
    <b v="1"/>
    <b v="1"/>
    <b v="1"/>
    <b v="1"/>
    <b v="1"/>
    <b v="1"/>
    <b v="0"/>
    <n v="100"/>
    <x v="0"/>
    <n v="0"/>
    <n v="1"/>
    <n v="196037"/>
    <n v="100"/>
    <n v="14.537202690169327"/>
    <n v="2.7863795395762696"/>
    <n v="15.250459089119882"/>
    <n v="0.14655374848166938"/>
    <n v="40.504246257600101"/>
    <n v="16.559053136081278"/>
    <n v="10.216105538971473"/>
  </r>
  <r>
    <s v="j60_4_11"/>
    <x v="1"/>
    <n v="4"/>
    <s v="bnb-BeFS"/>
    <b v="1"/>
    <n v="600"/>
    <n v="54.25"/>
    <n v="132"/>
    <n v="132"/>
    <n v="565"/>
    <n v="0"/>
    <n v="742327"/>
    <n v="5899851"/>
    <n v="13683"/>
    <n v="11749207"/>
    <n v="2730493"/>
    <n v="488182"/>
    <n v="2051842"/>
    <n v="0"/>
    <n v="2611"/>
    <n v="1998527"/>
    <n v="50704"/>
    <n v="26747185"/>
    <n v="3071600"/>
    <n v="0"/>
    <n v="12"/>
    <n v="7.8"/>
    <n v="1.8800000000000001"/>
    <n v="3.72"/>
    <n v="6.39"/>
    <n v="54.2"/>
    <n v="0.86494402587413699"/>
    <b v="1"/>
    <b v="1"/>
    <b v="1"/>
    <b v="1"/>
    <b v="1"/>
    <b v="1"/>
    <b v="1"/>
    <b v="0"/>
    <n v="100"/>
    <x v="0"/>
    <n v="0"/>
    <n v="1"/>
    <n v="3218675"/>
    <n v="100"/>
    <n v="11.483825307223919"/>
    <n v="2.7753462654107337"/>
    <n v="22.057838983803343"/>
    <n v="5.1156785284133637E-2"/>
    <n v="43.926891745804284"/>
    <n v="12.033696256260239"/>
    <n v="7.6712446562133554"/>
  </r>
  <r>
    <s v="j60_4_12"/>
    <x v="1"/>
    <n v="4"/>
    <s v="bnb-BeFS"/>
    <b v="1"/>
    <n v="600"/>
    <n v="14.57"/>
    <n v="160"/>
    <n v="160"/>
    <n v="707"/>
    <n v="0"/>
    <n v="138808"/>
    <n v="1550451"/>
    <n v="19945"/>
    <n v="2911405"/>
    <n v="863630"/>
    <n v="146000"/>
    <n v="575830"/>
    <n v="0"/>
    <n v="1208"/>
    <n v="483087"/>
    <n v="91535"/>
    <n v="7018270"/>
    <n v="812201"/>
    <n v="0"/>
    <n v="20"/>
    <n v="3.03"/>
    <n v="0.6"/>
    <n v="1.21"/>
    <n v="0.86"/>
    <n v="14.49"/>
    <n v="0.76942595839500405"/>
    <b v="1"/>
    <b v="1"/>
    <b v="1"/>
    <b v="1"/>
    <b v="1"/>
    <b v="1"/>
    <b v="1"/>
    <b v="0"/>
    <n v="100"/>
    <x v="0"/>
    <n v="0"/>
    <n v="1"/>
    <n v="1009630"/>
    <n v="100"/>
    <n v="11.572666768306149"/>
    <n v="1.9778093461779043"/>
    <n v="22.091640817466413"/>
    <n v="0.28418684376634129"/>
    <n v="41.483228772902727"/>
    <n v="14.385738935663634"/>
    <n v="8.2047285157168357"/>
  </r>
  <r>
    <s v="j60_4_13"/>
    <x v="1"/>
    <n v="4"/>
    <s v="bnb-BeFS"/>
    <b v="1"/>
    <n v="600"/>
    <n v="600"/>
    <n v="267"/>
    <n v="266"/>
    <n v="526"/>
    <n v="0"/>
    <n v="2686589"/>
    <n v="7193995"/>
    <n v="306457"/>
    <n v="38537087"/>
    <n v="34419565"/>
    <n v="2545188"/>
    <n v="12182194"/>
    <n v="0"/>
    <n v="196658"/>
    <n v="11985536"/>
    <n v="0"/>
    <n v="115316189"/>
    <n v="14145341"/>
    <n v="3299773"/>
    <n v="28"/>
    <n v="53.02"/>
    <n v="39.96"/>
    <n v="53.57"/>
    <n v="52.63"/>
    <n v="506.09"/>
    <n v="6.8244772404432297"/>
    <b v="1"/>
    <b v="1"/>
    <b v="1"/>
    <b v="1"/>
    <b v="1"/>
    <b v="1"/>
    <b v="1"/>
    <b v="0"/>
    <n v="100"/>
    <x v="0"/>
    <n v="0.37453183520599254"/>
    <n v="0"/>
    <n v="36964753"/>
    <n v="100"/>
    <n v="12.266569960961855"/>
    <n v="2.3297587470567556"/>
    <n v="6.2384952732005399"/>
    <n v="0.26575366620900037"/>
    <n v="33.418626937107675"/>
    <n v="32.055128877004421"/>
    <n v="10.564166320133941"/>
  </r>
  <r>
    <s v="j60_4_14"/>
    <x v="1"/>
    <n v="4"/>
    <s v="bnb-BeFS"/>
    <b v="1"/>
    <n v="600"/>
    <n v="600"/>
    <n v="281"/>
    <n v="252"/>
    <n v="576"/>
    <n v="0"/>
    <n v="1526043"/>
    <n v="4471398"/>
    <n v="278433"/>
    <n v="29835966"/>
    <n v="32433490"/>
    <n v="1848168"/>
    <n v="179673"/>
    <n v="0"/>
    <n v="0"/>
    <n v="179673"/>
    <n v="0"/>
    <n v="95703600"/>
    <n v="10227871"/>
    <n v="14902558"/>
    <n v="19"/>
    <n v="64.739999999999995"/>
    <n v="46.769999999999996"/>
    <n v="58.87"/>
    <n v="65.900000000000006"/>
    <n v="458.46"/>
    <n v="11.732142470776999"/>
    <b v="1"/>
    <b v="1"/>
    <b v="1"/>
    <b v="1"/>
    <b v="1"/>
    <b v="1"/>
    <b v="1"/>
    <b v="0"/>
    <n v="100"/>
    <x v="0"/>
    <n v="10.320284697508896"/>
    <n v="0"/>
    <n v="34281658"/>
    <n v="100"/>
    <n v="10.687028492136138"/>
    <n v="1.5945513021453739"/>
    <n v="4.6721314558699989"/>
    <n v="0.29093262949356136"/>
    <n v="31.175385251965444"/>
    <n v="35.820656694210044"/>
    <n v="0.18773901922184744"/>
  </r>
  <r>
    <s v="j60_4_15"/>
    <x v="1"/>
    <n v="4"/>
    <s v="bnb-BeFS"/>
    <b v="1"/>
    <n v="600"/>
    <n v="600"/>
    <n v="315"/>
    <n v="288"/>
    <n v="740"/>
    <n v="0"/>
    <n v="948480"/>
    <n v="5582469"/>
    <n v="56267"/>
    <n v="31388409"/>
    <n v="38587660"/>
    <n v="2571058"/>
    <n v="22215"/>
    <n v="0"/>
    <n v="0"/>
    <n v="22215"/>
    <n v="0"/>
    <n v="96240040"/>
    <n v="11508119"/>
    <n v="5575363"/>
    <n v="14"/>
    <n v="36.06"/>
    <n v="32.97"/>
    <n v="52.95"/>
    <n v="63.89"/>
    <n v="479.62"/>
    <n v="6.78993615508079"/>
    <b v="1"/>
    <b v="1"/>
    <b v="1"/>
    <b v="1"/>
    <b v="1"/>
    <b v="1"/>
    <b v="1"/>
    <b v="0"/>
    <n v="100"/>
    <x v="0"/>
    <n v="8.5714285714285712"/>
    <n v="0"/>
    <n v="41158718"/>
    <n v="100"/>
    <n v="11.957724664287337"/>
    <n v="0.98553574998514126"/>
    <n v="5.8005680380016464"/>
    <n v="5.8465270795814303E-2"/>
    <n v="32.614709013005402"/>
    <n v="42.766729939014986"/>
    <n v="2.3082908111842017E-2"/>
  </r>
  <r>
    <s v="j60_4_16"/>
    <x v="1"/>
    <n v="4"/>
    <s v="bnb-BeFS"/>
    <b v="1"/>
    <n v="600"/>
    <n v="600"/>
    <n v="380"/>
    <n v="329"/>
    <n v="493"/>
    <n v="0"/>
    <n v="174341"/>
    <n v="132588"/>
    <n v="28005"/>
    <n v="2173298"/>
    <n v="32389085"/>
    <n v="1743405"/>
    <n v="0"/>
    <n v="0"/>
    <n v="0"/>
    <n v="0"/>
    <n v="0"/>
    <n v="56806951"/>
    <n v="6220545"/>
    <n v="13945684"/>
    <n v="15"/>
    <n v="50.43"/>
    <n v="98.02"/>
    <n v="93.66"/>
    <n v="40.270000000000003"/>
    <n v="302.14999999999998"/>
    <n v="12.7034426927566"/>
    <b v="1"/>
    <b v="1"/>
    <b v="1"/>
    <b v="1"/>
    <b v="1"/>
    <b v="1"/>
    <b v="1"/>
    <b v="0"/>
    <n v="100"/>
    <x v="0"/>
    <n v="13.421052631578947"/>
    <n v="0"/>
    <n v="34132490"/>
    <n v="100"/>
    <n v="10.950323667256846"/>
    <n v="0.30690082275318736"/>
    <n v="0.23340101460470919"/>
    <n v="4.9298544468616173E-2"/>
    <n v="3.8257606890396216"/>
    <n v="60.085058956957567"/>
    <n v="0"/>
  </r>
  <r>
    <s v="j60_4_17"/>
    <x v="1"/>
    <n v="4"/>
    <s v="bnb-BeFS"/>
    <b v="1"/>
    <n v="600"/>
    <n v="600"/>
    <n v="411"/>
    <n v="341"/>
    <n v="585"/>
    <n v="0"/>
    <n v="429779"/>
    <n v="1122398"/>
    <n v="24565"/>
    <n v="11867239"/>
    <n v="28825198"/>
    <n v="1643642"/>
    <n v="0"/>
    <n v="0"/>
    <n v="0"/>
    <n v="0"/>
    <n v="0"/>
    <n v="61065913"/>
    <n v="6242379"/>
    <n v="10910713"/>
    <n v="18"/>
    <n v="44.87"/>
    <n v="102.58"/>
    <n v="94.45"/>
    <n v="41.16"/>
    <n v="389.95"/>
    <n v="9.8943303599953598"/>
    <b v="1"/>
    <b v="1"/>
    <b v="1"/>
    <b v="1"/>
    <b v="1"/>
    <b v="1"/>
    <b v="1"/>
    <b v="0"/>
    <n v="100"/>
    <x v="0"/>
    <n v="17.031630170316301"/>
    <n v="0"/>
    <n v="30468840"/>
    <n v="100"/>
    <n v="10.22236251507449"/>
    <n v="0.70379525808448973"/>
    <n v="1.8380106754483472"/>
    <n v="4.0227024854275088E-2"/>
    <n v="19.433491479935785"/>
    <n v="49.895004435616968"/>
    <n v="0"/>
  </r>
  <r>
    <s v="j60_4_18"/>
    <x v="1"/>
    <n v="4"/>
    <s v="bnb-BeFS"/>
    <b v="1"/>
    <n v="600"/>
    <n v="600"/>
    <n v="470"/>
    <n v="379"/>
    <n v="743"/>
    <n v="0"/>
    <n v="341092"/>
    <n v="1254066"/>
    <n v="25149"/>
    <n v="11219949"/>
    <n v="29742659"/>
    <n v="1445072"/>
    <n v="0"/>
    <n v="0"/>
    <n v="0"/>
    <n v="0"/>
    <n v="0"/>
    <n v="60121241"/>
    <n v="6159482"/>
    <n v="9933772"/>
    <n v="15"/>
    <n v="43.46"/>
    <n v="81.39"/>
    <n v="87.66"/>
    <n v="50.52"/>
    <n v="546.98"/>
    <n v="10.188286781311"/>
    <b v="1"/>
    <b v="1"/>
    <b v="1"/>
    <b v="1"/>
    <b v="1"/>
    <b v="1"/>
    <b v="1"/>
    <b v="0"/>
    <n v="100"/>
    <x v="0"/>
    <n v="19.361702127659576"/>
    <n v="0"/>
    <n v="31187731"/>
    <n v="100"/>
    <n v="10.245101228033533"/>
    <n v="0.56734025167577629"/>
    <n v="2.0858950666038316"/>
    <n v="4.1830473858648395E-2"/>
    <n v="18.662204594213215"/>
    <n v="51.874729265818054"/>
    <n v="0"/>
  </r>
  <r>
    <s v="j60_4_19"/>
    <x v="1"/>
    <n v="4"/>
    <s v="bnb-BeFS"/>
    <b v="1"/>
    <n v="600"/>
    <n v="10.77"/>
    <n v="153"/>
    <n v="153"/>
    <n v="520"/>
    <n v="0"/>
    <n v="127074"/>
    <n v="745450"/>
    <n v="20404"/>
    <n v="1894254"/>
    <n v="777225"/>
    <n v="66233"/>
    <n v="115985"/>
    <n v="0"/>
    <n v="6375"/>
    <n v="92618"/>
    <n v="16992"/>
    <n v="4458726"/>
    <n v="712101"/>
    <n v="0"/>
    <n v="13"/>
    <n v="1.1399999999999999"/>
    <n v="0.34"/>
    <n v="1.04"/>
    <n v="1.05"/>
    <n v="10.76"/>
    <n v="1.05906793475151"/>
    <b v="1"/>
    <b v="1"/>
    <b v="1"/>
    <b v="1"/>
    <b v="1"/>
    <b v="1"/>
    <b v="1"/>
    <b v="0"/>
    <n v="100"/>
    <x v="0"/>
    <n v="0"/>
    <n v="1"/>
    <n v="843458"/>
    <n v="100"/>
    <n v="15.970952240617612"/>
    <n v="2.8500069302307431"/>
    <n v="16.718901318448363"/>
    <n v="0.45761950835283438"/>
    <n v="42.484198401067928"/>
    <n v="18.91701800020903"/>
    <n v="2.6013036010734907"/>
  </r>
  <r>
    <s v="j60_4_20"/>
    <x v="1"/>
    <n v="4"/>
    <s v="bnb-BeFS"/>
    <b v="1"/>
    <n v="600"/>
    <n v="1.1299999999999999"/>
    <n v="157"/>
    <n v="157"/>
    <n v="593"/>
    <n v="0"/>
    <n v="13222"/>
    <n v="92224"/>
    <n v="3198"/>
    <n v="201062"/>
    <n v="50961"/>
    <n v="7993"/>
    <n v="22982"/>
    <n v="0"/>
    <n v="751"/>
    <n v="8507"/>
    <n v="13724"/>
    <n v="467842"/>
    <n v="76199"/>
    <n v="0"/>
    <n v="9"/>
    <n v="0.23"/>
    <n v="0.03"/>
    <n v="0.14000000000000001"/>
    <n v="7.0000000000000007E-2"/>
    <n v="1.1100000000000001"/>
    <n v="0.26057127118110601"/>
    <b v="1"/>
    <b v="1"/>
    <b v="1"/>
    <b v="1"/>
    <b v="1"/>
    <b v="1"/>
    <b v="1"/>
    <b v="0"/>
    <n v="100"/>
    <x v="0"/>
    <n v="0"/>
    <n v="1"/>
    <n v="58954"/>
    <n v="100"/>
    <n v="16.287336322946636"/>
    <n v="2.8261678087901472"/>
    <n v="19.712638027368214"/>
    <n v="0.68356410925055888"/>
    <n v="42.976474963769817"/>
    <n v="12.60126281949889"/>
    <n v="4.9123422009994826"/>
  </r>
  <r>
    <s v="j60_4_21"/>
    <x v="1"/>
    <n v="4"/>
    <s v="bnb-BeFS"/>
    <b v="1"/>
    <n v="600"/>
    <n v="0.2"/>
    <n v="177"/>
    <n v="177"/>
    <n v="736"/>
    <n v="0"/>
    <n v="1962"/>
    <n v="14868"/>
    <n v="390"/>
    <n v="28757"/>
    <n v="5182"/>
    <n v="606"/>
    <n v="8155"/>
    <n v="0"/>
    <n v="13"/>
    <n v="7622"/>
    <n v="520"/>
    <n v="71126"/>
    <n v="11205"/>
    <n v="0"/>
    <n v="10"/>
    <n v="0.05"/>
    <n v="0.02"/>
    <n v="0.01"/>
    <n v="0.01"/>
    <n v="0.2"/>
    <n v="2.8294749557971899E-2"/>
    <b v="1"/>
    <b v="1"/>
    <b v="1"/>
    <b v="1"/>
    <b v="1"/>
    <b v="1"/>
    <b v="1"/>
    <b v="0"/>
    <n v="100"/>
    <x v="0"/>
    <n v="0"/>
    <n v="1"/>
    <n v="5788"/>
    <n v="100"/>
    <n v="15.753732812192448"/>
    <n v="2.7584849422152238"/>
    <n v="20.903748277704356"/>
    <n v="0.54832269493574781"/>
    <n v="40.431065995557184"/>
    <n v="8.1376711750977151"/>
    <n v="11.465568146669291"/>
  </r>
  <r>
    <s v="j60_4_22"/>
    <x v="1"/>
    <n v="4"/>
    <s v="bnb-BeFS"/>
    <b v="1"/>
    <n v="600"/>
    <n v="35.72"/>
    <n v="270"/>
    <n v="270"/>
    <n v="527"/>
    <n v="0"/>
    <n v="149560"/>
    <n v="390298"/>
    <n v="24183"/>
    <n v="1743942"/>
    <n v="2117115"/>
    <n v="313211"/>
    <n v="213975"/>
    <n v="0"/>
    <n v="447"/>
    <n v="113977"/>
    <n v="99551"/>
    <n v="5920791"/>
    <n v="968506"/>
    <n v="0"/>
    <n v="21"/>
    <n v="2.4900000000000002"/>
    <n v="1.59"/>
    <n v="4.63"/>
    <n v="2.5299999999999998"/>
    <n v="35.520000000000003"/>
    <n v="0.42982539534568698"/>
    <b v="1"/>
    <b v="1"/>
    <b v="1"/>
    <b v="1"/>
    <b v="1"/>
    <b v="1"/>
    <b v="1"/>
    <b v="0"/>
    <n v="100"/>
    <x v="0"/>
    <n v="0"/>
    <n v="1"/>
    <n v="2430326"/>
    <n v="100"/>
    <n v="16.357713015034648"/>
    <n v="2.526013838353693"/>
    <n v="6.5919908336571922"/>
    <n v="0.408442047692614"/>
    <n v="29.454544164791496"/>
    <n v="41.047319522003058"/>
    <n v="3.613959688832117"/>
  </r>
  <r>
    <s v="j60_4_23"/>
    <x v="1"/>
    <n v="4"/>
    <s v="bnb-BeFS"/>
    <b v="1"/>
    <n v="600"/>
    <n v="97.2"/>
    <n v="267"/>
    <n v="267"/>
    <n v="608"/>
    <n v="0"/>
    <n v="248508"/>
    <n v="1004146"/>
    <n v="43259"/>
    <n v="4221190"/>
    <n v="7121250"/>
    <n v="918446"/>
    <n v="180084"/>
    <n v="0"/>
    <n v="565"/>
    <n v="89890"/>
    <n v="89629"/>
    <n v="16332529"/>
    <n v="2595645"/>
    <n v="0"/>
    <n v="20"/>
    <n v="4.93"/>
    <n v="4.43"/>
    <n v="11.58"/>
    <n v="8.4499999999999993"/>
    <n v="96.97"/>
    <n v="2.4229005277156799"/>
    <b v="1"/>
    <b v="1"/>
    <b v="1"/>
    <b v="1"/>
    <b v="1"/>
    <b v="1"/>
    <b v="1"/>
    <b v="0"/>
    <n v="100"/>
    <x v="0"/>
    <n v="0"/>
    <n v="1"/>
    <n v="8039696"/>
    <n v="100"/>
    <n v="15.892486705518785"/>
    <n v="1.5215524797170115"/>
    <n v="6.1481354173624911"/>
    <n v="0.26486406361194892"/>
    <n v="25.845293156987509"/>
    <n v="49.225052654123559"/>
    <n v="1.1026093999282047"/>
  </r>
  <r>
    <s v="j60_4_24"/>
    <x v="1"/>
    <n v="4"/>
    <s v="bnb-BeFS"/>
    <b v="1"/>
    <n v="600"/>
    <n v="189.26"/>
    <n v="313"/>
    <n v="313"/>
    <n v="735"/>
    <n v="0"/>
    <n v="332921"/>
    <n v="1674253"/>
    <n v="112265"/>
    <n v="7899031"/>
    <n v="12901767"/>
    <n v="1956598"/>
    <n v="308395"/>
    <n v="0"/>
    <n v="197"/>
    <n v="188317"/>
    <n v="119881"/>
    <n v="29670080"/>
    <n v="4484849"/>
    <n v="0"/>
    <n v="29"/>
    <n v="8.34"/>
    <n v="8.83"/>
    <n v="20.58"/>
    <n v="20.67"/>
    <n v="188.63"/>
    <n v="1.8578808307647701"/>
    <b v="1"/>
    <b v="1"/>
    <b v="1"/>
    <b v="1"/>
    <b v="1"/>
    <b v="1"/>
    <b v="1"/>
    <b v="0"/>
    <n v="100"/>
    <x v="0"/>
    <n v="0"/>
    <n v="1"/>
    <n v="14858365"/>
    <n v="100"/>
    <n v="15.115729381248718"/>
    <n v="1.1220765161401656"/>
    <n v="5.642900187663801"/>
    <n v="0.37837781360886119"/>
    <n v="26.622884063676267"/>
    <n v="50.078614550415764"/>
    <n v="1.0394141168476796"/>
  </r>
  <r>
    <s v="j60_4_25"/>
    <x v="1"/>
    <n v="4"/>
    <s v="bnb-BeFS"/>
    <b v="1"/>
    <n v="600"/>
    <n v="201.64"/>
    <n v="375"/>
    <n v="375"/>
    <n v="487"/>
    <n v="0"/>
    <n v="23408"/>
    <n v="6074"/>
    <n v="202"/>
    <n v="202136"/>
    <n v="14345770"/>
    <n v="2303525"/>
    <n v="4393"/>
    <n v="0"/>
    <n v="1"/>
    <n v="3460"/>
    <n v="932"/>
    <n v="19877954"/>
    <n v="2992445"/>
    <n v="0"/>
    <n v="27"/>
    <n v="6.52"/>
    <n v="16.509999999999998"/>
    <n v="33.380000000000003"/>
    <n v="8.58"/>
    <n v="201.64"/>
    <n v="4.9278661534190098"/>
    <b v="1"/>
    <b v="1"/>
    <b v="1"/>
    <b v="1"/>
    <b v="1"/>
    <b v="1"/>
    <b v="1"/>
    <b v="0"/>
    <n v="100"/>
    <x v="0"/>
    <n v="0"/>
    <n v="1"/>
    <n v="16649295"/>
    <n v="100"/>
    <n v="15.054089570787818"/>
    <n v="0.11775859829437174"/>
    <n v="3.0556464714628077E-2"/>
    <n v="1.0162011643653065E-3"/>
    <n v="1.0168853394066613"/>
    <n v="83.757588934957795"/>
    <n v="2.2099859975528671E-2"/>
  </r>
  <r>
    <s v="j60_4_26"/>
    <x v="1"/>
    <n v="4"/>
    <s v="bnb-BeFS"/>
    <b v="1"/>
    <n v="600"/>
    <n v="186.91"/>
    <n v="404"/>
    <n v="404"/>
    <n v="600"/>
    <n v="0"/>
    <n v="13089"/>
    <n v="16546"/>
    <n v="8204"/>
    <n v="198049"/>
    <n v="13204931"/>
    <n v="3188625"/>
    <n v="28193"/>
    <n v="0"/>
    <n v="108"/>
    <n v="15404"/>
    <n v="12681"/>
    <n v="19665374"/>
    <n v="3007736"/>
    <n v="0"/>
    <n v="39"/>
    <n v="7.24"/>
    <n v="17.73"/>
    <n v="36.1"/>
    <n v="10.96"/>
    <n v="186.85"/>
    <n v="2.7594831436872398"/>
    <b v="1"/>
    <b v="1"/>
    <b v="1"/>
    <b v="1"/>
    <b v="1"/>
    <b v="1"/>
    <b v="1"/>
    <b v="0"/>
    <n v="100"/>
    <x v="0"/>
    <n v="0"/>
    <n v="1"/>
    <n v="16393556"/>
    <n v="100"/>
    <n v="15.294578175833321"/>
    <n v="6.6558612106741522E-2"/>
    <n v="8.4137733663239761E-2"/>
    <n v="4.1717996311689778E-2"/>
    <n v="1.0070950087193866"/>
    <n v="83.362543727874183"/>
    <n v="0.14336366041144197"/>
  </r>
  <r>
    <s v="j60_4_27"/>
    <x v="1"/>
    <n v="4"/>
    <s v="bnb-BeFS"/>
    <b v="1"/>
    <n v="600"/>
    <n v="595.85"/>
    <n v="465"/>
    <n v="465"/>
    <n v="741"/>
    <n v="0"/>
    <n v="34579"/>
    <n v="215649"/>
    <n v="27286"/>
    <n v="1600320"/>
    <n v="35749503"/>
    <n v="8272278"/>
    <n v="181068"/>
    <n v="0"/>
    <n v="0"/>
    <n v="55454"/>
    <n v="125614"/>
    <n v="53901330"/>
    <n v="7820646"/>
    <n v="0"/>
    <n v="42"/>
    <n v="16.32"/>
    <n v="45.27"/>
    <n v="99.08"/>
    <n v="50.12"/>
    <n v="595"/>
    <n v="5.6820704638957897"/>
    <b v="1"/>
    <b v="1"/>
    <b v="1"/>
    <b v="1"/>
    <b v="1"/>
    <b v="1"/>
    <b v="1"/>
    <b v="0"/>
    <n v="100"/>
    <x v="0"/>
    <n v="0"/>
    <n v="1"/>
    <n v="44021781"/>
    <n v="100"/>
    <n v="14.509189290876495"/>
    <n v="6.4152405886830632E-2"/>
    <n v="0.40008103696142561"/>
    <n v="5.0622127505944664E-2"/>
    <n v="2.9689805427806699"/>
    <n v="81.671047820155835"/>
    <n v="0.33592492059101325"/>
  </r>
  <r>
    <s v="j60_6_1"/>
    <x v="1"/>
    <n v="6"/>
    <s v="bnb-BeFS"/>
    <b v="1"/>
    <n v="600"/>
    <n v="45.64"/>
    <n v="148"/>
    <n v="148"/>
    <n v="495"/>
    <n v="0"/>
    <n v="439740"/>
    <n v="2873818"/>
    <n v="38639"/>
    <n v="6414742"/>
    <n v="2314482"/>
    <n v="382415"/>
    <n v="1146487"/>
    <n v="0"/>
    <n v="30650"/>
    <n v="568660"/>
    <n v="547177"/>
    <n v="15557809"/>
    <n v="1947485"/>
    <n v="0"/>
    <n v="17"/>
    <n v="5.38"/>
    <n v="2.0099999999999998"/>
    <n v="3.77"/>
    <n v="4.32"/>
    <n v="44.88"/>
    <n v="1.5826386958360601"/>
    <b v="1"/>
    <b v="1"/>
    <b v="1"/>
    <b v="1"/>
    <b v="1"/>
    <b v="1"/>
    <b v="1"/>
    <b v="0"/>
    <n v="100"/>
    <x v="0"/>
    <n v="0"/>
    <n v="1"/>
    <n v="2696897"/>
    <n v="100"/>
    <n v="12.517733056113492"/>
    <n v="2.8264905424664875"/>
    <n v="18.471868371696811"/>
    <n v="0.24835759328321874"/>
    <n v="41.231654148730065"/>
    <n v="17.33468382340984"/>
    <n v="7.3692060366597891"/>
  </r>
  <r>
    <s v="j60_6_2"/>
    <x v="1"/>
    <n v="6"/>
    <s v="bnb-BeFS"/>
    <b v="1"/>
    <n v="600"/>
    <n v="600"/>
    <n v="139"/>
    <n v="131"/>
    <n v="535"/>
    <n v="0"/>
    <n v="6233999"/>
    <n v="29187380"/>
    <n v="345996"/>
    <n v="85778098"/>
    <n v="21162205"/>
    <n v="1134023"/>
    <n v="1665626"/>
    <n v="0"/>
    <n v="1618"/>
    <n v="1664008"/>
    <n v="0"/>
    <n v="181173692"/>
    <n v="15504732"/>
    <n v="20161633"/>
    <n v="10"/>
    <n v="110.6"/>
    <n v="26.93"/>
    <n v="31.69"/>
    <n v="74.569999999999993"/>
    <n v="271.08999999999997"/>
    <n v="17.239679008722302"/>
    <b v="1"/>
    <b v="1"/>
    <b v="1"/>
    <b v="1"/>
    <b v="1"/>
    <b v="1"/>
    <b v="1"/>
    <b v="0"/>
    <n v="100"/>
    <x v="0"/>
    <n v="5.755395683453238"/>
    <n v="0"/>
    <n v="22296228"/>
    <n v="100"/>
    <n v="8.5579378710237908"/>
    <n v="3.4408963747341419"/>
    <n v="16.110164603810137"/>
    <n v="0.19097474703998416"/>
    <n v="47.345780203010932"/>
    <n v="12.306548348090185"/>
    <n v="0.91935312550786907"/>
  </r>
  <r>
    <s v="j60_6_3"/>
    <x v="1"/>
    <n v="6"/>
    <s v="bnb-BeFS"/>
    <b v="1"/>
    <n v="600"/>
    <n v="186.93"/>
    <n v="190"/>
    <n v="190"/>
    <n v="699"/>
    <n v="0"/>
    <n v="1413116"/>
    <n v="12562882"/>
    <n v="150193"/>
    <n v="28015905"/>
    <n v="5033533"/>
    <n v="716354"/>
    <n v="8396913"/>
    <n v="0"/>
    <n v="711"/>
    <n v="7298973"/>
    <n v="1097229"/>
    <n v="61955284"/>
    <n v="5666387"/>
    <n v="0"/>
    <n v="25"/>
    <n v="30.13"/>
    <n v="8.9699999999999989"/>
    <n v="12.13"/>
    <n v="16.170000000000002"/>
    <n v="185.27"/>
    <n v="4.7617437094449997"/>
    <b v="1"/>
    <b v="1"/>
    <b v="1"/>
    <b v="1"/>
    <b v="1"/>
    <b v="1"/>
    <b v="1"/>
    <b v="0"/>
    <n v="100"/>
    <x v="0"/>
    <n v="0"/>
    <n v="1"/>
    <n v="5749887"/>
    <n v="100"/>
    <n v="9.145930151817236"/>
    <n v="2.2808643730855951"/>
    <n v="20.277337442275304"/>
    <n v="0.24242161491826913"/>
    <n v="45.219557059895003"/>
    <n v="9.2807047741077255"/>
    <n v="13.553182969833532"/>
  </r>
  <r>
    <s v="j60_6_4"/>
    <x v="1"/>
    <n v="6"/>
    <s v="bnb-BeFS"/>
    <b v="1"/>
    <n v="600"/>
    <n v="600"/>
    <n v="298"/>
    <n v="246"/>
    <n v="517"/>
    <n v="0"/>
    <n v="1277284"/>
    <n v="1540447"/>
    <n v="35027"/>
    <n v="25751190"/>
    <n v="21479339"/>
    <n v="963991"/>
    <n v="0"/>
    <n v="0"/>
    <n v="0"/>
    <n v="0"/>
    <n v="0"/>
    <n v="75529658"/>
    <n v="6126821"/>
    <n v="18355559"/>
    <n v="17"/>
    <n v="124.08"/>
    <n v="69.38"/>
    <n v="62.67"/>
    <n v="41.79"/>
    <n v="561.71"/>
    <n v="13.778922572731901"/>
    <b v="1"/>
    <b v="1"/>
    <b v="1"/>
    <b v="1"/>
    <b v="1"/>
    <b v="1"/>
    <b v="1"/>
    <b v="0"/>
    <n v="100"/>
    <x v="0"/>
    <n v="17.449664429530202"/>
    <n v="0"/>
    <n v="22443330"/>
    <n v="100"/>
    <n v="8.1118082118152834"/>
    <n v="1.6911025864833122"/>
    <n v="2.0395259832899018"/>
    <n v="4.637516033767821E-2"/>
    <n v="34.094143521740818"/>
    <n v="29.714592379062537"/>
    <n v="0"/>
  </r>
  <r>
    <s v="j60_6_5"/>
    <x v="1"/>
    <n v="6"/>
    <s v="bnb-BeFS"/>
    <b v="1"/>
    <n v="600"/>
    <n v="600"/>
    <n v="334"/>
    <n v="260"/>
    <n v="608"/>
    <n v="0"/>
    <n v="476670"/>
    <n v="2107661"/>
    <n v="59557"/>
    <n v="13147454"/>
    <n v="21665862"/>
    <n v="899692"/>
    <n v="0"/>
    <n v="0"/>
    <n v="0"/>
    <n v="0"/>
    <n v="0"/>
    <n v="63100850"/>
    <n v="5181930"/>
    <n v="19562024"/>
    <n v="15"/>
    <n v="124.93"/>
    <n v="78.150000000000006"/>
    <n v="53.88"/>
    <n v="60.05"/>
    <n v="206.73"/>
    <n v="14.6885168850421"/>
    <b v="1"/>
    <b v="1"/>
    <b v="1"/>
    <b v="1"/>
    <b v="1"/>
    <b v="1"/>
    <b v="1"/>
    <b v="0"/>
    <n v="100"/>
    <x v="0"/>
    <n v="22.155688622754489"/>
    <n v="0"/>
    <n v="22565554"/>
    <n v="100"/>
    <n v="8.2121397730775403"/>
    <n v="0.75540979241959494"/>
    <n v="3.340146765059425"/>
    <n v="9.4383831596563272E-2"/>
    <n v="20.835621073250202"/>
    <n v="35.761093551037746"/>
    <n v="0"/>
  </r>
  <r>
    <s v="j60_6_6"/>
    <x v="1"/>
    <n v="6"/>
    <s v="bnb-BeFS"/>
    <b v="1"/>
    <n v="600"/>
    <n v="600"/>
    <n v="392"/>
    <n v="307"/>
    <n v="744"/>
    <n v="0"/>
    <n v="597973"/>
    <n v="2486437"/>
    <n v="186607"/>
    <n v="16726502"/>
    <n v="25808682"/>
    <n v="1226731"/>
    <n v="0"/>
    <n v="0"/>
    <n v="0"/>
    <n v="0"/>
    <n v="0"/>
    <n v="68844961"/>
    <n v="7182967"/>
    <n v="14629062"/>
    <n v="22"/>
    <n v="63.21"/>
    <n v="57.760000000000005"/>
    <n v="64.41"/>
    <n v="70.09"/>
    <n v="589.59"/>
    <n v="12.058157309889699"/>
    <b v="1"/>
    <b v="1"/>
    <b v="1"/>
    <b v="1"/>
    <b v="1"/>
    <b v="1"/>
    <b v="1"/>
    <b v="0"/>
    <n v="100"/>
    <x v="0"/>
    <n v="21.683673469387756"/>
    <n v="0"/>
    <n v="27035413"/>
    <n v="100"/>
    <n v="10.43354066247492"/>
    <n v="0.86857918330435246"/>
    <n v="3.6116470455985881"/>
    <n v="0.27105397009375892"/>
    <n v="24.295898722348031"/>
    <n v="39.26999537409862"/>
    <n v="0"/>
  </r>
  <r>
    <s v="j60_6_7"/>
    <x v="1"/>
    <n v="6"/>
    <s v="bnb-BeFS"/>
    <b v="1"/>
    <n v="600"/>
    <n v="600"/>
    <n v="407"/>
    <n v="317"/>
    <n v="496"/>
    <n v="0"/>
    <n v="2724"/>
    <n v="866"/>
    <n v="0"/>
    <n v="34663"/>
    <n v="10636527"/>
    <n v="862039"/>
    <n v="0"/>
    <n v="0"/>
    <n v="0"/>
    <n v="0"/>
    <n v="0"/>
    <n v="19951498"/>
    <n v="1781032"/>
    <n v="6633647"/>
    <n v="16"/>
    <n v="40.51"/>
    <n v="377.90000000000003"/>
    <n v="44.45"/>
    <n v="17.16"/>
    <n v="378.43"/>
    <n v="19.101461768150301"/>
    <b v="1"/>
    <b v="1"/>
    <b v="1"/>
    <b v="1"/>
    <b v="1"/>
    <b v="1"/>
    <b v="1"/>
    <b v="0"/>
    <n v="100"/>
    <x v="0"/>
    <n v="22.113022113022112"/>
    <n v="0"/>
    <n v="11498566"/>
    <n v="100"/>
    <n v="8.9268084030582564"/>
    <n v="1.3653110157442814E-2"/>
    <n v="4.3405262101121429E-3"/>
    <n v="0"/>
    <n v="0.17373632796895752"/>
    <n v="57.632594805663217"/>
    <n v="0"/>
  </r>
  <r>
    <s v="j60_6_8"/>
    <x v="1"/>
    <n v="6"/>
    <s v="bnb-BeFS"/>
    <b v="1"/>
    <n v="600"/>
    <n v="600"/>
    <n v="485"/>
    <n v="346"/>
    <n v="615"/>
    <n v="0"/>
    <n v="2727"/>
    <n v="16829"/>
    <n v="197"/>
    <n v="509136"/>
    <n v="9985398"/>
    <n v="584086"/>
    <n v="0"/>
    <n v="0"/>
    <n v="0"/>
    <n v="0"/>
    <n v="0"/>
    <n v="19856348"/>
    <n v="1694739"/>
    <n v="7063236"/>
    <n v="12"/>
    <n v="37.79"/>
    <n v="382.36"/>
    <n v="45.41"/>
    <n v="19.57"/>
    <n v="598.21"/>
    <n v="25.326110631227401"/>
    <b v="1"/>
    <b v="1"/>
    <b v="1"/>
    <b v="1"/>
    <b v="1"/>
    <b v="1"/>
    <b v="1"/>
    <b v="0"/>
    <n v="100"/>
    <x v="0"/>
    <n v="28.659793814432987"/>
    <n v="0"/>
    <n v="10569484"/>
    <n v="100"/>
    <n v="8.5349984800830452"/>
    <n v="1.3733643266123257E-2"/>
    <n v="8.475375230127917E-2"/>
    <n v="9.9212604452742262E-4"/>
    <n v="2.564096882266568"/>
    <n v="53.229747987897881"/>
    <n v="0"/>
  </r>
  <r>
    <s v="j60_6_9"/>
    <x v="1"/>
    <n v="6"/>
    <s v="bnb-BeFS"/>
    <b v="1"/>
    <n v="600"/>
    <n v="600"/>
    <n v="554"/>
    <n v="361"/>
    <n v="753"/>
    <n v="0"/>
    <n v="2935"/>
    <n v="20995"/>
    <n v="32432"/>
    <n v="416421"/>
    <n v="12852889"/>
    <n v="891666"/>
    <n v="0"/>
    <n v="0"/>
    <n v="0"/>
    <n v="0"/>
    <n v="0"/>
    <n v="23272897"/>
    <n v="1995559"/>
    <n v="7060000"/>
    <n v="11"/>
    <n v="36.979999999999997"/>
    <n v="340.03"/>
    <n v="53.64"/>
    <n v="21.68"/>
    <n v="411.17"/>
    <n v="17.434985324740399"/>
    <b v="1"/>
    <b v="1"/>
    <b v="1"/>
    <b v="1"/>
    <b v="1"/>
    <b v="1"/>
    <b v="1"/>
    <b v="0"/>
    <n v="100"/>
    <x v="0"/>
    <n v="34.837545126353788"/>
    <n v="0"/>
    <n v="13744555"/>
    <n v="100"/>
    <n v="8.574605043798373"/>
    <n v="1.2611236151648846E-2"/>
    <n v="9.0212232710005988E-2"/>
    <n v="0.13935523368663558"/>
    <n v="1.7892959350956608"/>
    <n v="59.058204055988384"/>
    <n v="0"/>
  </r>
  <r>
    <s v="j60_6_10"/>
    <x v="1"/>
    <n v="6"/>
    <s v="bnb-BeFS"/>
    <b v="1"/>
    <n v="600"/>
    <n v="237.35"/>
    <n v="146"/>
    <n v="146"/>
    <n v="478"/>
    <n v="0"/>
    <n v="2822219"/>
    <n v="10803315"/>
    <n v="241588"/>
    <n v="31574269"/>
    <n v="13674432"/>
    <n v="1563534"/>
    <n v="1514938"/>
    <n v="0"/>
    <n v="21232"/>
    <n v="734572"/>
    <n v="759134"/>
    <n v="71780096"/>
    <n v="9585801"/>
    <n v="0"/>
    <n v="11"/>
    <n v="19.12"/>
    <n v="8.02"/>
    <n v="16.64"/>
    <n v="30.15"/>
    <n v="235.92"/>
    <n v="6.7474192750000004"/>
    <b v="1"/>
    <b v="1"/>
    <b v="1"/>
    <b v="1"/>
    <b v="1"/>
    <b v="1"/>
    <b v="1"/>
    <b v="0"/>
    <n v="100"/>
    <x v="0"/>
    <n v="0"/>
    <n v="1"/>
    <n v="15237966"/>
    <n v="100"/>
    <n v="13.354399804647796"/>
    <n v="3.9317570709295238"/>
    <n v="15.050571957997938"/>
    <n v="0.33656683880723703"/>
    <n v="43.987498985791269"/>
    <n v="21.228678769111706"/>
    <n v="2.1105265727145306"/>
  </r>
  <r>
    <s v="j60_6_11"/>
    <x v="1"/>
    <n v="6"/>
    <s v="bnb-BeFS"/>
    <b v="1"/>
    <n v="600"/>
    <n v="600"/>
    <n v="147"/>
    <n v="146"/>
    <n v="551"/>
    <n v="0"/>
    <n v="4452023"/>
    <n v="25350718"/>
    <n v="777287"/>
    <n v="62496382"/>
    <n v="33734257"/>
    <n v="1989999"/>
    <n v="6852628"/>
    <n v="0"/>
    <n v="34337"/>
    <n v="6818291"/>
    <n v="0"/>
    <n v="158745047"/>
    <n v="19519421"/>
    <n v="3572332"/>
    <n v="15"/>
    <n v="40.19"/>
    <n v="19.04"/>
    <n v="30.71"/>
    <n v="111.22"/>
    <n v="371.36"/>
    <n v="9.9854873120784706"/>
    <b v="1"/>
    <b v="1"/>
    <b v="1"/>
    <b v="1"/>
    <b v="1"/>
    <b v="1"/>
    <b v="1"/>
    <b v="0"/>
    <n v="100"/>
    <x v="0"/>
    <n v="0.68027210884353739"/>
    <n v="0"/>
    <n v="35724256"/>
    <n v="100"/>
    <n v="12.296081905471986"/>
    <n v="2.8045114377647322"/>
    <n v="15.969454467451824"/>
    <n v="0.489644883219569"/>
    <n v="39.36902799871293"/>
    <n v="22.50417047657556"/>
    <n v="4.3167507456153897"/>
  </r>
  <r>
    <s v="j60_6_12"/>
    <x v="1"/>
    <n v="6"/>
    <s v="bnb-BeFS"/>
    <b v="1"/>
    <n v="600"/>
    <n v="142.65"/>
    <n v="201"/>
    <n v="201"/>
    <n v="689"/>
    <n v="0"/>
    <n v="856870"/>
    <n v="6337018"/>
    <n v="305924"/>
    <n v="18843248"/>
    <n v="7287021"/>
    <n v="767289"/>
    <n v="1156676"/>
    <n v="0"/>
    <n v="52"/>
    <n v="534754"/>
    <n v="621870"/>
    <n v="40777316"/>
    <n v="5223269"/>
    <n v="0"/>
    <n v="12"/>
    <n v="14.26"/>
    <n v="4.83"/>
    <n v="15.14"/>
    <n v="15.67"/>
    <n v="141.6"/>
    <n v="3.7211096882820098"/>
    <b v="1"/>
    <b v="1"/>
    <b v="1"/>
    <b v="1"/>
    <b v="1"/>
    <b v="1"/>
    <b v="1"/>
    <b v="0"/>
    <n v="100"/>
    <x v="0"/>
    <n v="0"/>
    <n v="1"/>
    <n v="8054310"/>
    <n v="100"/>
    <n v="12.809251594685634"/>
    <n v="2.1013398723937593"/>
    <n v="15.540547102217319"/>
    <n v="0.75023083912634181"/>
    <n v="46.210123295020203"/>
    <n v="19.751937572350275"/>
    <n v="2.8365672718626209"/>
  </r>
  <r>
    <s v="j60_6_13"/>
    <x v="1"/>
    <n v="6"/>
    <s v="bnb-BeFS"/>
    <b v="1"/>
    <n v="600"/>
    <n v="600"/>
    <n v="284"/>
    <n v="247"/>
    <n v="483"/>
    <n v="0"/>
    <n v="1163346"/>
    <n v="1924047"/>
    <n v="90906"/>
    <n v="20799188"/>
    <n v="31704684"/>
    <n v="2569614"/>
    <n v="8"/>
    <n v="0"/>
    <n v="0"/>
    <n v="8"/>
    <n v="0"/>
    <n v="72650941"/>
    <n v="8402658"/>
    <n v="5996490"/>
    <n v="19"/>
    <n v="39.26"/>
    <n v="39.379999999999995"/>
    <n v="79.739999999999995"/>
    <n v="49.93"/>
    <n v="500.24"/>
    <n v="7.9898120239377004"/>
    <b v="1"/>
    <b v="1"/>
    <b v="1"/>
    <b v="1"/>
    <b v="1"/>
    <b v="1"/>
    <b v="1"/>
    <b v="0"/>
    <n v="100"/>
    <x v="0"/>
    <n v="13.028169014084506"/>
    <n v="0"/>
    <n v="34274298"/>
    <n v="100"/>
    <n v="11.565793758954891"/>
    <n v="1.6012813929003344"/>
    <n v="2.6483442244746698"/>
    <n v="0.12512707853295388"/>
    <n v="28.62893131693917"/>
    <n v="47.176674559521537"/>
    <n v="1.1011557303848274E-5"/>
  </r>
  <r>
    <s v="j60_6_14"/>
    <x v="1"/>
    <n v="6"/>
    <s v="bnb-BeFS"/>
    <b v="1"/>
    <n v="600"/>
    <n v="600"/>
    <n v="356"/>
    <n v="297"/>
    <n v="632"/>
    <n v="0"/>
    <n v="1074568"/>
    <n v="3603947"/>
    <n v="149009"/>
    <n v="31682611"/>
    <n v="26623133"/>
    <n v="1438697"/>
    <n v="0"/>
    <n v="0"/>
    <n v="0"/>
    <n v="0"/>
    <n v="0"/>
    <n v="82016780"/>
    <n v="8539702"/>
    <n v="8905113"/>
    <n v="18"/>
    <n v="51.83"/>
    <n v="40.839999999999996"/>
    <n v="80.48"/>
    <n v="45.3"/>
    <n v="428.9"/>
    <n v="8.4187861233949608"/>
    <b v="1"/>
    <b v="1"/>
    <b v="1"/>
    <b v="1"/>
    <b v="1"/>
    <b v="1"/>
    <b v="1"/>
    <b v="0"/>
    <n v="100"/>
    <x v="0"/>
    <n v="16.573033707865168"/>
    <n v="0"/>
    <n v="28061830"/>
    <n v="100"/>
    <n v="10.412140052316124"/>
    <n v="1.3101806727842766"/>
    <n v="4.394158122276929"/>
    <n v="0.18168111452315003"/>
    <n v="38.629425588275964"/>
    <n v="34.214742397836147"/>
    <n v="0"/>
  </r>
  <r>
    <s v="j60_6_15"/>
    <x v="1"/>
    <n v="6"/>
    <s v="bnb-BeFS"/>
    <b v="1"/>
    <n v="600"/>
    <n v="600"/>
    <n v="392"/>
    <n v="337"/>
    <n v="742"/>
    <n v="0"/>
    <n v="799131"/>
    <n v="3414752"/>
    <n v="37018"/>
    <n v="24875223"/>
    <n v="22269439"/>
    <n v="750456"/>
    <n v="973"/>
    <n v="0"/>
    <n v="0"/>
    <n v="973"/>
    <n v="0"/>
    <n v="72824283"/>
    <n v="6938395"/>
    <n v="13738896"/>
    <n v="15"/>
    <n v="63.92"/>
    <n v="54.96"/>
    <n v="71.08"/>
    <n v="56.57"/>
    <n v="373.69"/>
    <n v="8.7466576248407293"/>
    <b v="1"/>
    <b v="1"/>
    <b v="1"/>
    <b v="1"/>
    <b v="1"/>
    <b v="1"/>
    <b v="1"/>
    <b v="0"/>
    <n v="100"/>
    <x v="0"/>
    <n v="14.030612244897958"/>
    <n v="0"/>
    <n v="23019895"/>
    <n v="100"/>
    <n v="9.5275843635837791"/>
    <n v="1.0973413909203886"/>
    <n v="4.6890293447859968"/>
    <n v="5.0831945712393758E-2"/>
    <n v="34.15786874276538"/>
    <n v="31.610191067723935"/>
    <n v="1.3360927975082156E-3"/>
  </r>
  <r>
    <s v="j60_6_16"/>
    <x v="1"/>
    <n v="6"/>
    <s v="bnb-BeFS"/>
    <b v="1"/>
    <n v="600"/>
    <n v="600"/>
    <n v="418"/>
    <n v="363"/>
    <n v="512"/>
    <n v="0"/>
    <n v="10658"/>
    <n v="16882"/>
    <n v="892"/>
    <n v="341981"/>
    <n v="29972663"/>
    <n v="3375414"/>
    <n v="0"/>
    <n v="0"/>
    <n v="0"/>
    <n v="0"/>
    <n v="0"/>
    <n v="43345095"/>
    <n v="5364022"/>
    <n v="4262583"/>
    <n v="20"/>
    <n v="26.02"/>
    <n v="88.5"/>
    <n v="116.99"/>
    <n v="36.54"/>
    <n v="512.33000000000004"/>
    <n v="6.5704728066921199"/>
    <b v="1"/>
    <b v="1"/>
    <b v="1"/>
    <b v="1"/>
    <b v="1"/>
    <b v="1"/>
    <b v="1"/>
    <b v="0"/>
    <n v="100"/>
    <x v="0"/>
    <n v="13.157894736842104"/>
    <n v="0"/>
    <n v="33348077"/>
    <n v="100"/>
    <n v="12.375153405477597"/>
    <n v="2.4588710671876481E-2"/>
    <n v="3.8947890182268602E-2"/>
    <n v="2.057902976103755E-3"/>
    <n v="0.78897277765800256"/>
    <n v="76.936218504077573"/>
    <n v="0"/>
  </r>
  <r>
    <s v="j60_6_17"/>
    <x v="1"/>
    <n v="6"/>
    <s v="bnb-BeFS"/>
    <b v="1"/>
    <n v="600"/>
    <n v="600"/>
    <n v="458"/>
    <n v="364"/>
    <n v="588"/>
    <n v="0"/>
    <n v="60674"/>
    <n v="110955"/>
    <n v="365"/>
    <n v="1745141"/>
    <n v="26511697"/>
    <n v="2298852"/>
    <n v="0"/>
    <n v="0"/>
    <n v="0"/>
    <n v="0"/>
    <n v="0"/>
    <n v="43818292"/>
    <n v="4970742"/>
    <n v="8119866"/>
    <n v="15"/>
    <n v="28.29"/>
    <n v="92.22"/>
    <n v="112.54"/>
    <n v="38.58"/>
    <n v="181.32"/>
    <n v="10.3867297172546"/>
    <b v="1"/>
    <b v="1"/>
    <b v="1"/>
    <b v="1"/>
    <b v="1"/>
    <b v="1"/>
    <b v="1"/>
    <b v="0"/>
    <n v="100"/>
    <x v="0"/>
    <n v="20.52401746724891"/>
    <n v="0"/>
    <n v="28810549"/>
    <n v="100"/>
    <n v="11.343988487730194"/>
    <n v="0.13846728667561939"/>
    <n v="0.25321616826141924"/>
    <n v="8.3298545730627754E-4"/>
    <n v="3.9826769149285872"/>
    <n v="65.750050230164149"/>
    <n v="0"/>
  </r>
  <r>
    <s v="j60_6_18"/>
    <x v="1"/>
    <n v="6"/>
    <s v="bnb-BeFS"/>
    <b v="1"/>
    <n v="600"/>
    <n v="600"/>
    <n v="565"/>
    <n v="437"/>
    <n v="780"/>
    <n v="0"/>
    <n v="2444"/>
    <n v="2385"/>
    <n v="10573"/>
    <n v="39613"/>
    <n v="26024327"/>
    <n v="1626101"/>
    <n v="0"/>
    <n v="0"/>
    <n v="0"/>
    <n v="0"/>
    <n v="0"/>
    <n v="42105670"/>
    <n v="4425220"/>
    <n v="9975007"/>
    <n v="16"/>
    <n v="31.96"/>
    <n v="102.03"/>
    <n v="102.45"/>
    <n v="44.84"/>
    <n v="316.06"/>
    <n v="10.5071351677179"/>
    <b v="1"/>
    <b v="1"/>
    <b v="1"/>
    <b v="1"/>
    <b v="1"/>
    <b v="1"/>
    <b v="1"/>
    <b v="0"/>
    <n v="100"/>
    <x v="0"/>
    <n v="22.654867256637168"/>
    <n v="0"/>
    <n v="27650428"/>
    <n v="100"/>
    <n v="10.509795949096642"/>
    <n v="5.8044439145606757E-3"/>
    <n v="5.6643202685054059E-3"/>
    <n v="2.511063236851474E-2"/>
    <n v="9.4079965952328995E-2"/>
    <n v="65.669131972012323"/>
    <n v="0"/>
  </r>
  <r>
    <s v="j60_6_19"/>
    <x v="1"/>
    <n v="6"/>
    <s v="bnb-BeFS"/>
    <b v="1"/>
    <n v="600"/>
    <n v="52.56"/>
    <n v="150"/>
    <n v="150"/>
    <n v="486"/>
    <n v="0"/>
    <n v="617099"/>
    <n v="2338731"/>
    <n v="63505"/>
    <n v="7651360"/>
    <n v="3119714"/>
    <n v="284121"/>
    <n v="349016"/>
    <n v="0"/>
    <n v="26291"/>
    <n v="256507"/>
    <n v="66218"/>
    <n v="16759069"/>
    <n v="2335522"/>
    <n v="0"/>
    <n v="13"/>
    <n v="4.2300000000000004"/>
    <n v="1.73"/>
    <n v="3.93"/>
    <n v="5.18"/>
    <n v="52.48"/>
    <n v="0.862995386123657"/>
    <b v="1"/>
    <b v="1"/>
    <b v="1"/>
    <b v="1"/>
    <b v="1"/>
    <b v="1"/>
    <b v="1"/>
    <b v="0"/>
    <n v="100"/>
    <x v="0"/>
    <n v="0"/>
    <n v="1"/>
    <n v="3403835"/>
    <n v="100"/>
    <n v="13.935869587982483"/>
    <n v="3.6821794814497153"/>
    <n v="13.955017429667482"/>
    <n v="0.37892916366654972"/>
    <n v="45.655042055140413"/>
    <n v="20.310406264214322"/>
    <n v="2.0825500509604682"/>
  </r>
  <r>
    <s v="j60_6_20"/>
    <x v="1"/>
    <n v="6"/>
    <s v="bnb-BeFS"/>
    <b v="1"/>
    <n v="600"/>
    <n v="8.84"/>
    <n v="169"/>
    <n v="169"/>
    <n v="565"/>
    <n v="0"/>
    <n v="81680"/>
    <n v="423244"/>
    <n v="14444"/>
    <n v="1016059"/>
    <n v="492064"/>
    <n v="56740"/>
    <n v="140072"/>
    <n v="0"/>
    <n v="776"/>
    <n v="99222"/>
    <n v="40074"/>
    <n v="2654181"/>
    <n v="429878"/>
    <n v="0"/>
    <n v="14"/>
    <n v="0.83"/>
    <n v="0.34"/>
    <n v="0.73"/>
    <n v="1.01"/>
    <n v="7.6"/>
    <n v="0.33021043986081999"/>
    <b v="1"/>
    <b v="1"/>
    <b v="1"/>
    <b v="1"/>
    <b v="1"/>
    <b v="1"/>
    <b v="1"/>
    <b v="0"/>
    <n v="100"/>
    <x v="0"/>
    <n v="0"/>
    <n v="1"/>
    <n v="548804"/>
    <n v="100"/>
    <n v="16.196257904038948"/>
    <n v="3.0774088127373376"/>
    <n v="15.946312629018141"/>
    <n v="0.54419800307514821"/>
    <n v="38.281451038945725"/>
    <n v="20.676962121272062"/>
    <n v="5.277409490912639"/>
  </r>
  <r>
    <s v="j60_6_21"/>
    <x v="1"/>
    <n v="6"/>
    <s v="bnb-BeFS"/>
    <b v="1"/>
    <n v="600"/>
    <n v="7.09"/>
    <n v="187"/>
    <n v="187"/>
    <n v="700"/>
    <n v="0"/>
    <n v="53190"/>
    <n v="416601"/>
    <n v="10747"/>
    <n v="729923"/>
    <n v="379640"/>
    <n v="38310"/>
    <n v="106587"/>
    <n v="0"/>
    <n v="46"/>
    <n v="82437"/>
    <n v="24104"/>
    <n v="2084576"/>
    <n v="349578"/>
    <n v="0"/>
    <n v="15"/>
    <n v="0.72"/>
    <n v="0.25"/>
    <n v="0.66"/>
    <n v="0.76"/>
    <n v="6.04"/>
    <n v="0.37145493924617701"/>
    <b v="1"/>
    <b v="1"/>
    <b v="1"/>
    <b v="1"/>
    <b v="1"/>
    <b v="1"/>
    <b v="1"/>
    <b v="0"/>
    <n v="100"/>
    <x v="0"/>
    <n v="0"/>
    <n v="1"/>
    <n v="417950"/>
    <n v="100"/>
    <n v="16.769741184778102"/>
    <n v="2.5515980228113535"/>
    <n v="19.984927390510109"/>
    <n v="0.5155484856392859"/>
    <n v="35.015418003469293"/>
    <n v="20.049640790261424"/>
    <n v="5.1131261225304332"/>
  </r>
  <r>
    <s v="j60_6_22"/>
    <x v="1"/>
    <n v="6"/>
    <s v="bnb-BeFS"/>
    <b v="1"/>
    <n v="600"/>
    <n v="101.29"/>
    <n v="288"/>
    <n v="288"/>
    <n v="493"/>
    <n v="0"/>
    <n v="261545"/>
    <n v="343274"/>
    <n v="19315"/>
    <n v="2799745"/>
    <n v="5693553"/>
    <n v="833235"/>
    <n v="70964"/>
    <n v="0"/>
    <n v="1297"/>
    <n v="48322"/>
    <n v="21345"/>
    <n v="11892818"/>
    <n v="1871186"/>
    <n v="0"/>
    <n v="16"/>
    <n v="4.43"/>
    <n v="4.7200000000000006"/>
    <n v="13.78"/>
    <n v="8.52"/>
    <n v="101.26"/>
    <n v="1.4628814458846999"/>
    <b v="1"/>
    <b v="1"/>
    <b v="1"/>
    <b v="1"/>
    <b v="1"/>
    <b v="1"/>
    <b v="1"/>
    <b v="0"/>
    <n v="100"/>
    <x v="0"/>
    <n v="0"/>
    <n v="1"/>
    <n v="6526788"/>
    <n v="100"/>
    <n v="15.733747880443474"/>
    <n v="2.1991844153336912"/>
    <n v="2.8863974879629035"/>
    <n v="0.16240894294354793"/>
    <n v="23.541476881257243"/>
    <n v="54.880079725427564"/>
    <n v="0.59669625819549243"/>
  </r>
  <r>
    <s v="j60_6_23"/>
    <x v="1"/>
    <n v="6"/>
    <s v="bnb-BeFS"/>
    <b v="1"/>
    <n v="600"/>
    <n v="179.18"/>
    <n v="304"/>
    <n v="304"/>
    <n v="576"/>
    <n v="0"/>
    <n v="305832"/>
    <n v="775440"/>
    <n v="47682"/>
    <n v="4306580"/>
    <n v="10169609"/>
    <n v="1290047"/>
    <n v="39170"/>
    <n v="0"/>
    <n v="1141"/>
    <n v="30305"/>
    <n v="7724"/>
    <n v="20056898"/>
    <n v="3122538"/>
    <n v="0"/>
    <n v="25"/>
    <n v="6.11"/>
    <n v="8.11"/>
    <n v="23.75"/>
    <n v="15.29"/>
    <n v="178.25"/>
    <n v="2.7078313902020401"/>
    <b v="1"/>
    <b v="1"/>
    <b v="1"/>
    <b v="1"/>
    <b v="1"/>
    <b v="1"/>
    <b v="1"/>
    <b v="0"/>
    <n v="100"/>
    <x v="0"/>
    <n v="0"/>
    <n v="1"/>
    <n v="11459656"/>
    <n v="100"/>
    <n v="15.568399460375179"/>
    <n v="1.5248220337960536"/>
    <n v="3.8662010446480806"/>
    <n v="0.23773367147801222"/>
    <n v="21.471814833978815"/>
    <n v="57.135734548782168"/>
    <n v="0.19529440694169159"/>
  </r>
  <r>
    <s v="j60_6_24"/>
    <x v="1"/>
    <n v="6"/>
    <s v="bnb-BeFS"/>
    <b v="1"/>
    <n v="600"/>
    <n v="217.76"/>
    <n v="383"/>
    <n v="383"/>
    <n v="769"/>
    <n v="0"/>
    <n v="397221"/>
    <n v="1809666"/>
    <n v="72727"/>
    <n v="8601074"/>
    <n v="11140172"/>
    <n v="1375895"/>
    <n v="30884"/>
    <n v="0"/>
    <n v="27"/>
    <n v="15795"/>
    <n v="15062"/>
    <n v="27569170"/>
    <n v="4141530"/>
    <n v="0"/>
    <n v="29"/>
    <n v="6.93"/>
    <n v="9.6399999999999988"/>
    <n v="27.72"/>
    <n v="18.510000000000002"/>
    <n v="217.73"/>
    <n v="4.3965846300125104"/>
    <b v="1"/>
    <b v="1"/>
    <b v="1"/>
    <b v="1"/>
    <b v="1"/>
    <b v="1"/>
    <b v="1"/>
    <b v="0"/>
    <n v="100"/>
    <x v="0"/>
    <n v="0"/>
    <n v="1"/>
    <n v="12516067"/>
    <n v="100"/>
    <n v="15.022323849430361"/>
    <n v="1.4408159549235613"/>
    <n v="6.5640931518794368"/>
    <n v="0.26379829352860462"/>
    <n v="31.198160844160345"/>
    <n v="45.398780594410347"/>
    <n v="0.11202368442720619"/>
  </r>
  <r>
    <s v="j60_6_25"/>
    <x v="1"/>
    <n v="6"/>
    <s v="bnb-BeFS"/>
    <b v="1"/>
    <n v="600"/>
    <n v="546.45000000000005"/>
    <n v="415"/>
    <n v="415"/>
    <n v="524"/>
    <n v="0"/>
    <n v="58286"/>
    <n v="70697"/>
    <n v="6616"/>
    <n v="1237115"/>
    <n v="28660018"/>
    <n v="4186744"/>
    <n v="18547"/>
    <n v="0"/>
    <n v="0"/>
    <n v="15411"/>
    <n v="3135"/>
    <n v="40042324"/>
    <n v="5804301"/>
    <n v="0"/>
    <n v="29"/>
    <n v="13.15"/>
    <n v="38.620000000000005"/>
    <n v="104.48"/>
    <n v="30.76"/>
    <n v="546.44000000000005"/>
    <n v="7.1179088950157103"/>
    <b v="1"/>
    <b v="1"/>
    <b v="1"/>
    <b v="1"/>
    <b v="1"/>
    <b v="1"/>
    <b v="1"/>
    <b v="0"/>
    <n v="100"/>
    <x v="0"/>
    <n v="0"/>
    <n v="1"/>
    <n v="32846762"/>
    <n v="100"/>
    <n v="14.495414901492731"/>
    <n v="0.14556098192502512"/>
    <n v="0.17655568642819033"/>
    <n v="1.6522517524207636E-2"/>
    <n v="3.0895184804957876"/>
    <n v="82.030108941728756"/>
    <n v="4.631849040530215E-2"/>
  </r>
  <r>
    <s v="j60_6_26"/>
    <x v="1"/>
    <n v="6"/>
    <s v="bnb-BeFS"/>
    <b v="1"/>
    <n v="600"/>
    <n v="403.96"/>
    <n v="479"/>
    <n v="479"/>
    <n v="630"/>
    <n v="0"/>
    <n v="3020"/>
    <n v="5538"/>
    <n v="110"/>
    <n v="63414"/>
    <n v="18329814"/>
    <n v="4200157"/>
    <n v="1548"/>
    <n v="0"/>
    <n v="0"/>
    <n v="1402"/>
    <n v="146"/>
    <n v="26754056"/>
    <n v="4150455"/>
    <n v="0"/>
    <n v="34"/>
    <n v="8.14"/>
    <n v="32.57"/>
    <n v="74.89"/>
    <n v="28.89"/>
    <n v="403.84"/>
    <n v="2.01176570355892"/>
    <b v="1"/>
    <b v="1"/>
    <b v="1"/>
    <b v="1"/>
    <b v="1"/>
    <b v="1"/>
    <b v="1"/>
    <b v="0"/>
    <n v="100"/>
    <x v="0"/>
    <n v="0"/>
    <n v="1"/>
    <n v="22529971"/>
    <n v="100"/>
    <n v="15.513367393714059"/>
    <n v="1.1288008068757873E-2"/>
    <n v="2.0699665127410963E-2"/>
    <n v="4.1115261177594904E-4"/>
    <n v="0.23702574293781847"/>
    <n v="84.211421998967182"/>
    <n v="5.7860385729924463E-3"/>
  </r>
  <r>
    <s v="j60_6_27"/>
    <x v="1"/>
    <n v="6"/>
    <s v="bnb-BeFS"/>
    <b v="1"/>
    <n v="600"/>
    <n v="287.69"/>
    <n v="499"/>
    <n v="499"/>
    <n v="744"/>
    <n v="0"/>
    <n v="1967"/>
    <n v="36256"/>
    <n v="2282"/>
    <n v="218969"/>
    <n v="12454236"/>
    <n v="2733330"/>
    <n v="1401"/>
    <n v="2"/>
    <n v="0"/>
    <n v="885"/>
    <n v="514"/>
    <n v="18385942"/>
    <n v="2937501"/>
    <n v="0"/>
    <n v="32"/>
    <n v="5.31"/>
    <n v="22.84"/>
    <n v="51.06"/>
    <n v="23.25"/>
    <n v="287.69"/>
    <n v="1.5507708191871601"/>
    <b v="1"/>
    <b v="1"/>
    <b v="1"/>
    <b v="1"/>
    <b v="1"/>
    <b v="1"/>
    <b v="1"/>
    <b v="0"/>
    <n v="100"/>
    <x v="0"/>
    <n v="0"/>
    <n v="1"/>
    <n v="15187566"/>
    <n v="100"/>
    <n v="15.976886036081261"/>
    <n v="1.0698391194750859E-2"/>
    <n v="0.1971941388697952"/>
    <n v="1.241165668857217E-2"/>
    <n v="1.1909588314811392"/>
    <n v="82.604230993440524"/>
    <n v="7.6199522439481214E-3"/>
  </r>
  <r>
    <s v="j60_8_1"/>
    <x v="1"/>
    <n v="8"/>
    <s v="bnb-BeFS"/>
    <b v="1"/>
    <n v="600"/>
    <n v="600"/>
    <n v="155"/>
    <n v="150"/>
    <n v="480"/>
    <n v="0"/>
    <n v="5700438"/>
    <n v="28031740"/>
    <n v="226719"/>
    <n v="90587427"/>
    <n v="16184706"/>
    <n v="776085"/>
    <n v="7042889"/>
    <n v="0"/>
    <n v="30747"/>
    <n v="7012142"/>
    <n v="0"/>
    <n v="178289341"/>
    <n v="15232900"/>
    <n v="14506437"/>
    <n v="14"/>
    <n v="97.28"/>
    <n v="32.67"/>
    <n v="38.33"/>
    <n v="56.5"/>
    <n v="370.68"/>
    <n v="15.9055821225047"/>
    <b v="1"/>
    <b v="1"/>
    <b v="1"/>
    <b v="1"/>
    <b v="1"/>
    <b v="1"/>
    <b v="1"/>
    <b v="0"/>
    <n v="100"/>
    <x v="0"/>
    <n v="3.225806451612903"/>
    <n v="0"/>
    <n v="16960791"/>
    <n v="100"/>
    <n v="8.5439207495864817"/>
    <n v="3.1972960178253169"/>
    <n v="15.722611258067301"/>
    <n v="0.127163518990179"/>
    <n v="50.809221960161935"/>
    <n v="9.5130706664062448"/>
    <n v="3.9502580246791084"/>
  </r>
  <r>
    <s v="j60_8_2"/>
    <x v="1"/>
    <n v="8"/>
    <s v="bnb-BeFS"/>
    <b v="1"/>
    <n v="600"/>
    <n v="600"/>
    <n v="180"/>
    <n v="172"/>
    <n v="589"/>
    <n v="0"/>
    <n v="3916614"/>
    <n v="21696682"/>
    <n v="453030"/>
    <n v="67434129"/>
    <n v="20400717"/>
    <n v="827828"/>
    <n v="3305442"/>
    <n v="0"/>
    <n v="2106"/>
    <n v="3303336"/>
    <n v="0"/>
    <n v="144589524"/>
    <n v="14469345"/>
    <n v="12085737"/>
    <n v="18"/>
    <n v="92.36"/>
    <n v="29.31"/>
    <n v="41.04"/>
    <n v="52.5"/>
    <n v="563.26"/>
    <n v="14.9473502933979"/>
    <b v="1"/>
    <b v="1"/>
    <b v="1"/>
    <b v="1"/>
    <b v="1"/>
    <b v="1"/>
    <b v="1"/>
    <b v="0"/>
    <n v="100"/>
    <x v="0"/>
    <n v="4.4444444444444446"/>
    <n v="0"/>
    <n v="21228545"/>
    <n v="100"/>
    <n v="10.007187657661836"/>
    <n v="2.7087813083885659"/>
    <n v="15.005708159050304"/>
    <n v="0.31332145474107792"/>
    <n v="46.638322842808442"/>
    <n v="14.68193850613963"/>
    <n v="2.2860867845446395"/>
  </r>
  <r>
    <s v="j60_8_3"/>
    <x v="1"/>
    <n v="8"/>
    <s v="bnb-BeFS"/>
    <b v="1"/>
    <n v="600"/>
    <n v="600"/>
    <n v="209"/>
    <n v="192"/>
    <n v="725"/>
    <n v="0"/>
    <n v="3102205"/>
    <n v="24952051"/>
    <n v="552316"/>
    <n v="69102895"/>
    <n v="16185702"/>
    <n v="752733"/>
    <n v="1211997"/>
    <n v="0"/>
    <n v="0"/>
    <n v="1211997"/>
    <n v="0"/>
    <n v="145790004"/>
    <n v="13863977"/>
    <n v="16066128"/>
    <n v="16"/>
    <n v="79.650000000000006"/>
    <n v="29.71"/>
    <n v="40.020000000000003"/>
    <n v="77.260000000000005"/>
    <n v="141.56"/>
    <n v="14.9113356024026"/>
    <b v="1"/>
    <b v="1"/>
    <b v="1"/>
    <b v="1"/>
    <b v="1"/>
    <b v="1"/>
    <b v="1"/>
    <b v="0"/>
    <n v="100"/>
    <x v="0"/>
    <n v="8.133971291866029"/>
    <n v="0"/>
    <n v="16938435"/>
    <n v="100"/>
    <n v="9.5095525204869329"/>
    <n v="2.1278585053060293"/>
    <n v="17.115062977843117"/>
    <n v="0.37884353168685009"/>
    <n v="47.398925237700112"/>
    <n v="11.618378856756188"/>
    <n v="0.83133065830768482"/>
  </r>
  <r>
    <s v="j60_8_4"/>
    <x v="1"/>
    <n v="8"/>
    <s v="bnb-BeFS"/>
    <b v="1"/>
    <n v="600"/>
    <n v="600"/>
    <n v="320"/>
    <n v="257"/>
    <n v="488"/>
    <n v="0"/>
    <n v="533397"/>
    <n v="968656"/>
    <n v="78378"/>
    <n v="12992799"/>
    <n v="16798034"/>
    <n v="859286"/>
    <n v="0"/>
    <n v="0"/>
    <n v="0"/>
    <n v="0"/>
    <n v="0"/>
    <n v="49613055"/>
    <n v="4536619"/>
    <n v="12845886"/>
    <n v="21"/>
    <n v="125"/>
    <n v="82.86"/>
    <n v="67.89"/>
    <n v="45.85"/>
    <n v="512.61"/>
    <n v="13.0465984418988"/>
    <b v="1"/>
    <b v="1"/>
    <b v="1"/>
    <b v="1"/>
    <b v="1"/>
    <b v="1"/>
    <b v="1"/>
    <b v="0"/>
    <n v="100"/>
    <x v="0"/>
    <n v="19.6875"/>
    <n v="0"/>
    <n v="17657320"/>
    <n v="100"/>
    <n v="9.1440025211106217"/>
    <n v="1.0751142012923816"/>
    <n v="1.9524215954853013"/>
    <n v="0.15797858043613722"/>
    <n v="26.188266374646751"/>
    <n v="35.590067977067733"/>
    <n v="0"/>
  </r>
  <r>
    <s v="j60_8_5"/>
    <x v="1"/>
    <n v="8"/>
    <s v="bnb-BeFS"/>
    <b v="1"/>
    <n v="600"/>
    <n v="600"/>
    <n v="388"/>
    <n v="290"/>
    <n v="593"/>
    <n v="0"/>
    <n v="369303"/>
    <n v="923565"/>
    <n v="23679"/>
    <n v="10478500"/>
    <n v="20281574"/>
    <n v="631802"/>
    <n v="0"/>
    <n v="0"/>
    <n v="0"/>
    <n v="0"/>
    <n v="0"/>
    <n v="52224845"/>
    <n v="4226446"/>
    <n v="15289976"/>
    <n v="18"/>
    <n v="95.57"/>
    <n v="98.97999999999999"/>
    <n v="66.84"/>
    <n v="50"/>
    <n v="305.67"/>
    <n v="14.648030430078499"/>
    <b v="1"/>
    <b v="1"/>
    <b v="1"/>
    <b v="1"/>
    <b v="1"/>
    <b v="1"/>
    <b v="1"/>
    <b v="0"/>
    <n v="100"/>
    <x v="0"/>
    <n v="25.257731958762886"/>
    <n v="0"/>
    <n v="20913376"/>
    <n v="100"/>
    <n v="8.0927880207207892"/>
    <n v="0.7071404424465022"/>
    <n v="1.7684399063319385"/>
    <n v="4.5340488803748483E-2"/>
    <n v="20.064205073274991"/>
    <n v="40.044879022618453"/>
    <n v="0"/>
  </r>
  <r>
    <s v="j60_8_6"/>
    <x v="1"/>
    <n v="8"/>
    <s v="bnb-BeFS"/>
    <b v="1"/>
    <n v="600"/>
    <n v="600"/>
    <n v="456"/>
    <n v="336"/>
    <n v="803"/>
    <n v="0"/>
    <n v="457267"/>
    <n v="1858085"/>
    <n v="44844"/>
    <n v="18349688"/>
    <n v="19623398"/>
    <n v="1034348"/>
    <n v="0"/>
    <n v="0"/>
    <n v="0"/>
    <n v="0"/>
    <n v="0"/>
    <n v="59381993"/>
    <n v="5598940"/>
    <n v="12415423"/>
    <n v="11"/>
    <n v="68.98"/>
    <n v="61.3"/>
    <n v="77.42"/>
    <n v="63.14"/>
    <n v="489.1"/>
    <n v="11.6977577805519"/>
    <b v="1"/>
    <b v="1"/>
    <b v="1"/>
    <b v="1"/>
    <b v="1"/>
    <b v="1"/>
    <b v="1"/>
    <b v="0"/>
    <n v="100"/>
    <x v="0"/>
    <n v="26.315789473684209"/>
    <n v="0"/>
    <n v="20657746"/>
    <n v="100"/>
    <n v="9.4286832036775863"/>
    <n v="0.77004320148028715"/>
    <n v="3.1290377876000219"/>
    <n v="7.5517842589082521E-2"/>
    <n v="30.901098250441006"/>
    <n v="34.787896054617093"/>
    <n v="0"/>
  </r>
  <r>
    <s v="j60_8_7"/>
    <x v="1"/>
    <n v="8"/>
    <s v="bnb-BeFS"/>
    <b v="1"/>
    <n v="600"/>
    <n v="600"/>
    <n v="435"/>
    <n v="333"/>
    <n v="504"/>
    <n v="0"/>
    <n v="1772"/>
    <n v="803"/>
    <n v="1"/>
    <n v="29358"/>
    <n v="8715107"/>
    <n v="497962"/>
    <n v="0"/>
    <n v="0"/>
    <n v="0"/>
    <n v="0"/>
    <n v="0"/>
    <n v="15414222"/>
    <n v="1449232"/>
    <n v="4719987"/>
    <n v="13"/>
    <n v="23.14"/>
    <n v="405.59"/>
    <n v="49.26"/>
    <n v="11.75"/>
    <n v="597.71"/>
    <n v="24.909307867288501"/>
    <b v="1"/>
    <b v="1"/>
    <b v="1"/>
    <b v="1"/>
    <b v="1"/>
    <b v="1"/>
    <b v="1"/>
    <b v="0"/>
    <n v="100"/>
    <x v="0"/>
    <n v="23.448275862068964"/>
    <n v="0"/>
    <n v="9213069"/>
    <n v="100"/>
    <n v="9.4019146733451748"/>
    <n v="1.1495876989445201E-2"/>
    <n v="5.2094747305442982E-3"/>
    <n v="6.4875152310638841E-6"/>
    <n v="0.19046047215357351"/>
    <n v="59.769925462342499"/>
    <n v="0"/>
  </r>
  <r>
    <s v="j60_8_8"/>
    <x v="1"/>
    <n v="8"/>
    <s v="bnb-BeFS"/>
    <b v="1"/>
    <n v="600"/>
    <n v="600"/>
    <n v="501"/>
    <n v="346"/>
    <n v="615"/>
    <n v="0"/>
    <n v="3055"/>
    <n v="12645"/>
    <n v="13"/>
    <n v="253187"/>
    <n v="5688022"/>
    <n v="391267"/>
    <n v="0"/>
    <n v="0"/>
    <n v="0"/>
    <n v="0"/>
    <n v="0"/>
    <n v="12204547"/>
    <n v="1082103"/>
    <n v="4774255"/>
    <n v="11"/>
    <n v="28.7"/>
    <n v="431.92"/>
    <n v="39.479999999999997"/>
    <n v="11.46"/>
    <n v="489.52"/>
    <n v="28.720223411917601"/>
    <b v="1"/>
    <b v="1"/>
    <b v="1"/>
    <b v="1"/>
    <b v="1"/>
    <b v="1"/>
    <b v="1"/>
    <b v="0"/>
    <n v="100"/>
    <x v="0"/>
    <n v="30.938123752495013"/>
    <n v="0"/>
    <n v="6079289"/>
    <n v="100"/>
    <n v="8.8663921733432627"/>
    <n v="2.5031654185935785E-2"/>
    <n v="0.10360892542754761"/>
    <n v="1.0651767738696077E-4"/>
    <n v="2.0745300911209568"/>
    <n v="49.811672649546104"/>
    <n v="0"/>
  </r>
  <r>
    <s v="j60_8_9"/>
    <x v="1"/>
    <n v="8"/>
    <s v="bnb-BeFS"/>
    <b v="1"/>
    <n v="600"/>
    <n v="600"/>
    <n v="590"/>
    <n v="355"/>
    <n v="759"/>
    <n v="0"/>
    <n v="0"/>
    <n v="0"/>
    <n v="0"/>
    <n v="0"/>
    <n v="6366755"/>
    <n v="378579"/>
    <n v="0"/>
    <n v="0"/>
    <n v="0"/>
    <n v="0"/>
    <n v="0"/>
    <n v="10745506"/>
    <n v="1019940"/>
    <n v="2980232"/>
    <n v="13"/>
    <n v="14.25"/>
    <n v="454.59"/>
    <n v="37.58"/>
    <n v="9.75"/>
    <n v="559.71"/>
    <n v="26.638855099678"/>
    <b v="1"/>
    <b v="1"/>
    <b v="1"/>
    <b v="1"/>
    <b v="1"/>
    <b v="1"/>
    <b v="1"/>
    <b v="0"/>
    <n v="100"/>
    <x v="0"/>
    <n v="39.83050847457627"/>
    <n v="0"/>
    <n v="6745334"/>
    <n v="100"/>
    <n v="9.4917819598258095"/>
    <n v="0"/>
    <n v="0"/>
    <n v="0"/>
    <n v="0"/>
    <n v="62.773535280702461"/>
    <n v="0"/>
  </r>
  <r>
    <s v="j60_8_10"/>
    <x v="1"/>
    <n v="8"/>
    <s v="bnb-BeFS"/>
    <b v="1"/>
    <n v="600"/>
    <n v="155.41999999999999"/>
    <n v="149"/>
    <n v="149"/>
    <n v="493"/>
    <n v="0"/>
    <n v="1686051"/>
    <n v="6111228"/>
    <n v="263052"/>
    <n v="17289445"/>
    <n v="6121067"/>
    <n v="514908"/>
    <n v="2711411"/>
    <n v="0"/>
    <n v="119047"/>
    <n v="2529267"/>
    <n v="63097"/>
    <n v="40036272"/>
    <n v="5339109"/>
    <n v="0"/>
    <n v="9"/>
    <n v="15.16"/>
    <n v="6.5699999999999994"/>
    <n v="9.81"/>
    <n v="14.83"/>
    <n v="155.32"/>
    <n v="7.9088822009999999"/>
    <b v="1"/>
    <b v="1"/>
    <b v="1"/>
    <b v="1"/>
    <b v="1"/>
    <b v="1"/>
    <b v="1"/>
    <b v="0"/>
    <n v="100"/>
    <x v="0"/>
    <n v="0"/>
    <n v="1"/>
    <n v="6635975"/>
    <n v="100"/>
    <n v="13.335679705642923"/>
    <n v="4.2113086852841839"/>
    <n v="15.264228397688976"/>
    <n v="0.65703420138618296"/>
    <n v="43.184452838166351"/>
    <n v="16.574907373993263"/>
    <n v="6.7723863001030669"/>
  </r>
  <r>
    <s v="j60_8_11"/>
    <x v="1"/>
    <n v="8"/>
    <s v="bnb-BeFS"/>
    <b v="1"/>
    <n v="600"/>
    <n v="300.92"/>
    <n v="187"/>
    <n v="187"/>
    <n v="588"/>
    <n v="0"/>
    <n v="2414273"/>
    <n v="12799557"/>
    <n v="381481"/>
    <n v="30543511"/>
    <n v="13727905"/>
    <n v="908286"/>
    <n v="3724857"/>
    <n v="0"/>
    <n v="23848"/>
    <n v="3522225"/>
    <n v="178784"/>
    <n v="74249831"/>
    <n v="9749960"/>
    <n v="0"/>
    <n v="17"/>
    <n v="22.22"/>
    <n v="10.049999999999999"/>
    <n v="20.100000000000001"/>
    <n v="35.76"/>
    <n v="300.54000000000002"/>
    <n v="4.1959228069999996"/>
    <b v="1"/>
    <b v="1"/>
    <b v="1"/>
    <b v="1"/>
    <b v="1"/>
    <b v="1"/>
    <b v="1"/>
    <b v="0"/>
    <n v="100"/>
    <x v="0"/>
    <n v="0"/>
    <n v="1"/>
    <n v="14636191"/>
    <n v="100"/>
    <n v="13.131289147311326"/>
    <n v="3.2515535287885031"/>
    <n v="17.238499842511427"/>
    <n v="0.51378029399151093"/>
    <n v="41.136135380564035"/>
    <n v="19.712086617409273"/>
    <n v="5.0166538426195206"/>
  </r>
  <r>
    <s v="j60_8_12"/>
    <x v="1"/>
    <n v="8"/>
    <s v="bnb-BeFS"/>
    <b v="1"/>
    <n v="600"/>
    <n v="600"/>
    <n v="197"/>
    <n v="188"/>
    <n v="746"/>
    <n v="0"/>
    <n v="2674016"/>
    <n v="18267859"/>
    <n v="379191"/>
    <n v="50326593"/>
    <n v="29218004"/>
    <n v="1553089"/>
    <n v="1716023"/>
    <n v="0"/>
    <n v="222"/>
    <n v="1715801"/>
    <n v="0"/>
    <n v="125236871"/>
    <n v="15526166"/>
    <n v="5575930"/>
    <n v="22"/>
    <n v="34.54"/>
    <n v="20.8"/>
    <n v="33.19"/>
    <n v="104.44"/>
    <n v="432.98"/>
    <n v="10.245269395411"/>
    <b v="1"/>
    <b v="1"/>
    <b v="1"/>
    <b v="1"/>
    <b v="1"/>
    <b v="1"/>
    <b v="1"/>
    <b v="0"/>
    <n v="100"/>
    <x v="0"/>
    <n v="4.5685279187817258"/>
    <n v="0"/>
    <n v="30771093"/>
    <n v="100"/>
    <n v="12.397440047827448"/>
    <n v="2.1351667273769559"/>
    <n v="14.586645972654491"/>
    <n v="0.30277904340168316"/>
    <n v="40.185124874287219"/>
    <n v="24.57031444038553"/>
    <n v="1.3702218733970126"/>
  </r>
  <r>
    <s v="j60_8_13"/>
    <x v="1"/>
    <n v="8"/>
    <s v="bnb-BeFS"/>
    <b v="1"/>
    <n v="600"/>
    <n v="600"/>
    <n v="336"/>
    <n v="283"/>
    <n v="528"/>
    <n v="0"/>
    <n v="521347"/>
    <n v="635138"/>
    <n v="46741"/>
    <n v="9495738"/>
    <n v="28655636"/>
    <n v="2153731"/>
    <n v="0"/>
    <n v="0"/>
    <n v="0"/>
    <n v="0"/>
    <n v="0"/>
    <n v="54345132"/>
    <n v="5976082"/>
    <n v="6860719"/>
    <n v="19"/>
    <n v="34.83"/>
    <n v="39.779999999999994"/>
    <n v="74.17"/>
    <n v="62.26"/>
    <n v="147.69999999999999"/>
    <n v="6.9678656086325601"/>
    <b v="1"/>
    <b v="1"/>
    <b v="1"/>
    <b v="1"/>
    <b v="1"/>
    <b v="1"/>
    <b v="1"/>
    <b v="0"/>
    <n v="100"/>
    <x v="0"/>
    <n v="15.773809523809524"/>
    <n v="0"/>
    <n v="30809367"/>
    <n v="100"/>
    <n v="10.996535991484942"/>
    <n v="0.95932603494274338"/>
    <n v="1.1687118544490793"/>
    <n v="8.6007703505071989E-2"/>
    <n v="17.473024078771214"/>
    <n v="56.692045572729498"/>
    <n v="0"/>
  </r>
  <r>
    <s v="j60_8_14"/>
    <x v="1"/>
    <n v="8"/>
    <s v="bnb-BeFS"/>
    <b v="1"/>
    <n v="600"/>
    <n v="600"/>
    <n v="414"/>
    <n v="326"/>
    <n v="658"/>
    <n v="0"/>
    <n v="313908"/>
    <n v="490226"/>
    <n v="23117"/>
    <n v="9199678"/>
    <n v="27738725"/>
    <n v="1892536"/>
    <n v="0"/>
    <n v="0"/>
    <n v="0"/>
    <n v="0"/>
    <n v="0"/>
    <n v="55245718"/>
    <n v="5619456"/>
    <n v="9968072"/>
    <n v="17"/>
    <n v="44.92"/>
    <n v="55.7"/>
    <n v="73.86"/>
    <n v="57.28"/>
    <n v="499.4"/>
    <n v="7.8087094053625998"/>
    <b v="1"/>
    <b v="1"/>
    <b v="1"/>
    <b v="1"/>
    <b v="1"/>
    <b v="1"/>
    <b v="1"/>
    <b v="0"/>
    <n v="100"/>
    <x v="0"/>
    <n v="21.256038647342994"/>
    <n v="0"/>
    <n v="29631261"/>
    <n v="100"/>
    <n v="10.171749419565874"/>
    <n v="0.56820331306038963"/>
    <n v="0.88735564989851334"/>
    <n v="4.184396698401132E-2"/>
    <n v="16.652291495243123"/>
    <n v="53.635398493689593"/>
    <n v="0"/>
  </r>
  <r>
    <s v="j60_8_15"/>
    <x v="1"/>
    <n v="8"/>
    <s v="bnb-BeFS"/>
    <b v="1"/>
    <n v="600"/>
    <n v="600"/>
    <n v="431"/>
    <n v="321"/>
    <n v="772"/>
    <n v="0"/>
    <n v="378718"/>
    <n v="2808064"/>
    <n v="25953"/>
    <n v="17640082"/>
    <n v="19189319"/>
    <n v="756624"/>
    <n v="0"/>
    <n v="0"/>
    <n v="0"/>
    <n v="0"/>
    <n v="0"/>
    <n v="59184103"/>
    <n v="5787722"/>
    <n v="12597621"/>
    <n v="17"/>
    <n v="56.01"/>
    <n v="50.16"/>
    <n v="78.81"/>
    <n v="74.569999999999993"/>
    <n v="493.49"/>
    <n v="9.6819439604878408"/>
    <b v="1"/>
    <b v="1"/>
    <b v="1"/>
    <b v="1"/>
    <b v="1"/>
    <b v="1"/>
    <b v="1"/>
    <b v="0"/>
    <n v="100"/>
    <x v="0"/>
    <n v="25.522041763341068"/>
    <n v="0"/>
    <n v="19945943"/>
    <n v="100"/>
    <n v="9.7791834405262517"/>
    <n v="0.63989818346997673"/>
    <n v="4.7446254275409059"/>
    <n v="4.3851302435047465E-2"/>
    <n v="29.805439477557005"/>
    <n v="33.701521166925517"/>
    <n v="0"/>
  </r>
  <r>
    <s v="j60_8_16"/>
    <x v="1"/>
    <n v="8"/>
    <s v="bnb-BeFS"/>
    <b v="1"/>
    <n v="600"/>
    <n v="600"/>
    <n v="425"/>
    <n v="341"/>
    <n v="488"/>
    <n v="0"/>
    <n v="0"/>
    <n v="0"/>
    <n v="0"/>
    <n v="0"/>
    <n v="21781940"/>
    <n v="2015721"/>
    <n v="0"/>
    <n v="0"/>
    <n v="0"/>
    <n v="0"/>
    <n v="0"/>
    <n v="32940057"/>
    <n v="3700954"/>
    <n v="5441442"/>
    <n v="14"/>
    <n v="22.88"/>
    <n v="126"/>
    <n v="122.91"/>
    <n v="27.19"/>
    <n v="195.7"/>
    <n v="7.8898837566375697"/>
    <b v="1"/>
    <b v="1"/>
    <b v="1"/>
    <b v="1"/>
    <b v="1"/>
    <b v="1"/>
    <b v="1"/>
    <b v="0"/>
    <n v="100"/>
    <x v="0"/>
    <n v="19.764705882352938"/>
    <n v="0"/>
    <n v="23797661"/>
    <n v="100"/>
    <n v="11.235420752307746"/>
    <n v="0"/>
    <n v="0"/>
    <n v="0"/>
    <n v="0"/>
    <n v="72.245354645257592"/>
    <n v="0"/>
  </r>
  <r>
    <s v="j60_8_17"/>
    <x v="1"/>
    <n v="8"/>
    <s v="bnb-BeFS"/>
    <b v="1"/>
    <n v="600"/>
    <n v="600"/>
    <n v="521"/>
    <n v="414"/>
    <n v="641"/>
    <n v="0"/>
    <n v="5635"/>
    <n v="15040"/>
    <n v="1610"/>
    <n v="430155"/>
    <n v="21980036"/>
    <n v="1787016"/>
    <n v="0"/>
    <n v="0"/>
    <n v="0"/>
    <n v="0"/>
    <n v="0"/>
    <n v="35032580"/>
    <n v="3992591"/>
    <n v="6820497"/>
    <n v="19"/>
    <n v="24.58"/>
    <n v="110.72999999999999"/>
    <n v="126.76"/>
    <n v="29.88"/>
    <n v="581.74"/>
    <n v="7.7099297493696204"/>
    <b v="1"/>
    <b v="1"/>
    <b v="1"/>
    <b v="1"/>
    <b v="1"/>
    <b v="1"/>
    <b v="1"/>
    <b v="0"/>
    <n v="100"/>
    <x v="0"/>
    <n v="20.537428023032632"/>
    <n v="0"/>
    <n v="23767052"/>
    <n v="100"/>
    <n v="11.396794069977148"/>
    <n v="1.6085027137595916E-2"/>
    <n v="4.2931465510105168E-2"/>
    <n v="4.5957220393131196E-3"/>
    <n v="1.2278713129321335"/>
    <n v="67.842710985031658"/>
    <n v="0"/>
  </r>
  <r>
    <s v="j60_8_18"/>
    <x v="1"/>
    <n v="8"/>
    <s v="bnb-BeFS"/>
    <b v="1"/>
    <n v="600"/>
    <n v="600"/>
    <n v="623"/>
    <n v="444"/>
    <n v="794"/>
    <n v="0"/>
    <n v="2275"/>
    <n v="32552"/>
    <n v="2"/>
    <n v="339798"/>
    <n v="13005877"/>
    <n v="723847"/>
    <n v="0"/>
    <n v="0"/>
    <n v="0"/>
    <n v="0"/>
    <n v="0"/>
    <n v="24720385"/>
    <n v="2320840"/>
    <n v="8295194"/>
    <n v="12"/>
    <n v="25.38"/>
    <n v="266.66000000000003"/>
    <n v="76.760000000000005"/>
    <n v="32.909999999999997"/>
    <n v="473.63"/>
    <n v="18.802560389041901"/>
    <b v="1"/>
    <b v="1"/>
    <b v="1"/>
    <b v="1"/>
    <b v="1"/>
    <b v="1"/>
    <b v="1"/>
    <b v="0"/>
    <n v="100"/>
    <x v="0"/>
    <n v="28.731942215088285"/>
    <n v="0"/>
    <n v="13729724"/>
    <n v="100"/>
    <n v="9.388365108391314"/>
    <n v="9.2029311032170418E-3"/>
    <n v="0.13168079704260269"/>
    <n v="8.0904888819490484E-6"/>
    <n v="1.3745659705542612"/>
    <n v="55.540089687114502"/>
    <n v="0"/>
  </r>
  <r>
    <s v="j60_8_19"/>
    <x v="1"/>
    <n v="8"/>
    <s v="bnb-BeFS"/>
    <b v="1"/>
    <n v="600"/>
    <n v="9.7100000000000009"/>
    <n v="145"/>
    <n v="145"/>
    <n v="471"/>
    <n v="0"/>
    <n v="90362"/>
    <n v="303865"/>
    <n v="6694"/>
    <n v="1007546"/>
    <n v="417956"/>
    <n v="75736"/>
    <n v="180806"/>
    <n v="0"/>
    <n v="6147"/>
    <n v="111760"/>
    <n v="62899"/>
    <n v="2455791"/>
    <n v="372825"/>
    <n v="0"/>
    <n v="13"/>
    <n v="1.1499999999999999"/>
    <n v="0.48"/>
    <n v="0.91"/>
    <n v="1.04"/>
    <n v="9.61"/>
    <n v="5.6947203651070497"/>
    <b v="1"/>
    <b v="1"/>
    <b v="1"/>
    <b v="1"/>
    <b v="1"/>
    <b v="1"/>
    <b v="1"/>
    <b v="0"/>
    <n v="100"/>
    <x v="0"/>
    <n v="0"/>
    <n v="1"/>
    <n v="493692"/>
    <n v="100"/>
    <n v="15.181462917650565"/>
    <n v="3.6795476488023615"/>
    <n v="12.373406368864451"/>
    <n v="0.27258019921076349"/>
    <n v="41.027351268898698"/>
    <n v="20.103176532530657"/>
    <n v="7.3624343439649378"/>
  </r>
  <r>
    <s v="j60_8_20"/>
    <x v="1"/>
    <n v="8"/>
    <s v="bnb-BeFS"/>
    <b v="1"/>
    <n v="600"/>
    <n v="20.93"/>
    <n v="189"/>
    <n v="189"/>
    <n v="595"/>
    <n v="0"/>
    <n v="135177"/>
    <n v="605465"/>
    <n v="41470"/>
    <n v="1805466"/>
    <n v="1090898"/>
    <n v="170708"/>
    <n v="220438"/>
    <n v="0"/>
    <n v="1854"/>
    <n v="148376"/>
    <n v="70208"/>
    <n v="4845966"/>
    <n v="776343"/>
    <n v="0"/>
    <n v="12"/>
    <n v="1.68"/>
    <n v="0.91"/>
    <n v="1.79"/>
    <n v="2.2999999999999998"/>
    <n v="20.8"/>
    <n v="0.65384787321090698"/>
    <b v="1"/>
    <b v="1"/>
    <b v="1"/>
    <b v="1"/>
    <b v="1"/>
    <b v="1"/>
    <b v="1"/>
    <b v="0"/>
    <n v="100"/>
    <x v="0"/>
    <n v="0"/>
    <n v="1"/>
    <n v="1261606"/>
    <n v="100"/>
    <n v="16.020397171585604"/>
    <n v="2.7894747920228906"/>
    <n v="12.494206521465482"/>
    <n v="0.8557633297468451"/>
    <n v="37.257091774890704"/>
    <n v="26.034148815736636"/>
    <n v="4.5488969588313246"/>
  </r>
  <r>
    <s v="j60_8_21"/>
    <x v="1"/>
    <n v="8"/>
    <s v="bnb-BeFS"/>
    <b v="1"/>
    <n v="600"/>
    <n v="512.45000000000005"/>
    <n v="194"/>
    <n v="194"/>
    <n v="691"/>
    <n v="0"/>
    <n v="2392000"/>
    <n v="14183693"/>
    <n v="791334"/>
    <n v="40424979"/>
    <n v="25235211"/>
    <n v="2765108"/>
    <n v="1518221"/>
    <n v="0"/>
    <n v="6504"/>
    <n v="1456299"/>
    <n v="55418"/>
    <n v="101955338"/>
    <n v="14644792"/>
    <n v="0"/>
    <n v="19"/>
    <n v="17.71"/>
    <n v="14.12"/>
    <n v="35.19"/>
    <n v="104.11"/>
    <n v="401.68"/>
    <n v="8.1253469139337504"/>
    <b v="1"/>
    <b v="1"/>
    <b v="1"/>
    <b v="1"/>
    <b v="1"/>
    <b v="1"/>
    <b v="1"/>
    <b v="0"/>
    <n v="100"/>
    <x v="0"/>
    <n v="0"/>
    <n v="1"/>
    <n v="28000319"/>
    <n v="100"/>
    <n v="14.363928644913129"/>
    <n v="2.3461253200886842"/>
    <n v="13.911672775779529"/>
    <n v="0.77615749751131224"/>
    <n v="39.649693476569126"/>
    <n v="27.463318301195766"/>
    <n v="1.4891039839424591"/>
  </r>
  <r>
    <s v="j60_8_22"/>
    <x v="1"/>
    <n v="8"/>
    <s v="bnb-BeFS"/>
    <b v="1"/>
    <n v="600"/>
    <n v="31.55"/>
    <n v="288"/>
    <n v="288"/>
    <n v="481"/>
    <n v="0"/>
    <n v="47845"/>
    <n v="50691"/>
    <n v="6926"/>
    <n v="450520"/>
    <n v="1520553"/>
    <n v="208368"/>
    <n v="8003"/>
    <n v="0"/>
    <n v="1511"/>
    <n v="5408"/>
    <n v="1084"/>
    <n v="2805861"/>
    <n v="512954"/>
    <n v="0"/>
    <n v="22"/>
    <n v="1.08"/>
    <n v="1.54"/>
    <n v="4.08"/>
    <n v="2.39"/>
    <n v="31.55"/>
    <n v="0.54732148349285104"/>
    <b v="1"/>
    <b v="1"/>
    <b v="1"/>
    <b v="1"/>
    <b v="1"/>
    <b v="1"/>
    <b v="1"/>
    <b v="0"/>
    <n v="100"/>
    <x v="0"/>
    <n v="0"/>
    <n v="1"/>
    <n v="1728921"/>
    <n v="100"/>
    <n v="18.281518578432788"/>
    <n v="1.7051806914170016"/>
    <n v="1.8066112327018338"/>
    <n v="0.24684045289485118"/>
    <n v="16.056390533957313"/>
    <n v="61.618198478114209"/>
    <n v="0.28522439279779005"/>
  </r>
  <r>
    <s v="j60_8_23"/>
    <x v="1"/>
    <n v="8"/>
    <s v="bnb-BeFS"/>
    <b v="1"/>
    <n v="600"/>
    <n v="156.93"/>
    <n v="352"/>
    <n v="352"/>
    <n v="597"/>
    <n v="0"/>
    <n v="182284"/>
    <n v="344948"/>
    <n v="26030"/>
    <n v="2665254"/>
    <n v="7588540"/>
    <n v="1068165"/>
    <n v="37011"/>
    <n v="0"/>
    <n v="22"/>
    <n v="28592"/>
    <n v="8397"/>
    <n v="14181074"/>
    <n v="2268841"/>
    <n v="0"/>
    <n v="37"/>
    <n v="4.8499999999999996"/>
    <n v="8.1300000000000008"/>
    <n v="19.079999999999998"/>
    <n v="11.04"/>
    <n v="156.91999999999999"/>
    <n v="3.20279976725578"/>
    <b v="1"/>
    <b v="1"/>
    <b v="1"/>
    <b v="1"/>
    <b v="1"/>
    <b v="1"/>
    <b v="1"/>
    <b v="0"/>
    <n v="100"/>
    <x v="0"/>
    <n v="0"/>
    <n v="1"/>
    <n v="8656705"/>
    <n v="100"/>
    <n v="15.999077361841566"/>
    <n v="1.2854033481526153"/>
    <n v="2.4324532824523728"/>
    <n v="0.18355450369979032"/>
    <n v="18.794443918704605"/>
    <n v="61.044071838282491"/>
    <n v="0.26098869521448093"/>
  </r>
  <r>
    <s v="j60_8_24"/>
    <x v="1"/>
    <n v="8"/>
    <s v="bnb-BeFS"/>
    <b v="1"/>
    <n v="600"/>
    <n v="600"/>
    <n v="390"/>
    <n v="341"/>
    <n v="720"/>
    <n v="0"/>
    <n v="389643"/>
    <n v="1219326"/>
    <n v="58239"/>
    <n v="8989530"/>
    <n v="28488726"/>
    <n v="3027080"/>
    <n v="0"/>
    <n v="0"/>
    <n v="0"/>
    <n v="0"/>
    <n v="0"/>
    <n v="50185840"/>
    <n v="7296879"/>
    <n v="716417"/>
    <n v="32"/>
    <n v="14.39"/>
    <n v="27.19"/>
    <n v="74.69"/>
    <n v="56.83"/>
    <n v="592.04999999999995"/>
    <n v="5.0677327290177301"/>
    <b v="1"/>
    <b v="1"/>
    <b v="1"/>
    <b v="1"/>
    <b v="1"/>
    <b v="1"/>
    <b v="1"/>
    <b v="0"/>
    <n v="100"/>
    <x v="0"/>
    <n v="12.564102564102564"/>
    <n v="0"/>
    <n v="31515806"/>
    <n v="100"/>
    <n v="14.539716780669606"/>
    <n v="0.7764002754561844"/>
    <n v="2.4296215825021559"/>
    <n v="0.11604667770829381"/>
    <n v="17.912482883618168"/>
    <n v="62.798203636723024"/>
    <n v="0"/>
  </r>
  <r>
    <s v="j60_8_25"/>
    <x v="1"/>
    <n v="8"/>
    <s v="bnb-BeFS"/>
    <b v="1"/>
    <n v="600"/>
    <n v="258.89"/>
    <n v="396"/>
    <n v="396"/>
    <n v="475"/>
    <n v="0"/>
    <n v="0"/>
    <n v="0"/>
    <n v="0"/>
    <n v="0"/>
    <n v="9448836"/>
    <n v="1430200"/>
    <n v="967"/>
    <n v="0"/>
    <n v="0"/>
    <n v="905"/>
    <n v="62"/>
    <n v="12965791"/>
    <n v="2085787"/>
    <n v="0"/>
    <n v="26"/>
    <n v="4.22"/>
    <n v="20.149999999999999"/>
    <n v="52.23"/>
    <n v="13.28"/>
    <n v="258.89"/>
    <n v="2.09071733057498"/>
    <b v="1"/>
    <b v="1"/>
    <b v="1"/>
    <b v="1"/>
    <b v="1"/>
    <b v="1"/>
    <b v="1"/>
    <b v="0"/>
    <n v="100"/>
    <x v="0"/>
    <n v="0"/>
    <n v="1"/>
    <n v="10879036"/>
    <n v="100"/>
    <n v="16.086847304572473"/>
    <n v="0"/>
    <n v="0"/>
    <n v="0"/>
    <n v="0"/>
    <n v="83.905686895616313"/>
    <n v="7.4580872081001452E-3"/>
  </r>
  <r>
    <s v="j60_8_26"/>
    <x v="1"/>
    <n v="8"/>
    <s v="bnb-BeFS"/>
    <b v="1"/>
    <n v="600"/>
    <n v="307.16000000000003"/>
    <n v="511"/>
    <n v="511"/>
    <n v="653"/>
    <n v="0"/>
    <n v="0"/>
    <n v="0"/>
    <n v="0"/>
    <n v="59"/>
    <n v="12711403"/>
    <n v="1669210"/>
    <n v="1951"/>
    <n v="0"/>
    <n v="0"/>
    <n v="1418"/>
    <n v="533"/>
    <n v="17121157"/>
    <n v="2738534"/>
    <n v="0"/>
    <n v="40"/>
    <n v="5.17"/>
    <n v="22.15"/>
    <n v="72.31"/>
    <n v="11.28"/>
    <n v="307.11"/>
    <n v="6.2430990040302197"/>
    <b v="1"/>
    <b v="1"/>
    <b v="1"/>
    <b v="1"/>
    <b v="1"/>
    <b v="1"/>
    <b v="1"/>
    <b v="0"/>
    <n v="100"/>
    <x v="0"/>
    <n v="0"/>
    <n v="1"/>
    <n v="14380613"/>
    <n v="100"/>
    <n v="15.995028840632674"/>
    <n v="0"/>
    <n v="0"/>
    <n v="0"/>
    <n v="3.4460287934980093E-4"/>
    <n v="83.99323129856235"/>
    <n v="1.1395257925617994E-2"/>
  </r>
  <r>
    <s v="j60_8_27"/>
    <x v="1"/>
    <n v="8"/>
    <s v="bnb-BeFS"/>
    <b v="1"/>
    <n v="600"/>
    <n v="600"/>
    <n v="563"/>
    <n v="463"/>
    <n v="755"/>
    <n v="0"/>
    <n v="0"/>
    <n v="1"/>
    <n v="0"/>
    <n v="42"/>
    <n v="24135981"/>
    <n v="2741618"/>
    <n v="0"/>
    <n v="0"/>
    <n v="0"/>
    <n v="0"/>
    <n v="0"/>
    <n v="32840476"/>
    <n v="4474498"/>
    <n v="1488336"/>
    <n v="22"/>
    <n v="10.47"/>
    <n v="54.78"/>
    <n v="119.27"/>
    <n v="30.79"/>
    <n v="599.45000000000005"/>
    <n v="3.9675389602780302"/>
    <b v="1"/>
    <b v="1"/>
    <b v="1"/>
    <b v="1"/>
    <b v="1"/>
    <b v="1"/>
    <b v="1"/>
    <b v="0"/>
    <n v="100"/>
    <x v="0"/>
    <n v="17.761989342806395"/>
    <n v="0"/>
    <n v="26877599"/>
    <n v="100"/>
    <n v="13.624948676139773"/>
    <n v="0"/>
    <n v="3.0450228553325473E-6"/>
    <n v="0"/>
    <n v="1.27890959923967E-4"/>
    <n v="81.842903251463227"/>
    <n v="0"/>
  </r>
  <r>
    <s v="j60_10_1"/>
    <x v="1"/>
    <n v="10"/>
    <s v="bnb-BeFS"/>
    <b v="1"/>
    <n v="600"/>
    <n v="600"/>
    <n v="176"/>
    <n v="151"/>
    <n v="491"/>
    <n v="0"/>
    <n v="4464806"/>
    <n v="12123557"/>
    <n v="311446"/>
    <n v="63216571"/>
    <n v="18372814"/>
    <n v="971874"/>
    <n v="9989"/>
    <n v="0"/>
    <n v="0"/>
    <n v="9989"/>
    <n v="0"/>
    <n v="126217420"/>
    <n v="11789996"/>
    <n v="14956367"/>
    <n v="13"/>
    <n v="84.23"/>
    <n v="31.88"/>
    <n v="38.79"/>
    <n v="64.47"/>
    <n v="327.3"/>
    <n v="15.6842692494392"/>
    <b v="1"/>
    <b v="1"/>
    <b v="1"/>
    <b v="1"/>
    <b v="1"/>
    <b v="1"/>
    <b v="1"/>
    <b v="0"/>
    <n v="100"/>
    <x v="0"/>
    <n v="14.204545454545455"/>
    <n v="0"/>
    <n v="19344688"/>
    <n v="100"/>
    <n v="9.3410212314591767"/>
    <n v="3.5373928574993849"/>
    <n v="9.6052961627642208"/>
    <n v="0.24675357807186996"/>
    <n v="50.085456508301306"/>
    <n v="15.326480290913885"/>
    <n v="7.9141215214191506E-3"/>
  </r>
  <r>
    <s v="j60_10_2"/>
    <x v="1"/>
    <n v="10"/>
    <s v="bnb-BeFS"/>
    <b v="1"/>
    <n v="600"/>
    <n v="600"/>
    <n v="187"/>
    <n v="173"/>
    <n v="614"/>
    <n v="0"/>
    <n v="3091041"/>
    <n v="16076325"/>
    <n v="559089"/>
    <n v="50706727"/>
    <n v="20488375"/>
    <n v="969389"/>
    <n v="1816615"/>
    <n v="0"/>
    <n v="0"/>
    <n v="1816615"/>
    <n v="0"/>
    <n v="117609029"/>
    <n v="13020987"/>
    <n v="10880481"/>
    <n v="17"/>
    <n v="56.56"/>
    <n v="29.82"/>
    <n v="40.590000000000003"/>
    <n v="79.28"/>
    <n v="298.37"/>
    <n v="12.573448985815"/>
    <b v="1"/>
    <b v="1"/>
    <b v="1"/>
    <b v="1"/>
    <b v="1"/>
    <b v="1"/>
    <b v="1"/>
    <b v="0"/>
    <n v="100"/>
    <x v="0"/>
    <n v="7.4866310160427805"/>
    <n v="0"/>
    <n v="21457764"/>
    <n v="100"/>
    <n v="11.071417824561752"/>
    <n v="2.628234435980251"/>
    <n v="13.669294897418121"/>
    <n v="0.47537931802838029"/>
    <n v="43.114654913101951"/>
    <n v="18.244997159189197"/>
    <n v="1.5446220544852896"/>
  </r>
  <r>
    <s v="j60_10_3"/>
    <x v="1"/>
    <n v="10"/>
    <s v="bnb-BeFS"/>
    <b v="1"/>
    <n v="600"/>
    <n v="600.05999999999995"/>
    <n v="254"/>
    <n v="200"/>
    <n v="760"/>
    <n v="0"/>
    <n v="2469309"/>
    <n v="21350742"/>
    <n v="230340"/>
    <n v="63421762"/>
    <n v="18707107"/>
    <n v="1240489"/>
    <n v="4"/>
    <n v="0"/>
    <n v="0"/>
    <n v="4"/>
    <n v="0"/>
    <n v="133482743"/>
    <n v="11979701"/>
    <n v="14083289"/>
    <n v="14"/>
    <n v="65.33"/>
    <n v="28.09"/>
    <n v="53.32"/>
    <n v="85.73"/>
    <n v="579.12"/>
    <n v="10.305848121643001"/>
    <b v="1"/>
    <b v="1"/>
    <b v="1"/>
    <b v="1"/>
    <b v="1"/>
    <b v="1"/>
    <b v="1"/>
    <b v="0"/>
    <n v="100"/>
    <x v="0"/>
    <n v="21.259842519685041"/>
    <n v="0"/>
    <n v="19947596"/>
    <n v="100"/>
    <n v="8.9747189267754255"/>
    <n v="1.8499087930789675"/>
    <n v="15.995132794057131"/>
    <n v="0.1725616321804235"/>
    <n v="47.513079649554399"/>
    <n v="14.943951219222399"/>
    <n v="2.9966420453316576E-6"/>
  </r>
  <r>
    <s v="j60_10_4"/>
    <x v="1"/>
    <n v="10"/>
    <s v="bnb-BeFS"/>
    <b v="1"/>
    <n v="600"/>
    <n v="600"/>
    <n v="351"/>
    <n v="278"/>
    <n v="514"/>
    <n v="0"/>
    <n v="143119"/>
    <n v="231768"/>
    <n v="83233"/>
    <n v="4550593"/>
    <n v="19491740"/>
    <n v="1184505"/>
    <n v="0"/>
    <n v="0"/>
    <n v="0"/>
    <n v="0"/>
    <n v="0"/>
    <n v="40914881"/>
    <n v="3508094"/>
    <n v="11721829"/>
    <n v="17"/>
    <n v="114.03"/>
    <n v="93.009999999999991"/>
    <n v="62.83"/>
    <n v="51.12"/>
    <n v="376.99"/>
    <n v="12.870006002485701"/>
    <b v="1"/>
    <b v="1"/>
    <b v="1"/>
    <b v="1"/>
    <b v="1"/>
    <b v="1"/>
    <b v="1"/>
    <b v="0"/>
    <n v="100"/>
    <x v="0"/>
    <n v="20.7977207977208"/>
    <n v="0"/>
    <n v="20676245"/>
    <n v="100"/>
    <n v="8.5741273450117088"/>
    <n v="0.34979693574081272"/>
    <n v="0.56646382522779426"/>
    <n v="0.20342965191564411"/>
    <n v="11.122097605514238"/>
    <n v="50.534779754094849"/>
    <n v="0"/>
  </r>
  <r>
    <s v="j60_10_5"/>
    <x v="1"/>
    <n v="10"/>
    <s v="bnb-BeFS"/>
    <b v="1"/>
    <n v="600"/>
    <n v="600"/>
    <n v="404"/>
    <n v="300"/>
    <n v="605"/>
    <n v="0"/>
    <n v="211877"/>
    <n v="1068638"/>
    <n v="55289"/>
    <n v="9560690"/>
    <n v="20283168"/>
    <n v="1210455"/>
    <n v="0"/>
    <n v="0"/>
    <n v="0"/>
    <n v="0"/>
    <n v="0"/>
    <n v="48569322"/>
    <n v="4242007"/>
    <n v="11937198"/>
    <n v="17"/>
    <n v="59.15"/>
    <n v="76.19"/>
    <n v="76.72"/>
    <n v="63.31"/>
    <n v="370.39"/>
    <n v="8.3638659566640801"/>
    <b v="1"/>
    <b v="1"/>
    <b v="1"/>
    <b v="1"/>
    <b v="1"/>
    <b v="1"/>
    <b v="1"/>
    <b v="0"/>
    <n v="100"/>
    <x v="0"/>
    <n v="25.742574257425744"/>
    <n v="0"/>
    <n v="21493623"/>
    <n v="100"/>
    <n v="8.7339226188909951"/>
    <n v="0.43623627276493593"/>
    <n v="2.2002324842006238"/>
    <n v="0.11383523121858692"/>
    <n v="19.684627263275363"/>
    <n v="44.253496064861686"/>
    <n v="0"/>
  </r>
  <r>
    <s v="j60_10_6"/>
    <x v="1"/>
    <n v="10"/>
    <s v="bnb-BeFS"/>
    <b v="1"/>
    <n v="600"/>
    <n v="600"/>
    <n v="508"/>
    <n v="350"/>
    <n v="801"/>
    <n v="0"/>
    <n v="65017"/>
    <n v="332556"/>
    <n v="5435"/>
    <n v="3243183"/>
    <n v="21395951"/>
    <n v="700307"/>
    <n v="0"/>
    <n v="0"/>
    <n v="0"/>
    <n v="0"/>
    <n v="0"/>
    <n v="40962945"/>
    <n v="3473923"/>
    <n v="11746573"/>
    <n v="17"/>
    <n v="77.5"/>
    <n v="99.58"/>
    <n v="65.42"/>
    <n v="53.73"/>
    <n v="330.96"/>
    <n v="13.1709039211273"/>
    <b v="1"/>
    <b v="1"/>
    <b v="1"/>
    <b v="1"/>
    <b v="1"/>
    <b v="1"/>
    <b v="1"/>
    <b v="0"/>
    <n v="100"/>
    <x v="0"/>
    <n v="31.102362204724411"/>
    <n v="0"/>
    <n v="22096258"/>
    <n v="100"/>
    <n v="8.4806475706275517"/>
    <n v="0.15872149817353221"/>
    <n v="0.81184592562863822"/>
    <n v="1.3268089000925104E-2"/>
    <n v="7.9173579926931525"/>
    <n v="53.942063980019014"/>
    <n v="0"/>
  </r>
  <r>
    <s v="j60_10_7"/>
    <x v="1"/>
    <n v="10"/>
    <s v="bnb-BeFS"/>
    <b v="1"/>
    <n v="600"/>
    <n v="600"/>
    <n v="497"/>
    <n v="390"/>
    <n v="562"/>
    <n v="0"/>
    <n v="43"/>
    <n v="96"/>
    <n v="3"/>
    <n v="2591"/>
    <n v="1096125"/>
    <n v="76859"/>
    <n v="0"/>
    <n v="0"/>
    <n v="0"/>
    <n v="0"/>
    <n v="0"/>
    <n v="2290759"/>
    <n v="217888"/>
    <n v="897154"/>
    <n v="9"/>
    <n v="5.92"/>
    <n v="564.28"/>
    <n v="10.44"/>
    <n v="1.9"/>
    <n v="575.17999999999995"/>
    <n v="29.706170298159101"/>
    <b v="1"/>
    <b v="1"/>
    <b v="1"/>
    <b v="1"/>
    <b v="1"/>
    <b v="1"/>
    <b v="1"/>
    <b v="0"/>
    <n v="100"/>
    <x v="0"/>
    <n v="21.529175050301809"/>
    <n v="0"/>
    <n v="1172984"/>
    <n v="100"/>
    <n v="9.5116072882394"/>
    <n v="1.8771071072950056E-3"/>
    <n v="4.190750751170245E-3"/>
    <n v="1.3096096097407016E-4"/>
    <n v="0.11310661662793861"/>
    <n v="51.205037282402913"/>
    <n v="0"/>
  </r>
  <r>
    <s v="j60_10_8"/>
    <x v="1"/>
    <n v="10"/>
    <s v="bnb-BeFS"/>
    <b v="1"/>
    <n v="600"/>
    <n v="600"/>
    <n v="544"/>
    <n v="369"/>
    <n v="638"/>
    <n v="0"/>
    <n v="0"/>
    <n v="3"/>
    <n v="0"/>
    <n v="387"/>
    <n v="794296"/>
    <n v="58368"/>
    <n v="0"/>
    <n v="0"/>
    <n v="0"/>
    <n v="0"/>
    <n v="0"/>
    <n v="1569849"/>
    <n v="159804"/>
    <n v="556991"/>
    <n v="8"/>
    <n v="2.91"/>
    <n v="575.88"/>
    <n v="7.84"/>
    <n v="1.55"/>
    <n v="589.29"/>
    <n v="34.161118037998598"/>
    <b v="1"/>
    <b v="1"/>
    <b v="1"/>
    <b v="1"/>
    <b v="1"/>
    <b v="1"/>
    <b v="1"/>
    <b v="0"/>
    <n v="100"/>
    <x v="0"/>
    <n v="32.169117647058826"/>
    <n v="0"/>
    <n v="852664"/>
    <n v="100"/>
    <n v="10.179577781047731"/>
    <n v="0"/>
    <n v="1.9110118234301514E-4"/>
    <n v="0"/>
    <n v="2.4652052522248953E-2"/>
    <n v="54.315032847108228"/>
    <n v="0"/>
  </r>
  <r>
    <s v="j60_10_9"/>
    <x v="1"/>
    <n v="10"/>
    <s v="bnb-BeFS"/>
    <b v="1"/>
    <n v="600"/>
    <n v="600"/>
    <n v="623"/>
    <n v="377"/>
    <n v="772"/>
    <n v="0"/>
    <n v="0"/>
    <n v="0"/>
    <n v="0"/>
    <n v="0"/>
    <n v="3027410"/>
    <n v="162597"/>
    <n v="0"/>
    <n v="0"/>
    <n v="0"/>
    <n v="0"/>
    <n v="0"/>
    <n v="5198882"/>
    <n v="491994"/>
    <n v="1516881"/>
    <n v="12"/>
    <n v="7.84"/>
    <n v="516.67999999999995"/>
    <n v="24.97"/>
    <n v="5.35"/>
    <n v="550.59"/>
    <n v="26.394137643277599"/>
    <b v="1"/>
    <b v="1"/>
    <b v="1"/>
    <b v="1"/>
    <b v="1"/>
    <b v="1"/>
    <b v="1"/>
    <b v="0"/>
    <n v="100"/>
    <x v="0"/>
    <n v="39.486356340288928"/>
    <n v="0"/>
    <n v="3190007"/>
    <n v="100"/>
    <n v="9.4634577203329489"/>
    <n v="0"/>
    <n v="0"/>
    <n v="0"/>
    <n v="0"/>
    <n v="61.359480749899689"/>
    <n v="0"/>
  </r>
  <r>
    <s v="j60_10_10"/>
    <x v="1"/>
    <n v="10"/>
    <s v="bnb-BeFS"/>
    <b v="1"/>
    <n v="600"/>
    <n v="185.19"/>
    <n v="159"/>
    <n v="159"/>
    <n v="461"/>
    <n v="0"/>
    <n v="1439155"/>
    <n v="4201512"/>
    <n v="240379"/>
    <n v="16645325"/>
    <n v="7985489"/>
    <n v="976331"/>
    <n v="1967127"/>
    <n v="0"/>
    <n v="70814"/>
    <n v="1657541"/>
    <n v="238772"/>
    <n v="38530717"/>
    <n v="5075399"/>
    <n v="0"/>
    <n v="25"/>
    <n v="12.53"/>
    <n v="7.77"/>
    <n v="12.2"/>
    <n v="18.47"/>
    <n v="130.37"/>
    <n v="6.79429284483194"/>
    <b v="1"/>
    <b v="1"/>
    <b v="1"/>
    <b v="1"/>
    <b v="1"/>
    <b v="1"/>
    <b v="1"/>
    <b v="0"/>
    <n v="100"/>
    <x v="0"/>
    <n v="0"/>
    <n v="1"/>
    <n v="8961820"/>
    <n v="100"/>
    <n v="13.172345066924137"/>
    <n v="3.7350849193904176"/>
    <n v="10.90431823524073"/>
    <n v="0.62386329327845103"/>
    <n v="43.20014340766096"/>
    <n v="23.258897569956975"/>
    <n v="5.1053475075483279"/>
  </r>
  <r>
    <s v="j60_10_11"/>
    <x v="1"/>
    <n v="10"/>
    <s v="bnb-BeFS"/>
    <b v="1"/>
    <n v="600"/>
    <n v="217.45"/>
    <n v="190"/>
    <n v="190"/>
    <n v="574"/>
    <n v="0"/>
    <n v="1556848"/>
    <n v="6972696"/>
    <n v="255744"/>
    <n v="21153898"/>
    <n v="8629413"/>
    <n v="751253"/>
    <n v="767909"/>
    <n v="0"/>
    <n v="2839"/>
    <n v="581029"/>
    <n v="184041"/>
    <n v="46309699"/>
    <n v="6221937"/>
    <n v="0"/>
    <n v="19"/>
    <n v="12.77"/>
    <n v="6.87"/>
    <n v="16.16"/>
    <n v="24.87"/>
    <n v="217.18"/>
    <n v="5.0559698492288501"/>
    <b v="1"/>
    <b v="1"/>
    <b v="1"/>
    <b v="1"/>
    <b v="1"/>
    <b v="1"/>
    <b v="1"/>
    <b v="0"/>
    <n v="100"/>
    <x v="0"/>
    <n v="0"/>
    <n v="1"/>
    <n v="9380666"/>
    <n v="100"/>
    <n v="13.43549436587787"/>
    <n v="3.3618184389408361"/>
    <n v="15.056664479723784"/>
    <n v="0.55224716532923268"/>
    <n v="45.679195625953"/>
    <n v="20.256374372029494"/>
    <n v="1.6582033927709183"/>
  </r>
  <r>
    <s v="j60_10_12"/>
    <x v="1"/>
    <n v="10"/>
    <s v="bnb-BeFS"/>
    <b v="1"/>
    <n v="600"/>
    <n v="600"/>
    <n v="216"/>
    <n v="187"/>
    <n v="719"/>
    <n v="0"/>
    <n v="2184131"/>
    <n v="13422918"/>
    <n v="691764"/>
    <n v="44717714"/>
    <n v="21979515"/>
    <n v="1027826"/>
    <n v="228798"/>
    <n v="0"/>
    <n v="0"/>
    <n v="228798"/>
    <n v="0"/>
    <n v="105940764"/>
    <n v="11866387"/>
    <n v="9821711"/>
    <n v="14"/>
    <n v="45.03"/>
    <n v="27.259999999999998"/>
    <n v="44.38"/>
    <n v="87.71"/>
    <n v="252.55"/>
    <n v="9.4952968284487707"/>
    <b v="1"/>
    <b v="1"/>
    <b v="1"/>
    <b v="1"/>
    <b v="1"/>
    <b v="1"/>
    <b v="1"/>
    <b v="0"/>
    <n v="100"/>
    <x v="0"/>
    <n v="13.425925925925927"/>
    <n v="0"/>
    <n v="23007341"/>
    <n v="100"/>
    <n v="11.200964153892642"/>
    <n v="2.0616530573632641"/>
    <n v="12.670210684906897"/>
    <n v="0.65297244788606579"/>
    <n v="42.210110925762251"/>
    <n v="21.717174892187867"/>
    <n v="0.21596785917080982"/>
  </r>
  <r>
    <s v="j60_10_13"/>
    <x v="1"/>
    <n v="10"/>
    <s v="bnb-BeFS"/>
    <b v="1"/>
    <n v="600"/>
    <n v="600"/>
    <n v="389"/>
    <n v="327"/>
    <n v="552"/>
    <n v="0"/>
    <n v="413019"/>
    <n v="257266"/>
    <n v="3227"/>
    <n v="6201901"/>
    <n v="25860810"/>
    <n v="2130531"/>
    <n v="0"/>
    <n v="0"/>
    <n v="0"/>
    <n v="0"/>
    <n v="0"/>
    <n v="47690912"/>
    <n v="5011650"/>
    <n v="7812508"/>
    <n v="17"/>
    <n v="34.979999999999997"/>
    <n v="53.99"/>
    <n v="76.680000000000007"/>
    <n v="51.52"/>
    <n v="457.65"/>
    <n v="7.7165142893791199"/>
    <b v="1"/>
    <b v="1"/>
    <b v="1"/>
    <b v="1"/>
    <b v="1"/>
    <b v="1"/>
    <b v="1"/>
    <b v="0"/>
    <n v="100"/>
    <x v="0"/>
    <n v="15.938303341902312"/>
    <n v="0"/>
    <n v="27991341"/>
    <n v="100"/>
    <n v="10.508605916364107"/>
    <n v="0.86603292467965376"/>
    <n v="0.53944449625958091"/>
    <n v="6.7664883405878255E-3"/>
    <n v="13.004366534236125"/>
    <n v="58.693239080854653"/>
    <n v="0"/>
  </r>
  <r>
    <s v="j60_10_14"/>
    <x v="1"/>
    <n v="10"/>
    <s v="bnb-BeFS"/>
    <b v="1"/>
    <n v="600"/>
    <n v="600"/>
    <n v="428"/>
    <n v="336"/>
    <n v="648"/>
    <n v="0"/>
    <n v="145741"/>
    <n v="402944"/>
    <n v="6128"/>
    <n v="3765519"/>
    <n v="27507884"/>
    <n v="1860923"/>
    <n v="0"/>
    <n v="0"/>
    <n v="0"/>
    <n v="0"/>
    <n v="0"/>
    <n v="43341375"/>
    <n v="5286312"/>
    <n v="4365924"/>
    <n v="21"/>
    <n v="21.95"/>
    <n v="45.29"/>
    <n v="82.62"/>
    <n v="46.49"/>
    <n v="446.09"/>
    <n v="4.4622487202286703"/>
    <b v="1"/>
    <b v="1"/>
    <b v="1"/>
    <b v="1"/>
    <b v="1"/>
    <b v="1"/>
    <b v="1"/>
    <b v="0"/>
    <n v="100"/>
    <x v="0"/>
    <n v="21.495327102803738"/>
    <n v="0"/>
    <n v="29368807"/>
    <n v="100"/>
    <n v="12.196918071934727"/>
    <n v="0.3362629819658467"/>
    <n v="0.92969823869224266"/>
    <n v="1.4138914605270369E-2"/>
    <n v="8.6880469297524598"/>
    <n v="67.761595011694936"/>
    <n v="0"/>
  </r>
  <r>
    <s v="j60_10_15"/>
    <x v="1"/>
    <n v="10"/>
    <s v="bnb-BeFS"/>
    <b v="1"/>
    <n v="600"/>
    <n v="600"/>
    <n v="440"/>
    <n v="316"/>
    <n v="738"/>
    <n v="0"/>
    <n v="97045"/>
    <n v="284412"/>
    <n v="6838"/>
    <n v="3484534"/>
    <n v="28067319"/>
    <n v="1130964"/>
    <n v="0"/>
    <n v="0"/>
    <n v="0"/>
    <n v="0"/>
    <n v="0"/>
    <n v="42896595"/>
    <n v="4895182"/>
    <n v="4930301"/>
    <n v="19"/>
    <n v="24.32"/>
    <n v="40.71"/>
    <n v="76.069999999999993"/>
    <n v="53.14"/>
    <n v="475.45"/>
    <n v="6.5627162605524001"/>
    <b v="1"/>
    <b v="1"/>
    <b v="1"/>
    <b v="1"/>
    <b v="1"/>
    <b v="1"/>
    <b v="1"/>
    <b v="0"/>
    <n v="100"/>
    <x v="0"/>
    <n v="28.18181818181818"/>
    <n v="0"/>
    <n v="29198283"/>
    <n v="100"/>
    <n v="11.411586397475137"/>
    <n v="0.22623007723573396"/>
    <n v="0.66301765909392107"/>
    <n v="1.5940659159544016E-2"/>
    <n v="8.1231016121442732"/>
    <n v="68.066668228562193"/>
    <n v="0"/>
  </r>
  <r>
    <s v="j60_10_16"/>
    <x v="1"/>
    <n v="10"/>
    <s v="bnb-BeFS"/>
    <b v="1"/>
    <n v="600"/>
    <n v="600"/>
    <n v="403"/>
    <n v="322"/>
    <n v="463"/>
    <n v="0"/>
    <n v="0"/>
    <n v="8"/>
    <n v="0"/>
    <n v="70"/>
    <n v="12571171"/>
    <n v="901779"/>
    <n v="0"/>
    <n v="0"/>
    <n v="0"/>
    <n v="0"/>
    <n v="0"/>
    <n v="23208245"/>
    <n v="2192276"/>
    <n v="7542941"/>
    <n v="12"/>
    <n v="29.43"/>
    <n v="205.54"/>
    <n v="98.53"/>
    <n v="37.97"/>
    <n v="400.21"/>
    <n v="13.173920534551099"/>
    <b v="1"/>
    <b v="1"/>
    <b v="1"/>
    <b v="1"/>
    <b v="1"/>
    <b v="1"/>
    <b v="1"/>
    <b v="0"/>
    <n v="100"/>
    <x v="0"/>
    <n v="20.099255583126553"/>
    <n v="0"/>
    <n v="13472950"/>
    <n v="100"/>
    <n v="9.4461084842908196"/>
    <n v="0"/>
    <n v="3.4470508218092319E-5"/>
    <n v="0"/>
    <n v="3.0161694690830778E-4"/>
    <n v="58.052429212118362"/>
    <n v="0"/>
  </r>
  <r>
    <s v="j60_10_17"/>
    <x v="1"/>
    <n v="10"/>
    <s v="bnb-BeFS"/>
    <b v="1"/>
    <n v="600"/>
    <n v="600"/>
    <n v="489"/>
    <n v="385"/>
    <n v="607"/>
    <n v="0"/>
    <n v="160"/>
    <n v="2840"/>
    <n v="8"/>
    <n v="25034"/>
    <n v="16605102"/>
    <n v="1715471"/>
    <n v="0"/>
    <n v="0"/>
    <n v="0"/>
    <n v="0"/>
    <n v="0"/>
    <n v="27541019"/>
    <n v="3278601"/>
    <n v="5913803"/>
    <n v="18"/>
    <n v="18.87"/>
    <n v="103.94"/>
    <n v="125.11"/>
    <n v="38.94"/>
    <n v="499.7"/>
    <n v="10.397445701062599"/>
    <b v="1"/>
    <b v="1"/>
    <b v="1"/>
    <b v="1"/>
    <b v="1"/>
    <b v="1"/>
    <b v="1"/>
    <b v="0"/>
    <n v="100"/>
    <x v="0"/>
    <n v="21.267893660531698"/>
    <n v="0"/>
    <n v="18320573"/>
    <n v="100"/>
    <n v="11.904428808534643"/>
    <n v="5.8095163436036991E-4"/>
    <n v="1.0311891509896564E-2"/>
    <n v="2.9047581718018494E-5"/>
    <n v="9.0897145091109383E-2"/>
    <n v="66.521042667302908"/>
    <n v="0"/>
  </r>
  <r>
    <s v="j60_10_18"/>
    <x v="1"/>
    <n v="10"/>
    <s v="bnb-BeFS"/>
    <b v="1"/>
    <n v="600"/>
    <n v="600"/>
    <n v="623"/>
    <n v="452"/>
    <n v="785"/>
    <n v="0"/>
    <n v="0"/>
    <n v="0"/>
    <n v="0"/>
    <n v="0"/>
    <n v="18717591"/>
    <n v="1002701"/>
    <n v="0"/>
    <n v="0"/>
    <n v="0"/>
    <n v="0"/>
    <n v="0"/>
    <n v="26732742"/>
    <n v="2958957"/>
    <n v="4053493"/>
    <n v="15"/>
    <n v="15.49"/>
    <n v="132.03"/>
    <n v="124.64"/>
    <n v="27.58"/>
    <n v="312.57"/>
    <n v="9.3170408681035006"/>
    <b v="1"/>
    <b v="1"/>
    <b v="1"/>
    <b v="1"/>
    <b v="1"/>
    <b v="1"/>
    <b v="1"/>
    <b v="0"/>
    <n v="100"/>
    <x v="0"/>
    <n v="27.447833065810595"/>
    <n v="0"/>
    <n v="19720292"/>
    <n v="100"/>
    <n v="11.068662541238755"/>
    <n v="0"/>
    <n v="0"/>
    <n v="0"/>
    <n v="0"/>
    <n v="73.768310037182118"/>
    <n v="0"/>
  </r>
  <r>
    <s v="j60_10_19"/>
    <x v="1"/>
    <n v="10"/>
    <s v="bnb-BeFS"/>
    <b v="1"/>
    <n v="600"/>
    <n v="18.3"/>
    <n v="181"/>
    <n v="181"/>
    <n v="508"/>
    <n v="0"/>
    <n v="107944"/>
    <n v="355789"/>
    <n v="17208"/>
    <n v="1172850"/>
    <n v="947672"/>
    <n v="100499"/>
    <n v="72882"/>
    <n v="0"/>
    <n v="3131"/>
    <n v="55277"/>
    <n v="14474"/>
    <n v="3343076"/>
    <n v="568231"/>
    <n v="0"/>
    <n v="11"/>
    <n v="1"/>
    <n v="0.94000000000000006"/>
    <n v="1.48"/>
    <n v="1.78"/>
    <n v="18.28"/>
    <n v="0.22811782360076899"/>
    <b v="1"/>
    <b v="1"/>
    <b v="1"/>
    <b v="1"/>
    <b v="1"/>
    <b v="1"/>
    <b v="1"/>
    <b v="0"/>
    <n v="100"/>
    <x v="0"/>
    <n v="0"/>
    <n v="1"/>
    <n v="1048171"/>
    <n v="100"/>
    <n v="16.997250436424419"/>
    <n v="3.2288826218727902"/>
    <n v="10.642563914191602"/>
    <n v="0.51473553099002234"/>
    <n v="35.082959525897706"/>
    <n v="31.353490019371382"/>
    <n v="2.1800880386805446"/>
  </r>
  <r>
    <s v="j60_10_20"/>
    <x v="1"/>
    <n v="10"/>
    <s v="bnb-BeFS"/>
    <b v="1"/>
    <n v="600"/>
    <n v="58.8"/>
    <n v="201"/>
    <n v="201"/>
    <n v="593"/>
    <n v="0"/>
    <n v="351588"/>
    <n v="1373112"/>
    <n v="124714"/>
    <n v="4618502"/>
    <n v="2633418"/>
    <n v="207912"/>
    <n v="145707"/>
    <n v="1"/>
    <n v="4753"/>
    <n v="106623"/>
    <n v="34330"/>
    <n v="11214554"/>
    <n v="1759601"/>
    <n v="0"/>
    <n v="18"/>
    <n v="3.39"/>
    <n v="2.09"/>
    <n v="5.04"/>
    <n v="5.49"/>
    <n v="58.76"/>
    <n v="1.43007591366767"/>
    <b v="1"/>
    <b v="1"/>
    <b v="1"/>
    <b v="1"/>
    <b v="1"/>
    <b v="1"/>
    <b v="1"/>
    <b v="0"/>
    <n v="100"/>
    <x v="0"/>
    <n v="0"/>
    <n v="1"/>
    <n v="2841330"/>
    <n v="100"/>
    <n v="15.690334185380889"/>
    <n v="3.1351046149494666"/>
    <n v="12.244017907444201"/>
    <n v="1.1120727583103169"/>
    <n v="41.183109020652985"/>
    <n v="25.33609450719128"/>
    <n v="1.2992670060708611"/>
  </r>
  <r>
    <s v="j60_10_21"/>
    <x v="1"/>
    <n v="10"/>
    <s v="bnb-BeFS"/>
    <b v="1"/>
    <n v="600"/>
    <n v="68.650000000000006"/>
    <n v="212"/>
    <n v="212"/>
    <n v="711"/>
    <n v="0"/>
    <n v="272889"/>
    <n v="1718250"/>
    <n v="105633"/>
    <n v="4473270"/>
    <n v="2824411"/>
    <n v="424151"/>
    <n v="317429"/>
    <n v="0"/>
    <n v="7329"/>
    <n v="261544"/>
    <n v="48556"/>
    <n v="12086932"/>
    <n v="1950898"/>
    <n v="0"/>
    <n v="21"/>
    <n v="2.94"/>
    <n v="2.3499999999999996"/>
    <n v="5.65"/>
    <n v="11.94"/>
    <n v="68.5"/>
    <n v="1.22843994200229"/>
    <b v="1"/>
    <b v="1"/>
    <b v="1"/>
    <b v="1"/>
    <b v="1"/>
    <b v="1"/>
    <b v="1"/>
    <b v="0"/>
    <n v="100"/>
    <x v="0"/>
    <n v="0"/>
    <n v="1"/>
    <n v="3248562"/>
    <n v="100"/>
    <n v="16.140555767170692"/>
    <n v="2.2577193286104364"/>
    <n v="14.215766250691242"/>
    <n v="0.87394385936811758"/>
    <n v="37.009143428621918"/>
    <n v="26.876646613052841"/>
    <n v="2.6262164790866698"/>
  </r>
  <r>
    <s v="j60_10_22"/>
    <x v="1"/>
    <n v="10"/>
    <s v="bnb-BeFS"/>
    <b v="1"/>
    <n v="600"/>
    <n v="487.25"/>
    <n v="295"/>
    <n v="295"/>
    <n v="448"/>
    <n v="0"/>
    <n v="294019"/>
    <n v="254884"/>
    <n v="27971"/>
    <n v="2950358"/>
    <n v="22349665"/>
    <n v="3131611"/>
    <n v="36313"/>
    <n v="0"/>
    <n v="234"/>
    <n v="34792"/>
    <n v="1287"/>
    <n v="34264936"/>
    <n v="5220114"/>
    <n v="0"/>
    <n v="30"/>
    <n v="9.5399999999999991"/>
    <n v="24.15"/>
    <n v="61.52"/>
    <n v="39.130000000000003"/>
    <n v="487.25"/>
    <n v="6.74821937084198"/>
    <b v="1"/>
    <b v="1"/>
    <b v="1"/>
    <b v="1"/>
    <b v="1"/>
    <b v="1"/>
    <b v="1"/>
    <b v="0"/>
    <n v="100"/>
    <x v="0"/>
    <n v="0"/>
    <n v="1"/>
    <n v="25481276"/>
    <n v="100"/>
    <n v="15.234565154302345"/>
    <n v="0.85807543898520633"/>
    <n v="0.74386247212018719"/>
    <n v="8.1631554776579768E-2"/>
    <n v="8.6104290403460855"/>
    <n v="74.365456278686764"/>
    <n v="0.10597714234750068"/>
  </r>
  <r>
    <s v="j60_10_23"/>
    <x v="1"/>
    <n v="10"/>
    <s v="bnb-BeFS"/>
    <b v="1"/>
    <n v="600"/>
    <n v="600"/>
    <n v="381"/>
    <n v="364"/>
    <n v="628"/>
    <n v="0"/>
    <n v="459360"/>
    <n v="990893"/>
    <n v="93462"/>
    <n v="7187801"/>
    <n v="26131450"/>
    <n v="2717828"/>
    <n v="3575"/>
    <n v="0"/>
    <n v="0"/>
    <n v="3575"/>
    <n v="0"/>
    <n v="44317194"/>
    <n v="6443962"/>
    <n v="288863"/>
    <n v="26"/>
    <n v="11.5"/>
    <n v="26.37"/>
    <n v="71.760000000000005"/>
    <n v="48.16"/>
    <n v="573.48"/>
    <n v="6.8776796534657398"/>
    <b v="1"/>
    <b v="1"/>
    <b v="1"/>
    <b v="1"/>
    <b v="1"/>
    <b v="1"/>
    <b v="1"/>
    <b v="0"/>
    <n v="100"/>
    <x v="0"/>
    <n v="4.4619422572178475"/>
    <n v="0"/>
    <n v="28849278"/>
    <n v="100"/>
    <n v="14.540546046304284"/>
    <n v="1.0365277187901383"/>
    <n v="2.2359109649406053"/>
    <n v="0.21089331603440417"/>
    <n v="16.218989406233618"/>
    <n v="65.097257737030915"/>
    <n v="8.0668464704692269E-3"/>
  </r>
  <r>
    <s v="j60_10_24"/>
    <x v="1"/>
    <n v="10"/>
    <s v="bnb-BeFS"/>
    <b v="1"/>
    <n v="600"/>
    <n v="573.01"/>
    <n v="422"/>
    <n v="422"/>
    <n v="751"/>
    <n v="0"/>
    <n v="188281"/>
    <n v="624524"/>
    <n v="32478"/>
    <n v="4185748"/>
    <n v="24124868"/>
    <n v="2320949"/>
    <n v="51491"/>
    <n v="0"/>
    <n v="19"/>
    <n v="43202"/>
    <n v="8270"/>
    <n v="37366339"/>
    <n v="5837999"/>
    <n v="0"/>
    <n v="27"/>
    <n v="9.67"/>
    <n v="24.669999999999998"/>
    <n v="66.7"/>
    <n v="46.38"/>
    <n v="573"/>
    <n v="4.3162989318370801"/>
    <b v="1"/>
    <b v="1"/>
    <b v="1"/>
    <b v="1"/>
    <b v="1"/>
    <b v="1"/>
    <b v="1"/>
    <b v="0"/>
    <n v="100"/>
    <x v="0"/>
    <n v="0"/>
    <n v="1"/>
    <n v="26445817"/>
    <n v="100"/>
    <n v="15.623684728653775"/>
    <n v="0.50387863793667342"/>
    <n v="1.6713545311463347"/>
    <n v="8.6917800537002043E-2"/>
    <n v="11.20192160115017"/>
    <n v="70.774439529652611"/>
    <n v="0.13780049471798669"/>
  </r>
  <r>
    <s v="j60_10_25"/>
    <x v="1"/>
    <n v="10"/>
    <s v="bnb-BeFS"/>
    <b v="1"/>
    <n v="600"/>
    <n v="600"/>
    <n v="438"/>
    <n v="376"/>
    <n v="503"/>
    <n v="0"/>
    <n v="0"/>
    <n v="0"/>
    <n v="0"/>
    <n v="0"/>
    <n v="20670814"/>
    <n v="2622123"/>
    <n v="0"/>
    <n v="0"/>
    <n v="0"/>
    <n v="0"/>
    <n v="0"/>
    <n v="28726444"/>
    <n v="3802501"/>
    <n v="1631006"/>
    <n v="13"/>
    <n v="11.72"/>
    <n v="58.74"/>
    <n v="142.08000000000001"/>
    <n v="34.35"/>
    <n v="525.85"/>
    <n v="3.8686314597725802"/>
    <b v="1"/>
    <b v="1"/>
    <b v="1"/>
    <b v="1"/>
    <b v="1"/>
    <b v="1"/>
    <b v="1"/>
    <b v="0"/>
    <n v="100"/>
    <x v="0"/>
    <n v="14.15525114155251"/>
    <n v="0"/>
    <n v="23292937"/>
    <n v="100"/>
    <n v="13.236935974393488"/>
    <n v="0"/>
    <n v="0"/>
    <n v="0"/>
    <n v="0"/>
    <n v="81.085347702625498"/>
    <n v="0"/>
  </r>
  <r>
    <s v="j60_10_26"/>
    <x v="1"/>
    <n v="10"/>
    <s v="bnb-BeFS"/>
    <b v="1"/>
    <n v="600"/>
    <n v="417.59"/>
    <n v="468"/>
    <n v="468"/>
    <n v="597"/>
    <n v="0"/>
    <n v="0"/>
    <n v="0"/>
    <n v="0"/>
    <n v="0"/>
    <n v="12695253"/>
    <n v="3122252"/>
    <n v="645"/>
    <n v="0"/>
    <n v="0"/>
    <n v="376"/>
    <n v="269"/>
    <n v="18736527"/>
    <n v="2918376"/>
    <n v="0"/>
    <n v="32"/>
    <n v="6.58"/>
    <n v="39.449999999999996"/>
    <n v="101.37"/>
    <n v="23.14"/>
    <n v="417.59"/>
    <n v="6.8712370768189404"/>
    <b v="1"/>
    <b v="1"/>
    <b v="1"/>
    <b v="1"/>
    <b v="1"/>
    <b v="1"/>
    <b v="1"/>
    <b v="0"/>
    <n v="100"/>
    <x v="0"/>
    <n v="0"/>
    <n v="1"/>
    <n v="15817505"/>
    <n v="100"/>
    <n v="15.575864192974503"/>
    <n v="0"/>
    <n v="0"/>
    <n v="0"/>
    <n v="0"/>
    <n v="84.420687996233241"/>
    <n v="3.4424736238471516E-3"/>
  </r>
  <r>
    <s v="j60_10_27"/>
    <x v="1"/>
    <n v="10"/>
    <s v="bnb-BeFS"/>
    <b v="1"/>
    <n v="600"/>
    <n v="600"/>
    <n v="597"/>
    <n v="479"/>
    <n v="771"/>
    <n v="0"/>
    <n v="0"/>
    <n v="0"/>
    <n v="0"/>
    <n v="0"/>
    <n v="19293795"/>
    <n v="2515499"/>
    <n v="0"/>
    <n v="0"/>
    <n v="0"/>
    <n v="0"/>
    <n v="0"/>
    <n v="26392435"/>
    <n v="3827101"/>
    <n v="756040"/>
    <n v="29"/>
    <n v="8.56"/>
    <n v="55.150000000000006"/>
    <n v="131.51"/>
    <n v="30.72"/>
    <n v="505.58"/>
    <n v="7.12511506676673"/>
    <b v="1"/>
    <b v="1"/>
    <b v="1"/>
    <b v="1"/>
    <b v="1"/>
    <b v="1"/>
    <b v="1"/>
    <b v="0"/>
    <n v="100"/>
    <x v="0"/>
    <n v="19.765494137353436"/>
    <n v="0"/>
    <n v="21809294"/>
    <n v="100"/>
    <n v="14.500749930804036"/>
    <n v="0"/>
    <n v="0"/>
    <n v="0"/>
    <n v="0"/>
    <n v="82.634641328092698"/>
    <n v="0"/>
  </r>
  <r>
    <s v="j60_4_1"/>
    <x v="1"/>
    <n v="4"/>
    <s v="bnb-BeFS"/>
    <b v="1"/>
    <n v="600"/>
    <n v="38"/>
    <n v="129"/>
    <n v="129"/>
    <n v="482"/>
    <n v="0"/>
    <n v="562436"/>
    <n v="4412428"/>
    <n v="9222"/>
    <n v="9781944"/>
    <n v="2123572"/>
    <n v="404748"/>
    <n v="1254321"/>
    <n v="0"/>
    <n v="0"/>
    <n v="760961"/>
    <n v="493360"/>
    <n v="20697318"/>
    <n v="2148647"/>
    <n v="0"/>
    <n v="12"/>
    <n v="0"/>
    <n v="1.6600000000000001"/>
    <n v="4.29"/>
    <n v="3.28"/>
    <n v="33.15"/>
    <n v="3.5808544307947101"/>
    <b v="1"/>
    <b v="1"/>
    <b v="1"/>
    <b v="1"/>
    <b v="1"/>
    <b v="0"/>
    <b v="1"/>
    <b v="0"/>
    <n v="100"/>
    <x v="1"/>
    <n v="0"/>
    <n v="1"/>
    <n v="2528320"/>
    <n v="100"/>
    <n v="10.381282251159304"/>
    <n v="2.7174342105581024"/>
    <n v="21.318839474757066"/>
    <n v="4.4556497609980192E-2"/>
    <n v="47.261891613203218"/>
    <n v="12.21568900859522"/>
    <n v="6.0603069441171078"/>
  </r>
  <r>
    <s v="j60_4_2"/>
    <x v="1"/>
    <n v="4"/>
    <s v="bnb-BeFS"/>
    <b v="1"/>
    <n v="600"/>
    <n v="600.38"/>
    <n v="123"/>
    <n v="120"/>
    <n v="540"/>
    <n v="0"/>
    <n v="7441834"/>
    <n v="56519838"/>
    <n v="286205"/>
    <n v="133777141"/>
    <n v="46873458"/>
    <n v="5974711"/>
    <n v="2769782"/>
    <n v="0"/>
    <n v="0"/>
    <n v="2769782"/>
    <n v="0"/>
    <n v="295066118"/>
    <n v="28447302"/>
    <n v="12975847"/>
    <n v="10"/>
    <n v="0"/>
    <n v="19.809999999999999"/>
    <n v="44.31"/>
    <n v="100.54"/>
    <n v="55.73"/>
    <n v="11.1261210292577"/>
    <b v="1"/>
    <b v="1"/>
    <b v="1"/>
    <b v="1"/>
    <b v="1"/>
    <b v="0"/>
    <b v="1"/>
    <b v="0"/>
    <n v="100"/>
    <x v="1"/>
    <n v="2.4390243902439024"/>
    <n v="0"/>
    <n v="52848169"/>
    <n v="100"/>
    <n v="9.6409923961516988"/>
    <n v="2.5220903201092035"/>
    <n v="19.154973937061794"/>
    <n v="9.6996904266724387E-2"/>
    <n v="45.338021832788002"/>
    <n v="17.910619273474158"/>
    <n v="0.93869876310230904"/>
  </r>
  <r>
    <s v="j60_4_3"/>
    <x v="1"/>
    <n v="4"/>
    <s v="bnb-BeFS"/>
    <b v="1"/>
    <n v="600"/>
    <n v="10.51"/>
    <n v="163"/>
    <n v="163"/>
    <n v="679"/>
    <n v="0"/>
    <n v="189315"/>
    <n v="1355706"/>
    <n v="13744"/>
    <n v="2530913"/>
    <n v="513201"/>
    <n v="78607"/>
    <n v="955459"/>
    <n v="0"/>
    <n v="0"/>
    <n v="795850"/>
    <n v="159609"/>
    <n v="6283746"/>
    <n v="646801"/>
    <n v="0"/>
    <n v="16"/>
    <n v="0"/>
    <n v="0.76"/>
    <n v="1"/>
    <n v="0.8"/>
    <n v="10.35"/>
    <n v="1.47561741620302"/>
    <b v="1"/>
    <b v="1"/>
    <b v="1"/>
    <b v="1"/>
    <b v="1"/>
    <b v="0"/>
    <b v="1"/>
    <b v="0"/>
    <n v="100"/>
    <x v="1"/>
    <n v="0"/>
    <n v="1"/>
    <n v="591808"/>
    <n v="100"/>
    <n v="10.293239096551643"/>
    <n v="3.0127729542218926"/>
    <n v="21.574805856251988"/>
    <n v="0.21872303559055378"/>
    <n v="40.277137236291857"/>
    <n v="9.4180764149282936"/>
    <n v="15.205245406163776"/>
  </r>
  <r>
    <s v="j60_4_4"/>
    <x v="1"/>
    <n v="4"/>
    <s v="bnb-BeFS"/>
    <b v="1"/>
    <n v="600"/>
    <n v="600"/>
    <n v="247"/>
    <n v="221"/>
    <n v="506"/>
    <n v="0"/>
    <n v="3236522"/>
    <n v="6300989"/>
    <n v="142938"/>
    <n v="45040144"/>
    <n v="29019552"/>
    <n v="1399853"/>
    <n v="152702"/>
    <n v="0"/>
    <n v="0"/>
    <n v="152702"/>
    <n v="0"/>
    <n v="113181343"/>
    <n v="10989808"/>
    <n v="16898835"/>
    <n v="23"/>
    <n v="0"/>
    <n v="65.900000000000006"/>
    <n v="65.97"/>
    <n v="52.81"/>
    <n v="589.29999999999995"/>
    <n v="13.0600880980491"/>
    <b v="1"/>
    <b v="1"/>
    <b v="1"/>
    <b v="1"/>
    <b v="1"/>
    <b v="0"/>
    <b v="1"/>
    <b v="0"/>
    <n v="100"/>
    <x v="1"/>
    <n v="10.526315789473683"/>
    <n v="0"/>
    <n v="30419405"/>
    <n v="100"/>
    <n v="9.709911288117512"/>
    <n v="2.8595896763656534"/>
    <n v="5.5671622486402201"/>
    <n v="0.12629113262951827"/>
    <n v="39.79467181265025"/>
    <n v="26.876695569869675"/>
    <n v="0.13491799615772362"/>
  </r>
  <r>
    <s v="j60_4_5"/>
    <x v="1"/>
    <n v="4"/>
    <s v="bnb-BeFS"/>
    <b v="1"/>
    <n v="600"/>
    <n v="600"/>
    <n v="302"/>
    <n v="269"/>
    <n v="595"/>
    <n v="0"/>
    <n v="1727312"/>
    <n v="9675558"/>
    <n v="43960"/>
    <n v="51136883"/>
    <n v="22503316"/>
    <n v="845695"/>
    <n v="320819"/>
    <n v="0"/>
    <n v="0"/>
    <n v="320819"/>
    <n v="0"/>
    <n v="116544462"/>
    <n v="10704562"/>
    <n v="19586357"/>
    <n v="14"/>
    <n v="0"/>
    <n v="81.789999999999992"/>
    <n v="78.41"/>
    <n v="61.67"/>
    <n v="508.25"/>
    <n v="15.3924870491027"/>
    <b v="1"/>
    <b v="1"/>
    <b v="1"/>
    <b v="1"/>
    <b v="1"/>
    <b v="0"/>
    <b v="1"/>
    <b v="0"/>
    <n v="100"/>
    <x v="1"/>
    <n v="10.927152317880795"/>
    <n v="0"/>
    <n v="23349011"/>
    <n v="100"/>
    <n v="9.1849598138777289"/>
    <n v="1.4821056018946657"/>
    <n v="8.3020315456945522"/>
    <n v="3.7719510001256E-2"/>
    <n v="43.877574380153732"/>
    <n v="20.034423428888452"/>
    <n v="0.27527605730420723"/>
  </r>
  <r>
    <s v="j60_4_6"/>
    <x v="1"/>
    <n v="4"/>
    <s v="bnb-BeFS"/>
    <b v="1"/>
    <n v="600"/>
    <n v="600.01"/>
    <n v="336"/>
    <n v="281"/>
    <n v="755"/>
    <n v="0"/>
    <n v="1238710"/>
    <n v="7583159"/>
    <n v="258216"/>
    <n v="34624173"/>
    <n v="34656371"/>
    <n v="1333329"/>
    <n v="61"/>
    <n v="0"/>
    <n v="0"/>
    <n v="61"/>
    <n v="0"/>
    <n v="104457902"/>
    <n v="10544801"/>
    <n v="14219082"/>
    <n v="24"/>
    <n v="0"/>
    <n v="47.44"/>
    <n v="68.91"/>
    <n v="72.98"/>
    <n v="470.05"/>
    <n v="7.8677051365375501"/>
    <b v="1"/>
    <b v="1"/>
    <b v="1"/>
    <b v="1"/>
    <b v="1"/>
    <b v="0"/>
    <b v="1"/>
    <b v="0"/>
    <n v="100"/>
    <x v="1"/>
    <n v="16.36904761904762"/>
    <n v="0"/>
    <n v="35989700"/>
    <n v="100"/>
    <n v="10.094785361475095"/>
    <n v="1.1858461411564631"/>
    <n v="7.2595359994880999"/>
    <n v="0.24719623413458947"/>
    <n v="33.146533040650198"/>
    <n v="34.453784070830757"/>
    <n v="5.8396730962488598E-5"/>
  </r>
  <r>
    <s v="j60_4_7"/>
    <x v="1"/>
    <n v="4"/>
    <s v="bnb-BeFS"/>
    <b v="1"/>
    <n v="600"/>
    <n v="600"/>
    <n v="376"/>
    <n v="287"/>
    <n v="490"/>
    <n v="0"/>
    <n v="146645"/>
    <n v="172340"/>
    <n v="3439"/>
    <n v="4586495"/>
    <n v="27465044"/>
    <n v="2299167"/>
    <n v="0"/>
    <n v="0"/>
    <n v="0"/>
    <n v="0"/>
    <n v="0"/>
    <n v="48913436"/>
    <n v="4211889"/>
    <n v="10028417"/>
    <n v="15"/>
    <n v="0"/>
    <n v="265.22000000000003"/>
    <n v="76.150000000000006"/>
    <n v="31.4"/>
    <n v="584.12"/>
    <n v="25.381810322403901"/>
    <b v="1"/>
    <b v="1"/>
    <b v="1"/>
    <b v="1"/>
    <b v="1"/>
    <b v="0"/>
    <b v="1"/>
    <b v="0"/>
    <n v="100"/>
    <x v="1"/>
    <n v="23.670212765957448"/>
    <n v="0"/>
    <n v="29764211"/>
    <n v="100"/>
    <n v="8.6109039651191139"/>
    <n v="0.29980514965254124"/>
    <n v="0.35233672809246114"/>
    <n v="7.030788023151757E-3"/>
    <n v="9.3767589747733116"/>
    <n v="60.85078750141372"/>
    <n v="0"/>
  </r>
  <r>
    <s v="j60_4_8"/>
    <x v="1"/>
    <n v="4"/>
    <s v="bnb-BeFS"/>
    <b v="1"/>
    <n v="600"/>
    <n v="600"/>
    <n v="431"/>
    <n v="294"/>
    <n v="590"/>
    <n v="0"/>
    <n v="360490"/>
    <n v="1236428"/>
    <n v="329664"/>
    <n v="7840982"/>
    <n v="21464300"/>
    <n v="1094709"/>
    <n v="0"/>
    <n v="0"/>
    <n v="0"/>
    <n v="0"/>
    <n v="0"/>
    <n v="50975783"/>
    <n v="4274367"/>
    <n v="14374843"/>
    <n v="10"/>
    <n v="0"/>
    <n v="238.1"/>
    <n v="79.53"/>
    <n v="33.880000000000003"/>
    <n v="466.27"/>
    <n v="20.282156266272001"/>
    <b v="1"/>
    <b v="1"/>
    <b v="1"/>
    <b v="1"/>
    <b v="1"/>
    <b v="0"/>
    <b v="1"/>
    <b v="0"/>
    <n v="100"/>
    <x v="1"/>
    <n v="31.786542923433874"/>
    <n v="0"/>
    <n v="22559009"/>
    <n v="100"/>
    <n v="8.385093368747274"/>
    <n v="0.70717893631962458"/>
    <n v="2.4255203691525442"/>
    <n v="0.64670708442085134"/>
    <n v="15.381778441735754"/>
    <n v="44.254364861840379"/>
    <n v="0"/>
  </r>
  <r>
    <s v="j60_4_9"/>
    <x v="1"/>
    <n v="4"/>
    <s v="bnb-BeFS"/>
    <b v="1"/>
    <n v="600"/>
    <n v="600"/>
    <n v="498"/>
    <n v="283"/>
    <n v="724"/>
    <n v="0"/>
    <n v="29384"/>
    <n v="134379"/>
    <n v="10824"/>
    <n v="2605412"/>
    <n v="28715064"/>
    <n v="1473106"/>
    <n v="0"/>
    <n v="0"/>
    <n v="0"/>
    <n v="0"/>
    <n v="0"/>
    <n v="45247445"/>
    <n v="3996960"/>
    <n v="8282316"/>
    <n v="17"/>
    <n v="0"/>
    <n v="260.73"/>
    <n v="71.05"/>
    <n v="33.590000000000003"/>
    <n v="555.14"/>
    <n v="24.241642959415898"/>
    <b v="1"/>
    <b v="1"/>
    <b v="1"/>
    <b v="1"/>
    <b v="1"/>
    <b v="0"/>
    <b v="1"/>
    <b v="0"/>
    <n v="100"/>
    <x v="1"/>
    <n v="43.172690763052209"/>
    <n v="0"/>
    <n v="30188170"/>
    <n v="100"/>
    <n v="8.8335595523680954"/>
    <n v="6.4940683391073242E-2"/>
    <n v="0.2969869348423983"/>
    <n v="2.3921792711168552E-2"/>
    <n v="5.7581417028077491"/>
    <n v="66.717955013813494"/>
    <n v="0"/>
  </r>
  <r>
    <s v="j60_4_10"/>
    <x v="1"/>
    <n v="4"/>
    <s v="bnb-BeFS"/>
    <b v="1"/>
    <n v="600"/>
    <n v="2.44"/>
    <n v="146"/>
    <n v="146"/>
    <n v="491"/>
    <n v="0"/>
    <n v="34916"/>
    <n v="192193"/>
    <n v="2049"/>
    <n v="501365"/>
    <n v="171190"/>
    <n v="31009"/>
    <n v="125465"/>
    <n v="4"/>
    <n v="0"/>
    <n v="121958"/>
    <n v="3503"/>
    <n v="1240088"/>
    <n v="181901"/>
    <n v="0"/>
    <n v="10"/>
    <n v="0"/>
    <n v="0.16"/>
    <n v="0.28000000000000003"/>
    <n v="0.16"/>
    <n v="2.44"/>
    <n v="2.4103558883070901"/>
    <b v="1"/>
    <b v="1"/>
    <b v="1"/>
    <b v="1"/>
    <b v="1"/>
    <b v="0"/>
    <b v="1"/>
    <b v="0"/>
    <n v="100"/>
    <x v="1"/>
    <n v="0"/>
    <n v="1"/>
    <n v="202199"/>
    <n v="100"/>
    <n v="14.668394501035412"/>
    <n v="2.8156066343678834"/>
    <n v="15.498335601989535"/>
    <n v="0.16523020946900543"/>
    <n v="40.429792079271792"/>
    <n v="16.305213823535102"/>
    <n v="10.117427150331267"/>
  </r>
  <r>
    <s v="j60_4_11"/>
    <x v="1"/>
    <n v="4"/>
    <s v="bnb-BeFS"/>
    <b v="1"/>
    <n v="600"/>
    <n v="47.85"/>
    <n v="132"/>
    <n v="132"/>
    <n v="565"/>
    <n v="0"/>
    <n v="742493"/>
    <n v="5902581"/>
    <n v="13728"/>
    <n v="11751338"/>
    <n v="2731748"/>
    <n v="487509"/>
    <n v="2050592"/>
    <n v="0"/>
    <n v="0"/>
    <n v="1999720"/>
    <n v="50872"/>
    <n v="26752489"/>
    <n v="3072500"/>
    <n v="0"/>
    <n v="11"/>
    <n v="0"/>
    <n v="1.9"/>
    <n v="3.58"/>
    <n v="6.91"/>
    <n v="47.81"/>
    <n v="0.86575064063072205"/>
    <b v="1"/>
    <b v="1"/>
    <b v="1"/>
    <b v="1"/>
    <b v="1"/>
    <b v="0"/>
    <b v="1"/>
    <b v="0"/>
    <n v="100"/>
    <x v="1"/>
    <n v="0"/>
    <n v="1"/>
    <n v="3219257"/>
    <n v="100"/>
    <n v="11.484912674854291"/>
    <n v="2.7754165229261472"/>
    <n v="22.063670412125017"/>
    <n v="5.1314851489145545E-2"/>
    <n v="43.926148329600281"/>
    <n v="12.033485930972629"/>
    <n v="7.6650512780324851"/>
  </r>
  <r>
    <s v="j60_4_12"/>
    <x v="1"/>
    <n v="4"/>
    <s v="bnb-BeFS"/>
    <b v="1"/>
    <n v="600"/>
    <n v="11.44"/>
    <n v="160"/>
    <n v="160"/>
    <n v="707"/>
    <n v="0"/>
    <n v="138939"/>
    <n v="1553160"/>
    <n v="19974"/>
    <n v="2914465"/>
    <n v="866186"/>
    <n v="146227"/>
    <n v="573968"/>
    <n v="1"/>
    <n v="0"/>
    <n v="481290"/>
    <n v="92677"/>
    <n v="7026420"/>
    <n v="813501"/>
    <n v="0"/>
    <n v="19"/>
    <n v="0"/>
    <n v="0.57000000000000006"/>
    <n v="1.27"/>
    <n v="0.89"/>
    <n v="11.31"/>
    <n v="0.69809624552726701"/>
    <b v="1"/>
    <b v="1"/>
    <b v="1"/>
    <b v="1"/>
    <b v="1"/>
    <b v="0"/>
    <b v="1"/>
    <b v="0"/>
    <n v="100"/>
    <x v="1"/>
    <n v="0"/>
    <n v="1"/>
    <n v="1012413"/>
    <n v="100"/>
    <n v="11.577745139060859"/>
    <n v="1.97737966133536"/>
    <n v="22.104571033328494"/>
    <n v="0.28426994116491755"/>
    <n v="41.478661964414307"/>
    <n v="14.408660455822453"/>
    <n v="8.168711804873606"/>
  </r>
  <r>
    <s v="j60_4_13"/>
    <x v="1"/>
    <n v="4"/>
    <s v="bnb-BeFS"/>
    <b v="1"/>
    <n v="600"/>
    <n v="600"/>
    <n v="269"/>
    <n v="267"/>
    <n v="526"/>
    <n v="0"/>
    <n v="2906466"/>
    <n v="7860727"/>
    <n v="327255"/>
    <n v="40921768"/>
    <n v="36217318"/>
    <n v="2582850"/>
    <n v="13327892"/>
    <n v="0"/>
    <n v="0"/>
    <n v="13327892"/>
    <n v="0"/>
    <n v="122941930"/>
    <n v="15165501"/>
    <n v="3632153"/>
    <n v="22"/>
    <n v="0"/>
    <n v="44.26"/>
    <n v="58.15"/>
    <n v="59.24"/>
    <n v="246.96"/>
    <n v="5.7951014563441197"/>
    <b v="1"/>
    <b v="1"/>
    <b v="1"/>
    <b v="1"/>
    <b v="1"/>
    <b v="0"/>
    <b v="1"/>
    <b v="0"/>
    <n v="100"/>
    <x v="1"/>
    <n v="0.74349442379182151"/>
    <n v="0"/>
    <n v="38800168"/>
    <n v="100"/>
    <n v="12.335499369499079"/>
    <n v="2.3640966104891961"/>
    <n v="6.3938535859978778"/>
    <n v="0.26618664600433717"/>
    <n v="33.28544459973908"/>
    <n v="31.559751827549803"/>
    <n v="10.84080264560675"/>
  </r>
  <r>
    <s v="j60_4_14"/>
    <x v="1"/>
    <n v="4"/>
    <s v="bnb-BeFS"/>
    <b v="1"/>
    <n v="600"/>
    <n v="600"/>
    <n v="283"/>
    <n v="252"/>
    <n v="576"/>
    <n v="0"/>
    <n v="1648484"/>
    <n v="4835418"/>
    <n v="303412"/>
    <n v="32191905"/>
    <n v="35178377"/>
    <n v="1965685"/>
    <n v="303790"/>
    <n v="0"/>
    <n v="0"/>
    <n v="303790"/>
    <n v="0"/>
    <n v="103080838"/>
    <n v="11030784"/>
    <n v="15622983"/>
    <n v="18"/>
    <n v="0"/>
    <n v="52.2"/>
    <n v="68"/>
    <n v="71.61"/>
    <n v="328.27"/>
    <n v="11.060641333460801"/>
    <b v="1"/>
    <b v="1"/>
    <b v="1"/>
    <b v="1"/>
    <b v="1"/>
    <b v="0"/>
    <b v="1"/>
    <b v="0"/>
    <n v="100"/>
    <x v="1"/>
    <n v="10.954063604240282"/>
    <n v="0"/>
    <n v="37144062"/>
    <n v="100"/>
    <n v="10.701100431488538"/>
    <n v="1.5992147832558363"/>
    <n v="4.6908990010345084"/>
    <n v="0.29434374602193281"/>
    <n v="31.229766486764493"/>
    <n v="36.033915440229542"/>
    <n v="0.29471044851226375"/>
  </r>
  <r>
    <s v="j60_4_15"/>
    <x v="1"/>
    <n v="4"/>
    <s v="bnb-BeFS"/>
    <b v="1"/>
    <n v="600"/>
    <n v="600"/>
    <n v="314"/>
    <n v="288"/>
    <n v="740"/>
    <n v="0"/>
    <n v="918271"/>
    <n v="5426085"/>
    <n v="54739"/>
    <n v="30378949"/>
    <n v="37205968"/>
    <n v="2445599"/>
    <n v="36129"/>
    <n v="0"/>
    <n v="0"/>
    <n v="36129"/>
    <n v="0"/>
    <n v="93212276"/>
    <n v="11138176"/>
    <n v="5608360"/>
    <n v="12"/>
    <n v="0"/>
    <n v="32.06"/>
    <n v="68.709999999999994"/>
    <n v="56.76"/>
    <n v="596.92999999999995"/>
    <n v="8.4580654054880107"/>
    <b v="1"/>
    <b v="1"/>
    <b v="1"/>
    <b v="1"/>
    <b v="1"/>
    <b v="0"/>
    <b v="1"/>
    <b v="0"/>
    <n v="100"/>
    <x v="1"/>
    <n v="8.2802547770700627"/>
    <n v="0"/>
    <n v="39651567"/>
    <n v="100"/>
    <n v="11.949258700645824"/>
    <n v="0.98513955393600727"/>
    <n v="5.8212128625632955"/>
    <n v="5.8725097539727489E-2"/>
    <n v="32.591146041750982"/>
    <n v="42.538996687517852"/>
    <n v="3.8759916129502081E-2"/>
  </r>
  <r>
    <s v="j60_4_16"/>
    <x v="1"/>
    <n v="4"/>
    <s v="bnb-BeFS"/>
    <b v="1"/>
    <n v="600"/>
    <n v="600"/>
    <n v="380"/>
    <n v="328"/>
    <n v="493"/>
    <n v="0"/>
    <n v="170281"/>
    <n v="138275"/>
    <n v="27078"/>
    <n v="2010377"/>
    <n v="29500847"/>
    <n v="1439044"/>
    <n v="0"/>
    <n v="0"/>
    <n v="0"/>
    <n v="0"/>
    <n v="0"/>
    <n v="52528325"/>
    <n v="5821735"/>
    <n v="13420688"/>
    <n v="15"/>
    <n v="0"/>
    <n v="95.91"/>
    <n v="117.42"/>
    <n v="33.18"/>
    <n v="270.44"/>
    <n v="8.8978442102670599"/>
    <b v="1"/>
    <b v="1"/>
    <b v="1"/>
    <b v="1"/>
    <b v="1"/>
    <b v="0"/>
    <b v="1"/>
    <b v="0"/>
    <n v="100"/>
    <x v="1"/>
    <n v="13.684210526315791"/>
    <n v="0"/>
    <n v="30939891"/>
    <n v="100"/>
    <n v="11.083039483935572"/>
    <n v="0.32416986454451002"/>
    <n v="0.2632389287113191"/>
    <n v="5.1549330765829675E-2"/>
    <n v="3.8272246449891556"/>
    <n v="58.901347035147225"/>
    <n v="0"/>
  </r>
  <r>
    <s v="j60_4_17"/>
    <x v="1"/>
    <n v="4"/>
    <s v="bnb-BeFS"/>
    <b v="1"/>
    <n v="600"/>
    <n v="600"/>
    <n v="412"/>
    <n v="341"/>
    <n v="585"/>
    <n v="0"/>
    <n v="397696"/>
    <n v="1042807"/>
    <n v="24126"/>
    <n v="10891463"/>
    <n v="26691646"/>
    <n v="1545057"/>
    <n v="0"/>
    <n v="0"/>
    <n v="0"/>
    <n v="0"/>
    <n v="0"/>
    <n v="56466717"/>
    <n v="5801841"/>
    <n v="10072081"/>
    <n v="19"/>
    <n v="0"/>
    <n v="100.68"/>
    <n v="123.95"/>
    <n v="34.22"/>
    <n v="322.73"/>
    <n v="10.465551719069399"/>
    <b v="1"/>
    <b v="1"/>
    <b v="1"/>
    <b v="1"/>
    <b v="1"/>
    <b v="0"/>
    <b v="1"/>
    <b v="0"/>
    <n v="100"/>
    <x v="1"/>
    <n v="17.233009708737864"/>
    <n v="0"/>
    <n v="28236703"/>
    <n v="100"/>
    <n v="10.274797806998412"/>
    <n v="0.70430161541001224"/>
    <n v="1.8467639972764842"/>
    <n v="4.2726054004520932E-2"/>
    <n v="19.288288001585073"/>
    <n v="50.005922958120621"/>
    <n v="0"/>
  </r>
  <r>
    <s v="j60_4_18"/>
    <x v="1"/>
    <n v="4"/>
    <s v="bnb-BeFS"/>
    <b v="1"/>
    <n v="600"/>
    <n v="600"/>
    <n v="470"/>
    <n v="378"/>
    <n v="743"/>
    <n v="0"/>
    <n v="323403"/>
    <n v="1182696"/>
    <n v="23900"/>
    <n v="10427239"/>
    <n v="27339935"/>
    <n v="1286432"/>
    <n v="0"/>
    <n v="0"/>
    <n v="0"/>
    <n v="0"/>
    <n v="0"/>
    <n v="55809446"/>
    <n v="5721559"/>
    <n v="9504282"/>
    <n v="15"/>
    <n v="0"/>
    <n v="81.64"/>
    <n v="114.51"/>
    <n v="43.7"/>
    <n v="585.22"/>
    <n v="10.694958060979801"/>
    <b v="1"/>
    <b v="1"/>
    <b v="1"/>
    <b v="1"/>
    <b v="1"/>
    <b v="0"/>
    <b v="1"/>
    <b v="0"/>
    <n v="100"/>
    <x v="1"/>
    <n v="19.574468085106382"/>
    <n v="0"/>
    <n v="28626367"/>
    <n v="100"/>
    <n v="10.251954480967255"/>
    <n v="0.57947717309360136"/>
    <n v="2.1191681422531952"/>
    <n v="4.2824291787451174E-2"/>
    <n v="18.683645417300863"/>
    <n v="51.293049925634449"/>
    <n v="0"/>
  </r>
  <r>
    <s v="j60_4_19"/>
    <x v="1"/>
    <n v="4"/>
    <s v="bnb-BeFS"/>
    <b v="1"/>
    <n v="600"/>
    <n v="9.82"/>
    <n v="153"/>
    <n v="153"/>
    <n v="520"/>
    <n v="0"/>
    <n v="127844"/>
    <n v="759057"/>
    <n v="20483"/>
    <n v="1906205"/>
    <n v="773161"/>
    <n v="63249"/>
    <n v="125099"/>
    <n v="0"/>
    <n v="0"/>
    <n v="123921"/>
    <n v="1178"/>
    <n v="4493599"/>
    <n v="718501"/>
    <n v="0"/>
    <n v="14"/>
    <n v="0"/>
    <n v="0.35000000000000003"/>
    <n v="1.1299999999999999"/>
    <n v="0.94"/>
    <n v="9.82"/>
    <n v="0.15229354798793701"/>
    <b v="1"/>
    <b v="1"/>
    <b v="1"/>
    <b v="1"/>
    <b v="1"/>
    <b v="0"/>
    <b v="1"/>
    <b v="0"/>
    <n v="100"/>
    <x v="1"/>
    <n v="0"/>
    <n v="1"/>
    <n v="836410"/>
    <n v="100"/>
    <n v="15.98943296898544"/>
    <n v="2.8450246673101005"/>
    <n v="16.891961209711859"/>
    <n v="0.45582616517406205"/>
    <n v="42.42045184717194"/>
    <n v="18.61336536704766"/>
    <n v="2.7839377745989351"/>
  </r>
  <r>
    <s v="j60_4_20"/>
    <x v="1"/>
    <n v="4"/>
    <s v="bnb-BeFS"/>
    <b v="1"/>
    <n v="600"/>
    <n v="0.98"/>
    <n v="157"/>
    <n v="157"/>
    <n v="593"/>
    <n v="0"/>
    <n v="13833"/>
    <n v="98604"/>
    <n v="3282"/>
    <n v="207549"/>
    <n v="52284"/>
    <n v="7839"/>
    <n v="22779"/>
    <n v="0"/>
    <n v="0"/>
    <n v="10067"/>
    <n v="12712"/>
    <n v="485671"/>
    <n v="79501"/>
    <n v="0"/>
    <n v="10"/>
    <n v="0"/>
    <n v="6.0000000000000005E-2"/>
    <n v="0.21"/>
    <n v="0.04"/>
    <n v="0.97"/>
    <n v="7.1443401277065194E-2"/>
    <b v="1"/>
    <b v="1"/>
    <b v="1"/>
    <b v="1"/>
    <b v="1"/>
    <b v="0"/>
    <b v="1"/>
    <b v="0"/>
    <n v="100"/>
    <x v="1"/>
    <n v="0"/>
    <n v="1"/>
    <n v="60123"/>
    <n v="100"/>
    <n v="16.369311735722331"/>
    <n v="2.8482244152934806"/>
    <n v="20.302632852280659"/>
    <n v="0.67576610503818424"/>
    <n v="42.734484867327879"/>
    <n v="12.379367926023995"/>
    <n v="4.6902120983134674"/>
  </r>
  <r>
    <s v="j60_4_21"/>
    <x v="1"/>
    <n v="4"/>
    <s v="bnb-BeFS"/>
    <b v="1"/>
    <n v="600"/>
    <n v="0.16"/>
    <n v="177"/>
    <n v="177"/>
    <n v="736"/>
    <n v="0"/>
    <n v="1961"/>
    <n v="14879"/>
    <n v="391"/>
    <n v="28758"/>
    <n v="5230"/>
    <n v="565"/>
    <n v="8141"/>
    <n v="0"/>
    <n v="0"/>
    <n v="7621"/>
    <n v="520"/>
    <n v="71134"/>
    <n v="11208"/>
    <n v="0"/>
    <n v="10"/>
    <n v="0"/>
    <n v="0.03"/>
    <n v="0.03"/>
    <n v="0"/>
    <n v="0.16"/>
    <n v="2.33916640281677E-2"/>
    <b v="1"/>
    <b v="1"/>
    <b v="1"/>
    <b v="1"/>
    <b v="1"/>
    <b v="0"/>
    <b v="1"/>
    <b v="0"/>
    <n v="100"/>
    <x v="1"/>
    <n v="0"/>
    <n v="1"/>
    <n v="5795"/>
    <n v="100"/>
    <n v="15.756178480051734"/>
    <n v="2.7567689150054826"/>
    <n v="20.916861135322069"/>
    <n v="0.54966682599038441"/>
    <n v="40.427924761717321"/>
    <n v="8.1465965642308884"/>
    <n v="11.444597520173193"/>
  </r>
  <r>
    <s v="j60_4_22"/>
    <x v="1"/>
    <n v="4"/>
    <s v="bnb-BeFS"/>
    <b v="1"/>
    <n v="600"/>
    <n v="39.11"/>
    <n v="270"/>
    <n v="270"/>
    <n v="527"/>
    <n v="0"/>
    <n v="150219"/>
    <n v="393184"/>
    <n v="24240"/>
    <n v="1749303"/>
    <n v="2127040"/>
    <n v="318580"/>
    <n v="203233"/>
    <n v="0"/>
    <n v="0"/>
    <n v="95158"/>
    <n v="108075"/>
    <n v="5937756"/>
    <n v="971956"/>
    <n v="0"/>
    <n v="19"/>
    <n v="0"/>
    <n v="1.79"/>
    <n v="6.56"/>
    <n v="2.19"/>
    <n v="38.880000000000003"/>
    <n v="0.62324319034814801"/>
    <b v="1"/>
    <b v="1"/>
    <b v="1"/>
    <b v="1"/>
    <b v="1"/>
    <b v="0"/>
    <b v="1"/>
    <b v="0"/>
    <n v="100"/>
    <x v="1"/>
    <n v="0"/>
    <n v="1"/>
    <n v="2445620"/>
    <n v="100"/>
    <n v="16.369079497372407"/>
    <n v="2.5298951321004095"/>
    <n v="6.6217608133443004"/>
    <n v="0.40823503020332935"/>
    <n v="29.460675042894991"/>
    <n v="41.187613637205708"/>
    <n v="3.4227240054997208"/>
  </r>
  <r>
    <s v="j60_4_23"/>
    <x v="1"/>
    <n v="4"/>
    <s v="bnb-BeFS"/>
    <b v="1"/>
    <n v="600"/>
    <n v="103.03"/>
    <n v="267"/>
    <n v="267"/>
    <n v="608"/>
    <n v="0"/>
    <n v="249051"/>
    <n v="1008950"/>
    <n v="43330"/>
    <n v="4228106"/>
    <n v="7121436"/>
    <n v="914740"/>
    <n v="184669"/>
    <n v="0"/>
    <n v="0"/>
    <n v="95729"/>
    <n v="88940"/>
    <n v="16349315"/>
    <n v="2599032"/>
    <n v="0"/>
    <n v="19"/>
    <n v="0"/>
    <n v="4.3099999999999996"/>
    <n v="15.7"/>
    <n v="7.74"/>
    <n v="102.76"/>
    <n v="0.66239604353904702"/>
    <b v="1"/>
    <b v="1"/>
    <b v="1"/>
    <b v="1"/>
    <b v="1"/>
    <b v="0"/>
    <b v="1"/>
    <b v="0"/>
    <n v="100"/>
    <x v="1"/>
    <n v="0"/>
    <n v="1"/>
    <n v="8036176"/>
    <n v="100"/>
    <n v="15.896886199819379"/>
    <n v="1.5233115271190261"/>
    <n v="6.1712065612534843"/>
    <n v="0.26502639407216755"/>
    <n v="25.8610590107292"/>
    <n v="49.152982861973115"/>
    <n v="1.1295213285694232"/>
  </r>
  <r>
    <s v="j60_4_24"/>
    <x v="1"/>
    <n v="4"/>
    <s v="bnb-BeFS"/>
    <b v="1"/>
    <n v="600"/>
    <n v="204.98"/>
    <n v="313"/>
    <n v="313"/>
    <n v="735"/>
    <n v="0"/>
    <n v="333697"/>
    <n v="1677109"/>
    <n v="112355"/>
    <n v="7903101"/>
    <n v="12882538"/>
    <n v="1921771"/>
    <n v="368092"/>
    <n v="0"/>
    <n v="0"/>
    <n v="242290"/>
    <n v="125802"/>
    <n v="29686626"/>
    <n v="4487962"/>
    <n v="0"/>
    <n v="22"/>
    <n v="0"/>
    <n v="9.56"/>
    <n v="28.15"/>
    <n v="18.63"/>
    <n v="204.4"/>
    <n v="3.3676149770617401"/>
    <b v="1"/>
    <b v="1"/>
    <b v="1"/>
    <b v="1"/>
    <b v="1"/>
    <b v="0"/>
    <b v="1"/>
    <b v="0"/>
    <n v="100"/>
    <x v="1"/>
    <n v="0"/>
    <n v="1"/>
    <n v="14804309"/>
    <n v="100"/>
    <n v="15.117790751970265"/>
    <n v="1.1240650924763225"/>
    <n v="5.6493755807749926"/>
    <n v="0.37847008952785677"/>
    <n v="26.621755533956602"/>
    <n v="49.8686142372663"/>
    <n v="1.2399253455074348"/>
  </r>
  <r>
    <s v="j60_4_25"/>
    <x v="1"/>
    <n v="4"/>
    <s v="bnb-BeFS"/>
    <b v="1"/>
    <n v="600"/>
    <n v="249.86"/>
    <n v="375"/>
    <n v="375"/>
    <n v="487"/>
    <n v="0"/>
    <n v="23507"/>
    <n v="6136"/>
    <n v="202"/>
    <n v="203057"/>
    <n v="14350018"/>
    <n v="2309987"/>
    <n v="6546"/>
    <n v="0"/>
    <n v="0"/>
    <n v="6505"/>
    <n v="41"/>
    <n v="19894470"/>
    <n v="2995016"/>
    <n v="0"/>
    <n v="28"/>
    <n v="0"/>
    <n v="16.89"/>
    <n v="48.01"/>
    <n v="7.8"/>
    <n v="249.86"/>
    <n v="3.3168183118104899"/>
    <b v="1"/>
    <b v="1"/>
    <b v="1"/>
    <b v="1"/>
    <b v="1"/>
    <b v="0"/>
    <b v="1"/>
    <b v="0"/>
    <n v="100"/>
    <x v="1"/>
    <n v="0"/>
    <n v="1"/>
    <n v="16660005"/>
    <n v="100"/>
    <n v="15.054515149184672"/>
    <n v="0.1181584631307092"/>
    <n v="3.0842741726721044E-2"/>
    <n v="1.0153575340283002E-3"/>
    <n v="1.020670568253389"/>
    <n v="83.741889077718582"/>
    <n v="3.2903615929451749E-2"/>
  </r>
  <r>
    <s v="j60_4_26"/>
    <x v="1"/>
    <n v="4"/>
    <s v="bnb-BeFS"/>
    <b v="1"/>
    <n v="600"/>
    <n v="218.8"/>
    <n v="404"/>
    <n v="404"/>
    <n v="600"/>
    <n v="0"/>
    <n v="13111"/>
    <n v="16570"/>
    <n v="8201"/>
    <n v="198114"/>
    <n v="13205919"/>
    <n v="3191039"/>
    <n v="25010"/>
    <n v="0"/>
    <n v="0"/>
    <n v="12127"/>
    <n v="12883"/>
    <n v="19665787"/>
    <n v="3007822"/>
    <n v="0"/>
    <n v="35"/>
    <n v="0"/>
    <n v="17.38"/>
    <n v="51.87"/>
    <n v="9.8699999999999992"/>
    <n v="218.74"/>
    <n v="4.8045974299311602"/>
    <b v="1"/>
    <b v="1"/>
    <b v="1"/>
    <b v="1"/>
    <b v="1"/>
    <b v="0"/>
    <b v="1"/>
    <b v="0"/>
    <n v="100"/>
    <x v="1"/>
    <n v="0"/>
    <n v="1"/>
    <n v="16396958"/>
    <n v="100"/>
    <n v="15.294694283020558"/>
    <n v="6.6669083723931308E-2"/>
    <n v="8.4258006048779033E-2"/>
    <n v="4.1701865274956958E-2"/>
    <n v="1.0074043820366811"/>
    <n v="83.37809211500155"/>
    <n v="0.12717517992033575"/>
  </r>
  <r>
    <s v="j60_4_27"/>
    <x v="1"/>
    <n v="4"/>
    <s v="bnb-BeFS"/>
    <b v="1"/>
    <n v="600"/>
    <n v="600"/>
    <n v="476"/>
    <n v="454"/>
    <n v="741"/>
    <n v="0"/>
    <n v="18555"/>
    <n v="149789"/>
    <n v="19437"/>
    <n v="1116722"/>
    <n v="29836533"/>
    <n v="5843936"/>
    <n v="1293"/>
    <n v="0"/>
    <n v="0"/>
    <n v="1293"/>
    <n v="0"/>
    <n v="45803134"/>
    <n v="6531802"/>
    <n v="2285067"/>
    <n v="36"/>
    <n v="0"/>
    <n v="43.53"/>
    <n v="128.15"/>
    <n v="40.799999999999997"/>
    <n v="580.20000000000005"/>
    <n v="7.3036355376243502"/>
    <b v="1"/>
    <b v="1"/>
    <b v="1"/>
    <b v="1"/>
    <b v="1"/>
    <b v="0"/>
    <b v="1"/>
    <b v="0"/>
    <n v="100"/>
    <x v="1"/>
    <n v="4.6218487394957988"/>
    <n v="0"/>
    <n v="35680469"/>
    <n v="100"/>
    <n v="14.2606005955837"/>
    <n v="4.0510328398052416E-2"/>
    <n v="0.32702784049667866"/>
    <n v="4.2435960823117479E-2"/>
    <n v="2.4380908083713222"/>
    <n v="77.899623637107453"/>
    <n v="2.8229509360647677E-3"/>
  </r>
  <r>
    <s v="j60_6_1"/>
    <x v="1"/>
    <n v="6"/>
    <s v="bnb-BeFS"/>
    <b v="1"/>
    <n v="600"/>
    <n v="46.1"/>
    <n v="148"/>
    <n v="148"/>
    <n v="495"/>
    <n v="0"/>
    <n v="464693"/>
    <n v="3158579"/>
    <n v="42392"/>
    <n v="6762579"/>
    <n v="2384425"/>
    <n v="372922"/>
    <n v="1165025"/>
    <n v="0"/>
    <n v="0"/>
    <n v="645978"/>
    <n v="519047"/>
    <n v="16418170"/>
    <n v="2067554"/>
    <n v="0"/>
    <n v="11"/>
    <n v="0"/>
    <n v="2.1"/>
    <n v="4.5199999999999996"/>
    <n v="4.24"/>
    <n v="45.41"/>
    <n v="1.8720704615116099"/>
    <b v="1"/>
    <b v="1"/>
    <b v="1"/>
    <b v="1"/>
    <b v="1"/>
    <b v="0"/>
    <b v="1"/>
    <b v="0"/>
    <n v="100"/>
    <x v="1"/>
    <n v="0"/>
    <n v="1"/>
    <n v="2757347"/>
    <n v="100"/>
    <n v="12.593084369329835"/>
    <n v="2.8303580727937399"/>
    <n v="19.238313405208984"/>
    <n v="0.25820173624709697"/>
    <n v="41.189602738916705"/>
    <n v="16.794484403560205"/>
    <n v="7.0959491831306414"/>
  </r>
  <r>
    <s v="j60_6_2"/>
    <x v="1"/>
    <n v="6"/>
    <s v="bnb-BeFS"/>
    <b v="1"/>
    <n v="600"/>
    <n v="600"/>
    <n v="138"/>
    <n v="131"/>
    <n v="535"/>
    <n v="0"/>
    <n v="7434166"/>
    <n v="34443684"/>
    <n v="394626"/>
    <n v="98930879"/>
    <n v="24257230"/>
    <n v="1370209"/>
    <n v="3737261"/>
    <n v="0"/>
    <n v="0"/>
    <n v="3737261"/>
    <n v="0"/>
    <n v="209968003"/>
    <n v="18077644"/>
    <n v="21322304"/>
    <n v="12"/>
    <n v="0"/>
    <n v="31.790000000000003"/>
    <n v="39.56"/>
    <n v="82.78"/>
    <n v="230.06"/>
    <n v="17.399927496909999"/>
    <b v="1"/>
    <b v="1"/>
    <b v="1"/>
    <b v="1"/>
    <b v="1"/>
    <b v="0"/>
    <b v="1"/>
    <b v="0"/>
    <n v="100"/>
    <x v="1"/>
    <n v="5.0724637681159424"/>
    <n v="0"/>
    <n v="25627439"/>
    <n v="100"/>
    <n v="8.6097137381451407"/>
    <n v="3.5406185198608573"/>
    <n v="16.404253747176899"/>
    <n v="0.18794577952908376"/>
    <n v="47.117121459692122"/>
    <n v="12.205402077382239"/>
    <n v="1.7799192956081029"/>
  </r>
  <r>
    <s v="j60_6_3"/>
    <x v="1"/>
    <n v="6"/>
    <s v="bnb-BeFS"/>
    <b v="1"/>
    <n v="600"/>
    <n v="53.45"/>
    <n v="190"/>
    <n v="190"/>
    <n v="699"/>
    <n v="0"/>
    <n v="445063"/>
    <n v="4190525"/>
    <n v="44052"/>
    <n v="9082513"/>
    <n v="1480482"/>
    <n v="249502"/>
    <n v="2419045"/>
    <n v="0"/>
    <n v="0"/>
    <n v="1515206"/>
    <n v="903839"/>
    <n v="19675739"/>
    <n v="1764557"/>
    <n v="0"/>
    <n v="22"/>
    <n v="0"/>
    <n v="2.81"/>
    <n v="5.03"/>
    <n v="3.75"/>
    <n v="52.24"/>
    <n v="2.1525104939937498"/>
    <b v="1"/>
    <b v="1"/>
    <b v="1"/>
    <b v="1"/>
    <b v="1"/>
    <b v="0"/>
    <b v="1"/>
    <b v="0"/>
    <n v="100"/>
    <x v="1"/>
    <n v="0"/>
    <n v="1"/>
    <n v="1729984"/>
    <n v="100"/>
    <n v="8.9681866587069496"/>
    <n v="2.261988736484053"/>
    <n v="21.297929394164051"/>
    <n v="0.22388993877180421"/>
    <n v="46.16097519894933"/>
    <n v="8.7924728011486639"/>
    <n v="12.294557271775155"/>
  </r>
  <r>
    <s v="j60_6_4"/>
    <x v="1"/>
    <n v="6"/>
    <s v="bnb-BeFS"/>
    <b v="1"/>
    <n v="600"/>
    <n v="600"/>
    <n v="302"/>
    <n v="240"/>
    <n v="517"/>
    <n v="0"/>
    <n v="2295476"/>
    <n v="4650377"/>
    <n v="30881"/>
    <n v="35495648"/>
    <n v="19431654"/>
    <n v="700947"/>
    <n v="0"/>
    <n v="0"/>
    <n v="0"/>
    <n v="0"/>
    <n v="0"/>
    <n v="90020243"/>
    <n v="7590323"/>
    <n v="19824937"/>
    <n v="17"/>
    <n v="0"/>
    <n v="76.17"/>
    <n v="100.92"/>
    <n v="47.96"/>
    <n v="472.27"/>
    <n v="13.6124845147132"/>
    <b v="1"/>
    <b v="1"/>
    <b v="1"/>
    <b v="1"/>
    <b v="1"/>
    <b v="0"/>
    <b v="1"/>
    <b v="0"/>
    <n v="100"/>
    <x v="1"/>
    <n v="20.52980132450331"/>
    <n v="0"/>
    <n v="20132601"/>
    <n v="100"/>
    <n v="8.4317957239906587"/>
    <n v="2.5499553472656142"/>
    <n v="5.1659236245340949"/>
    <n v="3.43045063764158E-2"/>
    <n v="39.430740039215401"/>
    <n v="22.364526387692599"/>
    <n v="0"/>
  </r>
  <r>
    <s v="j60_6_5"/>
    <x v="1"/>
    <n v="6"/>
    <s v="bnb-BeFS"/>
    <b v="1"/>
    <n v="600"/>
    <n v="600"/>
    <n v="338"/>
    <n v="260"/>
    <n v="608"/>
    <n v="0"/>
    <n v="595309"/>
    <n v="2616006"/>
    <n v="75679"/>
    <n v="15411607"/>
    <n v="24489380"/>
    <n v="974975"/>
    <n v="0"/>
    <n v="0"/>
    <n v="0"/>
    <n v="0"/>
    <n v="0"/>
    <n v="71082229"/>
    <n v="5862199"/>
    <n v="21057074"/>
    <n v="14"/>
    <n v="0"/>
    <n v="88.87"/>
    <n v="82.4"/>
    <n v="65.260000000000005"/>
    <n v="191.69"/>
    <n v="15.685927420854499"/>
    <b v="1"/>
    <b v="1"/>
    <b v="1"/>
    <b v="1"/>
    <b v="1"/>
    <b v="0"/>
    <b v="1"/>
    <b v="0"/>
    <n v="100"/>
    <x v="1"/>
    <n v="23.076923076923077"/>
    <n v="0"/>
    <n v="25464355"/>
    <n v="100"/>
    <n v="8.2470669286411926"/>
    <n v="0.83749343313361757"/>
    <n v="3.6802531895841364"/>
    <n v="0.10646683575440494"/>
    <n v="21.681378337193109"/>
    <n v="35.823799222728368"/>
    <n v="0"/>
  </r>
  <r>
    <s v="j60_6_6"/>
    <x v="1"/>
    <n v="6"/>
    <s v="bnb-BeFS"/>
    <b v="1"/>
    <n v="600"/>
    <n v="600"/>
    <n v="393"/>
    <n v="306"/>
    <n v="744"/>
    <n v="0"/>
    <n v="578410"/>
    <n v="2399282"/>
    <n v="180624"/>
    <n v="16191813"/>
    <n v="25160617"/>
    <n v="1179615"/>
    <n v="0"/>
    <n v="0"/>
    <n v="0"/>
    <n v="0"/>
    <n v="0"/>
    <n v="66898095"/>
    <n v="6977695"/>
    <n v="14230039"/>
    <n v="20"/>
    <n v="0"/>
    <n v="60.31"/>
    <n v="85.39"/>
    <n v="66.61"/>
    <n v="543.99"/>
    <n v="9.9812334701418806"/>
    <b v="1"/>
    <b v="1"/>
    <b v="1"/>
    <b v="1"/>
    <b v="1"/>
    <b v="0"/>
    <b v="1"/>
    <b v="0"/>
    <n v="100"/>
    <x v="1"/>
    <n v="22.137404580152673"/>
    <n v="0"/>
    <n v="26340232"/>
    <n v="100"/>
    <n v="10.430334376487103"/>
    <n v="0.8646135588763777"/>
    <n v="3.5864728285611123"/>
    <n v="0.26999871969448458"/>
    <n v="24.203698177055713"/>
    <n v="39.373665274026116"/>
    <n v="0"/>
  </r>
  <r>
    <s v="j60_6_7"/>
    <x v="1"/>
    <n v="6"/>
    <s v="bnb-BeFS"/>
    <b v="1"/>
    <n v="600"/>
    <n v="600"/>
    <n v="408"/>
    <n v="303"/>
    <n v="496"/>
    <n v="0"/>
    <n v="3657"/>
    <n v="1171"/>
    <n v="0"/>
    <n v="47098"/>
    <n v="12954300"/>
    <n v="1163097"/>
    <n v="0"/>
    <n v="0"/>
    <n v="0"/>
    <n v="0"/>
    <n v="0"/>
    <n v="20918741"/>
    <n v="1775608"/>
    <n v="4973810"/>
    <n v="12"/>
    <n v="0"/>
    <n v="376.53999999999996"/>
    <n v="63.83"/>
    <n v="14.78"/>
    <n v="388.27"/>
    <n v="21.171883523464199"/>
    <b v="1"/>
    <b v="1"/>
    <b v="1"/>
    <b v="1"/>
    <b v="1"/>
    <b v="0"/>
    <b v="1"/>
    <b v="0"/>
    <n v="100"/>
    <x v="1"/>
    <n v="25.735294117647058"/>
    <n v="0"/>
    <n v="14117397"/>
    <n v="100"/>
    <n v="8.4881207717041853"/>
    <n v="1.748193163250121E-2"/>
    <n v="5.5978512282359632E-3"/>
    <n v="0"/>
    <n v="0.22514739295256819"/>
    <n v="67.486838715580447"/>
    <n v="0"/>
  </r>
  <r>
    <s v="j60_6_8"/>
    <x v="1"/>
    <n v="6"/>
    <s v="bnb-BeFS"/>
    <b v="1"/>
    <n v="600"/>
    <n v="600.03"/>
    <n v="487"/>
    <n v="322"/>
    <n v="615"/>
    <n v="0"/>
    <n v="27320"/>
    <n v="26879"/>
    <n v="484"/>
    <n v="631667"/>
    <n v="13823627"/>
    <n v="768779"/>
    <n v="0"/>
    <n v="0"/>
    <n v="0"/>
    <n v="0"/>
    <n v="0"/>
    <n v="21672459"/>
    <n v="1855701"/>
    <n v="4538002"/>
    <n v="15"/>
    <n v="0"/>
    <n v="374.48"/>
    <n v="70.94"/>
    <n v="14.84"/>
    <n v="483.75"/>
    <n v="17.710941985249502"/>
    <b v="1"/>
    <b v="1"/>
    <b v="1"/>
    <b v="1"/>
    <b v="1"/>
    <b v="0"/>
    <b v="1"/>
    <b v="0"/>
    <n v="100"/>
    <x v="1"/>
    <n v="33.880903490759756"/>
    <n v="0"/>
    <n v="14592406"/>
    <n v="100"/>
    <n v="8.562484764649918"/>
    <n v="0.12605860737814756"/>
    <n v="0.12402376675392489"/>
    <n v="2.2332491204620575E-3"/>
    <n v="2.9146069673035258"/>
    <n v="67.331565836622417"/>
    <n v="0"/>
  </r>
  <r>
    <s v="j60_6_9"/>
    <x v="1"/>
    <n v="6"/>
    <s v="bnb-BeFS"/>
    <b v="1"/>
    <n v="600"/>
    <n v="600"/>
    <n v="553"/>
    <n v="318"/>
    <n v="753"/>
    <n v="0"/>
    <n v="10136"/>
    <n v="19582"/>
    <n v="27891"/>
    <n v="375776"/>
    <n v="14817179"/>
    <n v="960834"/>
    <n v="0"/>
    <n v="0"/>
    <n v="0"/>
    <n v="0"/>
    <n v="0"/>
    <n v="23415416"/>
    <n v="1997774"/>
    <n v="5206244"/>
    <n v="8"/>
    <n v="0"/>
    <n v="336.55"/>
    <n v="75.16"/>
    <n v="17.2"/>
    <n v="495.99"/>
    <n v="23.694779388606499"/>
    <b v="1"/>
    <b v="1"/>
    <b v="1"/>
    <b v="1"/>
    <b v="1"/>
    <b v="0"/>
    <b v="1"/>
    <b v="0"/>
    <n v="100"/>
    <x v="1"/>
    <n v="42.495479204339965"/>
    <n v="0"/>
    <n v="15778013"/>
    <n v="100"/>
    <n v="8.5318748981440269"/>
    <n v="4.3287721217509012E-2"/>
    <n v="8.3628665832800056E-2"/>
    <n v="0.11911383509052326"/>
    <n v="1.6048230789493554"/>
    <n v="67.383013823030097"/>
    <n v="0"/>
  </r>
  <r>
    <s v="j60_6_10"/>
    <x v="1"/>
    <n v="6"/>
    <s v="bnb-BeFS"/>
    <b v="1"/>
    <n v="600"/>
    <n v="247.43"/>
    <n v="146"/>
    <n v="146"/>
    <n v="478"/>
    <n v="0"/>
    <n v="2887482"/>
    <n v="11194522"/>
    <n v="247162"/>
    <n v="32109811"/>
    <n v="13776758"/>
    <n v="1516299"/>
    <n v="1615398"/>
    <n v="0"/>
    <n v="0"/>
    <n v="948312"/>
    <n v="667086"/>
    <n v="73137943"/>
    <n v="9790510"/>
    <n v="0"/>
    <n v="10"/>
    <n v="0"/>
    <n v="8.5599999999999987"/>
    <n v="20.100000000000001"/>
    <n v="31.16"/>
    <n v="246.17"/>
    <n v="5.8367815017700098"/>
    <b v="1"/>
    <b v="1"/>
    <b v="1"/>
    <b v="1"/>
    <b v="1"/>
    <b v="0"/>
    <b v="1"/>
    <b v="0"/>
    <n v="100"/>
    <x v="1"/>
    <n v="0"/>
    <n v="1"/>
    <n v="15293057"/>
    <n v="100"/>
    <n v="13.386362260694151"/>
    <n v="3.9479945450475689"/>
    <n v="15.306038891468413"/>
    <n v="0.33793950152522068"/>
    <n v="43.903081879128045"/>
    <n v="20.909881208991617"/>
    <n v="2.20870034586562"/>
  </r>
  <r>
    <s v="j60_6_11"/>
    <x v="1"/>
    <n v="6"/>
    <s v="bnb-BeFS"/>
    <b v="1"/>
    <n v="600"/>
    <n v="600"/>
    <n v="147"/>
    <n v="146"/>
    <n v="551"/>
    <n v="0"/>
    <n v="4611704"/>
    <n v="26243770"/>
    <n v="805690"/>
    <n v="64465845"/>
    <n v="34003024"/>
    <n v="2037868"/>
    <n v="8805903"/>
    <n v="0"/>
    <n v="0"/>
    <n v="8805903"/>
    <n v="0"/>
    <n v="163608880"/>
    <n v="20146066"/>
    <n v="2489010"/>
    <n v="13"/>
    <n v="0"/>
    <n v="21.09"/>
    <n v="34.22"/>
    <n v="110.63"/>
    <n v="358.53"/>
    <n v="8.2396887019276601"/>
    <b v="1"/>
    <b v="1"/>
    <b v="1"/>
    <b v="1"/>
    <b v="1"/>
    <b v="0"/>
    <b v="1"/>
    <b v="0"/>
    <n v="100"/>
    <x v="1"/>
    <n v="0.68027210884353739"/>
    <n v="0"/>
    <n v="36040892"/>
    <n v="100"/>
    <n v="12.313552907397202"/>
    <n v="2.8187369780906755"/>
    <n v="16.040553544526436"/>
    <n v="0.49244882062636208"/>
    <n v="39.402412020667825"/>
    <n v="22.028689396321273"/>
    <n v="5.3822891520313565"/>
  </r>
  <r>
    <s v="j60_6_12"/>
    <x v="1"/>
    <n v="6"/>
    <s v="bnb-BeFS"/>
    <b v="1"/>
    <n v="600"/>
    <n v="136.94"/>
    <n v="201"/>
    <n v="201"/>
    <n v="689"/>
    <n v="0"/>
    <n v="858481"/>
    <n v="6355225"/>
    <n v="306307"/>
    <n v="18862718"/>
    <n v="7278075"/>
    <n v="757330"/>
    <n v="1185921"/>
    <n v="2"/>
    <n v="0"/>
    <n v="597753"/>
    <n v="588166"/>
    <n v="40837158"/>
    <n v="5233101"/>
    <n v="0"/>
    <n v="16"/>
    <n v="0"/>
    <n v="5.1499999999999995"/>
    <n v="17.73"/>
    <n v="14.99"/>
    <n v="135.96"/>
    <n v="4.6605455130338598"/>
    <b v="1"/>
    <b v="1"/>
    <b v="1"/>
    <b v="1"/>
    <b v="1"/>
    <b v="0"/>
    <b v="1"/>
    <b v="0"/>
    <n v="100"/>
    <x v="1"/>
    <n v="0"/>
    <n v="1"/>
    <n v="8035405"/>
    <n v="100"/>
    <n v="12.81455727159074"/>
    <n v="2.1022055452536637"/>
    <n v="15.562358673441476"/>
    <n v="0.75006933636273121"/>
    <n v="46.190085020118197"/>
    <n v="19.676699833029517"/>
    <n v="2.9040243202036735"/>
  </r>
  <r>
    <s v="j60_6_13"/>
    <x v="1"/>
    <n v="6"/>
    <s v="bnb-BeFS"/>
    <b v="1"/>
    <n v="600"/>
    <n v="600"/>
    <n v="285"/>
    <n v="245"/>
    <n v="483"/>
    <n v="0"/>
    <n v="1275248"/>
    <n v="1979082"/>
    <n v="111465"/>
    <n v="19437337"/>
    <n v="27309673"/>
    <n v="2253302"/>
    <n v="6187"/>
    <n v="0"/>
    <n v="0"/>
    <n v="6187"/>
    <n v="0"/>
    <n v="67242021"/>
    <n v="7973518"/>
    <n v="6896209"/>
    <n v="19"/>
    <n v="0"/>
    <n v="42.61"/>
    <n v="103.24"/>
    <n v="47.77"/>
    <n v="380.03"/>
    <n v="7.9666304141283"/>
    <b v="1"/>
    <b v="1"/>
    <b v="1"/>
    <b v="1"/>
    <b v="1"/>
    <b v="0"/>
    <b v="1"/>
    <b v="0"/>
    <n v="100"/>
    <x v="1"/>
    <n v="14.035087719298245"/>
    <n v="0"/>
    <n v="29562975"/>
    <n v="100"/>
    <n v="11.857939249030007"/>
    <n v="1.8965045681776875"/>
    <n v="2.9432220664515718"/>
    <n v="0.1657668796123781"/>
    <n v="28.906533014526737"/>
    <n v="43.965030438332604"/>
    <n v="9.2010916804538042E-3"/>
  </r>
  <r>
    <s v="j60_6_14"/>
    <x v="1"/>
    <n v="6"/>
    <s v="bnb-BeFS"/>
    <b v="1"/>
    <n v="600"/>
    <n v="600"/>
    <n v="358"/>
    <n v="295"/>
    <n v="632"/>
    <n v="0"/>
    <n v="1278979"/>
    <n v="4137811"/>
    <n v="115848"/>
    <n v="31162488"/>
    <n v="22821718"/>
    <n v="1206663"/>
    <n v="0"/>
    <n v="0"/>
    <n v="0"/>
    <n v="0"/>
    <n v="0"/>
    <n v="79074100"/>
    <n v="8279005"/>
    <n v="10071588"/>
    <n v="18"/>
    <n v="0"/>
    <n v="43.870000000000005"/>
    <n v="105.51"/>
    <n v="43.36"/>
    <n v="162.63999999999999"/>
    <n v="6.3537271395325599"/>
    <b v="1"/>
    <b v="1"/>
    <b v="1"/>
    <b v="1"/>
    <b v="1"/>
    <b v="0"/>
    <b v="1"/>
    <b v="0"/>
    <n v="100"/>
    <x v="1"/>
    <n v="17.597765363128492"/>
    <n v="0"/>
    <n v="24028381"/>
    <n v="100"/>
    <n v="10.469932632808973"/>
    <n v="1.6174436383088773"/>
    <n v="5.2328271836163802"/>
    <n v="0.14650561941267748"/>
    <n v="39.409222488779513"/>
    <n v="30.387169755963079"/>
    <n v="0"/>
  </r>
  <r>
    <s v="j60_6_15"/>
    <x v="1"/>
    <n v="6"/>
    <s v="bnb-BeFS"/>
    <b v="1"/>
    <n v="600"/>
    <n v="600"/>
    <n v="392"/>
    <n v="337"/>
    <n v="742"/>
    <n v="0"/>
    <n v="793343"/>
    <n v="3395813"/>
    <n v="36710"/>
    <n v="24711802"/>
    <n v="22047739"/>
    <n v="743214"/>
    <n v="1949"/>
    <n v="0"/>
    <n v="0"/>
    <n v="1949"/>
    <n v="0"/>
    <n v="72256945"/>
    <n v="6884979"/>
    <n v="13641396"/>
    <n v="17"/>
    <n v="0"/>
    <n v="54.9"/>
    <n v="91.62"/>
    <n v="51.86"/>
    <n v="384.99"/>
    <n v="8.07756461948156"/>
    <b v="1"/>
    <b v="1"/>
    <b v="1"/>
    <b v="1"/>
    <b v="1"/>
    <b v="0"/>
    <b v="1"/>
    <b v="0"/>
    <n v="100"/>
    <x v="1"/>
    <n v="14.030612244897958"/>
    <n v="0"/>
    <n v="22790953"/>
    <n v="100"/>
    <n v="9.5284667792140958"/>
    <n v="1.0979470554698929"/>
    <n v="4.6996354468072239"/>
    <n v="5.0804804991409477E-2"/>
    <n v="34.19989870869852"/>
    <n v="31.541539709435547"/>
    <n v="2.6973185760898141E-3"/>
  </r>
  <r>
    <s v="j60_6_16"/>
    <x v="1"/>
    <n v="6"/>
    <s v="bnb-BeFS"/>
    <b v="1"/>
    <n v="600"/>
    <n v="600"/>
    <n v="420"/>
    <n v="362"/>
    <n v="512"/>
    <n v="0"/>
    <n v="10615"/>
    <n v="16799"/>
    <n v="878"/>
    <n v="339861"/>
    <n v="25217886"/>
    <n v="2733772"/>
    <n v="0"/>
    <n v="0"/>
    <n v="0"/>
    <n v="0"/>
    <n v="0"/>
    <n v="37020859"/>
    <n v="4577801"/>
    <n v="4123247"/>
    <n v="19"/>
    <n v="0"/>
    <n v="86.43"/>
    <n v="146.16999999999999"/>
    <n v="28.92"/>
    <n v="525.84"/>
    <n v="6.05506683886051"/>
    <b v="1"/>
    <b v="1"/>
    <b v="1"/>
    <b v="1"/>
    <b v="1"/>
    <b v="0"/>
    <b v="1"/>
    <b v="0"/>
    <n v="100"/>
    <x v="1"/>
    <n v="13.80952380952381"/>
    <n v="0"/>
    <n v="27951658"/>
    <n v="100"/>
    <n v="12.365464021242726"/>
    <n v="2.8673024577846776E-2"/>
    <n v="4.5377121044111915E-2"/>
    <n v="2.3716359471831813E-3"/>
    <n v="0.91802570005196271"/>
    <n v="75.502456601560766"/>
    <n v="0"/>
  </r>
  <r>
    <s v="j60_6_17"/>
    <x v="1"/>
    <n v="6"/>
    <s v="bnb-BeFS"/>
    <b v="1"/>
    <n v="600"/>
    <n v="600"/>
    <n v="456"/>
    <n v="363"/>
    <n v="588"/>
    <n v="0"/>
    <n v="51255"/>
    <n v="99105"/>
    <n v="293"/>
    <n v="1447099"/>
    <n v="21951888"/>
    <n v="1846650"/>
    <n v="0"/>
    <n v="0"/>
    <n v="0"/>
    <n v="0"/>
    <n v="0"/>
    <n v="37338530"/>
    <n v="4219250"/>
    <n v="7722990"/>
    <n v="17"/>
    <n v="0"/>
    <n v="90.91"/>
    <n v="138.79"/>
    <n v="32.729999999999997"/>
    <n v="565.75"/>
    <n v="6.9937894344329798"/>
    <b v="1"/>
    <b v="1"/>
    <b v="1"/>
    <b v="1"/>
    <b v="1"/>
    <b v="0"/>
    <b v="1"/>
    <b v="0"/>
    <n v="100"/>
    <x v="1"/>
    <n v="20.394736842105264"/>
    <n v="0"/>
    <n v="23798538"/>
    <n v="100"/>
    <n v="11.299989581807319"/>
    <n v="0.13727107092860913"/>
    <n v="0.26542287551223898"/>
    <n v="7.8471219943581066E-4"/>
    <n v="3.8756185634517477"/>
    <n v="63.737211936302799"/>
    <n v="0"/>
  </r>
  <r>
    <s v="j60_6_18"/>
    <x v="1"/>
    <n v="6"/>
    <s v="bnb-BeFS"/>
    <b v="1"/>
    <n v="600"/>
    <n v="600"/>
    <n v="565"/>
    <n v="436"/>
    <n v="780"/>
    <n v="0"/>
    <n v="2044"/>
    <n v="2072"/>
    <n v="8259"/>
    <n v="33786"/>
    <n v="23080662"/>
    <n v="1420756"/>
    <n v="0"/>
    <n v="0"/>
    <n v="0"/>
    <n v="0"/>
    <n v="0"/>
    <n v="37722711"/>
    <n v="3963201"/>
    <n v="9211931"/>
    <n v="16"/>
    <n v="0"/>
    <n v="98.75"/>
    <n v="130.41999999999999"/>
    <n v="37.409999999999997"/>
    <n v="344.29"/>
    <n v="8.4378564655780792"/>
    <b v="1"/>
    <b v="1"/>
    <b v="1"/>
    <b v="1"/>
    <b v="1"/>
    <b v="0"/>
    <b v="1"/>
    <b v="0"/>
    <n v="100"/>
    <x v="1"/>
    <n v="22.831858407079647"/>
    <n v="0"/>
    <n v="24501418"/>
    <n v="100"/>
    <n v="10.506140452100594"/>
    <n v="5.4184864921293704E-3"/>
    <n v="5.4927123344873062E-3"/>
    <n v="2.1893972572649936E-2"/>
    <n v="8.956408249661589E-2"/>
    <n v="64.951371071925351"/>
    <n v="0"/>
  </r>
  <r>
    <s v="j60_6_19"/>
    <x v="1"/>
    <n v="6"/>
    <s v="bnb-BeFS"/>
    <b v="1"/>
    <n v="600"/>
    <n v="46.62"/>
    <n v="150"/>
    <n v="150"/>
    <n v="486"/>
    <n v="0"/>
    <n v="578097"/>
    <n v="2242314"/>
    <n v="61765"/>
    <n v="7195701"/>
    <n v="2783320"/>
    <n v="219743"/>
    <n v="478210"/>
    <n v="0"/>
    <n v="0"/>
    <n v="473365"/>
    <n v="4845"/>
    <n v="15749942"/>
    <n v="2190792"/>
    <n v="0"/>
    <n v="12"/>
    <n v="0"/>
    <n v="1.84"/>
    <n v="4"/>
    <n v="4.25"/>
    <n v="2.62"/>
    <n v="0.77072609961032801"/>
    <b v="1"/>
    <b v="1"/>
    <b v="1"/>
    <b v="1"/>
    <b v="1"/>
    <b v="0"/>
    <b v="1"/>
    <b v="0"/>
    <n v="100"/>
    <x v="1"/>
    <n v="0"/>
    <n v="1"/>
    <n v="3003063"/>
    <n v="100"/>
    <n v="13.909841699734512"/>
    <n v="3.6704706595109999"/>
    <n v="14.236966713909169"/>
    <n v="0.39216017430413397"/>
    <n v="45.687158720965449"/>
    <n v="19.067136882154866"/>
    <n v="3.0362651494208679"/>
  </r>
  <r>
    <s v="j60_6_20"/>
    <x v="1"/>
    <n v="6"/>
    <s v="bnb-BeFS"/>
    <b v="1"/>
    <n v="600"/>
    <n v="8.51"/>
    <n v="169"/>
    <n v="169"/>
    <n v="565"/>
    <n v="0"/>
    <n v="81869"/>
    <n v="424931"/>
    <n v="14457"/>
    <n v="1017239"/>
    <n v="488728"/>
    <n v="54980"/>
    <n v="145080"/>
    <n v="0"/>
    <n v="0"/>
    <n v="111200"/>
    <n v="33880"/>
    <n v="2657935"/>
    <n v="430651"/>
    <n v="0"/>
    <n v="13"/>
    <n v="0"/>
    <n v="0.37"/>
    <n v="0.8"/>
    <n v="0.88"/>
    <n v="7.27"/>
    <n v="0.37541492283344202"/>
    <b v="1"/>
    <b v="1"/>
    <b v="1"/>
    <b v="1"/>
    <b v="1"/>
    <b v="0"/>
    <b v="1"/>
    <b v="0"/>
    <n v="100"/>
    <x v="1"/>
    <n v="0"/>
    <n v="1"/>
    <n v="543708"/>
    <n v="100"/>
    <n v="16.202465447800645"/>
    <n v="3.0801731419316121"/>
    <n v="15.987260787039562"/>
    <n v="0.54391849311589635"/>
    <n v="38.271778655234236"/>
    <n v="20.456030715574308"/>
    <n v="5.458372759303745"/>
  </r>
  <r>
    <s v="j60_6_21"/>
    <x v="1"/>
    <n v="6"/>
    <s v="bnb-BeFS"/>
    <b v="1"/>
    <n v="600"/>
    <n v="6.49"/>
    <n v="187"/>
    <n v="187"/>
    <n v="700"/>
    <n v="0"/>
    <n v="53192"/>
    <n v="417107"/>
    <n v="10762"/>
    <n v="730306"/>
    <n v="377988"/>
    <n v="38065"/>
    <n v="108839"/>
    <n v="0"/>
    <n v="0"/>
    <n v="93572"/>
    <n v="15267"/>
    <n v="2086107"/>
    <n v="349848"/>
    <n v="0"/>
    <n v="19"/>
    <n v="0"/>
    <n v="0.32"/>
    <n v="0.65"/>
    <n v="0.72"/>
    <n v="3.62"/>
    <n v="0.19263029098510701"/>
    <b v="1"/>
    <b v="1"/>
    <b v="1"/>
    <b v="1"/>
    <b v="1"/>
    <b v="0"/>
    <b v="1"/>
    <b v="0"/>
    <n v="100"/>
    <x v="1"/>
    <n v="0"/>
    <n v="1"/>
    <n v="416053"/>
    <n v="100"/>
    <n v="16.770376591421247"/>
    <n v="2.5498212699540344"/>
    <n v="19.994516101043715"/>
    <n v="0.51588916580022015"/>
    <n v="35.008079643086383"/>
    <n v="19.94399136765276"/>
    <n v="5.2173258610416431"/>
  </r>
  <r>
    <s v="j60_6_22"/>
    <x v="1"/>
    <n v="6"/>
    <s v="bnb-BeFS"/>
    <b v="1"/>
    <n v="600"/>
    <n v="122.69"/>
    <n v="288"/>
    <n v="288"/>
    <n v="493"/>
    <n v="0"/>
    <n v="316531"/>
    <n v="435492"/>
    <n v="21393"/>
    <n v="3248883"/>
    <n v="5978942"/>
    <n v="1070645"/>
    <n v="83124"/>
    <n v="0"/>
    <n v="0"/>
    <n v="61719"/>
    <n v="21405"/>
    <n v="13234067"/>
    <n v="2079056"/>
    <n v="0"/>
    <n v="22"/>
    <n v="0"/>
    <n v="5.65"/>
    <n v="21.68"/>
    <n v="9.3699999999999992"/>
    <n v="122.64"/>
    <n v="0.70322223007678897"/>
    <b v="1"/>
    <b v="1"/>
    <b v="1"/>
    <b v="1"/>
    <b v="1"/>
    <b v="0"/>
    <b v="1"/>
    <b v="0"/>
    <n v="100"/>
    <x v="1"/>
    <n v="0"/>
    <n v="1"/>
    <n v="7049587"/>
    <n v="100"/>
    <n v="15.709879661331621"/>
    <n v="2.3917893116303555"/>
    <n v="3.290689098067888"/>
    <n v="0.16165098756111784"/>
    <n v="24.549392110528078"/>
    <n v="53.268485039406258"/>
    <n v="0.62810623521854614"/>
  </r>
  <r>
    <s v="j60_6_23"/>
    <x v="1"/>
    <n v="6"/>
    <s v="bnb-BeFS"/>
    <b v="1"/>
    <n v="600"/>
    <n v="196.8"/>
    <n v="304"/>
    <n v="304"/>
    <n v="576"/>
    <n v="0"/>
    <n v="307465"/>
    <n v="780484"/>
    <n v="47778"/>
    <n v="4321442"/>
    <n v="10171998"/>
    <n v="1290098"/>
    <n v="50531"/>
    <n v="0"/>
    <n v="0"/>
    <n v="47141"/>
    <n v="3390"/>
    <n v="20099855"/>
    <n v="3130059"/>
    <n v="0"/>
    <n v="22"/>
    <n v="0"/>
    <n v="8.9600000000000009"/>
    <n v="33.36"/>
    <n v="13.96"/>
    <n v="191.63"/>
    <n v="1.01721160113811"/>
    <b v="1"/>
    <b v="1"/>
    <b v="1"/>
    <b v="1"/>
    <b v="1"/>
    <b v="0"/>
    <b v="1"/>
    <b v="0"/>
    <n v="100"/>
    <x v="1"/>
    <n v="0"/>
    <n v="1"/>
    <n v="11462096"/>
    <n v="100"/>
    <n v="15.572545175077135"/>
    <n v="1.5296876519755986"/>
    <n v="3.8830329870538867"/>
    <n v="0.23770320731169456"/>
    <n v="21.499866541325797"/>
    <n v="57.025764613724824"/>
    <n v="0.25139982353106527"/>
  </r>
  <r>
    <s v="j60_6_24"/>
    <x v="1"/>
    <n v="6"/>
    <s v="bnb-BeFS"/>
    <b v="1"/>
    <n v="600"/>
    <n v="245.25"/>
    <n v="383"/>
    <n v="383"/>
    <n v="769"/>
    <n v="0"/>
    <n v="397697"/>
    <n v="1811881"/>
    <n v="72780"/>
    <n v="8605571"/>
    <n v="11144591"/>
    <n v="1378187"/>
    <n v="26737"/>
    <n v="0"/>
    <n v="0"/>
    <n v="7642"/>
    <n v="19095"/>
    <n v="27580921"/>
    <n v="4143476"/>
    <n v="0"/>
    <n v="28"/>
    <n v="0"/>
    <n v="10.24"/>
    <n v="38.82"/>
    <n v="17.05"/>
    <n v="245.2"/>
    <n v="4.9569835513830096"/>
    <b v="1"/>
    <b v="1"/>
    <b v="1"/>
    <b v="1"/>
    <b v="1"/>
    <b v="0"/>
    <b v="1"/>
    <b v="0"/>
    <n v="100"/>
    <x v="1"/>
    <n v="0"/>
    <n v="1"/>
    <n v="12522778"/>
    <n v="100"/>
    <n v="15.022979109363316"/>
    <n v="1.4419279182156388"/>
    <n v="6.569327398457796"/>
    <n v="0.26387806266513003"/>
    <n v="31.201173448848934"/>
    <n v="45.403770236679186"/>
    <n v="9.6940200075262162E-2"/>
  </r>
  <r>
    <s v="j60_6_25"/>
    <x v="1"/>
    <n v="6"/>
    <s v="bnb-BeFS"/>
    <b v="1"/>
    <n v="600"/>
    <n v="600"/>
    <n v="421"/>
    <n v="394"/>
    <n v="524"/>
    <n v="0"/>
    <n v="56807"/>
    <n v="72126"/>
    <n v="6520"/>
    <n v="1220929"/>
    <n v="26030332"/>
    <n v="3800646"/>
    <n v="37"/>
    <n v="0"/>
    <n v="0"/>
    <n v="37"/>
    <n v="0"/>
    <n v="36915613"/>
    <n v="5251679"/>
    <n v="476537"/>
    <n v="26"/>
    <n v="0"/>
    <n v="39.010000000000005"/>
    <n v="144.19"/>
    <n v="26.91"/>
    <n v="597.04999999999995"/>
    <n v="5.9428863525390598"/>
    <b v="1"/>
    <b v="1"/>
    <b v="1"/>
    <b v="1"/>
    <b v="1"/>
    <b v="0"/>
    <b v="1"/>
    <b v="0"/>
    <n v="100"/>
    <x v="1"/>
    <n v="6.4133016627078394"/>
    <n v="0"/>
    <n v="29830978"/>
    <n v="100"/>
    <n v="14.226173082917517"/>
    <n v="0.15388339887515887"/>
    <n v="0.1953807458107224"/>
    <n v="1.7661903650360623E-2"/>
    <n v="3.3073512825047766"/>
    <n v="80.808567366875366"/>
    <n v="1.0022859433486857E-4"/>
  </r>
  <r>
    <s v="j60_6_26"/>
    <x v="1"/>
    <n v="6"/>
    <s v="bnb-BeFS"/>
    <b v="1"/>
    <n v="600"/>
    <n v="499.99"/>
    <n v="479"/>
    <n v="479"/>
    <n v="630"/>
    <n v="0"/>
    <n v="3043"/>
    <n v="6863"/>
    <n v="111"/>
    <n v="64530"/>
    <n v="18325998"/>
    <n v="4244233"/>
    <n v="1833"/>
    <n v="0"/>
    <n v="0"/>
    <n v="1743"/>
    <n v="90"/>
    <n v="26805058"/>
    <n v="4158447"/>
    <n v="0"/>
    <n v="41"/>
    <n v="0"/>
    <n v="31.89"/>
    <n v="110.63"/>
    <n v="25.2"/>
    <n v="499.8"/>
    <n v="2.9785551205277399"/>
    <b v="1"/>
    <b v="1"/>
    <b v="1"/>
    <b v="1"/>
    <b v="1"/>
    <b v="0"/>
    <b v="1"/>
    <b v="0"/>
    <n v="100"/>
    <x v="1"/>
    <n v="0"/>
    <n v="1"/>
    <n v="22570231"/>
    <n v="100"/>
    <n v="15.513665368677806"/>
    <n v="1.1352335070493038E-2"/>
    <n v="2.5603376795528661E-2"/>
    <n v="4.1410095064894101E-4"/>
    <n v="0.24073814725564108"/>
    <n v="84.201388409605386"/>
    <n v="6.8382616445000792E-3"/>
  </r>
  <r>
    <s v="j60_6_27"/>
    <x v="1"/>
    <n v="6"/>
    <s v="bnb-BeFS"/>
    <b v="1"/>
    <n v="600"/>
    <n v="348.2"/>
    <n v="499"/>
    <n v="499"/>
    <n v="744"/>
    <n v="0"/>
    <n v="1967"/>
    <n v="36250"/>
    <n v="2283"/>
    <n v="218924"/>
    <n v="12454104"/>
    <n v="2733468"/>
    <n v="1771"/>
    <n v="0"/>
    <n v="0"/>
    <n v="1498"/>
    <n v="273"/>
    <n v="18386421"/>
    <n v="2937653"/>
    <n v="0"/>
    <n v="34"/>
    <n v="0"/>
    <n v="23.310000000000002"/>
    <n v="75.11"/>
    <n v="20.329999999999998"/>
    <n v="348.2"/>
    <n v="2.71253213286399"/>
    <b v="1"/>
    <b v="1"/>
    <b v="1"/>
    <b v="1"/>
    <b v="1"/>
    <b v="0"/>
    <b v="1"/>
    <b v="0"/>
    <n v="100"/>
    <x v="1"/>
    <n v="0"/>
    <n v="1"/>
    <n v="15187572"/>
    <n v="100"/>
    <n v="15.977296505937725"/>
    <n v="1.0698112482032255E-2"/>
    <n v="0.19715636882240434"/>
    <n v="1.2416772138525493E-2"/>
    <n v="1.1906830589814081"/>
    <n v="82.602111634450225"/>
    <n v="9.6321083912959456E-3"/>
  </r>
  <r>
    <s v="j60_8_1"/>
    <x v="1"/>
    <n v="8"/>
    <s v="bnb-BeFS"/>
    <b v="1"/>
    <n v="600"/>
    <n v="600"/>
    <n v="155"/>
    <n v="150"/>
    <n v="480"/>
    <n v="0"/>
    <n v="6255762"/>
    <n v="31539543"/>
    <n v="244744"/>
    <n v="98608553"/>
    <n v="17487568"/>
    <n v="834856"/>
    <n v="7807858"/>
    <n v="0"/>
    <n v="0"/>
    <n v="7807858"/>
    <n v="0"/>
    <n v="194587223"/>
    <n v="16663758"/>
    <n v="15144581"/>
    <n v="15"/>
    <n v="0"/>
    <n v="35.589999999999996"/>
    <n v="48.15"/>
    <n v="60.63"/>
    <n v="366.47"/>
    <n v="17.764086157083501"/>
    <b v="1"/>
    <b v="1"/>
    <b v="1"/>
    <b v="1"/>
    <b v="1"/>
    <b v="0"/>
    <b v="1"/>
    <b v="0"/>
    <n v="100"/>
    <x v="1"/>
    <n v="3.225806451612903"/>
    <n v="0"/>
    <n v="18322424"/>
    <n v="100"/>
    <n v="8.5636444896487376"/>
    <n v="3.2148883691094152"/>
    <n v="16.208434713105497"/>
    <n v="0.12577598684369939"/>
    <n v="50.675759425376043"/>
    <n v="9.4160468079653921"/>
    <n v="4.0125234738562456"/>
  </r>
  <r>
    <s v="j60_8_2"/>
    <x v="1"/>
    <n v="8"/>
    <s v="bnb-BeFS"/>
    <b v="1"/>
    <n v="600"/>
    <n v="600"/>
    <n v="181"/>
    <n v="173"/>
    <n v="589"/>
    <n v="0"/>
    <n v="4350890"/>
    <n v="24069907"/>
    <n v="501358"/>
    <n v="74689017"/>
    <n v="22510633"/>
    <n v="950160"/>
    <n v="4735950"/>
    <n v="0"/>
    <n v="0"/>
    <n v="4735950"/>
    <n v="0"/>
    <n v="160431320"/>
    <n v="16111941"/>
    <n v="12511464"/>
    <n v="18"/>
    <n v="0"/>
    <n v="31.76"/>
    <n v="50.46"/>
    <n v="55.21"/>
    <n v="188.02"/>
    <n v="12.534016907215101"/>
    <b v="1"/>
    <b v="1"/>
    <b v="1"/>
    <b v="1"/>
    <b v="1"/>
    <b v="0"/>
    <b v="1"/>
    <b v="0"/>
    <n v="100"/>
    <x v="1"/>
    <n v="4.4198895027624303"/>
    <n v="0"/>
    <n v="23460793"/>
    <n v="100"/>
    <n v="10.042890004270987"/>
    <n v="2.7119953884316357"/>
    <n v="15.003246872244148"/>
    <n v="0.31250631111182031"/>
    <n v="46.555134620845855"/>
    <n v="14.623574125052391"/>
    <n v="2.9520108667060772"/>
  </r>
  <r>
    <s v="j60_8_3"/>
    <x v="1"/>
    <n v="8"/>
    <s v="bnb-BeFS"/>
    <b v="1"/>
    <n v="600"/>
    <n v="600"/>
    <n v="211"/>
    <n v="192"/>
    <n v="725"/>
    <n v="0"/>
    <n v="3299937"/>
    <n v="26780050"/>
    <n v="582058"/>
    <n v="73209419"/>
    <n v="17151902"/>
    <n v="795000"/>
    <n v="837044"/>
    <n v="0"/>
    <n v="0"/>
    <n v="837044"/>
    <n v="0"/>
    <n v="154461186"/>
    <n v="14691833"/>
    <n v="17113943"/>
    <n v="19"/>
    <n v="0"/>
    <n v="32.9"/>
    <n v="50.71"/>
    <n v="79.19"/>
    <n v="414.11"/>
    <n v="13.740915827453099"/>
    <b v="1"/>
    <b v="1"/>
    <b v="1"/>
    <b v="1"/>
    <b v="1"/>
    <b v="0"/>
    <b v="1"/>
    <b v="0"/>
    <n v="100"/>
    <x v="1"/>
    <n v="9.0047393364928912"/>
    <n v="0"/>
    <n v="17946902"/>
    <n v="100"/>
    <n v="9.5116665749284088"/>
    <n v="2.1364182714484663"/>
    <n v="17.337721335378067"/>
    <n v="0.37683123836689947"/>
    <n v="47.396644358279111"/>
    <n v="11.619036772124746"/>
    <n v="0.54191219274983427"/>
  </r>
  <r>
    <s v="j60_8_4"/>
    <x v="1"/>
    <n v="8"/>
    <s v="bnb-BeFS"/>
    <b v="1"/>
    <n v="600"/>
    <n v="600"/>
    <n v="323"/>
    <n v="251"/>
    <n v="488"/>
    <n v="0"/>
    <n v="999035"/>
    <n v="2643256"/>
    <n v="67722"/>
    <n v="22039763"/>
    <n v="15345893"/>
    <n v="831128"/>
    <n v="0"/>
    <n v="0"/>
    <n v="0"/>
    <n v="0"/>
    <n v="0"/>
    <n v="61724554"/>
    <n v="5597111"/>
    <n v="14200646"/>
    <n v="18"/>
    <n v="0"/>
    <n v="92.77000000000001"/>
    <n v="109.03"/>
    <n v="52.97"/>
    <n v="348.4"/>
    <n v="11.075088120996901"/>
    <b v="1"/>
    <b v="1"/>
    <b v="1"/>
    <b v="1"/>
    <b v="1"/>
    <b v="0"/>
    <b v="1"/>
    <b v="0"/>
    <n v="100"/>
    <x v="1"/>
    <n v="22.291021671826623"/>
    <n v="0"/>
    <n v="16177021"/>
    <n v="100"/>
    <n v="9.067884070899888"/>
    <n v="1.6185374138142823"/>
    <n v="4.2823411895369876"/>
    <n v="0.1097164671291104"/>
    <n v="35.706637912685444"/>
    <n v="26.208404843233051"/>
    <n v="0"/>
  </r>
  <r>
    <s v="j60_8_5"/>
    <x v="1"/>
    <n v="8"/>
    <s v="bnb-BeFS"/>
    <b v="1"/>
    <n v="600"/>
    <n v="600"/>
    <n v="393"/>
    <n v="288"/>
    <n v="593"/>
    <n v="0"/>
    <n v="571288"/>
    <n v="1518568"/>
    <n v="23547"/>
    <n v="11684211"/>
    <n v="19254600"/>
    <n v="576571"/>
    <n v="0"/>
    <n v="0"/>
    <n v="0"/>
    <n v="0"/>
    <n v="0"/>
    <n v="55457295"/>
    <n v="4580429"/>
    <n v="17248081"/>
    <n v="17"/>
    <n v="0"/>
    <n v="110.92000000000002"/>
    <n v="98.45"/>
    <n v="53.63"/>
    <n v="150.83000000000001"/>
    <n v="11.923260569572401"/>
    <b v="1"/>
    <b v="1"/>
    <b v="1"/>
    <b v="1"/>
    <b v="1"/>
    <b v="0"/>
    <b v="1"/>
    <b v="0"/>
    <n v="100"/>
    <x v="1"/>
    <n v="26.717557251908396"/>
    <n v="0"/>
    <n v="19831171"/>
    <n v="100"/>
    <n v="8.259380483667659"/>
    <n v="1.0301403990223468"/>
    <n v="2.7382655428830418"/>
    <n v="4.2459698043332258E-2"/>
    <n v="21.068844053789498"/>
    <n v="35.759355013619036"/>
    <n v="0"/>
  </r>
  <r>
    <s v="j60_8_6"/>
    <x v="1"/>
    <n v="8"/>
    <s v="bnb-BeFS"/>
    <b v="1"/>
    <n v="600"/>
    <n v="600.02"/>
    <n v="453"/>
    <n v="336"/>
    <n v="803"/>
    <n v="0"/>
    <n v="550533"/>
    <n v="2372192"/>
    <n v="53889"/>
    <n v="19985337"/>
    <n v="18416896"/>
    <n v="868927"/>
    <n v="0"/>
    <n v="0"/>
    <n v="0"/>
    <n v="0"/>
    <n v="0"/>
    <n v="61302405"/>
    <n v="5768401"/>
    <n v="13286230"/>
    <n v="15"/>
    <n v="0"/>
    <n v="64.19"/>
    <n v="104.15"/>
    <n v="62.46"/>
    <n v="561.77"/>
    <n v="7.2171045243740002"/>
    <b v="1"/>
    <b v="1"/>
    <b v="1"/>
    <b v="1"/>
    <b v="1"/>
    <b v="0"/>
    <b v="1"/>
    <b v="0"/>
    <n v="100"/>
    <x v="1"/>
    <n v="25.827814569536422"/>
    <n v="0"/>
    <n v="19285823"/>
    <n v="100"/>
    <n v="9.4097466486021233"/>
    <n v="0.89806101408256322"/>
    <n v="3.8696556847973582"/>
    <n v="8.7906828451510183E-2"/>
    <n v="32.60122828786244"/>
    <n v="31.460140919430486"/>
    <n v="0"/>
  </r>
  <r>
    <s v="j60_8_7"/>
    <x v="1"/>
    <n v="8"/>
    <s v="bnb-BeFS"/>
    <b v="1"/>
    <n v="600"/>
    <n v="600"/>
    <n v="436"/>
    <n v="314"/>
    <n v="504"/>
    <n v="0"/>
    <n v="13649"/>
    <n v="6478"/>
    <n v="95"/>
    <n v="193702"/>
    <n v="7762998"/>
    <n v="495291"/>
    <n v="0"/>
    <n v="0"/>
    <n v="0"/>
    <n v="0"/>
    <n v="0"/>
    <n v="14047773"/>
    <n v="1318701"/>
    <n v="4256859"/>
    <n v="11"/>
    <n v="0"/>
    <n v="409.53"/>
    <n v="64.87"/>
    <n v="9.19"/>
    <n v="581.27"/>
    <n v="24.857176758348899"/>
    <b v="1"/>
    <b v="1"/>
    <b v="1"/>
    <b v="1"/>
    <b v="1"/>
    <b v="0"/>
    <b v="1"/>
    <b v="0"/>
    <n v="100"/>
    <x v="1"/>
    <n v="27.981651376146786"/>
    <n v="0"/>
    <n v="8258289"/>
    <n v="100"/>
    <n v="9.3872601728402074"/>
    <n v="9.7161308059291671E-2"/>
    <n v="4.6114070892233239E-2"/>
    <n v="6.7626377504818739E-4"/>
    <n v="1.3788804816250946"/>
    <n v="58.787175732409679"/>
    <n v="0"/>
  </r>
  <r>
    <s v="j60_8_8"/>
    <x v="1"/>
    <n v="8"/>
    <s v="bnb-BeFS"/>
    <b v="1"/>
    <n v="600"/>
    <n v="600"/>
    <n v="504"/>
    <n v="336"/>
    <n v="615"/>
    <n v="0"/>
    <n v="3610"/>
    <n v="8102"/>
    <n v="6"/>
    <n v="36844"/>
    <n v="4887736"/>
    <n v="263529"/>
    <n v="0"/>
    <n v="0"/>
    <n v="0"/>
    <n v="0"/>
    <n v="0"/>
    <n v="11548109"/>
    <n v="951425"/>
    <n v="5396857"/>
    <n v="11"/>
    <n v="0"/>
    <n v="438.05999999999995"/>
    <n v="50.92"/>
    <n v="13.33"/>
    <n v="488.05"/>
    <n v="25.498100146651201"/>
    <b v="1"/>
    <b v="1"/>
    <b v="1"/>
    <b v="1"/>
    <b v="1"/>
    <b v="0"/>
    <b v="1"/>
    <b v="0"/>
    <n v="100"/>
    <x v="1"/>
    <n v="33.333333333333329"/>
    <n v="0"/>
    <n v="5151265"/>
    <n v="100"/>
    <n v="8.2387947671779003"/>
    <n v="3.1260529321294077E-2"/>
    <n v="7.015867273161347E-2"/>
    <n v="5.1956558428743611E-5"/>
    <n v="0.31904790645810499"/>
    <n v="44.607000159073664"/>
    <n v="0"/>
  </r>
  <r>
    <s v="j60_8_9"/>
    <x v="1"/>
    <n v="8"/>
    <s v="bnb-BeFS"/>
    <b v="1"/>
    <n v="600"/>
    <n v="600"/>
    <n v="591"/>
    <n v="313"/>
    <n v="759"/>
    <n v="0"/>
    <n v="0"/>
    <n v="0"/>
    <n v="0"/>
    <n v="0"/>
    <n v="6045330"/>
    <n v="289349"/>
    <n v="0"/>
    <n v="0"/>
    <n v="0"/>
    <n v="0"/>
    <n v="0"/>
    <n v="9683998"/>
    <n v="905401"/>
    <n v="2443918"/>
    <n v="13"/>
    <n v="0"/>
    <n v="452.67"/>
    <n v="46.83"/>
    <n v="9.8000000000000007"/>
    <n v="565.17999999999995"/>
    <n v="22.161898292601101"/>
    <b v="1"/>
    <b v="1"/>
    <b v="1"/>
    <b v="1"/>
    <b v="1"/>
    <b v="0"/>
    <b v="1"/>
    <b v="0"/>
    <n v="100"/>
    <x v="1"/>
    <n v="47.038917089678513"/>
    <n v="0"/>
    <n v="6334679"/>
    <n v="100"/>
    <n v="9.3494546364012052"/>
    <n v="0"/>
    <n v="0"/>
    <n v="0"/>
    <n v="0"/>
    <n v="65.413881745948316"/>
    <n v="0"/>
  </r>
  <r>
    <s v="j60_8_10"/>
    <x v="1"/>
    <n v="8"/>
    <s v="bnb-BeFS"/>
    <b v="1"/>
    <n v="600"/>
    <n v="127.72"/>
    <n v="149"/>
    <n v="149"/>
    <n v="493"/>
    <n v="0"/>
    <n v="1416986"/>
    <n v="5284086"/>
    <n v="226220"/>
    <n v="14595621"/>
    <n v="5081570"/>
    <n v="468120"/>
    <n v="2334688"/>
    <n v="0"/>
    <n v="0"/>
    <n v="1987913"/>
    <n v="346775"/>
    <n v="33929210"/>
    <n v="4521919"/>
    <n v="0"/>
    <n v="12"/>
    <n v="0"/>
    <n v="5.85"/>
    <n v="9.83"/>
    <n v="12.28"/>
    <n v="127.19"/>
    <n v="3.9099568277597401"/>
    <b v="1"/>
    <b v="1"/>
    <b v="1"/>
    <b v="1"/>
    <b v="1"/>
    <b v="0"/>
    <b v="1"/>
    <b v="0"/>
    <n v="100"/>
    <x v="1"/>
    <n v="0"/>
    <n v="1"/>
    <n v="5549690"/>
    <n v="100"/>
    <n v="13.32751042538273"/>
    <n v="4.176301187089237"/>
    <n v="15.573855094179912"/>
    <n v="0.66674113544052449"/>
    <n v="43.017862779593159"/>
    <n v="16.35667320282435"/>
    <n v="6.8810561754900874"/>
  </r>
  <r>
    <s v="j60_8_11"/>
    <x v="1"/>
    <n v="8"/>
    <s v="bnb-BeFS"/>
    <b v="1"/>
    <n v="600"/>
    <n v="303.29000000000002"/>
    <n v="187"/>
    <n v="187"/>
    <n v="588"/>
    <n v="0"/>
    <n v="2416572"/>
    <n v="12824691"/>
    <n v="381826"/>
    <n v="30568313"/>
    <n v="13737776"/>
    <n v="910512"/>
    <n v="3715773"/>
    <n v="0"/>
    <n v="0"/>
    <n v="3534286"/>
    <n v="181487"/>
    <n v="74317431"/>
    <n v="9761967"/>
    <n v="0"/>
    <n v="19"/>
    <n v="0"/>
    <n v="10.56"/>
    <n v="23.23"/>
    <n v="36.25"/>
    <n v="302.89999999999998"/>
    <n v="3.3939331769943202"/>
    <b v="1"/>
    <b v="1"/>
    <b v="1"/>
    <b v="1"/>
    <b v="1"/>
    <b v="0"/>
    <b v="1"/>
    <b v="0"/>
    <n v="100"/>
    <x v="1"/>
    <n v="0"/>
    <n v="1"/>
    <n v="14648288"/>
    <n v="100"/>
    <n v="13.135501145081294"/>
    <n v="3.2516893647736556"/>
    <n v="17.256639293680646"/>
    <n v="0.51377717833115089"/>
    <n v="41.132090532031441"/>
    <n v="19.71043374736675"/>
    <n v="4.9998673931557187"/>
  </r>
  <r>
    <s v="j60_8_12"/>
    <x v="1"/>
    <n v="8"/>
    <s v="bnb-BeFS"/>
    <b v="1"/>
    <n v="600"/>
    <n v="600"/>
    <n v="196"/>
    <n v="188"/>
    <n v="746"/>
    <n v="0"/>
    <n v="2700863"/>
    <n v="18491188"/>
    <n v="385956"/>
    <n v="50781662"/>
    <n v="29334912"/>
    <n v="1564810"/>
    <n v="2230945"/>
    <n v="0"/>
    <n v="0"/>
    <n v="2230945"/>
    <n v="0"/>
    <n v="126400252"/>
    <n v="15689013"/>
    <n v="5220903"/>
    <n v="17"/>
    <n v="0"/>
    <n v="22.75"/>
    <n v="38.07"/>
    <n v="101.05"/>
    <n v="427.67"/>
    <n v="8.0216557681560499"/>
    <b v="1"/>
    <b v="1"/>
    <b v="1"/>
    <b v="1"/>
    <b v="1"/>
    <b v="0"/>
    <b v="1"/>
    <b v="0"/>
    <n v="100"/>
    <x v="1"/>
    <n v="4.0816326530612246"/>
    <n v="0"/>
    <n v="30899722"/>
    <n v="100"/>
    <n v="12.412169083333788"/>
    <n v="2.1367544425465228"/>
    <n v="14.629075264818301"/>
    <n v="0.30534432795276389"/>
    <n v="40.175285410032252"/>
    <n v="24.445933857790095"/>
    <n v="1.7649846141129528"/>
  </r>
  <r>
    <s v="j60_8_13"/>
    <x v="1"/>
    <n v="8"/>
    <s v="bnb-BeFS"/>
    <b v="1"/>
    <n v="600"/>
    <n v="600"/>
    <n v="337"/>
    <n v="275"/>
    <n v="528"/>
    <n v="0"/>
    <n v="766430"/>
    <n v="1019624"/>
    <n v="21424"/>
    <n v="10464464"/>
    <n v="27590939"/>
    <n v="1976228"/>
    <n v="0"/>
    <n v="0"/>
    <n v="0"/>
    <n v="0"/>
    <n v="0"/>
    <n v="53919308"/>
    <n v="6007490"/>
    <n v="6072709"/>
    <n v="21"/>
    <n v="0"/>
    <n v="39.57"/>
    <n v="102.88"/>
    <n v="52.68"/>
    <n v="366.58"/>
    <n v="5.3083893656730599"/>
    <b v="1"/>
    <b v="1"/>
    <b v="1"/>
    <b v="1"/>
    <b v="1"/>
    <b v="0"/>
    <b v="1"/>
    <b v="0"/>
    <n v="100"/>
    <x v="1"/>
    <n v="18.397626112759642"/>
    <n v="0"/>
    <n v="29567167"/>
    <n v="100"/>
    <n v="11.141630378490762"/>
    <n v="1.421438865647163"/>
    <n v="1.8910183342857441"/>
    <n v="3.9733447617688267E-2"/>
    <n v="19.407637798318923"/>
    <n v="54.835954126117493"/>
    <n v="0"/>
  </r>
  <r>
    <s v="j60_8_14"/>
    <x v="1"/>
    <n v="8"/>
    <s v="bnb-BeFS"/>
    <b v="1"/>
    <n v="600"/>
    <n v="600"/>
    <n v="410"/>
    <n v="321"/>
    <n v="658"/>
    <n v="0"/>
    <n v="338482"/>
    <n v="920280"/>
    <n v="55375"/>
    <n v="9739499"/>
    <n v="24375171"/>
    <n v="1433445"/>
    <n v="0"/>
    <n v="0"/>
    <n v="0"/>
    <n v="0"/>
    <n v="0"/>
    <n v="54307405"/>
    <n v="5632201"/>
    <n v="11812952"/>
    <n v="20"/>
    <n v="0"/>
    <n v="62.27"/>
    <n v="96.5"/>
    <n v="52.46"/>
    <n v="417.46"/>
    <n v="9.0411149859428406"/>
    <b v="1"/>
    <b v="1"/>
    <b v="1"/>
    <b v="1"/>
    <b v="1"/>
    <b v="0"/>
    <b v="1"/>
    <b v="0"/>
    <n v="100"/>
    <x v="1"/>
    <n v="21.707317073170731"/>
    <n v="0"/>
    <n v="25808616"/>
    <n v="100"/>
    <n v="10.370963223155295"/>
    <n v="0.6232704361403385"/>
    <n v="1.6945755371666167"/>
    <n v="0.10196583688725322"/>
    <n v="17.934016548940239"/>
    <n v="47.52319872400458"/>
    <n v="0"/>
  </r>
  <r>
    <s v="j60_8_15"/>
    <x v="1"/>
    <n v="8"/>
    <s v="bnb-BeFS"/>
    <b v="1"/>
    <n v="600"/>
    <n v="600"/>
    <n v="432"/>
    <n v="321"/>
    <n v="772"/>
    <n v="0"/>
    <n v="392068"/>
    <n v="3171899"/>
    <n v="28142"/>
    <n v="19147556"/>
    <n v="18728577"/>
    <n v="670678"/>
    <n v="0"/>
    <n v="0"/>
    <n v="0"/>
    <n v="0"/>
    <n v="0"/>
    <n v="60978026"/>
    <n v="5950515"/>
    <n v="12888591"/>
    <n v="17"/>
    <n v="0"/>
    <n v="51.43"/>
    <n v="109.58"/>
    <n v="68.12"/>
    <n v="530.30999999999995"/>
    <n v="10.0062101483345"/>
    <b v="1"/>
    <b v="1"/>
    <b v="1"/>
    <b v="1"/>
    <b v="1"/>
    <b v="0"/>
    <b v="1"/>
    <b v="0"/>
    <n v="100"/>
    <x v="1"/>
    <n v="25.694444444444443"/>
    <n v="0"/>
    <n v="19399255"/>
    <n v="100"/>
    <n v="9.7584579074435762"/>
    <n v="0.64296604157045034"/>
    <n v="5.2017082350287955"/>
    <n v="4.6151051199984729E-2"/>
    <n v="31.400747541417623"/>
    <n v="31.813517544828361"/>
    <n v="0"/>
  </r>
  <r>
    <s v="j60_8_16"/>
    <x v="1"/>
    <n v="8"/>
    <s v="bnb-BeFS"/>
    <b v="1"/>
    <n v="600"/>
    <n v="600"/>
    <n v="424"/>
    <n v="340"/>
    <n v="488"/>
    <n v="0"/>
    <n v="0"/>
    <n v="0"/>
    <n v="0"/>
    <n v="0"/>
    <n v="17887842"/>
    <n v="1651549"/>
    <n v="0"/>
    <n v="0"/>
    <n v="0"/>
    <n v="0"/>
    <n v="0"/>
    <n v="27737399"/>
    <n v="3149301"/>
    <n v="5048707"/>
    <n v="16"/>
    <n v="0"/>
    <n v="120.56"/>
    <n v="147.91"/>
    <n v="19.86"/>
    <n v="396.15"/>
    <n v="7.1165447309613201"/>
    <b v="1"/>
    <b v="1"/>
    <b v="1"/>
    <b v="1"/>
    <b v="1"/>
    <b v="0"/>
    <b v="1"/>
    <b v="0"/>
    <n v="100"/>
    <x v="1"/>
    <n v="19.811320754716981"/>
    <n v="0"/>
    <n v="19539391"/>
    <n v="100"/>
    <n v="11.353988165941587"/>
    <n v="0"/>
    <n v="0"/>
    <n v="0"/>
    <n v="0"/>
    <n v="70.444207836502628"/>
    <n v="0"/>
  </r>
  <r>
    <s v="j60_8_17"/>
    <x v="1"/>
    <n v="8"/>
    <s v="bnb-BeFS"/>
    <b v="1"/>
    <n v="600"/>
    <n v="600"/>
    <n v="523"/>
    <n v="412"/>
    <n v="641"/>
    <n v="0"/>
    <n v="5067"/>
    <n v="13399"/>
    <n v="1548"/>
    <n v="370273"/>
    <n v="18408650"/>
    <n v="1441481"/>
    <n v="0"/>
    <n v="0"/>
    <n v="0"/>
    <n v="0"/>
    <n v="0"/>
    <n v="29907243"/>
    <n v="3398101"/>
    <n v="6268724"/>
    <n v="19"/>
    <n v="0"/>
    <n v="107.14"/>
    <n v="158.86000000000001"/>
    <n v="24.22"/>
    <n v="541.11"/>
    <n v="11.5773683786392"/>
    <b v="1"/>
    <b v="1"/>
    <b v="1"/>
    <b v="1"/>
    <b v="1"/>
    <b v="0"/>
    <b v="1"/>
    <b v="0"/>
    <n v="100"/>
    <x v="1"/>
    <n v="21.223709369024856"/>
    <n v="0"/>
    <n v="19850131"/>
    <n v="100"/>
    <n v="11.362133915185696"/>
    <n v="1.6942384157576811E-2"/>
    <n v="4.480185619249491E-2"/>
    <n v="5.1760036857961128E-3"/>
    <n v="1.238071326066398"/>
    <n v="66.372319909260781"/>
    <n v="0"/>
  </r>
  <r>
    <s v="j60_8_18"/>
    <x v="1"/>
    <n v="8"/>
    <s v="bnb-BeFS"/>
    <b v="1"/>
    <n v="600"/>
    <n v="600"/>
    <n v="623"/>
    <n v="443"/>
    <n v="794"/>
    <n v="0"/>
    <n v="2014"/>
    <n v="29933"/>
    <n v="2"/>
    <n v="311508"/>
    <n v="11494194"/>
    <n v="628039"/>
    <n v="0"/>
    <n v="0"/>
    <n v="0"/>
    <n v="0"/>
    <n v="0"/>
    <n v="22101250"/>
    <n v="2076009"/>
    <n v="7559551"/>
    <n v="12"/>
    <n v="0"/>
    <n v="266.56"/>
    <n v="98.9"/>
    <n v="26.92"/>
    <n v="501.54"/>
    <n v="18.0903012752532"/>
    <b v="1"/>
    <b v="1"/>
    <b v="1"/>
    <b v="1"/>
    <b v="1"/>
    <b v="0"/>
    <b v="1"/>
    <b v="0"/>
    <n v="100"/>
    <x v="1"/>
    <n v="28.892455858747994"/>
    <n v="0"/>
    <n v="12122233"/>
    <n v="100"/>
    <n v="9.3931745941971609"/>
    <n v="9.1126067530117073E-3"/>
    <n v="0.13543577851931451"/>
    <n v="9.0492619195746851E-6"/>
    <n v="1.4094587410214354"/>
    <n v="54.848630733555794"/>
    <n v="0"/>
  </r>
  <r>
    <s v="j60_8_19"/>
    <x v="1"/>
    <n v="8"/>
    <s v="bnb-BeFS"/>
    <b v="1"/>
    <n v="600"/>
    <n v="10.24"/>
    <n v="145"/>
    <n v="145"/>
    <n v="471"/>
    <n v="0"/>
    <n v="98045"/>
    <n v="330789"/>
    <n v="7632"/>
    <n v="1062044"/>
    <n v="446029"/>
    <n v="69974"/>
    <n v="211818"/>
    <n v="0"/>
    <n v="0"/>
    <n v="155847"/>
    <n v="55971"/>
    <n v="2630096"/>
    <n v="403764"/>
    <n v="0"/>
    <n v="14"/>
    <n v="0"/>
    <n v="0.56000000000000005"/>
    <n v="1.1299999999999999"/>
    <n v="0.95"/>
    <n v="10.16"/>
    <n v="0.959588803350925"/>
    <b v="1"/>
    <b v="1"/>
    <b v="1"/>
    <b v="1"/>
    <b v="1"/>
    <b v="0"/>
    <b v="1"/>
    <b v="0"/>
    <n v="100"/>
    <x v="1"/>
    <n v="0"/>
    <n v="1"/>
    <n v="516003"/>
    <n v="100"/>
    <n v="15.351682980393111"/>
    <n v="3.7278106958833441"/>
    <n v="12.577069430165286"/>
    <n v="0.29017952196421731"/>
    <n v="40.380427178323529"/>
    <n v="19.619169794562634"/>
    <n v="8.0536223772820463"/>
  </r>
  <r>
    <s v="j60_8_20"/>
    <x v="1"/>
    <n v="8"/>
    <s v="bnb-BeFS"/>
    <b v="1"/>
    <n v="600"/>
    <n v="20.440000000000001"/>
    <n v="189"/>
    <n v="189"/>
    <n v="595"/>
    <n v="0"/>
    <n v="138895"/>
    <n v="635575"/>
    <n v="42057"/>
    <n v="1838651"/>
    <n v="1092520"/>
    <n v="171515"/>
    <n v="234881"/>
    <n v="0"/>
    <n v="0"/>
    <n v="177509"/>
    <n v="57372"/>
    <n v="4945986"/>
    <n v="791891"/>
    <n v="0"/>
    <n v="14"/>
    <n v="0"/>
    <n v="0.91"/>
    <n v="1.9"/>
    <n v="2.14"/>
    <n v="20.32"/>
    <n v="0.685680150985717"/>
    <b v="1"/>
    <b v="1"/>
    <b v="1"/>
    <b v="1"/>
    <b v="1"/>
    <b v="0"/>
    <b v="1"/>
    <b v="0"/>
    <n v="100"/>
    <x v="1"/>
    <n v="0"/>
    <n v="1"/>
    <n v="1264035"/>
    <n v="100"/>
    <n v="16.01078126788066"/>
    <n v="2.808236820726949"/>
    <n v="12.850319430746469"/>
    <n v="0.8503259006394277"/>
    <n v="37.174609875563739"/>
    <n v="25.556784835217893"/>
    <n v="4.7489216508093639"/>
  </r>
  <r>
    <s v="j60_8_21"/>
    <x v="1"/>
    <n v="8"/>
    <s v="bnb-BeFS"/>
    <b v="1"/>
    <n v="600"/>
    <n v="514.71"/>
    <n v="194"/>
    <n v="194"/>
    <n v="691"/>
    <n v="0"/>
    <n v="2396592"/>
    <n v="14273440"/>
    <n v="792728"/>
    <n v="40501334"/>
    <n v="25169665"/>
    <n v="2655818"/>
    <n v="1703752"/>
    <n v="0"/>
    <n v="0"/>
    <n v="1685308"/>
    <n v="18444"/>
    <n v="102173778"/>
    <n v="14680449"/>
    <n v="0"/>
    <n v="15"/>
    <n v="0"/>
    <n v="15.459999999999999"/>
    <n v="42.05"/>
    <n v="96.9"/>
    <n v="178.53"/>
    <n v="7.0848965272307396"/>
    <b v="1"/>
    <b v="1"/>
    <b v="1"/>
    <b v="1"/>
    <b v="1"/>
    <b v="0"/>
    <b v="1"/>
    <b v="0"/>
    <n v="100"/>
    <x v="1"/>
    <n v="0"/>
    <n v="1"/>
    <n v="27825483"/>
    <n v="100"/>
    <n v="14.368118011648741"/>
    <n v="2.3456037810405719"/>
    <n v="13.969768251106462"/>
    <n v="0.77586247226759097"/>
    <n v="39.639655881179223"/>
    <n v="27.233487441366805"/>
    <n v="1.6675041613906068"/>
  </r>
  <r>
    <s v="j60_8_22"/>
    <x v="1"/>
    <n v="8"/>
    <s v="bnb-BeFS"/>
    <b v="1"/>
    <n v="600"/>
    <n v="40.340000000000003"/>
    <n v="288"/>
    <n v="288"/>
    <n v="481"/>
    <n v="0"/>
    <n v="57724"/>
    <n v="82263"/>
    <n v="9984"/>
    <n v="545100"/>
    <n v="1631737"/>
    <n v="306198"/>
    <n v="7599"/>
    <n v="0"/>
    <n v="0"/>
    <n v="6237"/>
    <n v="1362"/>
    <n v="3227594"/>
    <n v="586988"/>
    <n v="0"/>
    <n v="20"/>
    <n v="0"/>
    <n v="2"/>
    <n v="6.85"/>
    <n v="2.87"/>
    <n v="40.340000000000003"/>
    <n v="0.40829384326934798"/>
    <b v="1"/>
    <b v="1"/>
    <b v="1"/>
    <b v="1"/>
    <b v="1"/>
    <b v="0"/>
    <b v="1"/>
    <b v="0"/>
    <n v="100"/>
    <x v="1"/>
    <n v="0"/>
    <n v="1"/>
    <n v="1937935"/>
    <n v="100"/>
    <n v="18.186550105124745"/>
    <n v="1.7884529466841246"/>
    <n v="2.5487406408612729"/>
    <n v="0.30933258644054984"/>
    <n v="16.88874127291103"/>
    <n v="60.042712931056386"/>
    <n v="0.23543853409071896"/>
  </r>
  <r>
    <s v="j60_8_23"/>
    <x v="1"/>
    <n v="8"/>
    <s v="bnb-BeFS"/>
    <b v="1"/>
    <n v="600"/>
    <n v="178.98"/>
    <n v="352"/>
    <n v="352"/>
    <n v="597"/>
    <n v="0"/>
    <n v="192564"/>
    <n v="388066"/>
    <n v="28740"/>
    <n v="2823573"/>
    <n v="7760791"/>
    <n v="1212755"/>
    <n v="38347"/>
    <n v="0"/>
    <n v="0"/>
    <n v="29968"/>
    <n v="8379"/>
    <n v="14811334"/>
    <n v="2366497"/>
    <n v="0"/>
    <n v="30"/>
    <n v="0"/>
    <n v="8.98"/>
    <n v="27.77"/>
    <n v="10.88"/>
    <n v="178.96"/>
    <n v="1.7316187173128099"/>
    <b v="1"/>
    <b v="1"/>
    <b v="1"/>
    <b v="1"/>
    <b v="1"/>
    <b v="0"/>
    <b v="1"/>
    <b v="0"/>
    <n v="100"/>
    <x v="1"/>
    <n v="0"/>
    <n v="1"/>
    <n v="8973546"/>
    <n v="100"/>
    <n v="15.977608769068336"/>
    <n v="1.3001124679249012"/>
    <n v="2.6200610964549176"/>
    <n v="0.19404059080701308"/>
    <n v="19.063596837394929"/>
    <n v="60.585670406190282"/>
    <n v="0.25890308057329608"/>
  </r>
  <r>
    <s v="j60_8_24"/>
    <x v="1"/>
    <n v="8"/>
    <s v="bnb-BeFS"/>
    <b v="1"/>
    <n v="600"/>
    <n v="600"/>
    <n v="396"/>
    <n v="333"/>
    <n v="720"/>
    <n v="0"/>
    <n v="376128"/>
    <n v="1175787"/>
    <n v="56599"/>
    <n v="8654562"/>
    <n v="26360628"/>
    <n v="2737275"/>
    <n v="0"/>
    <n v="0"/>
    <n v="0"/>
    <n v="0"/>
    <n v="0"/>
    <n v="47065549"/>
    <n v="6793661"/>
    <n v="910909"/>
    <n v="20"/>
    <n v="0"/>
    <n v="28.700000000000003"/>
    <n v="98.47"/>
    <n v="48.31"/>
    <n v="585.72"/>
    <n v="5.33338847756385"/>
    <b v="1"/>
    <b v="1"/>
    <b v="1"/>
    <b v="1"/>
    <b v="1"/>
    <b v="0"/>
    <b v="1"/>
    <b v="0"/>
    <n v="100"/>
    <x v="1"/>
    <n v="15.909090909090908"/>
    <n v="0"/>
    <n v="29097903"/>
    <n v="100"/>
    <n v="14.43446670514775"/>
    <n v="0.79915778736587151"/>
    <n v="2.4981903430043917"/>
    <n v="0.12025568850795729"/>
    <n v="18.388316260796191"/>
    <n v="61.824208191006122"/>
    <n v="0"/>
  </r>
  <r>
    <s v="j60_8_25"/>
    <x v="1"/>
    <n v="8"/>
    <s v="bnb-BeFS"/>
    <b v="1"/>
    <n v="600"/>
    <n v="329.91"/>
    <n v="396"/>
    <n v="396"/>
    <n v="475"/>
    <n v="0"/>
    <n v="0"/>
    <n v="0"/>
    <n v="0"/>
    <n v="0"/>
    <n v="9457204"/>
    <n v="1507364"/>
    <n v="1060"/>
    <n v="0"/>
    <n v="0"/>
    <n v="1009"/>
    <n v="51"/>
    <n v="13068848"/>
    <n v="2103219"/>
    <n v="0"/>
    <n v="24"/>
    <n v="0"/>
    <n v="21.02"/>
    <n v="78.040000000000006"/>
    <n v="11.71"/>
    <n v="329.91"/>
    <n v="5.0593178272247297"/>
    <b v="1"/>
    <b v="1"/>
    <b v="1"/>
    <b v="1"/>
    <b v="1"/>
    <b v="0"/>
    <b v="1"/>
    <b v="0"/>
    <n v="100"/>
    <x v="1"/>
    <n v="0"/>
    <n v="1"/>
    <n v="10964568"/>
    <n v="100"/>
    <n v="16.093377166832148"/>
    <n v="0"/>
    <n v="0"/>
    <n v="0"/>
    <n v="0"/>
    <n v="83.898504290508242"/>
    <n v="8.1108908757680873E-3"/>
  </r>
  <r>
    <s v="j60_8_26"/>
    <x v="1"/>
    <n v="8"/>
    <s v="bnb-BeFS"/>
    <b v="1"/>
    <n v="600"/>
    <n v="389.19"/>
    <n v="511"/>
    <n v="511"/>
    <n v="653"/>
    <n v="0"/>
    <n v="0"/>
    <n v="0"/>
    <n v="0"/>
    <n v="59"/>
    <n v="12716360"/>
    <n v="1735740"/>
    <n v="2505"/>
    <n v="0"/>
    <n v="0"/>
    <n v="2453"/>
    <n v="52"/>
    <n v="17206558"/>
    <n v="2751893"/>
    <n v="0"/>
    <n v="45"/>
    <n v="0"/>
    <n v="23.25"/>
    <n v="107.13"/>
    <n v="10.39"/>
    <n v="389.19"/>
    <n v="5.2860684692859596"/>
    <b v="1"/>
    <b v="1"/>
    <b v="1"/>
    <b v="1"/>
    <b v="1"/>
    <b v="0"/>
    <b v="1"/>
    <b v="0"/>
    <n v="100"/>
    <x v="1"/>
    <n v="0"/>
    <n v="1"/>
    <n v="14452100"/>
    <n v="100"/>
    <n v="15.99328000405427"/>
    <n v="0"/>
    <n v="0"/>
    <n v="0"/>
    <n v="3.4289251807363219E-4"/>
    <n v="83.991812889015918"/>
    <n v="1.4558402674143196E-2"/>
  </r>
  <r>
    <s v="j60_8_27"/>
    <x v="1"/>
    <n v="8"/>
    <s v="bnb-BeFS"/>
    <b v="1"/>
    <n v="600"/>
    <n v="600"/>
    <n v="568"/>
    <n v="457"/>
    <n v="755"/>
    <n v="0"/>
    <n v="0"/>
    <n v="1"/>
    <n v="0"/>
    <n v="42"/>
    <n v="19761762"/>
    <n v="2153100"/>
    <n v="0"/>
    <n v="0"/>
    <n v="0"/>
    <n v="0"/>
    <n v="0"/>
    <n v="27142079"/>
    <n v="3684720"/>
    <n v="1542454"/>
    <n v="20"/>
    <n v="0"/>
    <n v="48.81"/>
    <n v="146.11000000000001"/>
    <n v="22.57"/>
    <n v="353.32"/>
    <n v="4.1723284274339596"/>
    <b v="1"/>
    <b v="1"/>
    <b v="1"/>
    <b v="1"/>
    <b v="1"/>
    <b v="0"/>
    <b v="1"/>
    <b v="0"/>
    <n v="100"/>
    <x v="1"/>
    <n v="19.54225352112676"/>
    <n v="0"/>
    <n v="21914862"/>
    <n v="100"/>
    <n v="13.575673403647526"/>
    <n v="0"/>
    <n v="3.6843161498424641E-6"/>
    <n v="0"/>
    <n v="1.547412782933835E-4"/>
    <n v="80.741279988168927"/>
    <n v="0"/>
  </r>
  <r>
    <s v="j60_10_1"/>
    <x v="1"/>
    <n v="10"/>
    <s v="bnb-BeFS"/>
    <b v="1"/>
    <n v="600"/>
    <n v="600"/>
    <n v="176"/>
    <n v="151"/>
    <n v="491"/>
    <n v="0"/>
    <n v="5216634"/>
    <n v="15107467"/>
    <n v="374180"/>
    <n v="70516402"/>
    <n v="19377500"/>
    <n v="1018630"/>
    <n v="210704"/>
    <n v="0"/>
    <n v="0"/>
    <n v="210704"/>
    <n v="0"/>
    <n v="140853505"/>
    <n v="13187512"/>
    <n v="15844476"/>
    <n v="13"/>
    <n v="0"/>
    <n v="37.04"/>
    <n v="47.38"/>
    <n v="68.239999999999995"/>
    <n v="237.96"/>
    <n v="13.958127744495799"/>
    <b v="1"/>
    <b v="1"/>
    <b v="1"/>
    <b v="1"/>
    <b v="1"/>
    <b v="0"/>
    <b v="1"/>
    <b v="0"/>
    <n v="100"/>
    <x v="1"/>
    <n v="14.204545454545455"/>
    <n v="0"/>
    <n v="20396130"/>
    <n v="100"/>
    <n v="9.3625728376443309"/>
    <n v="3.7035883487599404"/>
    <n v="10.725659258532474"/>
    <n v="0.26565189130366335"/>
    <n v="50.063647333447612"/>
    <n v="14.480385134896004"/>
    <n v="0.14959088167525542"/>
  </r>
  <r>
    <s v="j60_10_2"/>
    <x v="1"/>
    <n v="10"/>
    <s v="bnb-BeFS"/>
    <b v="1"/>
    <n v="600"/>
    <n v="600"/>
    <n v="187"/>
    <n v="173"/>
    <n v="614"/>
    <n v="0"/>
    <n v="3297240"/>
    <n v="17276178"/>
    <n v="584190"/>
    <n v="53466048"/>
    <n v="21091004"/>
    <n v="983257"/>
    <n v="2573639"/>
    <n v="0"/>
    <n v="0"/>
    <n v="2573639"/>
    <n v="0"/>
    <n v="123759973"/>
    <n v="13721669"/>
    <n v="10766748"/>
    <n v="14"/>
    <n v="0"/>
    <n v="32.619999999999997"/>
    <n v="47.91"/>
    <n v="77.17"/>
    <n v="549.9"/>
    <n v="10.358803182840299"/>
    <b v="1"/>
    <b v="1"/>
    <b v="1"/>
    <b v="1"/>
    <b v="1"/>
    <b v="0"/>
    <b v="1"/>
    <b v="0"/>
    <n v="100"/>
    <x v="1"/>
    <n v="7.4866310160427805"/>
    <n v="0"/>
    <n v="22074261"/>
    <n v="100"/>
    <n v="11.087323847428442"/>
    <n v="2.6642216542823585"/>
    <n v="13.959422890307192"/>
    <n v="0.47203468604505922"/>
    <n v="43.201405675807635"/>
    <n v="17.836349237083301"/>
    <n v="2.0795406928539006"/>
  </r>
  <r>
    <s v="j60_10_3"/>
    <x v="1"/>
    <n v="10"/>
    <s v="bnb-BeFS"/>
    <b v="1"/>
    <n v="600"/>
    <n v="600"/>
    <n v="257"/>
    <n v="197"/>
    <n v="760"/>
    <n v="0"/>
    <n v="2646975"/>
    <n v="24855522"/>
    <n v="243338"/>
    <n v="65630330"/>
    <n v="19593568"/>
    <n v="1003187"/>
    <n v="5367"/>
    <n v="0"/>
    <n v="0"/>
    <n v="5367"/>
    <n v="0"/>
    <n v="138914343"/>
    <n v="12392601"/>
    <n v="12543455"/>
    <n v="13"/>
    <n v="0"/>
    <n v="28.36"/>
    <n v="66.34"/>
    <n v="91.25"/>
    <n v="484.77"/>
    <n v="9.0547252893447805"/>
    <b v="1"/>
    <b v="1"/>
    <b v="1"/>
    <b v="1"/>
    <b v="1"/>
    <b v="0"/>
    <b v="1"/>
    <b v="0"/>
    <n v="100"/>
    <x v="1"/>
    <n v="23.346303501945524"/>
    <n v="0"/>
    <n v="20596755"/>
    <n v="100"/>
    <n v="8.9210377649772266"/>
    <n v="1.9054727847649253"/>
    <n v="17.892696652641547"/>
    <n v="0.17517125643390186"/>
    <n v="47.245178994943672"/>
    <n v="14.826946271487603"/>
    <n v="3.8635319320482267E-3"/>
  </r>
  <r>
    <s v="j60_10_4"/>
    <x v="1"/>
    <n v="10"/>
    <s v="bnb-BeFS"/>
    <b v="1"/>
    <n v="600"/>
    <n v="600"/>
    <n v="354"/>
    <n v="259"/>
    <n v="514"/>
    <n v="0"/>
    <n v="495593"/>
    <n v="464143"/>
    <n v="45626"/>
    <n v="7234315"/>
    <n v="21319259"/>
    <n v="926303"/>
    <n v="0"/>
    <n v="0"/>
    <n v="0"/>
    <n v="0"/>
    <n v="0"/>
    <n v="49751353"/>
    <n v="4043718"/>
    <n v="15222396"/>
    <n v="16"/>
    <n v="0"/>
    <n v="111.52"/>
    <n v="92.76"/>
    <n v="45.14"/>
    <n v="173.36"/>
    <n v="14.007681623101201"/>
    <b v="1"/>
    <b v="1"/>
    <b v="1"/>
    <b v="1"/>
    <b v="1"/>
    <b v="0"/>
    <b v="1"/>
    <b v="0"/>
    <n v="100"/>
    <x v="1"/>
    <n v="26.836158192090398"/>
    <n v="0"/>
    <n v="22245562"/>
    <n v="100"/>
    <n v="8.1278553369191791"/>
    <n v="0.99613974317442189"/>
    <n v="0.93292538194890906"/>
    <n v="9.1708058673298801E-2"/>
    <n v="14.540941228271723"/>
    <n v="44.713481460494151"/>
    <n v="0"/>
  </r>
  <r>
    <s v="j60_10_5"/>
    <x v="1"/>
    <n v="10"/>
    <s v="bnb-BeFS"/>
    <b v="1"/>
    <n v="600"/>
    <n v="600"/>
    <n v="404"/>
    <n v="289"/>
    <n v="605"/>
    <n v="0"/>
    <n v="365602"/>
    <n v="1164783"/>
    <n v="25508"/>
    <n v="12788744"/>
    <n v="25719079"/>
    <n v="776467"/>
    <n v="0"/>
    <n v="0"/>
    <n v="0"/>
    <n v="0"/>
    <n v="0"/>
    <n v="53257344"/>
    <n v="4370352"/>
    <n v="8046809"/>
    <n v="15"/>
    <n v="0"/>
    <n v="64.14"/>
    <n v="100.22"/>
    <n v="50.85"/>
    <n v="555.1"/>
    <n v="6.6461475491523698"/>
    <b v="1"/>
    <b v="1"/>
    <b v="1"/>
    <b v="1"/>
    <b v="1"/>
    <b v="0"/>
    <b v="1"/>
    <b v="0"/>
    <n v="100"/>
    <x v="1"/>
    <n v="28.465346534653463"/>
    <n v="0"/>
    <n v="26495546"/>
    <n v="100"/>
    <n v="8.2061020542068341"/>
    <n v="0.68648184933893819"/>
    <n v="2.1870842826859711"/>
    <n v="4.7895741852992148E-2"/>
    <n v="24.013108877528701"/>
    <n v="49.750032596443411"/>
    <n v="0"/>
  </r>
  <r>
    <s v="j60_10_6"/>
    <x v="1"/>
    <n v="10"/>
    <s v="bnb-BeFS"/>
    <b v="1"/>
    <n v="600"/>
    <n v="600"/>
    <n v="514"/>
    <n v="333"/>
    <n v="801"/>
    <n v="0"/>
    <n v="222884"/>
    <n v="808667"/>
    <n v="1680"/>
    <n v="6494524"/>
    <n v="18039486"/>
    <n v="693601"/>
    <n v="0"/>
    <n v="0"/>
    <n v="0"/>
    <n v="0"/>
    <n v="0"/>
    <n v="44955842"/>
    <n v="3769385"/>
    <n v="14925615"/>
    <n v="19"/>
    <n v="0"/>
    <n v="114.56"/>
    <n v="93.15"/>
    <n v="64.819999999999993"/>
    <n v="583.22"/>
    <n v="12.7303219139575"/>
    <b v="1"/>
    <b v="1"/>
    <b v="1"/>
    <b v="1"/>
    <b v="1"/>
    <b v="0"/>
    <b v="1"/>
    <b v="0"/>
    <n v="100"/>
    <x v="1"/>
    <n v="35.21400778210117"/>
    <n v="0"/>
    <n v="18733087"/>
    <n v="100"/>
    <n v="8.3846388640657654"/>
    <n v="0.49578428538831504"/>
    <n v="1.7988029230995164"/>
    <n v="3.7370004103137477E-3"/>
    <n v="14.446451698090762"/>
    <n v="41.669972503239954"/>
    <n v="0"/>
  </r>
  <r>
    <s v="j60_10_7"/>
    <x v="1"/>
    <n v="10"/>
    <s v="bnb-BeFS"/>
    <b v="1"/>
    <n v="600"/>
    <n v="600"/>
    <n v="497"/>
    <n v="376"/>
    <n v="562"/>
    <n v="0"/>
    <n v="1048"/>
    <n v="963"/>
    <n v="18"/>
    <n v="27249"/>
    <n v="1344606"/>
    <n v="120649"/>
    <n v="0"/>
    <n v="0"/>
    <n v="0"/>
    <n v="0"/>
    <n v="0"/>
    <n v="2317759"/>
    <n v="233511"/>
    <n v="589715"/>
    <n v="5"/>
    <n v="0"/>
    <n v="562.36"/>
    <n v="15.53"/>
    <n v="1.77"/>
    <n v="563.80999999999995"/>
    <n v="29.815129578113499"/>
    <b v="1"/>
    <b v="1"/>
    <b v="1"/>
    <b v="1"/>
    <b v="1"/>
    <b v="0"/>
    <b v="1"/>
    <b v="0"/>
    <n v="100"/>
    <x v="1"/>
    <n v="24.346076458752517"/>
    <n v="0"/>
    <n v="1465255"/>
    <n v="100"/>
    <n v="10.07486110505881"/>
    <n v="4.5216090197470915E-2"/>
    <n v="4.1548754637561539E-2"/>
    <n v="7.7661223621610363E-4"/>
    <n v="1.1756614902584781"/>
    <n v="63.218609009823709"/>
    <n v="0"/>
  </r>
  <r>
    <s v="j60_10_8"/>
    <x v="1"/>
    <n v="10"/>
    <s v="bnb-BeFS"/>
    <b v="1"/>
    <n v="600"/>
    <n v="600.01"/>
    <n v="545"/>
    <n v="345"/>
    <n v="638"/>
    <n v="0"/>
    <n v="0"/>
    <n v="0"/>
    <n v="0"/>
    <n v="210"/>
    <n v="911399"/>
    <n v="71190"/>
    <n v="0"/>
    <n v="0"/>
    <n v="0"/>
    <n v="0"/>
    <n v="0"/>
    <n v="1551757"/>
    <n v="154101"/>
    <n v="414857"/>
    <n v="10"/>
    <n v="0"/>
    <n v="573.49"/>
    <n v="11.35"/>
    <n v="1.1599999999999999"/>
    <n v="586.21"/>
    <n v="25.971797429025099"/>
    <b v="1"/>
    <b v="1"/>
    <b v="1"/>
    <b v="1"/>
    <b v="1"/>
    <b v="0"/>
    <b v="1"/>
    <b v="0"/>
    <n v="100"/>
    <x v="1"/>
    <n v="36.697247706422019"/>
    <n v="0"/>
    <n v="982589"/>
    <n v="100"/>
    <n v="9.9307430222644388"/>
    <n v="0"/>
    <n v="0"/>
    <n v="0"/>
    <n v="1.3533046733476956E-2"/>
    <n v="63.321061222858987"/>
    <n v="0"/>
  </r>
  <r>
    <s v="j60_10_9"/>
    <x v="1"/>
    <n v="10"/>
    <s v="bnb-BeFS"/>
    <b v="1"/>
    <n v="600"/>
    <n v="600"/>
    <n v="623"/>
    <n v="334"/>
    <n v="772"/>
    <n v="0"/>
    <n v="0"/>
    <n v="0"/>
    <n v="0"/>
    <n v="0"/>
    <n v="2095906"/>
    <n v="63684"/>
    <n v="0"/>
    <n v="0"/>
    <n v="0"/>
    <n v="0"/>
    <n v="0"/>
    <n v="4697737"/>
    <n v="409361"/>
    <n v="2128786"/>
    <n v="17"/>
    <n v="0"/>
    <n v="520.79"/>
    <n v="27.99"/>
    <n v="5.58"/>
    <n v="554.82000000000005"/>
    <n v="31.165953457355499"/>
    <b v="1"/>
    <b v="1"/>
    <b v="1"/>
    <b v="1"/>
    <b v="1"/>
    <b v="0"/>
    <b v="1"/>
    <b v="0"/>
    <n v="100"/>
    <x v="1"/>
    <n v="46.388443017656499"/>
    <n v="0"/>
    <n v="2159590"/>
    <n v="100"/>
    <n v="8.7140042109637044"/>
    <n v="0"/>
    <n v="0"/>
    <n v="0"/>
    <n v="0"/>
    <n v="45.970857883274434"/>
    <n v="0"/>
  </r>
  <r>
    <s v="j60_10_10"/>
    <x v="1"/>
    <n v="10"/>
    <s v="bnb-BeFS"/>
    <b v="1"/>
    <n v="600"/>
    <n v="220.37"/>
    <n v="159"/>
    <n v="159"/>
    <n v="461"/>
    <n v="0"/>
    <n v="1716244"/>
    <n v="5090473"/>
    <n v="293151"/>
    <n v="19752766"/>
    <n v="9464154"/>
    <n v="956829"/>
    <n v="2426875"/>
    <n v="0"/>
    <n v="0"/>
    <n v="2347726"/>
    <n v="79149"/>
    <n v="45755471"/>
    <n v="6054978"/>
    <n v="0"/>
    <n v="16"/>
    <n v="0"/>
    <n v="10.01"/>
    <n v="16.59"/>
    <n v="19.559999999999999"/>
    <n v="220.15"/>
    <n v="4.9738298133015597"/>
    <b v="1"/>
    <b v="1"/>
    <b v="1"/>
    <b v="1"/>
    <b v="1"/>
    <b v="0"/>
    <b v="1"/>
    <b v="0"/>
    <n v="100"/>
    <x v="1"/>
    <n v="0"/>
    <n v="1"/>
    <n v="10420983"/>
    <n v="100"/>
    <n v="13.233342084927942"/>
    <n v="3.7509044546825887"/>
    <n v="11.125386513888143"/>
    <n v="0.64069059632235015"/>
    <n v="43.170282303508579"/>
    <n v="22.775381330901389"/>
    <n v="5.3040105302380125"/>
  </r>
  <r>
    <s v="j60_10_11"/>
    <x v="1"/>
    <n v="10"/>
    <s v="bnb-BeFS"/>
    <b v="1"/>
    <n v="600"/>
    <n v="211.71"/>
    <n v="190"/>
    <n v="190"/>
    <n v="574"/>
    <n v="0"/>
    <n v="1506114"/>
    <n v="6829465"/>
    <n v="247556"/>
    <n v="20485895"/>
    <n v="8284023"/>
    <n v="719033"/>
    <n v="843959"/>
    <n v="0"/>
    <n v="0"/>
    <n v="690914"/>
    <n v="153045"/>
    <n v="44934237"/>
    <n v="6018192"/>
    <n v="0"/>
    <n v="24"/>
    <n v="0"/>
    <n v="7.3"/>
    <n v="19.079999999999998"/>
    <n v="22.3"/>
    <n v="159.04"/>
    <n v="3.7210174798965401"/>
    <b v="1"/>
    <b v="1"/>
    <b v="1"/>
    <b v="1"/>
    <b v="1"/>
    <b v="0"/>
    <b v="1"/>
    <b v="0"/>
    <n v="100"/>
    <x v="1"/>
    <n v="0"/>
    <n v="1"/>
    <n v="9003056"/>
    <n v="100"/>
    <n v="13.393333016870857"/>
    <n v="3.351818347332792"/>
    <n v="15.198800415816564"/>
    <n v="0.55092957292231315"/>
    <n v="45.590837561122939"/>
    <n v="20.036071826478327"/>
    <n v="1.8782092594562136"/>
  </r>
  <r>
    <s v="j60_10_12"/>
    <x v="1"/>
    <n v="10"/>
    <s v="bnb-BeFS"/>
    <b v="1"/>
    <n v="600"/>
    <n v="600"/>
    <n v="217"/>
    <n v="187"/>
    <n v="719"/>
    <n v="0"/>
    <n v="2250495"/>
    <n v="13810472"/>
    <n v="703063"/>
    <n v="45490729"/>
    <n v="22289126"/>
    <n v="1023284"/>
    <n v="309458"/>
    <n v="0"/>
    <n v="0"/>
    <n v="309458"/>
    <n v="0"/>
    <n v="107966506"/>
    <n v="12110245"/>
    <n v="9979634"/>
    <n v="16"/>
    <n v="0"/>
    <n v="30.05"/>
    <n v="53.55"/>
    <n v="85.56"/>
    <n v="517.03"/>
    <n v="9.8422025740146601"/>
    <b v="1"/>
    <b v="1"/>
    <b v="1"/>
    <b v="1"/>
    <b v="1"/>
    <b v="0"/>
    <b v="1"/>
    <b v="0"/>
    <n v="100"/>
    <x v="1"/>
    <n v="13.82488479262673"/>
    <n v="0"/>
    <n v="23312410"/>
    <n v="100"/>
    <n v="11.216668436042564"/>
    <n v="2.0844381126865397"/>
    <n v="12.791441078958321"/>
    <n v="0.65118621139781996"/>
    <n v="42.13411240704594"/>
    <n v="21.592261214788223"/>
    <n v="0.28662407580365712"/>
  </r>
  <r>
    <s v="j60_10_13"/>
    <x v="1"/>
    <n v="10"/>
    <s v="bnb-BeFS"/>
    <b v="1"/>
    <n v="600"/>
    <n v="600"/>
    <n v="400"/>
    <n v="298"/>
    <n v="552"/>
    <n v="0"/>
    <n v="453578"/>
    <n v="311890"/>
    <n v="10397"/>
    <n v="6962164"/>
    <n v="27101026"/>
    <n v="1923667"/>
    <n v="0"/>
    <n v="0"/>
    <n v="0"/>
    <n v="0"/>
    <n v="0"/>
    <n v="46838341"/>
    <n v="5020662"/>
    <n v="5054957"/>
    <n v="18"/>
    <n v="0"/>
    <n v="48.68"/>
    <n v="108.53"/>
    <n v="37.65"/>
    <n v="193.8"/>
    <n v="5.93774796277284"/>
    <b v="1"/>
    <b v="1"/>
    <b v="1"/>
    <b v="1"/>
    <b v="1"/>
    <b v="0"/>
    <b v="1"/>
    <b v="0"/>
    <n v="100"/>
    <x v="1"/>
    <n v="25.5"/>
    <n v="0"/>
    <n v="29024693"/>
    <n v="100"/>
    <n v="10.7191285874109"/>
    <n v="0.96839040477543825"/>
    <n v="0.66588609532519527"/>
    <n v="2.2197626512860478E-2"/>
    <n v="14.864241242020078"/>
    <n v="61.967807527597948"/>
    <n v="0"/>
  </r>
  <r>
    <s v="j60_10_14"/>
    <x v="1"/>
    <n v="10"/>
    <s v="bnb-BeFS"/>
    <b v="1"/>
    <n v="600"/>
    <n v="600"/>
    <n v="431"/>
    <n v="324"/>
    <n v="648"/>
    <n v="0"/>
    <n v="197013"/>
    <n v="441295"/>
    <n v="5853"/>
    <n v="4294695"/>
    <n v="22488578"/>
    <n v="1928865"/>
    <n v="0"/>
    <n v="0"/>
    <n v="0"/>
    <n v="0"/>
    <n v="0"/>
    <n v="41134688"/>
    <n v="4964213"/>
    <n v="6814176"/>
    <n v="19"/>
    <n v="0"/>
    <n v="52.24"/>
    <n v="107.69"/>
    <n v="53.3"/>
    <n v="491.79"/>
    <n v="6.9770628064870799"/>
    <b v="1"/>
    <b v="1"/>
    <b v="1"/>
    <b v="1"/>
    <b v="1"/>
    <b v="0"/>
    <b v="1"/>
    <b v="0"/>
    <n v="100"/>
    <x v="1"/>
    <n v="24.825986078886313"/>
    <n v="0"/>
    <n v="24417443"/>
    <n v="100"/>
    <n v="12.068191692617191"/>
    <n v="0.47894613908339356"/>
    <n v="1.0728050252866874"/>
    <n v="1.4228866887236387E-2"/>
    <n v="10.440567824411358"/>
    <n v="59.359737941855784"/>
    <n v="0"/>
  </r>
  <r>
    <s v="j60_10_15"/>
    <x v="1"/>
    <n v="10"/>
    <s v="bnb-BeFS"/>
    <b v="1"/>
    <n v="600"/>
    <n v="600"/>
    <n v="443"/>
    <n v="304"/>
    <n v="738"/>
    <n v="0"/>
    <n v="108637"/>
    <n v="521816"/>
    <n v="13259"/>
    <n v="3833009"/>
    <n v="24363823"/>
    <n v="1600864"/>
    <n v="0"/>
    <n v="0"/>
    <n v="0"/>
    <n v="0"/>
    <n v="0"/>
    <n v="41077802"/>
    <n v="4687119"/>
    <n v="5949275"/>
    <n v="15"/>
    <n v="0"/>
    <n v="47.699999999999996"/>
    <n v="99.71"/>
    <n v="58.49"/>
    <n v="336.09"/>
    <n v="7.5281987562775603"/>
    <b v="1"/>
    <b v="1"/>
    <b v="1"/>
    <b v="1"/>
    <b v="1"/>
    <b v="0"/>
    <b v="1"/>
    <b v="0"/>
    <n v="100"/>
    <x v="1"/>
    <n v="31.376975169300223"/>
    <n v="0"/>
    <n v="25964687"/>
    <n v="100"/>
    <n v="11.410345178644175"/>
    <n v="0.26446643858890012"/>
    <n v="1.2703113959213299"/>
    <n v="3.2277773771829367E-2"/>
    <n v="9.3310956608632569"/>
    <n v="63.208559698496039"/>
    <n v="0"/>
  </r>
  <r>
    <s v="j60_10_16"/>
    <x v="1"/>
    <n v="10"/>
    <s v="bnb-BeFS"/>
    <b v="1"/>
    <n v="600"/>
    <n v="600"/>
    <n v="402"/>
    <n v="322"/>
    <n v="463"/>
    <n v="0"/>
    <n v="0"/>
    <n v="8"/>
    <n v="0"/>
    <n v="70"/>
    <n v="11031475"/>
    <n v="786137"/>
    <n v="0"/>
    <n v="0"/>
    <n v="0"/>
    <n v="0"/>
    <n v="0"/>
    <n v="20670145"/>
    <n v="1960601"/>
    <n v="6891854"/>
    <n v="11"/>
    <n v="0"/>
    <n v="199.91000000000003"/>
    <n v="126.91"/>
    <n v="29.84"/>
    <n v="531.37"/>
    <n v="13.1366519927978"/>
    <b v="1"/>
    <b v="1"/>
    <b v="1"/>
    <b v="1"/>
    <b v="1"/>
    <b v="0"/>
    <b v="1"/>
    <b v="0"/>
    <n v="100"/>
    <x v="1"/>
    <n v="19.900497512437813"/>
    <n v="0"/>
    <n v="11817612"/>
    <n v="100"/>
    <n v="9.4851826148292631"/>
    <n v="0"/>
    <n v="3.8703163427252205E-5"/>
    <n v="0"/>
    <n v="3.3865267998845681E-4"/>
    <n v="57.172371069482097"/>
    <n v="0"/>
  </r>
  <r>
    <s v="j60_10_17"/>
    <x v="1"/>
    <n v="10"/>
    <s v="bnb-BeFS"/>
    <b v="1"/>
    <n v="600"/>
    <n v="600"/>
    <n v="490"/>
    <n v="384"/>
    <n v="607"/>
    <n v="0"/>
    <n v="129"/>
    <n v="2119"/>
    <n v="7"/>
    <n v="18027"/>
    <n v="13778667"/>
    <n v="1404944"/>
    <n v="0"/>
    <n v="0"/>
    <n v="0"/>
    <n v="0"/>
    <n v="0"/>
    <n v="23308413"/>
    <n v="2778369"/>
    <n v="5326151"/>
    <n v="14"/>
    <n v="0"/>
    <n v="98.34"/>
    <n v="154.68"/>
    <n v="28.6"/>
    <n v="356.92"/>
    <n v="6.5373647585511199"/>
    <b v="1"/>
    <b v="1"/>
    <b v="1"/>
    <b v="1"/>
    <b v="1"/>
    <b v="0"/>
    <b v="1"/>
    <b v="0"/>
    <n v="100"/>
    <x v="1"/>
    <n v="21.632653061224492"/>
    <n v="0"/>
    <n v="15183611"/>
    <n v="100"/>
    <n v="11.920026472844805"/>
    <n v="5.534482334768996E-4"/>
    <n v="9.0911380367251944E-3"/>
    <n v="3.0032074684793001E-5"/>
    <n v="7.7341172906109049E-2"/>
    <n v="65.142191362406351"/>
    <n v="0"/>
  </r>
  <r>
    <s v="j60_10_18"/>
    <x v="1"/>
    <n v="10"/>
    <s v="bnb-BeFS"/>
    <b v="1"/>
    <n v="600"/>
    <n v="600"/>
    <n v="623"/>
    <n v="451"/>
    <n v="785"/>
    <n v="0"/>
    <n v="0"/>
    <n v="0"/>
    <n v="0"/>
    <n v="0"/>
    <n v="16225090"/>
    <n v="869719"/>
    <n v="0"/>
    <n v="0"/>
    <n v="0"/>
    <n v="0"/>
    <n v="0"/>
    <n v="23238869"/>
    <n v="2573117"/>
    <n v="3570943"/>
    <n v="15"/>
    <n v="0"/>
    <n v="129.01"/>
    <n v="156.34"/>
    <n v="21.43"/>
    <n v="346.39"/>
    <n v="10.131404429674101"/>
    <b v="1"/>
    <b v="1"/>
    <b v="1"/>
    <b v="1"/>
    <b v="1"/>
    <b v="0"/>
    <b v="1"/>
    <b v="0"/>
    <n v="100"/>
    <x v="1"/>
    <n v="27.608346709470304"/>
    <n v="0"/>
    <n v="17094809"/>
    <n v="100"/>
    <n v="11.07247086766572"/>
    <n v="0"/>
    <n v="0"/>
    <n v="0"/>
    <n v="0"/>
    <n v="73.561277874581592"/>
    <n v="0"/>
  </r>
  <r>
    <s v="j60_10_19"/>
    <x v="1"/>
    <n v="10"/>
    <s v="bnb-BeFS"/>
    <b v="1"/>
    <n v="600"/>
    <n v="18.12"/>
    <n v="181"/>
    <n v="181"/>
    <n v="508"/>
    <n v="0"/>
    <n v="109394"/>
    <n v="363476"/>
    <n v="17314"/>
    <n v="1183325"/>
    <n v="949486"/>
    <n v="99150"/>
    <n v="77363"/>
    <n v="0"/>
    <n v="0"/>
    <n v="66002"/>
    <n v="11361"/>
    <n v="3373266"/>
    <n v="573757"/>
    <n v="0"/>
    <n v="11"/>
    <n v="0"/>
    <n v="0.81"/>
    <n v="1.63"/>
    <n v="1.76"/>
    <n v="18.11"/>
    <n v="0.30384588986635203"/>
    <b v="1"/>
    <b v="1"/>
    <b v="1"/>
    <b v="1"/>
    <b v="1"/>
    <b v="0"/>
    <b v="1"/>
    <b v="0"/>
    <n v="100"/>
    <x v="1"/>
    <n v="0"/>
    <n v="1"/>
    <n v="1048636"/>
    <n v="100"/>
    <n v="17.008946226001743"/>
    <n v="3.2429698695566849"/>
    <n v="10.775195315163405"/>
    <n v="0.51327111470011555"/>
    <n v="35.079504551375436"/>
    <n v="31.086667935466693"/>
    <n v="2.2934153428754209"/>
  </r>
  <r>
    <s v="j60_10_20"/>
    <x v="1"/>
    <n v="10"/>
    <s v="bnb-BeFS"/>
    <b v="1"/>
    <n v="600"/>
    <n v="58.78"/>
    <n v="201"/>
    <n v="201"/>
    <n v="593"/>
    <n v="0"/>
    <n v="352551"/>
    <n v="1382717"/>
    <n v="124941"/>
    <n v="4626859"/>
    <n v="2627787"/>
    <n v="202278"/>
    <n v="157228"/>
    <n v="1"/>
    <n v="0"/>
    <n v="130355"/>
    <n v="26872"/>
    <n v="11238762"/>
    <n v="1764401"/>
    <n v="0"/>
    <n v="21"/>
    <n v="0"/>
    <n v="2.25"/>
    <n v="6.02"/>
    <n v="5.03"/>
    <n v="58.75"/>
    <n v="1.84136602282524"/>
    <b v="1"/>
    <b v="1"/>
    <b v="1"/>
    <b v="1"/>
    <b v="1"/>
    <b v="0"/>
    <b v="1"/>
    <b v="0"/>
    <n v="100"/>
    <x v="1"/>
    <n v="0"/>
    <n v="1"/>
    <n v="2830065"/>
    <n v="100"/>
    <n v="15.699246945526562"/>
    <n v="3.1369202408592693"/>
    <n v="12.303107762225055"/>
    <n v="1.1116971780343776"/>
    <n v="41.168760402613742"/>
    <n v="25.181287761054111"/>
    <n v="1.3989797096868855"/>
  </r>
  <r>
    <s v="j60_10_21"/>
    <x v="1"/>
    <n v="10"/>
    <s v="bnb-BeFS"/>
    <b v="1"/>
    <n v="600"/>
    <n v="69.39"/>
    <n v="212"/>
    <n v="212"/>
    <n v="711"/>
    <n v="0"/>
    <n v="277133"/>
    <n v="1762069"/>
    <n v="106729"/>
    <n v="4533801"/>
    <n v="2851729"/>
    <n v="426947"/>
    <n v="323728"/>
    <n v="0"/>
    <n v="0"/>
    <n v="276757"/>
    <n v="46971"/>
    <n v="12263859"/>
    <n v="1981722"/>
    <n v="0"/>
    <n v="20"/>
    <n v="0"/>
    <n v="2.5399999999999996"/>
    <n v="7.01"/>
    <n v="10.87"/>
    <n v="69.239999999999995"/>
    <n v="0.85401519387960401"/>
    <b v="1"/>
    <b v="1"/>
    <b v="1"/>
    <b v="1"/>
    <b v="1"/>
    <b v="0"/>
    <b v="1"/>
    <b v="0"/>
    <n v="100"/>
    <x v="1"/>
    <n v="0"/>
    <n v="1"/>
    <n v="3278676"/>
    <n v="100"/>
    <n v="16.15904096744752"/>
    <n v="2.2597536387200798"/>
    <n v="14.367981562736492"/>
    <n v="0.8702725626574801"/>
    <n v="36.968795874120865"/>
    <n v="26.734456095752567"/>
    <n v="2.6396911445247371"/>
  </r>
  <r>
    <s v="j60_10_22"/>
    <x v="1"/>
    <n v="10"/>
    <s v="bnb-BeFS"/>
    <b v="1"/>
    <n v="600"/>
    <n v="600"/>
    <n v="298"/>
    <n v="286"/>
    <n v="448"/>
    <n v="0"/>
    <n v="312832"/>
    <n v="425276"/>
    <n v="61185"/>
    <n v="3496047"/>
    <n v="23070656"/>
    <n v="4449226"/>
    <n v="3865"/>
    <n v="0"/>
    <n v="0"/>
    <n v="3865"/>
    <n v="0"/>
    <n v="37851459"/>
    <n v="5725298"/>
    <n v="307074"/>
    <n v="28"/>
    <n v="0"/>
    <n v="32"/>
    <n v="99.16"/>
    <n v="48.36"/>
    <n v="516.75"/>
    <n v="3.82935971021652"/>
    <b v="1"/>
    <b v="1"/>
    <b v="1"/>
    <b v="1"/>
    <b v="1"/>
    <b v="0"/>
    <b v="1"/>
    <b v="0"/>
    <n v="100"/>
    <x v="1"/>
    <n v="4.0268456375838921"/>
    <n v="0"/>
    <n v="27519882"/>
    <n v="100"/>
    <n v="15.125699646082335"/>
    <n v="0.82647276555442672"/>
    <n v="1.1235392537973239"/>
    <n v="0.16164502403989237"/>
    <n v="9.2362278558403794"/>
    <n v="72.704943817357218"/>
    <n v="1.0210967033001291E-2"/>
  </r>
  <r>
    <s v="j60_10_23"/>
    <x v="1"/>
    <n v="10"/>
    <s v="bnb-BeFS"/>
    <b v="1"/>
    <n v="600"/>
    <n v="600"/>
    <n v="389"/>
    <n v="342"/>
    <n v="628"/>
    <n v="0"/>
    <n v="430807"/>
    <n v="1175432"/>
    <n v="140061"/>
    <n v="7886414"/>
    <n v="20605073"/>
    <n v="2727005"/>
    <n v="9"/>
    <n v="0"/>
    <n v="0"/>
    <n v="9"/>
    <n v="0"/>
    <n v="40154316"/>
    <n v="5709229"/>
    <n v="1480286"/>
    <n v="21"/>
    <n v="0"/>
    <n v="28.529999999999998"/>
    <n v="100.78"/>
    <n v="48.16"/>
    <n v="488.49"/>
    <n v="4.5848253667354504"/>
    <b v="1"/>
    <b v="1"/>
    <b v="1"/>
    <b v="1"/>
    <b v="1"/>
    <b v="0"/>
    <b v="1"/>
    <b v="0"/>
    <n v="100"/>
    <x v="1"/>
    <n v="12.082262210796916"/>
    <n v="0"/>
    <n v="23332078"/>
    <n v="100"/>
    <n v="14.218220028950313"/>
    <n v="1.0728784422576143"/>
    <n v="2.9272868201764415"/>
    <n v="0.34880683809929675"/>
    <n v="19.640264822341887"/>
    <n v="58.106027755521971"/>
    <n v="2.2413530839374777E-5"/>
  </r>
  <r>
    <s v="j60_10_24"/>
    <x v="1"/>
    <n v="10"/>
    <s v="bnb-BeFS"/>
    <b v="1"/>
    <n v="600"/>
    <n v="600"/>
    <n v="429"/>
    <n v="401"/>
    <n v="751"/>
    <n v="0"/>
    <n v="186075"/>
    <n v="635685"/>
    <n v="33488"/>
    <n v="4202089"/>
    <n v="22517776"/>
    <n v="2179472"/>
    <n v="1067"/>
    <n v="0"/>
    <n v="0"/>
    <n v="1067"/>
    <n v="0"/>
    <n v="35602506"/>
    <n v="5491425"/>
    <n v="355429"/>
    <n v="30"/>
    <n v="0"/>
    <n v="24.990000000000002"/>
    <n v="93.24"/>
    <n v="39.75"/>
    <n v="598.29"/>
    <n v="2.8506437242031"/>
    <b v="1"/>
    <b v="1"/>
    <b v="1"/>
    <b v="1"/>
    <b v="1"/>
    <b v="0"/>
    <b v="1"/>
    <b v="0"/>
    <n v="100"/>
    <x v="1"/>
    <n v="6.5268065268065261"/>
    <n v="0"/>
    <n v="24697248"/>
    <n v="100"/>
    <n v="15.424265359298023"/>
    <n v="0.52264579352925322"/>
    <n v="1.7855063348630569"/>
    <n v="9.4060794484523078E-2"/>
    <n v="11.802789949673768"/>
    <n v="69.369408996097064"/>
    <n v="2.9969800440452139E-3"/>
  </r>
  <r>
    <s v="j60_10_25"/>
    <x v="1"/>
    <n v="10"/>
    <s v="bnb-BeFS"/>
    <b v="1"/>
    <n v="600"/>
    <n v="600"/>
    <n v="439"/>
    <n v="372"/>
    <n v="503"/>
    <n v="0"/>
    <n v="0"/>
    <n v="0"/>
    <n v="0"/>
    <n v="0"/>
    <n v="17115607"/>
    <n v="2144724"/>
    <n v="0"/>
    <n v="0"/>
    <n v="0"/>
    <n v="0"/>
    <n v="0"/>
    <n v="24172462"/>
    <n v="3148763"/>
    <n v="1763368"/>
    <n v="13"/>
    <n v="0"/>
    <n v="51.49"/>
    <n v="176.77"/>
    <n v="26.14"/>
    <n v="536.4"/>
    <n v="5.6872456669807399"/>
    <b v="1"/>
    <b v="1"/>
    <b v="1"/>
    <b v="1"/>
    <b v="1"/>
    <b v="0"/>
    <b v="1"/>
    <b v="0"/>
    <n v="100"/>
    <x v="1"/>
    <n v="15.261958997722095"/>
    <n v="0"/>
    <n v="19260331"/>
    <n v="100"/>
    <n v="13.026240355657606"/>
    <n v="0"/>
    <n v="0"/>
    <n v="0"/>
    <n v="0"/>
    <n v="79.67881385023999"/>
    <n v="0"/>
  </r>
  <r>
    <s v="j60_10_26"/>
    <x v="1"/>
    <n v="10"/>
    <s v="bnb-BeFS"/>
    <b v="1"/>
    <n v="600"/>
    <n v="517.21"/>
    <n v="468"/>
    <n v="468"/>
    <n v="597"/>
    <n v="0"/>
    <n v="0"/>
    <n v="0"/>
    <n v="0"/>
    <n v="0"/>
    <n v="12695440"/>
    <n v="3122139"/>
    <n v="582"/>
    <n v="0"/>
    <n v="0"/>
    <n v="276"/>
    <n v="306"/>
    <n v="18736540"/>
    <n v="2918378"/>
    <n v="0"/>
    <n v="32"/>
    <n v="0"/>
    <n v="38.72"/>
    <n v="150.80000000000001"/>
    <n v="20.32"/>
    <n v="517.21"/>
    <n v="1.6670383960008599"/>
    <b v="1"/>
    <b v="1"/>
    <b v="1"/>
    <b v="1"/>
    <b v="1"/>
    <b v="0"/>
    <b v="1"/>
    <b v="0"/>
    <n v="100"/>
    <x v="1"/>
    <n v="0"/>
    <n v="1"/>
    <n v="15817579"/>
    <n v="100"/>
    <n v="15.575864060280074"/>
    <n v="0"/>
    <n v="0"/>
    <n v="0"/>
    <n v="0"/>
    <n v="84.421024372696351"/>
    <n v="3.1062298588746908E-3"/>
  </r>
  <r>
    <s v="j60_10_27"/>
    <x v="1"/>
    <n v="10"/>
    <s v="bnb-BeFS"/>
    <b v="1"/>
    <n v="600"/>
    <n v="600"/>
    <n v="599"/>
    <n v="469"/>
    <n v="771"/>
    <n v="0"/>
    <n v="0"/>
    <n v="0"/>
    <n v="0"/>
    <n v="0"/>
    <n v="15690448"/>
    <n v="2031208"/>
    <n v="0"/>
    <n v="0"/>
    <n v="0"/>
    <n v="0"/>
    <n v="0"/>
    <n v="21672898"/>
    <n v="3122155"/>
    <n v="829087"/>
    <n v="28"/>
    <n v="0"/>
    <n v="48.839999999999996"/>
    <n v="161.54"/>
    <n v="21.83"/>
    <n v="536.11"/>
    <n v="5.7823093608021701"/>
    <b v="1"/>
    <b v="1"/>
    <b v="1"/>
    <b v="1"/>
    <b v="1"/>
    <b v="0"/>
    <b v="1"/>
    <b v="0"/>
    <n v="100"/>
    <x v="1"/>
    <n v="21.702838063439064"/>
    <n v="0"/>
    <n v="17721656"/>
    <n v="100"/>
    <n v="14.405803044890444"/>
    <n v="0"/>
    <n v="0"/>
    <n v="0"/>
    <n v="0"/>
    <n v="81.768741771405004"/>
    <n v="0"/>
  </r>
  <r>
    <s v="j60_4_1"/>
    <x v="1"/>
    <n v="4"/>
    <s v="bnb-BeFS"/>
    <b v="1"/>
    <n v="600"/>
    <n v="600"/>
    <n v="130"/>
    <n v="115"/>
    <n v="482"/>
    <n v="0"/>
    <n v="5481781"/>
    <n v="22751805"/>
    <n v="285267"/>
    <n v="107214370"/>
    <n v="35025035"/>
    <n v="2536839"/>
    <n v="0"/>
    <n v="0"/>
    <n v="0"/>
    <n v="0"/>
    <n v="0"/>
    <n v="214037558"/>
    <n v="19672430"/>
    <n v="21070031"/>
    <n v="13"/>
    <n v="83.33"/>
    <n v="0"/>
    <n v="49.2"/>
    <n v="96.54"/>
    <n v="168.8"/>
    <n v="18.811656728386801"/>
    <b v="1"/>
    <b v="1"/>
    <b v="1"/>
    <b v="1"/>
    <b v="1"/>
    <b v="1"/>
    <b v="0"/>
    <b v="0"/>
    <n v="100"/>
    <x v="2"/>
    <n v="11.538461538461538"/>
    <n v="0"/>
    <n v="37561874"/>
    <n v="100"/>
    <n v="9.1911112160978767"/>
    <n v="2.5611304161861161"/>
    <n v="10.629818996533309"/>
    <n v="0.13327894537088675"/>
    <n v="50.091381625649078"/>
    <n v="17.549197603908375"/>
    <n v="0"/>
  </r>
  <r>
    <s v="j60_4_2"/>
    <x v="1"/>
    <n v="4"/>
    <s v="bnb-BeFS"/>
    <b v="1"/>
    <n v="600"/>
    <n v="600"/>
    <n v="123"/>
    <n v="100"/>
    <n v="540"/>
    <n v="0"/>
    <n v="4358715"/>
    <n v="18434793"/>
    <n v="45053"/>
    <n v="75620111"/>
    <n v="50690974"/>
    <n v="2927720"/>
    <n v="0"/>
    <n v="0"/>
    <n v="0"/>
    <n v="0"/>
    <n v="0"/>
    <n v="193921058"/>
    <n v="17635778"/>
    <n v="24207914"/>
    <n v="12"/>
    <n v="79.150000000000006"/>
    <n v="0"/>
    <n v="33.479999999999997"/>
    <n v="110.91"/>
    <n v="498.78"/>
    <n v="15.319139540195399"/>
    <b v="1"/>
    <b v="1"/>
    <b v="1"/>
    <b v="1"/>
    <b v="1"/>
    <b v="1"/>
    <b v="0"/>
    <b v="0"/>
    <n v="100"/>
    <x v="2"/>
    <n v="18.699186991869919"/>
    <n v="0"/>
    <n v="53618694"/>
    <n v="100"/>
    <n v="9.0943078497436822"/>
    <n v="2.2476749275986316"/>
    <n v="9.5063389144669372"/>
    <n v="2.3232649648600823E-2"/>
    <n v="38.995306533445174"/>
    <n v="27.649753231028679"/>
    <n v="0"/>
  </r>
  <r>
    <s v="j60_4_3"/>
    <x v="1"/>
    <n v="4"/>
    <s v="bnb-BeFS"/>
    <b v="1"/>
    <n v="600"/>
    <n v="600"/>
    <n v="164"/>
    <n v="137"/>
    <n v="679"/>
    <n v="0"/>
    <n v="3431651"/>
    <n v="24720873"/>
    <n v="486427"/>
    <n v="117039969"/>
    <n v="36735276"/>
    <n v="2645540"/>
    <n v="0"/>
    <n v="0"/>
    <n v="0"/>
    <n v="0"/>
    <n v="0"/>
    <n v="219507953"/>
    <n v="21708563"/>
    <n v="12739654"/>
    <n v="12"/>
    <n v="64.36"/>
    <n v="0"/>
    <n v="39.090000000000003"/>
    <n v="101.94"/>
    <n v="515.76"/>
    <n v="10.897725582122799"/>
    <b v="1"/>
    <b v="1"/>
    <b v="1"/>
    <b v="1"/>
    <b v="1"/>
    <b v="1"/>
    <b v="0"/>
    <b v="0"/>
    <n v="100"/>
    <x v="2"/>
    <n v="16.463414634146343"/>
    <n v="0"/>
    <n v="39380816"/>
    <n v="100"/>
    <n v="9.8896475974152978"/>
    <n v="1.5633378896299031"/>
    <n v="11.261948672994095"/>
    <n v="0.22159880466836665"/>
    <n v="53.319238506132848"/>
    <n v="17.940496215187245"/>
    <n v="0"/>
  </r>
  <r>
    <s v="j60_4_4"/>
    <x v="1"/>
    <n v="4"/>
    <s v="bnb-BeFS"/>
    <b v="1"/>
    <n v="600"/>
    <n v="600"/>
    <n v="245"/>
    <n v="202"/>
    <n v="506"/>
    <n v="0"/>
    <n v="1051856"/>
    <n v="1869526"/>
    <n v="155818"/>
    <n v="24592033"/>
    <n v="31387700"/>
    <n v="2009999"/>
    <n v="0"/>
    <n v="0"/>
    <n v="0"/>
    <n v="0"/>
    <n v="0"/>
    <n v="89340773"/>
    <n v="8931167"/>
    <n v="19342674"/>
    <n v="19"/>
    <n v="131.25"/>
    <n v="0"/>
    <n v="54.87"/>
    <n v="61.67"/>
    <n v="583.52"/>
    <n v="12.6269667074084"/>
    <b v="1"/>
    <b v="1"/>
    <b v="1"/>
    <b v="1"/>
    <b v="1"/>
    <b v="1"/>
    <b v="0"/>
    <b v="0"/>
    <n v="100"/>
    <x v="2"/>
    <n v="17.551020408163264"/>
    <n v="0"/>
    <n v="33397699"/>
    <n v="100"/>
    <n v="9.9967424727789176"/>
    <n v="1.1773526965118155"/>
    <n v="2.092578715431531"/>
    <n v="0.1744086096053814"/>
    <n v="27.526102779522628"/>
    <n v="37.382370756966701"/>
    <n v="0"/>
  </r>
  <r>
    <s v="j60_4_5"/>
    <x v="1"/>
    <n v="4"/>
    <s v="bnb-BeFS"/>
    <b v="1"/>
    <n v="600"/>
    <n v="600"/>
    <n v="304"/>
    <n v="234"/>
    <n v="595"/>
    <n v="0"/>
    <n v="1335405"/>
    <n v="4531113"/>
    <n v="51885"/>
    <n v="38386521"/>
    <n v="29108808"/>
    <n v="1372802"/>
    <n v="0"/>
    <n v="0"/>
    <n v="0"/>
    <n v="0"/>
    <n v="0"/>
    <n v="101850362"/>
    <n v="9339921"/>
    <n v="17723907"/>
    <n v="15"/>
    <n v="103.64"/>
    <n v="0"/>
    <n v="72.989999999999995"/>
    <n v="68.22"/>
    <n v="573.75"/>
    <n v="13.5473886430263"/>
    <b v="1"/>
    <b v="1"/>
    <b v="1"/>
    <b v="1"/>
    <b v="1"/>
    <b v="1"/>
    <b v="0"/>
    <b v="0"/>
    <n v="100"/>
    <x v="2"/>
    <n v="23.026315789473685"/>
    <n v="0"/>
    <n v="30481610"/>
    <n v="100"/>
    <n v="9.1702383934580425"/>
    <n v="1.3111440880298491"/>
    <n v="4.4487942026165799"/>
    <n v="5.0942381530268879E-2"/>
    <n v="37.68913555751525"/>
    <n v="29.927836682603054"/>
    <n v="0"/>
  </r>
  <r>
    <s v="j60_4_6"/>
    <x v="1"/>
    <n v="4"/>
    <s v="bnb-BeFS"/>
    <b v="1"/>
    <n v="600"/>
    <n v="600"/>
    <n v="339"/>
    <n v="244"/>
    <n v="755"/>
    <n v="0"/>
    <n v="865317"/>
    <n v="3868799"/>
    <n v="52746"/>
    <n v="25639838"/>
    <n v="40399178"/>
    <n v="1859034"/>
    <n v="0"/>
    <n v="0"/>
    <n v="0"/>
    <n v="0"/>
    <n v="0"/>
    <n v="94965676"/>
    <n v="9790956"/>
    <n v="12489808"/>
    <n v="18"/>
    <n v="61.45"/>
    <n v="0"/>
    <n v="63.08"/>
    <n v="76.010000000000005"/>
    <n v="493.99"/>
    <n v="7.7662807628512303"/>
    <b v="1"/>
    <b v="1"/>
    <b v="1"/>
    <b v="1"/>
    <b v="1"/>
    <b v="1"/>
    <b v="0"/>
    <b v="0"/>
    <n v="100"/>
    <x v="2"/>
    <n v="28.023598820058996"/>
    <n v="0"/>
    <n v="42258212"/>
    <n v="100"/>
    <n v="10.309994528970655"/>
    <n v="0.91118921746000092"/>
    <n v="4.0738919185917242"/>
    <n v="5.5542172942569273E-2"/>
    <n v="26.999058059672006"/>
    <n v="44.49840592931703"/>
    <n v="0"/>
  </r>
  <r>
    <s v="j60_4_7"/>
    <x v="1"/>
    <n v="4"/>
    <s v="bnb-BeFS"/>
    <b v="1"/>
    <n v="600"/>
    <n v="600"/>
    <n v="376"/>
    <n v="299"/>
    <n v="490"/>
    <n v="0"/>
    <n v="108338"/>
    <n v="134989"/>
    <n v="20109"/>
    <n v="4545553"/>
    <n v="28204361"/>
    <n v="1704629"/>
    <n v="0"/>
    <n v="0"/>
    <n v="0"/>
    <n v="0"/>
    <n v="0"/>
    <n v="64222562"/>
    <n v="5303321"/>
    <n v="24201262"/>
    <n v="15"/>
    <n v="131.87"/>
    <n v="0"/>
    <n v="98.22"/>
    <n v="63.94"/>
    <n v="583.35"/>
    <n v="17.544946670532202"/>
    <b v="1"/>
    <b v="1"/>
    <b v="1"/>
    <b v="1"/>
    <b v="1"/>
    <b v="1"/>
    <b v="0"/>
    <b v="0"/>
    <n v="100"/>
    <x v="2"/>
    <n v="20.478723404255319"/>
    <n v="0"/>
    <n v="29908990"/>
    <n v="100"/>
    <n v="8.2577225741944087"/>
    <n v="0.16869149505433931"/>
    <n v="0.21018937238909902"/>
    <n v="3.1311426037472626E-2"/>
    <n v="7.0778132457562188"/>
    <n v="46.570845305112556"/>
    <n v="0"/>
  </r>
  <r>
    <s v="j60_4_8"/>
    <x v="1"/>
    <n v="4"/>
    <s v="bnb-BeFS"/>
    <b v="1"/>
    <n v="600"/>
    <n v="600"/>
    <n v="426"/>
    <n v="315"/>
    <n v="590"/>
    <n v="0"/>
    <n v="52539"/>
    <n v="276679"/>
    <n v="33254"/>
    <n v="7131568"/>
    <n v="34112134"/>
    <n v="2289171"/>
    <n v="0"/>
    <n v="0"/>
    <n v="0"/>
    <n v="0"/>
    <n v="0"/>
    <n v="66939215"/>
    <n v="5993201"/>
    <n v="17050669"/>
    <n v="14"/>
    <n v="83.85"/>
    <n v="0"/>
    <n v="110.28"/>
    <n v="57.17"/>
    <n v="333.39"/>
    <n v="11.1794696375727"/>
    <b v="1"/>
    <b v="1"/>
    <b v="1"/>
    <b v="1"/>
    <b v="1"/>
    <b v="1"/>
    <b v="0"/>
    <b v="0"/>
    <n v="100"/>
    <x v="2"/>
    <n v="26.056338028169012"/>
    <n v="0"/>
    <n v="36401305"/>
    <n v="100"/>
    <n v="8.9531988087998933"/>
    <n v="7.84876249295723E-2"/>
    <n v="0.41332871919696096"/>
    <n v="4.9677905544604904E-2"/>
    <n v="10.653796881245171"/>
    <n v="54.379641290983173"/>
    <n v="0"/>
  </r>
  <r>
    <s v="j60_4_9"/>
    <x v="1"/>
    <n v="4"/>
    <s v="bnb-BeFS"/>
    <b v="1"/>
    <n v="600"/>
    <n v="600"/>
    <n v="489"/>
    <n v="320"/>
    <n v="724"/>
    <n v="0"/>
    <n v="38653"/>
    <n v="188924"/>
    <n v="17326"/>
    <n v="4387493"/>
    <n v="35042724"/>
    <n v="1934381"/>
    <n v="0"/>
    <n v="0"/>
    <n v="0"/>
    <n v="0"/>
    <n v="0"/>
    <n v="67082890"/>
    <n v="5615201"/>
    <n v="19858188"/>
    <n v="17"/>
    <n v="98.23"/>
    <n v="0"/>
    <n v="96.79"/>
    <n v="65.900000000000006"/>
    <n v="456.57"/>
    <n v="14.3128222525119"/>
    <b v="1"/>
    <b v="1"/>
    <b v="1"/>
    <b v="1"/>
    <b v="1"/>
    <b v="1"/>
    <b v="0"/>
    <b v="0"/>
    <n v="100"/>
    <x v="2"/>
    <n v="34.560327198364007"/>
    <n v="0"/>
    <n v="36977105"/>
    <n v="100"/>
    <n v="8.3705412810926898"/>
    <n v="5.7619759673442815E-2"/>
    <n v="0.28162769970107132"/>
    <n v="2.5827748327479628E-2"/>
    <n v="6.540405459573968"/>
    <n v="55.121514591872831"/>
    <n v="0"/>
  </r>
  <r>
    <s v="j60_4_10"/>
    <x v="1"/>
    <n v="4"/>
    <s v="bnb-BeFS"/>
    <b v="1"/>
    <n v="600"/>
    <n v="37.28"/>
    <n v="146"/>
    <n v="146"/>
    <n v="491"/>
    <n v="0"/>
    <n v="403821"/>
    <n v="1815460"/>
    <n v="61352"/>
    <n v="7120345"/>
    <n v="3798181"/>
    <n v="456481"/>
    <n v="99905"/>
    <n v="11590"/>
    <n v="88315"/>
    <n v="0"/>
    <n v="0"/>
    <n v="16122873"/>
    <n v="2367327"/>
    <n v="0"/>
    <n v="9"/>
    <n v="3.39"/>
    <n v="0"/>
    <n v="2.23"/>
    <n v="3.87"/>
    <n v="37.28"/>
    <n v="1.5716400742530801"/>
    <b v="1"/>
    <b v="1"/>
    <b v="1"/>
    <b v="1"/>
    <b v="1"/>
    <b v="1"/>
    <b v="0"/>
    <b v="0"/>
    <n v="100"/>
    <x v="2"/>
    <n v="0"/>
    <n v="1"/>
    <n v="4254662"/>
    <n v="100"/>
    <n v="14.683034469104856"/>
    <n v="2.5046466594384262"/>
    <n v="11.260151959269294"/>
    <n v="0.38052771364011861"/>
    <n v="44.163003702876033"/>
    <n v="26.388981665984719"/>
    <n v="0.61964762731803436"/>
  </r>
  <r>
    <s v="j60_4_11"/>
    <x v="1"/>
    <n v="4"/>
    <s v="bnb-BeFS"/>
    <b v="1"/>
    <n v="600"/>
    <n v="600"/>
    <n v="132"/>
    <n v="125"/>
    <n v="565"/>
    <n v="0"/>
    <n v="5912519"/>
    <n v="32551188"/>
    <n v="223667"/>
    <n v="100369364"/>
    <n v="42670146"/>
    <n v="4871927"/>
    <n v="278809"/>
    <n v="125121"/>
    <n v="153688"/>
    <n v="0"/>
    <n v="0"/>
    <n v="215974677"/>
    <n v="26272965"/>
    <n v="2824092"/>
    <n v="12"/>
    <n v="40.07"/>
    <n v="0"/>
    <n v="25.35"/>
    <n v="131.84"/>
    <n v="458.34"/>
    <n v="8.7969003915786708"/>
    <b v="1"/>
    <b v="1"/>
    <b v="1"/>
    <b v="1"/>
    <b v="1"/>
    <b v="1"/>
    <b v="0"/>
    <b v="0"/>
    <n v="100"/>
    <x v="2"/>
    <n v="5.3030303030303028"/>
    <n v="0"/>
    <n v="47542073"/>
    <n v="100"/>
    <n v="12.164835880273131"/>
    <n v="2.7375982601886237"/>
    <n v="15.071761399138476"/>
    <n v="0.10356167820544998"/>
    <n v="46.472746432212517"/>
    <n v="22.012799676510223"/>
    <n v="0.12909337514601307"/>
  </r>
  <r>
    <s v="j60_4_12"/>
    <x v="1"/>
    <n v="4"/>
    <s v="bnb-BeFS"/>
    <b v="1"/>
    <n v="600"/>
    <n v="600"/>
    <n v="161"/>
    <n v="149"/>
    <n v="707"/>
    <n v="0"/>
    <n v="4650097"/>
    <n v="29944859"/>
    <n v="493037"/>
    <n v="93902967"/>
    <n v="53054325"/>
    <n v="4889689"/>
    <n v="9816"/>
    <n v="1752"/>
    <n v="8064"/>
    <n v="0"/>
    <n v="0"/>
    <n v="214769372"/>
    <n v="26207285"/>
    <n v="1617297"/>
    <n v="19"/>
    <n v="45.03"/>
    <n v="0"/>
    <n v="30.29"/>
    <n v="99.07"/>
    <n v="226.58"/>
    <n v="10.365995168685901"/>
    <b v="1"/>
    <b v="1"/>
    <b v="1"/>
    <b v="1"/>
    <b v="1"/>
    <b v="1"/>
    <b v="0"/>
    <b v="0"/>
    <n v="100"/>
    <x v="2"/>
    <n v="7.4534161490683228"/>
    <n v="0"/>
    <n v="57944014"/>
    <n v="100"/>
    <n v="12.20252438974399"/>
    <n v="2.1651583541437187"/>
    <n v="13.942797672286344"/>
    <n v="0.22956578743453232"/>
    <n v="43.722699435932604"/>
    <n v="26.979644937454118"/>
    <n v="4.5704841004982778E-3"/>
  </r>
  <r>
    <s v="j60_4_13"/>
    <x v="1"/>
    <n v="4"/>
    <s v="bnb-BeFS"/>
    <b v="1"/>
    <n v="600"/>
    <n v="600"/>
    <n v="274"/>
    <n v="243"/>
    <n v="526"/>
    <n v="0"/>
    <n v="1897079"/>
    <n v="2756698"/>
    <n v="188123"/>
    <n v="28507517"/>
    <n v="52767090"/>
    <n v="3519009"/>
    <n v="0"/>
    <n v="0"/>
    <n v="0"/>
    <n v="0"/>
    <n v="0"/>
    <n v="112403539"/>
    <n v="13032801"/>
    <n v="9735222"/>
    <n v="20"/>
    <n v="48.07"/>
    <n v="0"/>
    <n v="56.49"/>
    <n v="55.98"/>
    <n v="198.1"/>
    <n v="7.4064581990242004"/>
    <b v="1"/>
    <b v="1"/>
    <b v="1"/>
    <b v="1"/>
    <b v="1"/>
    <b v="1"/>
    <b v="0"/>
    <b v="0"/>
    <n v="100"/>
    <x v="2"/>
    <n v="11.313868613138686"/>
    <n v="0"/>
    <n v="56286099"/>
    <n v="100"/>
    <n v="11.594653616733543"/>
    <n v="1.6877395648548041"/>
    <n v="2.4525010729421965"/>
    <n v="0.16736394749990924"/>
    <n v="25.361761074088601"/>
    <n v="50.07502388336723"/>
    <n v="0"/>
  </r>
  <r>
    <s v="j60_4_14"/>
    <x v="1"/>
    <n v="4"/>
    <s v="bnb-BeFS"/>
    <b v="1"/>
    <n v="600"/>
    <n v="600"/>
    <n v="284"/>
    <n v="226"/>
    <n v="576"/>
    <n v="0"/>
    <n v="1195241"/>
    <n v="3282727"/>
    <n v="438207"/>
    <n v="33785396"/>
    <n v="39662321"/>
    <n v="3124836"/>
    <n v="0"/>
    <n v="0"/>
    <n v="0"/>
    <n v="0"/>
    <n v="0"/>
    <n v="103771952"/>
    <n v="10975821"/>
    <n v="11307403"/>
    <n v="19"/>
    <n v="59.96"/>
    <n v="0"/>
    <n v="68.69"/>
    <n v="64.069999999999993"/>
    <n v="215.9"/>
    <n v="10.458214521407999"/>
    <b v="1"/>
    <b v="1"/>
    <b v="1"/>
    <b v="1"/>
    <b v="1"/>
    <b v="1"/>
    <b v="0"/>
    <b v="0"/>
    <n v="100"/>
    <x v="2"/>
    <n v="20.422535211267608"/>
    <n v="0"/>
    <n v="42787157"/>
    <n v="100"/>
    <n v="10.57686666624523"/>
    <n v="1.151795814730362"/>
    <n v="3.1634048861295394"/>
    <n v="0.42227884467278787"/>
    <n v="32.557348444211591"/>
    <n v="41.231909177154151"/>
    <n v="0"/>
  </r>
  <r>
    <s v="j60_4_15"/>
    <x v="1"/>
    <n v="4"/>
    <s v="bnb-BeFS"/>
    <b v="1"/>
    <n v="600"/>
    <n v="600"/>
    <n v="316"/>
    <n v="260"/>
    <n v="740"/>
    <n v="0"/>
    <n v="949789"/>
    <n v="4658409"/>
    <n v="55536"/>
    <n v="31376343"/>
    <n v="44045290"/>
    <n v="2972406"/>
    <n v="0"/>
    <n v="0"/>
    <n v="0"/>
    <n v="0"/>
    <n v="0"/>
    <n v="101014126"/>
    <n v="12208724"/>
    <n v="4747629"/>
    <n v="17"/>
    <n v="35.21"/>
    <n v="0"/>
    <n v="60.02"/>
    <n v="62.79"/>
    <n v="436.64"/>
    <n v="7.7936511039733798"/>
    <b v="1"/>
    <b v="1"/>
    <b v="1"/>
    <b v="1"/>
    <b v="1"/>
    <b v="1"/>
    <b v="0"/>
    <b v="0"/>
    <n v="100"/>
    <x v="2"/>
    <n v="17.721518987341771"/>
    <n v="0"/>
    <n v="47017696"/>
    <n v="100"/>
    <n v="12.086155158140951"/>
    <n v="0.94025364333697248"/>
    <n v="4.6116411480905155"/>
    <n v="5.4978449251741293E-2"/>
    <n v="31.061341856286518"/>
    <n v="46.545664316295721"/>
    <n v="0"/>
  </r>
  <r>
    <s v="j60_4_16"/>
    <x v="1"/>
    <n v="4"/>
    <s v="bnb-BeFS"/>
    <b v="1"/>
    <n v="600"/>
    <n v="600"/>
    <n v="381"/>
    <n v="316"/>
    <n v="493"/>
    <n v="0"/>
    <n v="187436"/>
    <n v="30989"/>
    <n v="36043"/>
    <n v="3658477"/>
    <n v="45028048"/>
    <n v="3869294"/>
    <n v="0"/>
    <n v="0"/>
    <n v="0"/>
    <n v="0"/>
    <n v="0"/>
    <n v="71751863"/>
    <n v="7654001"/>
    <n v="11287575"/>
    <n v="22"/>
    <n v="45.37"/>
    <n v="0"/>
    <n v="117.01"/>
    <n v="42.38"/>
    <n v="568.01"/>
    <n v="11.818926960229801"/>
    <b v="1"/>
    <b v="1"/>
    <b v="1"/>
    <b v="1"/>
    <b v="1"/>
    <b v="1"/>
    <b v="0"/>
    <b v="0"/>
    <n v="100"/>
    <x v="2"/>
    <n v="17.060367454068242"/>
    <n v="0"/>
    <n v="48897342"/>
    <n v="100"/>
    <n v="10.667320233901105"/>
    <n v="0.26122806037802809"/>
    <n v="4.3189122490101754E-2"/>
    <n v="5.0232842037843672E-2"/>
    <n v="5.0987902571951338"/>
    <n v="68.147836105663202"/>
    <n v="0"/>
  </r>
  <r>
    <s v="j60_4_17"/>
    <x v="1"/>
    <n v="4"/>
    <s v="bnb-BeFS"/>
    <b v="1"/>
    <n v="600"/>
    <n v="600"/>
    <n v="413"/>
    <n v="320"/>
    <n v="585"/>
    <n v="0"/>
    <n v="225570"/>
    <n v="593309"/>
    <n v="32796"/>
    <n v="11036055"/>
    <n v="37110179"/>
    <n v="3572210"/>
    <n v="0"/>
    <n v="0"/>
    <n v="0"/>
    <n v="0"/>
    <n v="0"/>
    <n v="70352004"/>
    <n v="7943810"/>
    <n v="9838075"/>
    <n v="19"/>
    <n v="38.770000000000003"/>
    <n v="0"/>
    <n v="123.59"/>
    <n v="51.94"/>
    <n v="443.19"/>
    <n v="10.927515223622301"/>
    <b v="1"/>
    <b v="1"/>
    <b v="1"/>
    <b v="1"/>
    <b v="1"/>
    <b v="1"/>
    <b v="0"/>
    <b v="0"/>
    <n v="100"/>
    <x v="2"/>
    <n v="22.518159806295397"/>
    <n v="0"/>
    <n v="40682389"/>
    <n v="100"/>
    <n v="11.29151914421656"/>
    <n v="0.32063052532234904"/>
    <n v="0.84334342487244573"/>
    <n v="4.6617008948316524E-2"/>
    <n v="15.686909217255559"/>
    <n v="57.826908527012257"/>
    <n v="0"/>
  </r>
  <r>
    <s v="j60_4_18"/>
    <x v="1"/>
    <n v="4"/>
    <s v="bnb-BeFS"/>
    <b v="1"/>
    <n v="600"/>
    <n v="600"/>
    <n v="475"/>
    <n v="320"/>
    <n v="743"/>
    <n v="0"/>
    <n v="152526"/>
    <n v="639212"/>
    <n v="22371"/>
    <n v="10907067"/>
    <n v="37892076"/>
    <n v="2408307"/>
    <n v="0"/>
    <n v="0"/>
    <n v="0"/>
    <n v="0"/>
    <n v="0"/>
    <n v="68929406"/>
    <n v="7056545"/>
    <n v="9851302"/>
    <n v="18"/>
    <n v="44.09"/>
    <n v="0"/>
    <n v="104.93"/>
    <n v="56.76"/>
    <n v="487.91"/>
    <n v="8.9949641227722097"/>
    <b v="1"/>
    <b v="1"/>
    <b v="1"/>
    <b v="1"/>
    <b v="1"/>
    <b v="1"/>
    <b v="0"/>
    <b v="0"/>
    <n v="100"/>
    <x v="2"/>
    <n v="32.631578947368425"/>
    <n v="0"/>
    <n v="40300383"/>
    <n v="100"/>
    <n v="10.237350659891078"/>
    <n v="0.22127856433290602"/>
    <n v="0.92734296883394007"/>
    <n v="3.2454943830503923E-2"/>
    <n v="15.823532557352953"/>
    <n v="58.466168996146585"/>
    <n v="0"/>
  </r>
  <r>
    <s v="j60_4_19"/>
    <x v="1"/>
    <n v="4"/>
    <s v="bnb-BeFS"/>
    <b v="1"/>
    <n v="600"/>
    <n v="16.7"/>
    <n v="153"/>
    <n v="153"/>
    <n v="520"/>
    <n v="0"/>
    <n v="220350"/>
    <n v="1093423"/>
    <n v="29409"/>
    <n v="3186693"/>
    <n v="1407440"/>
    <n v="152723"/>
    <n v="107635"/>
    <n v="34691"/>
    <n v="71405"/>
    <n v="0"/>
    <n v="1539"/>
    <n v="7392790"/>
    <n v="1195117"/>
    <n v="0"/>
    <n v="14"/>
    <n v="1.52"/>
    <n v="0"/>
    <n v="1.31"/>
    <n v="2.02"/>
    <n v="12.36"/>
    <n v="0.62478442490100805"/>
    <b v="1"/>
    <b v="1"/>
    <b v="1"/>
    <b v="1"/>
    <b v="1"/>
    <b v="1"/>
    <b v="0"/>
    <b v="0"/>
    <n v="100"/>
    <x v="2"/>
    <n v="0"/>
    <n v="1"/>
    <n v="1560163"/>
    <n v="100"/>
    <n v="16.165980637891781"/>
    <n v="2.9806067803900826"/>
    <n v="14.790397130176835"/>
    <n v="0.39780651147942792"/>
    <n v="43.105417575773153"/>
    <n v="21.103845774058239"/>
    <n v="1.4559455902304812"/>
  </r>
  <r>
    <s v="j60_4_20"/>
    <x v="1"/>
    <n v="4"/>
    <s v="bnb-BeFS"/>
    <b v="1"/>
    <n v="600"/>
    <n v="6.47"/>
    <n v="157"/>
    <n v="157"/>
    <n v="593"/>
    <n v="0"/>
    <n v="69971"/>
    <n v="439085"/>
    <n v="21649"/>
    <n v="1273502"/>
    <n v="432068"/>
    <n v="45569"/>
    <n v="31211"/>
    <n v="3452"/>
    <n v="22867"/>
    <n v="0"/>
    <n v="4889"/>
    <n v="2772868"/>
    <n v="459812"/>
    <n v="0"/>
    <n v="10"/>
    <n v="0.73"/>
    <n v="0"/>
    <n v="0.68"/>
    <n v="0.56999999999999995"/>
    <n v="6.47"/>
    <n v="0.405242308974266"/>
    <b v="1"/>
    <b v="1"/>
    <b v="1"/>
    <b v="1"/>
    <b v="1"/>
    <b v="1"/>
    <b v="0"/>
    <b v="0"/>
    <n v="100"/>
    <x v="2"/>
    <n v="0"/>
    <n v="1"/>
    <n v="477637"/>
    <n v="100"/>
    <n v="16.582541974590928"/>
    <n v="2.523416188581642"/>
    <n v="15.835048765393807"/>
    <n v="0.78074398060059114"/>
    <n v="45.927249331738835"/>
    <n v="17.225378200476907"/>
    <n v="1.1255854948738995"/>
  </r>
  <r>
    <s v="j60_4_21"/>
    <x v="1"/>
    <n v="4"/>
    <s v="bnb-BeFS"/>
    <b v="1"/>
    <n v="600"/>
    <n v="14.47"/>
    <n v="177"/>
    <n v="177"/>
    <n v="736"/>
    <n v="0"/>
    <n v="156280"/>
    <n v="1055799"/>
    <n v="44808"/>
    <n v="2854605"/>
    <n v="1030481"/>
    <n v="95337"/>
    <n v="43625"/>
    <n v="26219"/>
    <n v="17403"/>
    <n v="0"/>
    <n v="2"/>
    <n v="6268443"/>
    <n v="987507"/>
    <n v="0"/>
    <n v="12"/>
    <n v="1.41"/>
    <n v="0"/>
    <n v="0.93"/>
    <n v="1.55"/>
    <n v="14.47"/>
    <n v="0.43081162869930201"/>
    <b v="1"/>
    <b v="1"/>
    <b v="1"/>
    <b v="1"/>
    <b v="1"/>
    <b v="1"/>
    <b v="0"/>
    <b v="0"/>
    <n v="100"/>
    <x v="2"/>
    <n v="0"/>
    <n v="1"/>
    <n v="1125818"/>
    <n v="100"/>
    <n v="15.753624943227528"/>
    <n v="2.4931230929275419"/>
    <n v="16.843082085934256"/>
    <n v="0.71481865592460525"/>
    <n v="45.539298993386396"/>
    <n v="17.96008992982787"/>
    <n v="0.69594634584696713"/>
  </r>
  <r>
    <s v="j60_4_22"/>
    <x v="1"/>
    <n v="4"/>
    <s v="bnb-BeFS"/>
    <b v="1"/>
    <n v="600"/>
    <n v="55.44"/>
    <n v="270"/>
    <n v="270"/>
    <n v="527"/>
    <n v="0"/>
    <n v="228366"/>
    <n v="522801"/>
    <n v="38150"/>
    <n v="2825155"/>
    <n v="4108887"/>
    <n v="439425"/>
    <n v="20083"/>
    <n v="538"/>
    <n v="18061"/>
    <n v="0"/>
    <n v="1484"/>
    <n v="9779377"/>
    <n v="1596509"/>
    <n v="0"/>
    <n v="21"/>
    <n v="3.1"/>
    <n v="0"/>
    <n v="6.72"/>
    <n v="3.42"/>
    <n v="55.44"/>
    <n v="1.7680576890707"/>
    <b v="1"/>
    <b v="1"/>
    <b v="1"/>
    <b v="1"/>
    <b v="1"/>
    <b v="1"/>
    <b v="0"/>
    <b v="0"/>
    <n v="100"/>
    <x v="2"/>
    <n v="0"/>
    <n v="1"/>
    <n v="4548312"/>
    <n v="100"/>
    <n v="16.325262846498301"/>
    <n v="2.3351794291190533"/>
    <n v="5.3459540418576763"/>
    <n v="0.39010664994303829"/>
    <n v="28.888905704320429"/>
    <n v="46.509220372627006"/>
    <n v="0.20536073003423427"/>
  </r>
  <r>
    <s v="j60_4_23"/>
    <x v="1"/>
    <n v="4"/>
    <s v="bnb-BeFS"/>
    <b v="1"/>
    <n v="600"/>
    <n v="98.81"/>
    <n v="267"/>
    <n v="267"/>
    <n v="608"/>
    <n v="0"/>
    <n v="240870"/>
    <n v="777650"/>
    <n v="46585"/>
    <n v="4247786"/>
    <n v="8280459"/>
    <n v="773641"/>
    <n v="19707"/>
    <n v="1123"/>
    <n v="15081"/>
    <n v="0"/>
    <n v="3501"/>
    <n v="17151847"/>
    <n v="2765148"/>
    <n v="0"/>
    <n v="19"/>
    <n v="4.7300000000000004"/>
    <n v="0"/>
    <n v="12.08"/>
    <n v="7.53"/>
    <n v="98.81"/>
    <n v="1.9801706671714701"/>
    <b v="1"/>
    <b v="1"/>
    <b v="1"/>
    <b v="1"/>
    <b v="1"/>
    <b v="1"/>
    <b v="0"/>
    <b v="0"/>
    <n v="100"/>
    <x v="2"/>
    <n v="0"/>
    <n v="1"/>
    <n v="9054100"/>
    <n v="100"/>
    <n v="16.121575711350502"/>
    <n v="1.4043385531599017"/>
    <n v="4.5339140443591877"/>
    <n v="0.27160340224583396"/>
    <n v="24.765764293489791"/>
    <n v="52.787900918192655"/>
    <n v="0.11489724692623482"/>
  </r>
  <r>
    <s v="j60_4_24"/>
    <x v="1"/>
    <n v="4"/>
    <s v="bnb-BeFS"/>
    <b v="1"/>
    <n v="600"/>
    <n v="188.35"/>
    <n v="313"/>
    <n v="313"/>
    <n v="735"/>
    <n v="0"/>
    <n v="316446"/>
    <n v="1323621"/>
    <n v="120224"/>
    <n v="7100579"/>
    <n v="14891387"/>
    <n v="1436860"/>
    <n v="1321"/>
    <n v="150"/>
    <n v="348"/>
    <n v="0"/>
    <n v="821"/>
    <n v="29744833"/>
    <n v="4554394"/>
    <n v="0"/>
    <n v="25"/>
    <n v="8.11"/>
    <n v="0"/>
    <n v="20.58"/>
    <n v="17.989999999999998"/>
    <n v="188.35"/>
    <n v="3.0671025365591"/>
    <b v="1"/>
    <b v="1"/>
    <b v="1"/>
    <b v="1"/>
    <b v="1"/>
    <b v="1"/>
    <b v="0"/>
    <b v="0"/>
    <n v="100"/>
    <x v="2"/>
    <n v="0"/>
    <n v="1"/>
    <n v="16328247"/>
    <n v="100"/>
    <n v="15.311546714684868"/>
    <n v="1.063868807063062"/>
    <n v="4.4499190834253461"/>
    <n v="0.40418448474731727"/>
    <n v="23.871638479194015"/>
    <n v="54.894397961487961"/>
    <n v="4.441107468984613E-3"/>
  </r>
  <r>
    <s v="j60_4_25"/>
    <x v="1"/>
    <n v="4"/>
    <s v="bnb-BeFS"/>
    <b v="1"/>
    <n v="600"/>
    <n v="220.05"/>
    <n v="375"/>
    <n v="375"/>
    <n v="487"/>
    <n v="0"/>
    <n v="11660"/>
    <n v="3083"/>
    <n v="108"/>
    <n v="107595"/>
    <n v="16083546"/>
    <n v="2961786"/>
    <n v="78"/>
    <n v="36"/>
    <n v="27"/>
    <n v="0"/>
    <n v="15"/>
    <n v="22587591"/>
    <n v="3419734"/>
    <n v="0"/>
    <n v="32"/>
    <n v="7.01"/>
    <n v="0"/>
    <n v="39.520000000000003"/>
    <n v="10.94"/>
    <n v="220.05"/>
    <n v="2.3461683467030499"/>
    <b v="1"/>
    <b v="1"/>
    <b v="1"/>
    <b v="1"/>
    <b v="1"/>
    <b v="1"/>
    <b v="0"/>
    <b v="0"/>
    <n v="100"/>
    <x v="2"/>
    <n v="0"/>
    <n v="1"/>
    <n v="19045332"/>
    <n v="100"/>
    <n v="15.139879237232515"/>
    <n v="5.1621264082566398E-2"/>
    <n v="1.3649087235553361E-2"/>
    <n v="4.7813863815756181E-4"/>
    <n v="0.47634561826447092"/>
    <n v="84.317676904987351"/>
    <n v="3.4532234978046133E-4"/>
  </r>
  <r>
    <s v="j60_4_26"/>
    <x v="1"/>
    <n v="4"/>
    <s v="bnb-BeFS"/>
    <b v="1"/>
    <n v="600"/>
    <n v="160.87"/>
    <n v="404"/>
    <n v="404"/>
    <n v="600"/>
    <n v="0"/>
    <n v="12641"/>
    <n v="13320"/>
    <n v="4591"/>
    <n v="177879"/>
    <n v="13463089"/>
    <n v="2078598"/>
    <n v="1051"/>
    <n v="243"/>
    <n v="682"/>
    <n v="0"/>
    <n v="126"/>
    <n v="18622061"/>
    <n v="2870891"/>
    <n v="0"/>
    <n v="36"/>
    <n v="6.29"/>
    <n v="0"/>
    <n v="35.69"/>
    <n v="7.9"/>
    <n v="160.87"/>
    <n v="2.4643872082233398"/>
    <b v="1"/>
    <b v="1"/>
    <b v="1"/>
    <b v="1"/>
    <b v="1"/>
    <b v="1"/>
    <b v="0"/>
    <b v="0"/>
    <n v="100"/>
    <x v="2"/>
    <n v="0"/>
    <n v="1"/>
    <n v="15541687"/>
    <n v="100"/>
    <n v="15.416612586544529"/>
    <n v="6.7881852604821782E-2"/>
    <n v="7.1528065556223888E-2"/>
    <n v="2.4653554727374162E-2"/>
    <n v="0.95520576374441057"/>
    <n v="83.458468963236669"/>
    <n v="5.6438436110804284E-3"/>
  </r>
  <r>
    <s v="j60_4_27"/>
    <x v="1"/>
    <n v="4"/>
    <s v="bnb-BeFS"/>
    <b v="1"/>
    <n v="600"/>
    <n v="479.95"/>
    <n v="465"/>
    <n v="465"/>
    <n v="741"/>
    <n v="0"/>
    <n v="36479"/>
    <n v="128410"/>
    <n v="14839"/>
    <n v="1240087"/>
    <n v="33096633"/>
    <n v="4186167"/>
    <n v="117"/>
    <n v="103"/>
    <n v="0"/>
    <n v="0"/>
    <n v="14"/>
    <n v="45319325"/>
    <n v="6616592"/>
    <n v="0"/>
    <n v="39"/>
    <n v="13.38"/>
    <n v="0"/>
    <n v="88.86"/>
    <n v="28.1"/>
    <n v="479.95"/>
    <n v="6.16999074816703"/>
    <b v="1"/>
    <b v="1"/>
    <b v="1"/>
    <b v="1"/>
    <b v="1"/>
    <b v="1"/>
    <b v="0"/>
    <b v="0"/>
    <n v="100"/>
    <x v="2"/>
    <n v="0"/>
    <n v="1"/>
    <n v="37282800"/>
    <n v="100"/>
    <n v="14.599935016684384"/>
    <n v="8.0493255360709809E-2"/>
    <n v="0.28334490860135275"/>
    <n v="3.2743206126746152E-2"/>
    <n v="2.7363315759888303"/>
    <n v="82.266891662662673"/>
    <n v="2.5816801110784416E-4"/>
  </r>
  <r>
    <s v="j60_6_1"/>
    <x v="1"/>
    <n v="6"/>
    <s v="bnb-BeFS"/>
    <b v="1"/>
    <n v="600"/>
    <n v="600"/>
    <n v="152"/>
    <n v="138"/>
    <n v="495"/>
    <n v="0"/>
    <n v="5036910"/>
    <n v="16229697"/>
    <n v="178728"/>
    <n v="71912689"/>
    <n v="41215472"/>
    <n v="2062887"/>
    <n v="48"/>
    <n v="48"/>
    <n v="0"/>
    <n v="0"/>
    <n v="0"/>
    <n v="170995880"/>
    <n v="19565614"/>
    <n v="14793835"/>
    <n v="16"/>
    <n v="59.76"/>
    <n v="0"/>
    <n v="39.090000000000003"/>
    <n v="93.18"/>
    <n v="176.14"/>
    <n v="15.6395537778735"/>
    <b v="1"/>
    <b v="1"/>
    <b v="1"/>
    <b v="1"/>
    <b v="1"/>
    <b v="1"/>
    <b v="0"/>
    <b v="0"/>
    <n v="100"/>
    <x v="2"/>
    <n v="9.2105263157894726"/>
    <n v="0"/>
    <n v="43278359"/>
    <n v="100"/>
    <n v="11.442155214499905"/>
    <n v="2.9456323743004802"/>
    <n v="9.4912795559752663"/>
    <n v="0.1045218165490303"/>
    <n v="42.055217353774836"/>
    <n v="25.309591669694033"/>
    <n v="2.8070851765551307E-5"/>
  </r>
  <r>
    <s v="j60_6_2"/>
    <x v="1"/>
    <n v="6"/>
    <s v="bnb-BeFS"/>
    <b v="1"/>
    <n v="600"/>
    <n v="600"/>
    <n v="145"/>
    <n v="110"/>
    <n v="535"/>
    <n v="0"/>
    <n v="3014847"/>
    <n v="13857005"/>
    <n v="451857"/>
    <n v="95948895"/>
    <n v="26307687"/>
    <n v="1237944"/>
    <n v="0"/>
    <n v="0"/>
    <n v="0"/>
    <n v="0"/>
    <n v="0"/>
    <n v="176244803"/>
    <n v="14541783"/>
    <n v="20884785"/>
    <n v="11"/>
    <n v="96.65"/>
    <n v="0"/>
    <n v="35.93"/>
    <n v="93.55"/>
    <n v="182.6"/>
    <n v="17.543111324310299"/>
    <b v="1"/>
    <b v="1"/>
    <b v="1"/>
    <b v="1"/>
    <b v="1"/>
    <b v="1"/>
    <b v="0"/>
    <b v="0"/>
    <n v="100"/>
    <x v="2"/>
    <n v="24.137931034482758"/>
    <n v="0"/>
    <n v="27545631"/>
    <n v="100"/>
    <n v="8.2509003116534441"/>
    <n v="1.7106019290679453"/>
    <n v="7.862362330195916"/>
    <n v="0.25638032572228525"/>
    <n v="54.440694628595651"/>
    <n v="15.629187658940502"/>
    <n v="0"/>
  </r>
  <r>
    <s v="j60_6_3"/>
    <x v="1"/>
    <n v="6"/>
    <s v="bnb-BeFS"/>
    <b v="1"/>
    <n v="600"/>
    <n v="600"/>
    <n v="199"/>
    <n v="155"/>
    <n v="699"/>
    <n v="0"/>
    <n v="2387408"/>
    <n v="18121463"/>
    <n v="544670"/>
    <n v="76377903"/>
    <n v="27471894"/>
    <n v="1250226"/>
    <n v="0"/>
    <n v="0"/>
    <n v="0"/>
    <n v="0"/>
    <n v="0"/>
    <n v="159037946"/>
    <n v="14047679"/>
    <n v="18836703"/>
    <n v="13"/>
    <n v="74.7"/>
    <n v="0"/>
    <n v="40.619999999999997"/>
    <n v="103.44"/>
    <n v="58.95"/>
    <n v="13.169443659484299"/>
    <b v="1"/>
    <b v="1"/>
    <b v="1"/>
    <b v="1"/>
    <b v="1"/>
    <b v="1"/>
    <b v="0"/>
    <b v="0"/>
    <n v="100"/>
    <x v="2"/>
    <n v="22.110552763819097"/>
    <n v="0"/>
    <n v="28722120"/>
    <n v="100"/>
    <n v="8.8329102288582124"/>
    <n v="1.5011562083428818"/>
    <n v="11.394427214244832"/>
    <n v="0.34247801464940952"/>
    <n v="48.024955629142745"/>
    <n v="18.059916342229421"/>
    <n v="0"/>
  </r>
  <r>
    <s v="j60_6_4"/>
    <x v="1"/>
    <n v="6"/>
    <s v="bnb-BeFS"/>
    <b v="1"/>
    <n v="600"/>
    <n v="600.11"/>
    <n v="303"/>
    <n v="245"/>
    <n v="517"/>
    <n v="0"/>
    <n v="1389527"/>
    <n v="1692954"/>
    <n v="47660"/>
    <n v="27917093"/>
    <n v="24875600"/>
    <n v="1236398"/>
    <n v="0"/>
    <n v="0"/>
    <n v="0"/>
    <n v="0"/>
    <n v="0"/>
    <n v="82835644"/>
    <n v="6835933"/>
    <n v="18840479"/>
    <n v="12"/>
    <n v="131.16"/>
    <n v="0"/>
    <n v="72.680000000000007"/>
    <n v="49.72"/>
    <n v="385.14"/>
    <n v="12.916112288832601"/>
    <b v="1"/>
    <b v="1"/>
    <b v="1"/>
    <b v="1"/>
    <b v="1"/>
    <b v="1"/>
    <b v="0"/>
    <b v="0"/>
    <n v="100"/>
    <x v="2"/>
    <n v="19.141914191419144"/>
    <n v="0"/>
    <n v="26111998"/>
    <n v="100"/>
    <n v="8.2524052085597344"/>
    <n v="1.6774505911971902"/>
    <n v="2.0437506346905447"/>
    <n v="5.7535618362549334E-2"/>
    <n v="33.701787843890003"/>
    <n v="31.522659496677541"/>
    <n v="0"/>
  </r>
  <r>
    <s v="j60_6_5"/>
    <x v="1"/>
    <n v="6"/>
    <s v="bnb-BeFS"/>
    <b v="1"/>
    <n v="600"/>
    <n v="600"/>
    <n v="332"/>
    <n v="239"/>
    <n v="608"/>
    <n v="0"/>
    <n v="495335"/>
    <n v="1208919"/>
    <n v="41665"/>
    <n v="19482741"/>
    <n v="27801045"/>
    <n v="1111557"/>
    <n v="0"/>
    <n v="0"/>
    <n v="0"/>
    <n v="0"/>
    <n v="0"/>
    <n v="74543960"/>
    <n v="5804366"/>
    <n v="18598332"/>
    <n v="17"/>
    <n v="136.77000000000001"/>
    <n v="0"/>
    <n v="64.62"/>
    <n v="58.42"/>
    <n v="529.79999999999995"/>
    <n v="14.128832951188"/>
    <b v="1"/>
    <b v="1"/>
    <b v="1"/>
    <b v="1"/>
    <b v="1"/>
    <b v="1"/>
    <b v="0"/>
    <b v="0"/>
    <n v="100"/>
    <x v="2"/>
    <n v="28.012048192771083"/>
    <n v="0"/>
    <n v="28912602"/>
    <n v="100"/>
    <n v="7.7865007439905263"/>
    <n v="0.66448710264386279"/>
    <n v="1.6217531239284846"/>
    <n v="5.5893193761104187E-2"/>
    <n v="26.135908261380266"/>
    <n v="38.785975416385178"/>
    <n v="0"/>
  </r>
  <r>
    <s v="j60_6_6"/>
    <x v="1"/>
    <n v="6"/>
    <s v="bnb-BeFS"/>
    <b v="1"/>
    <n v="600"/>
    <n v="600"/>
    <n v="385"/>
    <n v="274"/>
    <n v="744"/>
    <n v="0"/>
    <n v="385731"/>
    <n v="1613985"/>
    <n v="102901"/>
    <n v="14692542"/>
    <n v="37605985"/>
    <n v="1827186"/>
    <n v="0"/>
    <n v="0"/>
    <n v="0"/>
    <n v="0"/>
    <n v="0"/>
    <n v="75040462"/>
    <n v="7585368"/>
    <n v="11226764"/>
    <n v="24"/>
    <n v="53.3"/>
    <n v="0"/>
    <n v="67.92"/>
    <n v="64.61"/>
    <n v="532.99"/>
    <n v="8.47087820619344"/>
    <b v="1"/>
    <b v="1"/>
    <b v="1"/>
    <b v="1"/>
    <b v="1"/>
    <b v="1"/>
    <b v="0"/>
    <b v="0"/>
    <n v="100"/>
    <x v="2"/>
    <n v="28.831168831168831"/>
    <n v="0"/>
    <n v="39433171"/>
    <n v="100"/>
    <n v="10.108370601449655"/>
    <n v="0.51403068387292183"/>
    <n v="2.1508196471391661"/>
    <n v="0.13712735404001111"/>
    <n v="19.57949299405966"/>
    <n v="52.549211384119673"/>
    <n v="0"/>
  </r>
  <r>
    <s v="j60_6_7"/>
    <x v="1"/>
    <n v="6"/>
    <s v="bnb-BeFS"/>
    <b v="1"/>
    <n v="600"/>
    <n v="600"/>
    <n v="404"/>
    <n v="319"/>
    <n v="496"/>
    <n v="0"/>
    <n v="9196"/>
    <n v="2588"/>
    <n v="0"/>
    <n v="117803"/>
    <n v="30432457"/>
    <n v="2480846"/>
    <n v="0"/>
    <n v="0"/>
    <n v="0"/>
    <n v="0"/>
    <n v="0"/>
    <n v="55336047"/>
    <n v="4753401"/>
    <n v="17539756"/>
    <n v="17"/>
    <n v="89.91"/>
    <n v="0"/>
    <n v="115.07"/>
    <n v="48.92"/>
    <n v="523.04"/>
    <n v="16.283111959695798"/>
    <b v="1"/>
    <b v="1"/>
    <b v="1"/>
    <b v="1"/>
    <b v="1"/>
    <b v="1"/>
    <b v="0"/>
    <b v="0"/>
    <n v="100"/>
    <x v="2"/>
    <n v="21.03960396039604"/>
    <n v="0"/>
    <n v="32913303"/>
    <n v="100"/>
    <n v="8.5900624596476867"/>
    <n v="1.6618462103012165E-2"/>
    <n v="4.6768790694427451E-3"/>
    <n v="0"/>
    <n v="0.21288654753383449"/>
    <n v="59.478955914577703"/>
    <n v="0"/>
  </r>
  <r>
    <s v="j60_6_8"/>
    <x v="1"/>
    <n v="6"/>
    <s v="bnb-BeFS"/>
    <b v="1"/>
    <n v="600"/>
    <n v="600"/>
    <n v="482"/>
    <n v="349"/>
    <n v="615"/>
    <n v="0"/>
    <n v="11256"/>
    <n v="50314"/>
    <n v="483"/>
    <n v="1559813"/>
    <n v="30176041"/>
    <n v="1718522"/>
    <n v="0"/>
    <n v="0"/>
    <n v="0"/>
    <n v="0"/>
    <n v="0"/>
    <n v="55740001"/>
    <n v="4645347"/>
    <n v="17578225"/>
    <n v="13"/>
    <n v="76.36"/>
    <n v="0"/>
    <n v="124.4"/>
    <n v="55.7"/>
    <n v="409.58"/>
    <n v="10.4548470750451"/>
    <b v="1"/>
    <b v="1"/>
    <b v="1"/>
    <b v="1"/>
    <b v="1"/>
    <b v="1"/>
    <b v="0"/>
    <b v="0"/>
    <n v="100"/>
    <x v="2"/>
    <n v="27.593360995850624"/>
    <n v="0"/>
    <n v="31894563"/>
    <n v="100"/>
    <n v="8.3339557170083296"/>
    <n v="2.0193756365379324E-2"/>
    <n v="9.0265516859247996E-2"/>
    <n v="8.6652312761888899E-4"/>
    <n v="2.798372752092344"/>
    <n v="57.2202411693534"/>
    <n v="0"/>
  </r>
  <r>
    <s v="j60_6_9"/>
    <x v="1"/>
    <n v="6"/>
    <s v="bnb-BeFS"/>
    <b v="1"/>
    <n v="600"/>
    <n v="600"/>
    <n v="549"/>
    <n v="364"/>
    <n v="753"/>
    <n v="0"/>
    <n v="6261"/>
    <n v="43995"/>
    <n v="119825"/>
    <n v="1056509"/>
    <n v="30889791"/>
    <n v="2031238"/>
    <n v="0"/>
    <n v="0"/>
    <n v="0"/>
    <n v="0"/>
    <n v="0"/>
    <n v="52319096"/>
    <n v="4378426"/>
    <n v="13793051"/>
    <n v="12"/>
    <n v="66.64"/>
    <n v="0"/>
    <n v="120.92"/>
    <n v="49.75"/>
    <n v="159.04"/>
    <n v="11.799056679010301"/>
    <b v="1"/>
    <b v="1"/>
    <b v="1"/>
    <b v="1"/>
    <b v="1"/>
    <b v="1"/>
    <b v="0"/>
    <b v="0"/>
    <n v="100"/>
    <x v="2"/>
    <n v="33.697632058287795"/>
    <n v="0"/>
    <n v="32921029"/>
    <n v="100"/>
    <n v="8.3686958199736488"/>
    <n v="1.1966949887666256E-2"/>
    <n v="8.4089755679264799E-2"/>
    <n v="0.22902727524191169"/>
    <n v="2.0193563742003495"/>
    <n v="62.923543250823755"/>
    <n v="0"/>
  </r>
  <r>
    <s v="j60_6_10"/>
    <x v="1"/>
    <n v="6"/>
    <s v="bnb-BeFS"/>
    <b v="1"/>
    <n v="600"/>
    <n v="353.94"/>
    <n v="146"/>
    <n v="146"/>
    <n v="478"/>
    <n v="0"/>
    <n v="3926954"/>
    <n v="13089741"/>
    <n v="406631"/>
    <n v="45830949"/>
    <n v="22602345"/>
    <n v="1849548"/>
    <n v="597145"/>
    <n v="13631"/>
    <n v="397778"/>
    <n v="0"/>
    <n v="185736"/>
    <n v="102031274"/>
    <n v="13727960"/>
    <n v="0"/>
    <n v="12"/>
    <n v="25.03"/>
    <n v="0"/>
    <n v="21.34"/>
    <n v="43.35"/>
    <n v="353.7"/>
    <n v="4.6328433826565698"/>
    <b v="1"/>
    <b v="1"/>
    <b v="1"/>
    <b v="1"/>
    <b v="1"/>
    <b v="1"/>
    <b v="0"/>
    <b v="0"/>
    <n v="100"/>
    <x v="2"/>
    <n v="0"/>
    <n v="1"/>
    <n v="24451893"/>
    <n v="100"/>
    <n v="13.454659009746365"/>
    <n v="3.8487748374091657"/>
    <n v="12.829145895012543"/>
    <n v="0.3985356489815074"/>
    <n v="44.918530567402307"/>
    <n v="23.96509623118104"/>
    <n v="0.58525683017542252"/>
  </r>
  <r>
    <s v="j60_6_11"/>
    <x v="1"/>
    <n v="6"/>
    <s v="bnb-BeFS"/>
    <b v="1"/>
    <n v="600"/>
    <n v="600"/>
    <n v="152"/>
    <n v="130"/>
    <n v="551"/>
    <n v="0"/>
    <n v="3568068"/>
    <n v="14239602"/>
    <n v="619500"/>
    <n v="53918041"/>
    <n v="42512584"/>
    <n v="1958581"/>
    <n v="0"/>
    <n v="0"/>
    <n v="0"/>
    <n v="0"/>
    <n v="0"/>
    <n v="142401382"/>
    <n v="17205773"/>
    <n v="8379233"/>
    <n v="12"/>
    <n v="35.03"/>
    <n v="0"/>
    <n v="32.36"/>
    <n v="109.39"/>
    <n v="535.08000000000004"/>
    <n v="13.569679684937"/>
    <b v="1"/>
    <b v="1"/>
    <b v="1"/>
    <b v="1"/>
    <b v="1"/>
    <b v="1"/>
    <b v="0"/>
    <b v="0"/>
    <n v="100"/>
    <x v="2"/>
    <n v="14.473684210526317"/>
    <n v="0"/>
    <n v="44471165"/>
    <n v="100"/>
    <n v="12.082588496226814"/>
    <n v="2.5056414129464"/>
    <n v="9.9996234587105342"/>
    <n v="0.43503791276407699"/>
    <n v="37.863425370408272"/>
    <n v="31.229447618703588"/>
    <n v="0"/>
  </r>
  <r>
    <s v="j60_6_12"/>
    <x v="1"/>
    <n v="6"/>
    <s v="bnb-BeFS"/>
    <b v="1"/>
    <n v="600"/>
    <n v="203.87"/>
    <n v="201"/>
    <n v="201"/>
    <n v="689"/>
    <n v="0"/>
    <n v="1327670"/>
    <n v="9190938"/>
    <n v="538422"/>
    <n v="29804060"/>
    <n v="11915084"/>
    <n v="895828"/>
    <n v="25169"/>
    <n v="709"/>
    <n v="8641"/>
    <n v="0"/>
    <n v="15819"/>
    <n v="61904181"/>
    <n v="8207009"/>
    <n v="0"/>
    <n v="17"/>
    <n v="17.04"/>
    <n v="0"/>
    <n v="21.36"/>
    <n v="19.93"/>
    <n v="203.85"/>
    <n v="6.4129010289907402"/>
    <b v="1"/>
    <b v="1"/>
    <b v="1"/>
    <b v="1"/>
    <b v="1"/>
    <b v="1"/>
    <b v="0"/>
    <b v="0"/>
    <n v="100"/>
    <x v="2"/>
    <n v="0"/>
    <n v="1"/>
    <n v="12810912"/>
    <n v="100"/>
    <n v="13.257600484206389"/>
    <n v="2.1447178180097399"/>
    <n v="14.847039168485242"/>
    <n v="0.86976677714224182"/>
    <n v="48.145471789700281"/>
    <n v="20.694744350143328"/>
    <n v="4.0657996913003341E-2"/>
  </r>
  <r>
    <s v="j60_6_13"/>
    <x v="1"/>
    <n v="6"/>
    <s v="bnb-BeFS"/>
    <b v="1"/>
    <n v="600"/>
    <n v="600"/>
    <n v="284"/>
    <n v="241"/>
    <n v="483"/>
    <n v="0"/>
    <n v="1010434"/>
    <n v="1531259"/>
    <n v="70188"/>
    <n v="19678353"/>
    <n v="35734346"/>
    <n v="2923740"/>
    <n v="0"/>
    <n v="0"/>
    <n v="0"/>
    <n v="0"/>
    <n v="0"/>
    <n v="76927846"/>
    <n v="8623434"/>
    <n v="7356092"/>
    <n v="18"/>
    <n v="41.05"/>
    <n v="0"/>
    <n v="82.93"/>
    <n v="55.73"/>
    <n v="526.76"/>
    <n v="7.6187230348587001"/>
    <b v="1"/>
    <b v="1"/>
    <b v="1"/>
    <b v="1"/>
    <b v="1"/>
    <b v="1"/>
    <b v="0"/>
    <b v="0"/>
    <n v="100"/>
    <x v="2"/>
    <n v="15.140845070422534"/>
    <n v="0"/>
    <n v="38658086"/>
    <n v="100"/>
    <n v="11.2097692167281"/>
    <n v="1.3134827666954305"/>
    <n v="1.9905132921569129"/>
    <n v="9.1238743380387913E-2"/>
    <n v="25.580272974236145"/>
    <n v="50.252396251937171"/>
    <n v="0"/>
  </r>
  <r>
    <s v="j60_6_14"/>
    <x v="1"/>
    <n v="6"/>
    <s v="bnb-BeFS"/>
    <b v="1"/>
    <n v="600"/>
    <n v="600"/>
    <n v="356"/>
    <n v="290"/>
    <n v="632"/>
    <n v="0"/>
    <n v="846119"/>
    <n v="3228619"/>
    <n v="244105"/>
    <n v="33768604"/>
    <n v="30668299"/>
    <n v="2115360"/>
    <n v="0"/>
    <n v="0"/>
    <n v="0"/>
    <n v="0"/>
    <n v="0"/>
    <n v="87749683"/>
    <n v="9294883"/>
    <n v="7583694"/>
    <n v="23"/>
    <n v="47.34"/>
    <n v="0"/>
    <n v="89.37"/>
    <n v="49.61"/>
    <n v="487.9"/>
    <n v="10.2925382256507"/>
    <b v="1"/>
    <b v="1"/>
    <b v="1"/>
    <b v="1"/>
    <b v="1"/>
    <b v="1"/>
    <b v="0"/>
    <b v="0"/>
    <n v="100"/>
    <x v="2"/>
    <n v="18.539325842696631"/>
    <n v="0"/>
    <n v="32783659"/>
    <n v="100"/>
    <n v="10.592497525033794"/>
    <n v="0.96424165999551248"/>
    <n v="3.679351183525073"/>
    <n v="0.27818334112956283"/>
    <n v="38.482878621909094"/>
    <n v="37.360430122579473"/>
    <n v="0"/>
  </r>
  <r>
    <s v="j60_6_15"/>
    <x v="1"/>
    <n v="6"/>
    <s v="bnb-BeFS"/>
    <b v="1"/>
    <n v="600"/>
    <n v="600"/>
    <n v="390"/>
    <n v="287"/>
    <n v="742"/>
    <n v="0"/>
    <n v="426273"/>
    <n v="1500466"/>
    <n v="95407"/>
    <n v="15556181"/>
    <n v="36418303"/>
    <n v="1855174"/>
    <n v="0"/>
    <n v="0"/>
    <n v="0"/>
    <n v="0"/>
    <n v="0"/>
    <n v="75429083"/>
    <n v="7104774"/>
    <n v="12472505"/>
    <n v="14"/>
    <n v="54.82"/>
    <n v="0"/>
    <n v="73.53"/>
    <n v="62.62"/>
    <n v="311.60000000000002"/>
    <n v="8.4061971902847201"/>
    <b v="1"/>
    <b v="1"/>
    <b v="1"/>
    <b v="1"/>
    <b v="1"/>
    <b v="1"/>
    <b v="0"/>
    <b v="0"/>
    <n v="100"/>
    <x v="2"/>
    <n v="26.410256410256412"/>
    <n v="0"/>
    <n v="38273477"/>
    <n v="100"/>
    <n v="9.4191440720550723"/>
    <n v="0.56513082626233169"/>
    <n v="1.989240675244587"/>
    <n v="0.12648569517940447"/>
    <n v="20.623584937390792"/>
    <n v="50.741007947822993"/>
    <n v="0"/>
  </r>
  <r>
    <s v="j60_6_16"/>
    <x v="1"/>
    <n v="6"/>
    <s v="bnb-BeFS"/>
    <b v="1"/>
    <n v="600"/>
    <n v="600"/>
    <n v="420"/>
    <n v="348"/>
    <n v="512"/>
    <n v="0"/>
    <n v="10836"/>
    <n v="8371"/>
    <n v="1363"/>
    <n v="262665"/>
    <n v="34272611"/>
    <n v="3772131"/>
    <n v="0"/>
    <n v="0"/>
    <n v="0"/>
    <n v="0"/>
    <n v="0"/>
    <n v="50284355"/>
    <n v="6133801"/>
    <n v="5822577"/>
    <n v="21"/>
    <n v="26.05"/>
    <n v="0"/>
    <n v="137.74"/>
    <n v="40.869999999999997"/>
    <n v="558.48"/>
    <n v="5.4540510773658699"/>
    <b v="1"/>
    <b v="1"/>
    <b v="1"/>
    <b v="1"/>
    <b v="1"/>
    <b v="1"/>
    <b v="0"/>
    <b v="0"/>
    <n v="100"/>
    <x v="2"/>
    <n v="17.142857142857142"/>
    <n v="0"/>
    <n v="38044742"/>
    <n v="100"/>
    <n v="12.198229449298893"/>
    <n v="2.1549446144829738E-2"/>
    <n v="1.6647324998003855E-2"/>
    <n v="2.7105846341272549E-3"/>
    <n v="0.52235929047911622"/>
    <n v="75.659202549182552"/>
    <n v="0"/>
  </r>
  <r>
    <s v="j60_6_17"/>
    <x v="1"/>
    <n v="6"/>
    <s v="bnb-BeFS"/>
    <b v="1"/>
    <n v="600"/>
    <n v="600"/>
    <n v="457"/>
    <n v="352"/>
    <n v="588"/>
    <n v="0"/>
    <n v="57574"/>
    <n v="62170"/>
    <n v="445"/>
    <n v="2396596"/>
    <n v="33919986"/>
    <n v="3243235"/>
    <n v="0"/>
    <n v="0"/>
    <n v="0"/>
    <n v="0"/>
    <n v="0"/>
    <n v="51014861"/>
    <n v="5941390"/>
    <n v="5393465"/>
    <n v="22"/>
    <n v="24.97"/>
    <n v="0"/>
    <n v="137.08000000000001"/>
    <n v="34.270000000000003"/>
    <n v="433.23"/>
    <n v="5.8110373914241702"/>
    <b v="1"/>
    <b v="1"/>
    <b v="1"/>
    <b v="1"/>
    <b v="1"/>
    <b v="1"/>
    <b v="0"/>
    <b v="0"/>
    <n v="100"/>
    <x v="2"/>
    <n v="22.975929978118163"/>
    <n v="0"/>
    <n v="37163221"/>
    <n v="100"/>
    <n v="11.646390646835243"/>
    <n v="0.11285731034335271"/>
    <n v="0.12186644985664079"/>
    <n v="8.7229483973307303E-4"/>
    <n v="4.6978389297189302"/>
    <n v="72.847833496988258"/>
    <n v="0"/>
  </r>
  <r>
    <s v="j60_6_18"/>
    <x v="1"/>
    <n v="6"/>
    <s v="bnb-BeFS"/>
    <b v="1"/>
    <n v="600"/>
    <n v="600"/>
    <n v="569"/>
    <n v="402"/>
    <n v="780"/>
    <n v="0"/>
    <n v="33"/>
    <n v="213"/>
    <n v="2233"/>
    <n v="19135"/>
    <n v="36261907"/>
    <n v="2739084"/>
    <n v="0"/>
    <n v="0"/>
    <n v="0"/>
    <n v="0"/>
    <n v="0"/>
    <n v="50835397"/>
    <n v="5524101"/>
    <n v="6288691"/>
    <n v="22"/>
    <n v="25.17"/>
    <n v="0"/>
    <n v="132.52000000000001"/>
    <n v="39.79"/>
    <n v="371.37"/>
    <n v="8.2808586657047201"/>
    <b v="1"/>
    <b v="1"/>
    <b v="1"/>
    <b v="1"/>
    <b v="1"/>
    <b v="1"/>
    <b v="0"/>
    <b v="0"/>
    <n v="100"/>
    <x v="2"/>
    <n v="29.349736379613354"/>
    <n v="0"/>
    <n v="39000991"/>
    <n v="100"/>
    <n v="10.866642784357522"/>
    <n v="6.4915397434586771E-5"/>
    <n v="4.1899938344142372E-4"/>
    <n v="4.3926085597403713E-3"/>
    <n v="3.7641094845782361E-2"/>
    <n v="76.720146397204289"/>
    <n v="0"/>
  </r>
  <r>
    <s v="j60_6_19"/>
    <x v="1"/>
    <n v="6"/>
    <s v="bnb-BeFS"/>
    <b v="1"/>
    <n v="600"/>
    <n v="61.94"/>
    <n v="150"/>
    <n v="150"/>
    <n v="486"/>
    <n v="0"/>
    <n v="758155"/>
    <n v="2544097"/>
    <n v="71470"/>
    <n v="9214788"/>
    <n v="4410819"/>
    <n v="362484"/>
    <n v="141805"/>
    <n v="10670"/>
    <n v="127711"/>
    <n v="0"/>
    <n v="3424"/>
    <n v="20394555"/>
    <n v="2890937"/>
    <n v="0"/>
    <n v="11"/>
    <n v="4.47"/>
    <n v="0"/>
    <n v="4.13"/>
    <n v="5.76"/>
    <n v="47.1"/>
    <n v="2.4880117177963199"/>
    <b v="1"/>
    <b v="1"/>
    <b v="1"/>
    <b v="1"/>
    <b v="1"/>
    <b v="1"/>
    <b v="0"/>
    <b v="0"/>
    <n v="100"/>
    <x v="2"/>
    <n v="0"/>
    <n v="1"/>
    <n v="4773303"/>
    <n v="100"/>
    <n v="14.175043289740815"/>
    <n v="3.7174383064499321"/>
    <n v="12.474393287816282"/>
    <n v="0.35043667292569025"/>
    <n v="45.182589176375757"/>
    <n v="23.404791131750606"/>
    <n v="0.69530813494091925"/>
  </r>
  <r>
    <s v="j60_6_20"/>
    <x v="1"/>
    <n v="6"/>
    <s v="bnb-BeFS"/>
    <b v="1"/>
    <n v="600"/>
    <n v="20.260000000000002"/>
    <n v="169"/>
    <n v="169"/>
    <n v="565"/>
    <n v="0"/>
    <n v="209928"/>
    <n v="834196"/>
    <n v="44019"/>
    <n v="2476434"/>
    <n v="1441714"/>
    <n v="135727"/>
    <n v="63159"/>
    <n v="24427"/>
    <n v="36513"/>
    <n v="0"/>
    <n v="2219"/>
    <n v="6244265"/>
    <n v="1039088"/>
    <n v="0"/>
    <n v="12"/>
    <n v="1.34"/>
    <n v="0"/>
    <n v="1.1100000000000001"/>
    <n v="2.44"/>
    <n v="17.13"/>
    <n v="0.59893065690994196"/>
    <b v="1"/>
    <b v="1"/>
    <b v="1"/>
    <b v="1"/>
    <b v="1"/>
    <b v="1"/>
    <b v="0"/>
    <b v="0"/>
    <n v="100"/>
    <x v="2"/>
    <n v="0"/>
    <n v="1"/>
    <n v="1577441"/>
    <n v="100"/>
    <n v="16.640677485660841"/>
    <n v="3.361932909637884"/>
    <n v="13.359394580467038"/>
    <n v="0.70495086291180786"/>
    <n v="39.659335406168701"/>
    <n v="25.262236628330154"/>
    <n v="1.0114721268235733"/>
  </r>
  <r>
    <s v="j60_6_21"/>
    <x v="1"/>
    <n v="6"/>
    <s v="bnb-BeFS"/>
    <b v="1"/>
    <n v="600"/>
    <n v="19.88"/>
    <n v="187"/>
    <n v="187"/>
    <n v="700"/>
    <n v="0"/>
    <n v="166254"/>
    <n v="1012261"/>
    <n v="39781"/>
    <n v="2418339"/>
    <n v="1375551"/>
    <n v="85131"/>
    <n v="11961"/>
    <n v="5589"/>
    <n v="5750"/>
    <n v="0"/>
    <n v="622"/>
    <n v="6121379"/>
    <n v="1012101"/>
    <n v="0"/>
    <n v="19"/>
    <n v="1.52"/>
    <n v="0"/>
    <n v="1.37"/>
    <n v="1.98"/>
    <n v="19.88"/>
    <n v="0.34913863986730498"/>
    <b v="1"/>
    <b v="1"/>
    <b v="1"/>
    <b v="1"/>
    <b v="1"/>
    <b v="1"/>
    <b v="0"/>
    <b v="0"/>
    <n v="100"/>
    <x v="2"/>
    <n v="0"/>
    <n v="1"/>
    <n v="1460682"/>
    <n v="100"/>
    <n v="16.533872514673572"/>
    <n v="2.7159566496372793"/>
    <n v="16.536486304801581"/>
    <n v="0.64986990676447254"/>
    <n v="39.506441277365774"/>
    <n v="23.861976198500372"/>
    <n v="0.19539714825695323"/>
  </r>
  <r>
    <s v="j60_6_22"/>
    <x v="1"/>
    <n v="6"/>
    <s v="bnb-BeFS"/>
    <b v="1"/>
    <n v="600"/>
    <n v="99.4"/>
    <n v="288"/>
    <n v="288"/>
    <n v="493"/>
    <n v="0"/>
    <n v="239196"/>
    <n v="317387"/>
    <n v="20670"/>
    <n v="2748854"/>
    <n v="6224982"/>
    <n v="749094"/>
    <n v="11117"/>
    <n v="91"/>
    <n v="7230"/>
    <n v="0"/>
    <n v="3796"/>
    <n v="12262273"/>
    <n v="1950972"/>
    <n v="0"/>
    <n v="23"/>
    <n v="4.29"/>
    <n v="0"/>
    <n v="13.87"/>
    <n v="7.17"/>
    <n v="99.4"/>
    <n v="1.4227905422449101"/>
    <b v="1"/>
    <b v="1"/>
    <b v="1"/>
    <b v="1"/>
    <b v="1"/>
    <b v="1"/>
    <b v="0"/>
    <b v="0"/>
    <n v="100"/>
    <x v="2"/>
    <n v="0"/>
    <n v="1"/>
    <n v="6974076"/>
    <n v="100"/>
    <n v="15.910361806493789"/>
    <n v="1.9506660796085686"/>
    <n v="2.5883211049044497"/>
    <n v="0.16856581157506442"/>
    <n v="22.41716523518927"/>
    <n v="56.874251617134931"/>
    <n v="9.0660189999031998E-2"/>
  </r>
  <r>
    <s v="j60_6_23"/>
    <x v="1"/>
    <n v="6"/>
    <s v="bnb-BeFS"/>
    <b v="1"/>
    <n v="600"/>
    <n v="166.7"/>
    <n v="304"/>
    <n v="304"/>
    <n v="576"/>
    <n v="0"/>
    <n v="264361"/>
    <n v="636912"/>
    <n v="47088"/>
    <n v="3941378"/>
    <n v="10632713"/>
    <n v="1115458"/>
    <n v="4292"/>
    <n v="383"/>
    <n v="3909"/>
    <n v="0"/>
    <n v="0"/>
    <n v="19719285"/>
    <n v="3077082"/>
    <n v="0"/>
    <n v="23"/>
    <n v="5.75"/>
    <n v="0"/>
    <n v="23.19"/>
    <n v="13.03"/>
    <n v="166.7"/>
    <n v="2.5963860973715698"/>
    <b v="1"/>
    <b v="1"/>
    <b v="1"/>
    <b v="1"/>
    <b v="1"/>
    <b v="1"/>
    <b v="0"/>
    <b v="0"/>
    <n v="100"/>
    <x v="2"/>
    <n v="0"/>
    <n v="1"/>
    <n v="11748171"/>
    <n v="100"/>
    <n v="15.604429876641065"/>
    <n v="1.3406216300438887"/>
    <n v="3.2298939844928451"/>
    <n v="0.23879161947301841"/>
    <n v="19.987428550274515"/>
    <n v="59.577063772849783"/>
    <n v="2.1765495047107439E-2"/>
  </r>
  <r>
    <s v="j60_6_24"/>
    <x v="1"/>
    <n v="6"/>
    <s v="bnb-BeFS"/>
    <b v="1"/>
    <n v="600"/>
    <n v="199.54"/>
    <n v="383"/>
    <n v="383"/>
    <n v="769"/>
    <n v="0"/>
    <n v="367818"/>
    <n v="1523516"/>
    <n v="70470"/>
    <n v="8113914"/>
    <n v="11424608"/>
    <n v="1067408"/>
    <n v="1398"/>
    <n v="427"/>
    <n v="958"/>
    <n v="0"/>
    <n v="6"/>
    <n v="26580448"/>
    <n v="4011315"/>
    <n v="0"/>
    <n v="31"/>
    <n v="6.5"/>
    <n v="0"/>
    <n v="26.53"/>
    <n v="14.8"/>
    <n v="199.54"/>
    <n v="5.40539121627807"/>
    <b v="1"/>
    <b v="1"/>
    <b v="1"/>
    <b v="1"/>
    <b v="1"/>
    <b v="1"/>
    <b v="0"/>
    <b v="0"/>
    <n v="100"/>
    <x v="2"/>
    <n v="0"/>
    <n v="1"/>
    <n v="12492016"/>
    <n v="100"/>
    <n v="15.091224196070735"/>
    <n v="1.3837915749200314"/>
    <n v="5.7317167867148067"/>
    <n v="0.26511968496543026"/>
    <n v="30.525873755024747"/>
    <n v="46.997010735108752"/>
    <n v="5.2595050316683904E-3"/>
  </r>
  <r>
    <s v="j60_6_25"/>
    <x v="1"/>
    <n v="6"/>
    <s v="bnb-BeFS"/>
    <b v="1"/>
    <n v="600"/>
    <n v="582.44000000000005"/>
    <n v="415"/>
    <n v="415"/>
    <n v="524"/>
    <n v="0"/>
    <n v="52957"/>
    <n v="59851"/>
    <n v="7100"/>
    <n v="1119368"/>
    <n v="31778053"/>
    <n v="4977312"/>
    <n v="92"/>
    <n v="84"/>
    <n v="0"/>
    <n v="0"/>
    <n v="8"/>
    <n v="44465965"/>
    <n v="6471232"/>
    <n v="0"/>
    <n v="31"/>
    <n v="13.97"/>
    <n v="0"/>
    <n v="119.39"/>
    <n v="34.53"/>
    <n v="582.44000000000005"/>
    <n v="5.95463729649782"/>
    <b v="1"/>
    <b v="1"/>
    <b v="1"/>
    <b v="1"/>
    <b v="1"/>
    <b v="1"/>
    <b v="0"/>
    <b v="0"/>
    <n v="100"/>
    <x v="2"/>
    <n v="0"/>
    <n v="1"/>
    <n v="36755365"/>
    <n v="100"/>
    <n v="14.553225146468765"/>
    <n v="0.11909558243029247"/>
    <n v="0.13459957520319191"/>
    <n v="1.5967268449026125E-2"/>
    <n v="2.5173590632745739"/>
    <n v="82.659546464357618"/>
    <n v="2.0689981652259208E-4"/>
  </r>
  <r>
    <s v="j60_6_26"/>
    <x v="1"/>
    <n v="6"/>
    <s v="bnb-BeFS"/>
    <b v="1"/>
    <n v="600"/>
    <n v="371.53"/>
    <n v="479"/>
    <n v="479"/>
    <n v="630"/>
    <n v="0"/>
    <n v="3571"/>
    <n v="3807"/>
    <n v="252"/>
    <n v="77140"/>
    <n v="19495581"/>
    <n v="3044239"/>
    <n v="54"/>
    <n v="54"/>
    <n v="0"/>
    <n v="0"/>
    <n v="0"/>
    <n v="26773865"/>
    <n v="4149221"/>
    <n v="0"/>
    <n v="35"/>
    <n v="7.04"/>
    <n v="0"/>
    <n v="76.78"/>
    <n v="20.239999999999998"/>
    <n v="371.5"/>
    <n v="1.5330275595188101"/>
    <b v="1"/>
    <b v="1"/>
    <b v="1"/>
    <b v="1"/>
    <b v="1"/>
    <b v="1"/>
    <b v="0"/>
    <b v="0"/>
    <n v="100"/>
    <x v="2"/>
    <n v="0"/>
    <n v="1"/>
    <n v="22539820"/>
    <n v="100"/>
    <n v="15.497280650365571"/>
    <n v="1.3337633546744184E-2"/>
    <n v="1.4219090146304987E-2"/>
    <n v="9.4121636902255235E-4"/>
    <n v="0.28811678851745909"/>
    <n v="84.18590293183297"/>
    <n v="2.0168922193340409E-4"/>
  </r>
  <r>
    <s v="j60_6_27"/>
    <x v="1"/>
    <n v="6"/>
    <s v="bnb-BeFS"/>
    <b v="1"/>
    <n v="600"/>
    <n v="223.12"/>
    <n v="499"/>
    <n v="499"/>
    <n v="744"/>
    <n v="0"/>
    <n v="1924"/>
    <n v="19362"/>
    <n v="545"/>
    <n v="143509"/>
    <n v="11433793"/>
    <n v="1513165"/>
    <n v="59"/>
    <n v="55"/>
    <n v="0"/>
    <n v="0"/>
    <n v="3"/>
    <n v="15628313"/>
    <n v="2515955"/>
    <n v="0"/>
    <n v="27"/>
    <n v="4.22"/>
    <n v="0"/>
    <n v="44.01"/>
    <n v="12.51"/>
    <n v="223.12"/>
    <n v="1.7350740283727599"/>
    <b v="1"/>
    <b v="1"/>
    <b v="1"/>
    <b v="1"/>
    <b v="1"/>
    <b v="1"/>
    <b v="0"/>
    <b v="0"/>
    <n v="100"/>
    <x v="2"/>
    <n v="0"/>
    <n v="1"/>
    <n v="12946958"/>
    <n v="100"/>
    <n v="16.098698560746769"/>
    <n v="1.2310989676236967E-2"/>
    <n v="0.12389053124287951"/>
    <n v="3.4872605891627588E-3"/>
    <n v="0.91826289888102441"/>
    <n v="82.842965840266956"/>
    <n v="3.7751995368917937E-4"/>
  </r>
  <r>
    <s v="j60_8_1"/>
    <x v="1"/>
    <n v="8"/>
    <s v="bnb-BeFS"/>
    <b v="1"/>
    <n v="600"/>
    <n v="600"/>
    <n v="157"/>
    <n v="134"/>
    <n v="480"/>
    <n v="0"/>
    <n v="4268044"/>
    <n v="12263487"/>
    <n v="328075"/>
    <n v="89618883"/>
    <n v="26231527"/>
    <n v="838148"/>
    <n v="0"/>
    <n v="0"/>
    <n v="0"/>
    <n v="0"/>
    <n v="0"/>
    <n v="168662119"/>
    <n v="14423101"/>
    <n v="20690854"/>
    <n v="9"/>
    <n v="91.03"/>
    <n v="0"/>
    <n v="37.65"/>
    <n v="70.23"/>
    <n v="108.51"/>
    <n v="16.946205139160099"/>
    <b v="1"/>
    <b v="1"/>
    <b v="1"/>
    <b v="1"/>
    <b v="1"/>
    <b v="1"/>
    <b v="0"/>
    <b v="0"/>
    <n v="100"/>
    <x v="2"/>
    <n v="14.64968152866242"/>
    <n v="0"/>
    <n v="27069675"/>
    <n v="100"/>
    <n v="8.5514762209290165"/>
    <n v="2.5305290988310185"/>
    <n v="7.2710381398682644"/>
    <n v="0.19451611419633591"/>
    <n v="53.135157752879891"/>
    <n v="16.049647164696182"/>
    <n v="0"/>
  </r>
  <r>
    <s v="j60_8_2"/>
    <x v="1"/>
    <n v="8"/>
    <s v="bnb-BeFS"/>
    <b v="1"/>
    <n v="600"/>
    <n v="600"/>
    <n v="185"/>
    <n v="144"/>
    <n v="589"/>
    <n v="0"/>
    <n v="2393153"/>
    <n v="14688222"/>
    <n v="735942"/>
    <n v="82422075"/>
    <n v="21939158"/>
    <n v="1079800"/>
    <n v="0"/>
    <n v="0"/>
    <n v="0"/>
    <n v="0"/>
    <n v="0"/>
    <n v="151020191"/>
    <n v="14486601"/>
    <n v="13275240"/>
    <n v="18"/>
    <n v="82.72"/>
    <n v="0"/>
    <n v="49.5"/>
    <n v="66.62"/>
    <n v="268.39"/>
    <n v="14.5682561546564"/>
    <b v="1"/>
    <b v="1"/>
    <b v="1"/>
    <b v="1"/>
    <b v="1"/>
    <b v="1"/>
    <b v="0"/>
    <b v="0"/>
    <n v="100"/>
    <x v="2"/>
    <n v="22.162162162162165"/>
    <n v="0"/>
    <n v="23018958"/>
    <n v="100"/>
    <n v="9.5924928342859808"/>
    <n v="1.5846576435597277"/>
    <n v="9.725998823561282"/>
    <n v="0.48731364668979926"/>
    <n v="54.576857871938465"/>
    <n v="15.242304918022517"/>
    <n v="0"/>
  </r>
  <r>
    <s v="j60_8_3"/>
    <x v="1"/>
    <n v="8"/>
    <s v="bnb-BeFS"/>
    <b v="1"/>
    <n v="600"/>
    <n v="600"/>
    <n v="215"/>
    <n v="168"/>
    <n v="725"/>
    <n v="0"/>
    <n v="1599239"/>
    <n v="11067884"/>
    <n v="548739"/>
    <n v="56065889"/>
    <n v="25035940"/>
    <n v="753101"/>
    <n v="0"/>
    <n v="0"/>
    <n v="0"/>
    <n v="0"/>
    <n v="0"/>
    <n v="127547378"/>
    <n v="12075425"/>
    <n v="20401161"/>
    <n v="14"/>
    <n v="73.61"/>
    <n v="0"/>
    <n v="39.979999999999997"/>
    <n v="96.27"/>
    <n v="113.67"/>
    <n v="15.9341644346714"/>
    <b v="1"/>
    <b v="1"/>
    <b v="1"/>
    <b v="1"/>
    <b v="1"/>
    <b v="1"/>
    <b v="0"/>
    <b v="0"/>
    <n v="100"/>
    <x v="2"/>
    <n v="21.86046511627907"/>
    <n v="0"/>
    <n v="25789041"/>
    <n v="100"/>
    <n v="9.467403555720292"/>
    <n v="1.2538391812335021"/>
    <n v="8.6774688539657792"/>
    <n v="0.4302236616733901"/>
    <n v="43.956912230684978"/>
    <n v="20.219185532767284"/>
    <n v="0"/>
  </r>
  <r>
    <s v="j60_8_4"/>
    <x v="1"/>
    <n v="8"/>
    <s v="bnb-BeFS"/>
    <b v="1"/>
    <n v="600"/>
    <n v="600"/>
    <n v="321"/>
    <n v="252"/>
    <n v="488"/>
    <n v="0"/>
    <n v="464668"/>
    <n v="807420"/>
    <n v="112487"/>
    <n v="15010166"/>
    <n v="20978088"/>
    <n v="1390607"/>
    <n v="0"/>
    <n v="0"/>
    <n v="0"/>
    <n v="0"/>
    <n v="0"/>
    <n v="58292458"/>
    <n v="5082193"/>
    <n v="14446829"/>
    <n v="19"/>
    <n v="126.49"/>
    <n v="0"/>
    <n v="75.86"/>
    <n v="62.36"/>
    <n v="274"/>
    <n v="13.1254406571388"/>
    <b v="1"/>
    <b v="1"/>
    <b v="1"/>
    <b v="1"/>
    <b v="1"/>
    <b v="1"/>
    <b v="0"/>
    <b v="0"/>
    <n v="100"/>
    <x v="2"/>
    <n v="21.495327102803738"/>
    <n v="0"/>
    <n v="22368695"/>
    <n v="100"/>
    <n v="8.7184400424494015"/>
    <n v="0.79713228081752885"/>
    <n v="1.3851191521208455"/>
    <n v="0.19297007513390496"/>
    <n v="25.749756512240403"/>
    <n v="38.373223170654427"/>
    <n v="0"/>
  </r>
  <r>
    <s v="j60_8_5"/>
    <x v="1"/>
    <n v="8"/>
    <s v="bnb-BeFS"/>
    <b v="1"/>
    <n v="600"/>
    <n v="600"/>
    <n v="390"/>
    <n v="283"/>
    <n v="593"/>
    <n v="0"/>
    <n v="256202"/>
    <n v="922692"/>
    <n v="49830"/>
    <n v="16164484"/>
    <n v="23389166"/>
    <n v="987573"/>
    <n v="0"/>
    <n v="0"/>
    <n v="0"/>
    <n v="0"/>
    <n v="0"/>
    <n v="63131736"/>
    <n v="5380241"/>
    <n v="15981548"/>
    <n v="22"/>
    <n v="94.52"/>
    <n v="0"/>
    <n v="86.34"/>
    <n v="60.22"/>
    <n v="277.63"/>
    <n v="13.065360516309701"/>
    <b v="1"/>
    <b v="1"/>
    <b v="1"/>
    <b v="1"/>
    <b v="1"/>
    <b v="1"/>
    <b v="0"/>
    <b v="0"/>
    <n v="100"/>
    <x v="2"/>
    <n v="27.435897435897438"/>
    <n v="0"/>
    <n v="24376739"/>
    <n v="100"/>
    <n v="8.5222446599599291"/>
    <n v="0.40582124971187233"/>
    <n v="1.4615343382922339"/>
    <n v="7.8930191306635381E-2"/>
    <n v="25.604371151776977"/>
    <n v="38.612495940235192"/>
    <n v="0"/>
  </r>
  <r>
    <s v="j60_8_6"/>
    <x v="1"/>
    <n v="8"/>
    <s v="bnb-BeFS"/>
    <b v="1"/>
    <n v="600"/>
    <n v="600"/>
    <n v="457"/>
    <n v="321"/>
    <n v="803"/>
    <n v="0"/>
    <n v="244392"/>
    <n v="1352059"/>
    <n v="36591"/>
    <n v="15741565"/>
    <n v="27903321"/>
    <n v="1336347"/>
    <n v="0"/>
    <n v="0"/>
    <n v="0"/>
    <n v="0"/>
    <n v="0"/>
    <n v="62944417"/>
    <n v="6128069"/>
    <n v="10202073"/>
    <n v="12"/>
    <n v="61.9"/>
    <n v="0"/>
    <n v="82.01"/>
    <n v="60.67"/>
    <n v="71.47"/>
    <n v="7.3300557732582003"/>
    <b v="1"/>
    <b v="1"/>
    <b v="1"/>
    <b v="1"/>
    <b v="1"/>
    <b v="1"/>
    <b v="0"/>
    <b v="0"/>
    <n v="100"/>
    <x v="2"/>
    <n v="29.759299781181621"/>
    <n v="0"/>
    <n v="29239668"/>
    <n v="100"/>
    <n v="9.7356831504214281"/>
    <n v="0.38826636522822988"/>
    <n v="2.1480205305579365"/>
    <n v="5.8132240703730721E-2"/>
    <n v="25.008675511284821"/>
    <n v="46.453155646830439"/>
    <n v="0"/>
  </r>
  <r>
    <s v="j60_8_7"/>
    <x v="1"/>
    <n v="8"/>
    <s v="bnb-BeFS"/>
    <b v="1"/>
    <n v="600"/>
    <n v="600"/>
    <n v="434"/>
    <n v="337"/>
    <n v="504"/>
    <n v="0"/>
    <n v="12609"/>
    <n v="3950"/>
    <n v="30"/>
    <n v="185081"/>
    <n v="28574091"/>
    <n v="1681067"/>
    <n v="0"/>
    <n v="0"/>
    <n v="0"/>
    <n v="0"/>
    <n v="0"/>
    <n v="47183096"/>
    <n v="4374276"/>
    <n v="12351992"/>
    <n v="13"/>
    <n v="50.4"/>
    <n v="0"/>
    <n v="147.91999999999999"/>
    <n v="37.340000000000003"/>
    <n v="444.65"/>
    <n v="8.3621121421456301"/>
    <b v="1"/>
    <b v="1"/>
    <b v="1"/>
    <b v="1"/>
    <b v="1"/>
    <b v="1"/>
    <b v="0"/>
    <b v="0"/>
    <n v="100"/>
    <x v="2"/>
    <n v="22.350230414746544"/>
    <n v="0"/>
    <n v="30255158"/>
    <n v="100"/>
    <n v="9.2708541211454207"/>
    <n v="2.6723553706607131E-2"/>
    <n v="8.3716422508603502E-3"/>
    <n v="6.3582093044508989E-5"/>
    <n v="0.3922612454256923"/>
    <n v="64.122875701077348"/>
    <n v="0"/>
  </r>
  <r>
    <s v="j60_8_8"/>
    <x v="1"/>
    <n v="8"/>
    <s v="bnb-BeFS"/>
    <b v="1"/>
    <n v="600"/>
    <n v="600"/>
    <n v="498"/>
    <n v="347"/>
    <n v="615"/>
    <n v="0"/>
    <n v="19492"/>
    <n v="76392"/>
    <n v="18"/>
    <n v="1727724"/>
    <n v="25705066"/>
    <n v="1665071"/>
    <n v="0"/>
    <n v="0"/>
    <n v="0"/>
    <n v="0"/>
    <n v="0"/>
    <n v="46017342"/>
    <n v="3926854"/>
    <n v="12896725"/>
    <n v="14"/>
    <n v="58.1"/>
    <n v="0"/>
    <n v="141.04"/>
    <n v="40.049999999999997"/>
    <n v="272.68"/>
    <n v="10.2759748995304"/>
    <b v="1"/>
    <b v="1"/>
    <b v="1"/>
    <b v="1"/>
    <b v="1"/>
    <b v="1"/>
    <b v="0"/>
    <b v="0"/>
    <n v="100"/>
    <x v="2"/>
    <n v="30.321285140562249"/>
    <n v="0"/>
    <n v="27370137"/>
    <n v="100"/>
    <n v="8.5334220303293495"/>
    <n v="4.2357944098553105E-2"/>
    <n v="0.16600698058571048"/>
    <n v="3.9115688168169294E-5"/>
    <n v="3.7545062902590067"/>
    <n v="59.477874667337375"/>
    <n v="0"/>
  </r>
  <r>
    <s v="j60_8_9"/>
    <x v="1"/>
    <n v="8"/>
    <s v="bnb-BeFS"/>
    <b v="1"/>
    <n v="600"/>
    <n v="600"/>
    <n v="587"/>
    <n v="361"/>
    <n v="759"/>
    <n v="0"/>
    <n v="0"/>
    <n v="0"/>
    <n v="0"/>
    <n v="0"/>
    <n v="27439313"/>
    <n v="1588045"/>
    <n v="0"/>
    <n v="0"/>
    <n v="0"/>
    <n v="0"/>
    <n v="0"/>
    <n v="43080859"/>
    <n v="3898710"/>
    <n v="10154791"/>
    <n v="11"/>
    <n v="41.74"/>
    <n v="0"/>
    <n v="143.1"/>
    <n v="42.19"/>
    <n v="254.02"/>
    <n v="10.8925875425338"/>
    <b v="1"/>
    <b v="1"/>
    <b v="1"/>
    <b v="1"/>
    <b v="1"/>
    <b v="1"/>
    <b v="0"/>
    <b v="0"/>
    <n v="100"/>
    <x v="2"/>
    <n v="38.500851788756393"/>
    <n v="0"/>
    <n v="29027358"/>
    <n v="100"/>
    <n v="9.0497499132967612"/>
    <n v="0"/>
    <n v="0"/>
    <n v="0"/>
    <n v="0"/>
    <n v="67.37878183905292"/>
    <n v="0"/>
  </r>
  <r>
    <s v="j60_8_10"/>
    <x v="1"/>
    <n v="8"/>
    <s v="bnb-BeFS"/>
    <b v="1"/>
    <n v="600"/>
    <n v="484.23"/>
    <n v="149"/>
    <n v="149"/>
    <n v="493"/>
    <n v="0"/>
    <n v="5388490"/>
    <n v="15867498"/>
    <n v="746116"/>
    <n v="56828525"/>
    <n v="25667343"/>
    <n v="1730219"/>
    <n v="1301689"/>
    <n v="30716"/>
    <n v="1270972"/>
    <n v="0"/>
    <n v="1"/>
    <n v="123809080"/>
    <n v="16279199"/>
    <n v="0"/>
    <n v="10"/>
    <n v="32.549999999999997"/>
    <n v="0"/>
    <n v="24.14"/>
    <n v="52.21"/>
    <n v="484.23"/>
    <n v="9.9068833142518997"/>
    <b v="1"/>
    <b v="1"/>
    <b v="1"/>
    <b v="1"/>
    <b v="1"/>
    <b v="1"/>
    <b v="0"/>
    <b v="0"/>
    <n v="100"/>
    <x v="2"/>
    <n v="0"/>
    <n v="1"/>
    <n v="27397562"/>
    <n v="100"/>
    <n v="13.148630940477062"/>
    <n v="4.3522575242462027"/>
    <n v="12.81610201771954"/>
    <n v="0.6026343140583873"/>
    <n v="45.900127034301526"/>
    <n v="22.128879400444621"/>
    <n v="1.0513679610574604"/>
  </r>
  <r>
    <s v="j60_8_11"/>
    <x v="1"/>
    <n v="8"/>
    <s v="bnb-BeFS"/>
    <b v="1"/>
    <n v="600"/>
    <n v="600"/>
    <n v="189"/>
    <n v="178"/>
    <n v="588"/>
    <n v="0"/>
    <n v="4537526"/>
    <n v="19480238"/>
    <n v="714818"/>
    <n v="61475248"/>
    <n v="31424552"/>
    <n v="1915437"/>
    <n v="35970"/>
    <n v="33856"/>
    <n v="2114"/>
    <n v="0"/>
    <n v="0"/>
    <n v="139182208"/>
    <n v="18196402"/>
    <n v="1402017"/>
    <n v="13"/>
    <n v="32.22"/>
    <n v="0"/>
    <n v="35.44"/>
    <n v="80.3"/>
    <n v="193.41"/>
    <n v="10.679372921585999"/>
    <b v="1"/>
    <b v="1"/>
    <b v="1"/>
    <b v="1"/>
    <b v="1"/>
    <b v="1"/>
    <b v="0"/>
    <b v="0"/>
    <n v="100"/>
    <x v="2"/>
    <n v="5.8201058201058196"/>
    <n v="0"/>
    <n v="33339989"/>
    <n v="100"/>
    <n v="13.073798915447584"/>
    <n v="3.2601336515655799"/>
    <n v="13.996212791795918"/>
    <n v="0.51358432250191055"/>
    <n v="44.168898369538731"/>
    <n v="23.954203255634514"/>
    <n v="2.5843820497516466E-2"/>
  </r>
  <r>
    <s v="j60_8_12"/>
    <x v="1"/>
    <n v="8"/>
    <s v="bnb-BeFS"/>
    <b v="1"/>
    <n v="600"/>
    <n v="600"/>
    <n v="201"/>
    <n v="163"/>
    <n v="746"/>
    <n v="0"/>
    <n v="2310174"/>
    <n v="13400786"/>
    <n v="151183"/>
    <n v="50050814"/>
    <n v="35025288"/>
    <n v="1444673"/>
    <n v="0"/>
    <n v="0"/>
    <n v="0"/>
    <n v="0"/>
    <n v="0"/>
    <n v="123975699"/>
    <n v="14620699"/>
    <n v="6972082"/>
    <n v="15"/>
    <n v="33.1"/>
    <n v="0"/>
    <n v="33.39"/>
    <n v="99.15"/>
    <n v="134.79"/>
    <n v="12.924448721110799"/>
    <b v="1"/>
    <b v="1"/>
    <b v="1"/>
    <b v="1"/>
    <b v="1"/>
    <b v="1"/>
    <b v="0"/>
    <b v="0"/>
    <n v="100"/>
    <x v="2"/>
    <n v="18.905472636815919"/>
    <n v="0"/>
    <n v="36469961"/>
    <n v="100"/>
    <n v="11.793197471707742"/>
    <n v="1.8634087314159851"/>
    <n v="10.809203826307929"/>
    <n v="0.12194567259507851"/>
    <n v="40.371471509105987"/>
    <n v="29.417023895949157"/>
    <n v="0"/>
  </r>
  <r>
    <s v="j60_8_13"/>
    <x v="1"/>
    <n v="8"/>
    <s v="bnb-BeFS"/>
    <b v="1"/>
    <n v="600"/>
    <n v="600"/>
    <n v="336"/>
    <n v="282"/>
    <n v="528"/>
    <n v="0"/>
    <n v="516218"/>
    <n v="659930"/>
    <n v="60809"/>
    <n v="10295089"/>
    <n v="30808987"/>
    <n v="2281999"/>
    <n v="0"/>
    <n v="0"/>
    <n v="0"/>
    <n v="0"/>
    <n v="0"/>
    <n v="58904489"/>
    <n v="6427173"/>
    <n v="7854284"/>
    <n v="17"/>
    <n v="37.46"/>
    <n v="0"/>
    <n v="80.099999999999994"/>
    <n v="65.650000000000006"/>
    <n v="417.81"/>
    <n v="8.4663846641778893"/>
    <b v="1"/>
    <b v="1"/>
    <b v="1"/>
    <b v="1"/>
    <b v="1"/>
    <b v="1"/>
    <b v="0"/>
    <b v="0"/>
    <n v="100"/>
    <x v="2"/>
    <n v="16.071428571428573"/>
    <n v="0"/>
    <n v="33090986"/>
    <n v="100"/>
    <n v="10.911176905379826"/>
    <n v="0.87636444821718085"/>
    <n v="1.1203390627834833"/>
    <n v="0.10323321877896267"/>
    <n v="17.477596656512883"/>
    <n v="56.177358571092938"/>
    <n v="0"/>
  </r>
  <r>
    <s v="j60_8_14"/>
    <x v="1"/>
    <n v="8"/>
    <s v="bnb-BeFS"/>
    <b v="1"/>
    <n v="600"/>
    <n v="600"/>
    <n v="409"/>
    <n v="324"/>
    <n v="658"/>
    <n v="0"/>
    <n v="306215"/>
    <n v="383373"/>
    <n v="18728"/>
    <n v="8917208"/>
    <n v="32326495"/>
    <n v="2532672"/>
    <n v="0"/>
    <n v="0"/>
    <n v="0"/>
    <n v="0"/>
    <n v="0"/>
    <n v="61065129"/>
    <n v="6288810"/>
    <n v="10291628"/>
    <n v="25"/>
    <n v="43.17"/>
    <n v="0"/>
    <n v="79.33"/>
    <n v="65.290000000000006"/>
    <n v="320.07"/>
    <n v="7.6879980564117396"/>
    <b v="1"/>
    <b v="1"/>
    <b v="1"/>
    <b v="1"/>
    <b v="1"/>
    <b v="1"/>
    <b v="0"/>
    <b v="0"/>
    <n v="100"/>
    <x v="2"/>
    <n v="20.78239608801956"/>
    <n v="0"/>
    <n v="34859167"/>
    <n v="100"/>
    <n v="10.298528968963613"/>
    <n v="0.50145640403052283"/>
    <n v="0.62781002231240679"/>
    <n v="3.0668894517524071E-2"/>
    <n v="14.602782547139137"/>
    <n v="57.085226168931854"/>
    <n v="0"/>
  </r>
  <r>
    <s v="j60_8_15"/>
    <x v="1"/>
    <n v="8"/>
    <s v="bnb-BeFS"/>
    <b v="1"/>
    <n v="600"/>
    <n v="600"/>
    <n v="430"/>
    <n v="298"/>
    <n v="772"/>
    <n v="0"/>
    <n v="386088"/>
    <n v="1413811"/>
    <n v="15069"/>
    <n v="13103969"/>
    <n v="30871464"/>
    <n v="1269666"/>
    <n v="0"/>
    <n v="0"/>
    <n v="0"/>
    <n v="0"/>
    <n v="0"/>
    <n v="63270569"/>
    <n v="6107414"/>
    <n v="10103088"/>
    <n v="21"/>
    <n v="43.36"/>
    <n v="0"/>
    <n v="81.73"/>
    <n v="70.88"/>
    <n v="387.68"/>
    <n v="7.3875240385532299"/>
    <b v="1"/>
    <b v="1"/>
    <b v="1"/>
    <b v="1"/>
    <b v="1"/>
    <b v="1"/>
    <b v="0"/>
    <b v="0"/>
    <n v="100"/>
    <x v="2"/>
    <n v="30.697674418604652"/>
    <n v="0"/>
    <n v="32141130"/>
    <n v="100"/>
    <n v="9.6528513913001159"/>
    <n v="0.61021736662428305"/>
    <n v="2.2345476298782772"/>
    <n v="2.3816760680625458E-2"/>
    <n v="20.711002298714906"/>
    <n v="50.799495733948596"/>
    <n v="0"/>
  </r>
  <r>
    <s v="j60_8_16"/>
    <x v="1"/>
    <n v="8"/>
    <s v="bnb-BeFS"/>
    <b v="1"/>
    <n v="600"/>
    <n v="600"/>
    <n v="424"/>
    <n v="338"/>
    <n v="488"/>
    <n v="0"/>
    <n v="0"/>
    <n v="0"/>
    <n v="0"/>
    <n v="0"/>
    <n v="27855242"/>
    <n v="2662890"/>
    <n v="0"/>
    <n v="0"/>
    <n v="0"/>
    <n v="0"/>
    <n v="0"/>
    <n v="41614972"/>
    <n v="4697626"/>
    <n v="6399214"/>
    <n v="16"/>
    <n v="22.88"/>
    <n v="0"/>
    <n v="154.41999999999999"/>
    <n v="34.119999999999997"/>
    <n v="537.29999999999995"/>
    <n v="7.1624377518892199"/>
    <b v="1"/>
    <b v="1"/>
    <b v="1"/>
    <b v="1"/>
    <b v="1"/>
    <b v="1"/>
    <b v="0"/>
    <b v="0"/>
    <n v="100"/>
    <x v="2"/>
    <n v="20.283018867924529"/>
    <n v="0"/>
    <n v="30518132"/>
    <n v="100"/>
    <n v="11.288307487026545"/>
    <n v="0"/>
    <n v="0"/>
    <n v="0"/>
    <n v="0"/>
    <n v="73.334500861853286"/>
    <n v="0"/>
  </r>
  <r>
    <s v="j60_8_17"/>
    <x v="1"/>
    <n v="8"/>
    <s v="bnb-BeFS"/>
    <b v="1"/>
    <n v="600"/>
    <n v="600"/>
    <n v="522"/>
    <n v="393"/>
    <n v="641"/>
    <n v="0"/>
    <n v="3115"/>
    <n v="13225"/>
    <n v="1597"/>
    <n v="470310"/>
    <n v="29337887"/>
    <n v="2688043"/>
    <n v="0"/>
    <n v="0"/>
    <n v="0"/>
    <n v="0"/>
    <n v="0"/>
    <n v="42328609"/>
    <n v="4946143"/>
    <n v="4868289"/>
    <n v="18"/>
    <n v="20.329999999999998"/>
    <n v="0"/>
    <n v="163.68"/>
    <n v="33.61"/>
    <n v="536.88"/>
    <n v="4.5144346952438301"/>
    <b v="1"/>
    <b v="1"/>
    <b v="1"/>
    <b v="1"/>
    <b v="1"/>
    <b v="1"/>
    <b v="0"/>
    <b v="0"/>
    <n v="100"/>
    <x v="2"/>
    <n v="24.712643678160919"/>
    <n v="0"/>
    <n v="32025930"/>
    <n v="100"/>
    <n v="11.685106401677409"/>
    <n v="7.3590889792764036E-3"/>
    <n v="3.1243644221807525E-2"/>
    <n v="3.7728619903384967E-3"/>
    <n v="1.1110925001102683"/>
    <n v="75.660246713989594"/>
    <n v="0"/>
  </r>
  <r>
    <s v="j60_8_18"/>
    <x v="1"/>
    <n v="8"/>
    <s v="bnb-BeFS"/>
    <b v="1"/>
    <n v="600"/>
    <n v="600"/>
    <n v="618"/>
    <n v="407"/>
    <n v="794"/>
    <n v="0"/>
    <n v="6559"/>
    <n v="17842"/>
    <n v="1"/>
    <n v="273383"/>
    <n v="31803153"/>
    <n v="2140112"/>
    <n v="0"/>
    <n v="0"/>
    <n v="0"/>
    <n v="0"/>
    <n v="0"/>
    <n v="45809534"/>
    <n v="4391856"/>
    <n v="7176628"/>
    <n v="16"/>
    <n v="24.7"/>
    <n v="0"/>
    <n v="143.65"/>
    <n v="33.58"/>
    <n v="501.51"/>
    <n v="6.5385782122612"/>
    <b v="1"/>
    <b v="1"/>
    <b v="1"/>
    <b v="1"/>
    <b v="1"/>
    <b v="1"/>
    <b v="0"/>
    <b v="0"/>
    <n v="100"/>
    <x v="2"/>
    <n v="34.142394822006473"/>
    <n v="0"/>
    <n v="33943265"/>
    <n v="100"/>
    <n v="9.5872095097059926"/>
    <n v="1.4317980182902538E-2"/>
    <n v="3.894822418407487E-2"/>
    <n v="2.1829516973475432E-6"/>
    <n v="0.59678188387596343"/>
    <n v="74.096507945267462"/>
    <n v="0"/>
  </r>
  <r>
    <s v="j60_8_19"/>
    <x v="1"/>
    <n v="8"/>
    <s v="bnb-BeFS"/>
    <b v="1"/>
    <n v="600"/>
    <n v="34.17"/>
    <n v="145"/>
    <n v="145"/>
    <n v="471"/>
    <n v="0"/>
    <n v="324975"/>
    <n v="815802"/>
    <n v="48462"/>
    <n v="3538023"/>
    <n v="2214655"/>
    <n v="222845"/>
    <n v="290968"/>
    <n v="57372"/>
    <n v="225001"/>
    <n v="0"/>
    <n v="8595"/>
    <n v="8858774"/>
    <n v="1403044"/>
    <n v="0"/>
    <n v="15"/>
    <n v="2.38"/>
    <n v="0"/>
    <n v="2.0099999999999998"/>
    <n v="2.98"/>
    <n v="20.7"/>
    <n v="0.66289140284061399"/>
    <b v="1"/>
    <b v="1"/>
    <b v="1"/>
    <b v="1"/>
    <b v="1"/>
    <b v="1"/>
    <b v="0"/>
    <b v="0"/>
    <n v="100"/>
    <x v="2"/>
    <n v="0"/>
    <n v="1"/>
    <n v="2437500"/>
    <n v="100"/>
    <n v="15.837902626255055"/>
    <n v="3.668397003919504"/>
    <n v="9.2089718058051826"/>
    <n v="0.54705086730962993"/>
    <n v="39.938065921988752"/>
    <n v="27.515094075094364"/>
    <n v="3.2845176996275107"/>
  </r>
  <r>
    <s v="j60_8_20"/>
    <x v="1"/>
    <n v="8"/>
    <s v="bnb-BeFS"/>
    <b v="1"/>
    <n v="600"/>
    <n v="31.6"/>
    <n v="189"/>
    <n v="189"/>
    <n v="595"/>
    <n v="0"/>
    <n v="201352"/>
    <n v="748899"/>
    <n v="80350"/>
    <n v="3140487"/>
    <n v="2125441"/>
    <n v="177306"/>
    <n v="8493"/>
    <n v="1583"/>
    <n v="5635"/>
    <n v="0"/>
    <n v="1275"/>
    <n v="7745590"/>
    <n v="1263261"/>
    <n v="0"/>
    <n v="17"/>
    <n v="1.89"/>
    <n v="0"/>
    <n v="2.2999999999999998"/>
    <n v="2.86"/>
    <n v="31.59"/>
    <n v="1.18326647579669"/>
    <b v="1"/>
    <b v="1"/>
    <b v="1"/>
    <b v="1"/>
    <b v="1"/>
    <b v="1"/>
    <b v="0"/>
    <b v="0"/>
    <n v="100"/>
    <x v="2"/>
    <n v="0"/>
    <n v="1"/>
    <n v="2302747"/>
    <n v="100"/>
    <n v="16.309422523009868"/>
    <n v="2.5995695615182317"/>
    <n v="9.668714713791978"/>
    <n v="1.0373644874050911"/>
    <n v="40.54548459187744"/>
    <n v="29.729781720953476"/>
    <n v="0.10964949087157982"/>
  </r>
  <r>
    <s v="j60_8_21"/>
    <x v="1"/>
    <n v="8"/>
    <s v="bnb-BeFS"/>
    <b v="1"/>
    <n v="600"/>
    <n v="464.88"/>
    <n v="194"/>
    <n v="194"/>
    <n v="691"/>
    <n v="0"/>
    <n v="2192440"/>
    <n v="11193770"/>
    <n v="694862"/>
    <n v="37858607"/>
    <n v="26705340"/>
    <n v="1739303"/>
    <n v="13813"/>
    <n v="2272"/>
    <n v="11528"/>
    <n v="0"/>
    <n v="1"/>
    <n v="94057826"/>
    <n v="13659690"/>
    <n v="0"/>
    <n v="15"/>
    <n v="15.8"/>
    <n v="0"/>
    <n v="31.72"/>
    <n v="77.239999999999995"/>
    <n v="464.88"/>
    <n v="8.4551806449890101"/>
    <b v="1"/>
    <b v="1"/>
    <b v="1"/>
    <b v="1"/>
    <b v="1"/>
    <b v="1"/>
    <b v="0"/>
    <b v="0"/>
    <n v="100"/>
    <x v="2"/>
    <n v="0"/>
    <n v="1"/>
    <n v="28444643"/>
    <n v="100"/>
    <n v="14.522651203951916"/>
    <n v="2.3309490483014139"/>
    <n v="11.900944850670905"/>
    <n v="0.73876043020598836"/>
    <n v="40.250353011561209"/>
    <n v="30.241654745454145"/>
    <n v="1.4685646678671907E-2"/>
  </r>
  <r>
    <s v="j60_8_22"/>
    <x v="1"/>
    <n v="8"/>
    <s v="bnb-BeFS"/>
    <b v="1"/>
    <n v="600"/>
    <n v="30.83"/>
    <n v="288"/>
    <n v="288"/>
    <n v="481"/>
    <n v="0"/>
    <n v="49303"/>
    <n v="48775"/>
    <n v="7084"/>
    <n v="466976"/>
    <n v="1624055"/>
    <n v="249253"/>
    <n v="2044"/>
    <n v="84"/>
    <n v="1642"/>
    <n v="0"/>
    <n v="318"/>
    <n v="2996661"/>
    <n v="549170"/>
    <n v="0"/>
    <n v="25"/>
    <n v="1.01"/>
    <n v="0"/>
    <n v="4.28"/>
    <n v="2.56"/>
    <n v="30.83"/>
    <n v="0.269737638533115"/>
    <b v="1"/>
    <b v="1"/>
    <b v="1"/>
    <b v="1"/>
    <b v="1"/>
    <b v="1"/>
    <b v="0"/>
    <b v="0"/>
    <n v="100"/>
    <x v="2"/>
    <n v="0"/>
    <n v="1"/>
    <n v="1873308"/>
    <n v="100"/>
    <n v="18.326063575426115"/>
    <n v="1.6452645127360086"/>
    <n v="1.6276449021093808"/>
    <n v="0.23639644257391809"/>
    <n v="15.583210780265103"/>
    <n v="62.513177166185962"/>
    <n v="6.8209250228838031E-2"/>
  </r>
  <r>
    <s v="j60_8_23"/>
    <x v="1"/>
    <n v="8"/>
    <s v="bnb-BeFS"/>
    <b v="1"/>
    <n v="600"/>
    <n v="141.13999999999999"/>
    <n v="352"/>
    <n v="352"/>
    <n v="597"/>
    <n v="0"/>
    <n v="168857"/>
    <n v="282483"/>
    <n v="23058"/>
    <n v="2471512"/>
    <n v="7848616"/>
    <n v="796718"/>
    <n v="731"/>
    <n v="453"/>
    <n v="132"/>
    <n v="0"/>
    <n v="146"/>
    <n v="13818888"/>
    <n v="2226912"/>
    <n v="0"/>
    <n v="32"/>
    <n v="4.32"/>
    <n v="0"/>
    <n v="18.11"/>
    <n v="8.68"/>
    <n v="141.13999999999999"/>
    <n v="2.6055581644177401"/>
    <b v="1"/>
    <b v="1"/>
    <b v="1"/>
    <b v="1"/>
    <b v="1"/>
    <b v="1"/>
    <b v="0"/>
    <b v="0"/>
    <n v="100"/>
    <x v="2"/>
    <n v="0"/>
    <n v="1"/>
    <n v="8645334"/>
    <n v="100"/>
    <n v="16.114986965666123"/>
    <n v="1.2219290003652972"/>
    <n v="2.044180400043766"/>
    <n v="0.16685857791162356"/>
    <n v="17.885028086196225"/>
    <n v="62.561719872105485"/>
    <n v="5.289861239196671E-3"/>
  </r>
  <r>
    <s v="j60_8_24"/>
    <x v="1"/>
    <n v="8"/>
    <s v="bnb-BeFS"/>
    <b v="1"/>
    <n v="600"/>
    <n v="573.1"/>
    <n v="375"/>
    <n v="375"/>
    <n v="720"/>
    <n v="0"/>
    <n v="343616"/>
    <n v="1071229"/>
    <n v="50521"/>
    <n v="8158054"/>
    <n v="30690565"/>
    <n v="2204107"/>
    <n v="165"/>
    <n v="120"/>
    <n v="26"/>
    <n v="0"/>
    <n v="19"/>
    <n v="49893558"/>
    <n v="7375300"/>
    <n v="0"/>
    <n v="36"/>
    <n v="13.59"/>
    <n v="0"/>
    <n v="75.13"/>
    <n v="41.3"/>
    <n v="573.1"/>
    <n v="5.9509013593196798"/>
    <b v="1"/>
    <b v="1"/>
    <b v="1"/>
    <b v="1"/>
    <b v="1"/>
    <b v="1"/>
    <b v="0"/>
    <b v="0"/>
    <n v="100"/>
    <x v="2"/>
    <n v="0"/>
    <n v="1"/>
    <n v="32894672"/>
    <n v="100"/>
    <n v="14.782068659044119"/>
    <n v="0.68869812812307352"/>
    <n v="2.1470286805362728"/>
    <n v="0.10125756114647107"/>
    <n v="16.350916485050035"/>
    <n v="65.929697777817324"/>
    <n v="3.3070401593728797E-4"/>
  </r>
  <r>
    <s v="j60_8_25"/>
    <x v="1"/>
    <n v="8"/>
    <s v="bnb-BeFS"/>
    <b v="1"/>
    <n v="600"/>
    <n v="282.64"/>
    <n v="396"/>
    <n v="396"/>
    <n v="475"/>
    <n v="0"/>
    <n v="0"/>
    <n v="0"/>
    <n v="0"/>
    <n v="0"/>
    <n v="10940155"/>
    <n v="1429475"/>
    <n v="32"/>
    <n v="31"/>
    <n v="0"/>
    <n v="0"/>
    <n v="1"/>
    <n v="14730189"/>
    <n v="2360526"/>
    <n v="0"/>
    <n v="23"/>
    <n v="4.2"/>
    <n v="0"/>
    <n v="62.63"/>
    <n v="13.42"/>
    <n v="282.64"/>
    <n v="3.2453580871224399"/>
    <b v="1"/>
    <b v="1"/>
    <b v="1"/>
    <b v="1"/>
    <b v="1"/>
    <b v="1"/>
    <b v="0"/>
    <b v="0"/>
    <n v="100"/>
    <x v="2"/>
    <n v="0"/>
    <n v="1"/>
    <n v="12369630"/>
    <n v="100"/>
    <n v="16.025089698441754"/>
    <n v="0"/>
    <n v="0"/>
    <n v="0"/>
    <n v="0"/>
    <n v="83.97468627184621"/>
    <n v="2.1724093288959159E-4"/>
  </r>
  <r>
    <s v="j60_8_26"/>
    <x v="1"/>
    <n v="8"/>
    <s v="bnb-BeFS"/>
    <b v="1"/>
    <n v="600"/>
    <n v="311.77"/>
    <n v="511"/>
    <n v="511"/>
    <n v="653"/>
    <n v="0"/>
    <n v="0"/>
    <n v="0"/>
    <n v="0"/>
    <n v="47"/>
    <n v="13604601"/>
    <n v="1848792"/>
    <n v="78"/>
    <n v="78"/>
    <n v="0"/>
    <n v="0"/>
    <n v="0"/>
    <n v="18394625"/>
    <n v="2941107"/>
    <n v="0"/>
    <n v="44"/>
    <n v="5.07"/>
    <n v="0"/>
    <n v="79.290000000000006"/>
    <n v="12.81"/>
    <n v="311.68"/>
    <n v="5.9520783424377397"/>
    <b v="1"/>
    <b v="1"/>
    <b v="1"/>
    <b v="1"/>
    <b v="1"/>
    <b v="1"/>
    <b v="0"/>
    <b v="0"/>
    <n v="100"/>
    <x v="2"/>
    <n v="0"/>
    <n v="1"/>
    <n v="15453393"/>
    <n v="100"/>
    <n v="15.988947858409725"/>
    <n v="0"/>
    <n v="0"/>
    <n v="0"/>
    <n v="2.5550942190993294E-4"/>
    <n v="84.010372595255404"/>
    <n v="4.2403691295690997E-4"/>
  </r>
  <r>
    <s v="j60_8_27"/>
    <x v="1"/>
    <n v="8"/>
    <s v="bnb-BeFS"/>
    <b v="1"/>
    <n v="600"/>
    <n v="600"/>
    <n v="561"/>
    <n v="431"/>
    <n v="755"/>
    <n v="0"/>
    <n v="0"/>
    <n v="2"/>
    <n v="0"/>
    <n v="49"/>
    <n v="26363741"/>
    <n v="2885511"/>
    <n v="0"/>
    <n v="0"/>
    <n v="0"/>
    <n v="0"/>
    <n v="0"/>
    <n v="35078576"/>
    <n v="4804127"/>
    <n v="1025146"/>
    <n v="31"/>
    <n v="10.26"/>
    <n v="0"/>
    <n v="129.41"/>
    <n v="27.9"/>
    <n v="579.38"/>
    <n v="6.1170122995972598"/>
    <b v="1"/>
    <b v="1"/>
    <b v="1"/>
    <b v="1"/>
    <b v="1"/>
    <b v="1"/>
    <b v="0"/>
    <b v="0"/>
    <n v="100"/>
    <x v="2"/>
    <n v="23.172905525846701"/>
    <n v="0"/>
    <n v="29249252"/>
    <n v="100"/>
    <n v="13.695330734064004"/>
    <n v="0"/>
    <n v="5.701485715953806E-6"/>
    <n v="0"/>
    <n v="1.3968640004086825E-4"/>
    <n v="83.382096240166646"/>
    <n v="0"/>
  </r>
  <r>
    <s v="j60_10_1"/>
    <x v="1"/>
    <n v="10"/>
    <s v="bnb-BeFS"/>
    <b v="1"/>
    <n v="600"/>
    <n v="600"/>
    <n v="178"/>
    <n v="142"/>
    <n v="491"/>
    <n v="0"/>
    <n v="3058597"/>
    <n v="6985439"/>
    <n v="261544"/>
    <n v="59133527"/>
    <n v="25234965"/>
    <n v="779400"/>
    <n v="0"/>
    <n v="0"/>
    <n v="0"/>
    <n v="0"/>
    <n v="0"/>
    <n v="123581147"/>
    <n v="11341413"/>
    <n v="16786262"/>
    <n v="12"/>
    <n v="83.11"/>
    <n v="0"/>
    <n v="39.43"/>
    <n v="68.61"/>
    <n v="581.39"/>
    <n v="15.3691384643316"/>
    <b v="1"/>
    <b v="1"/>
    <b v="1"/>
    <b v="1"/>
    <b v="1"/>
    <b v="1"/>
    <b v="0"/>
    <b v="0"/>
    <n v="100"/>
    <x v="2"/>
    <n v="20.224719101123593"/>
    <n v="0"/>
    <n v="26014365"/>
    <n v="100"/>
    <n v="9.1773003207358173"/>
    <n v="2.4749705551769963"/>
    <n v="5.652511867364364"/>
    <n v="0.21163745955521837"/>
    <n v="47.849958052258565"/>
    <n v="21.050431745871396"/>
    <n v="0"/>
  </r>
  <r>
    <s v="j60_10_2"/>
    <x v="1"/>
    <n v="10"/>
    <s v="bnb-BeFS"/>
    <b v="1"/>
    <n v="600"/>
    <n v="600"/>
    <n v="185"/>
    <n v="155"/>
    <n v="614"/>
    <n v="0"/>
    <n v="2680576"/>
    <n v="10398244"/>
    <n v="577184"/>
    <n v="47183865"/>
    <n v="28734231"/>
    <n v="1049621"/>
    <n v="0"/>
    <n v="0"/>
    <n v="0"/>
    <n v="0"/>
    <n v="0"/>
    <n v="113494467"/>
    <n v="12407929"/>
    <n v="10462817"/>
    <n v="16"/>
    <n v="51.35"/>
    <n v="0"/>
    <n v="36.54"/>
    <n v="78.81"/>
    <n v="185.86"/>
    <n v="12.039487436413699"/>
    <b v="1"/>
    <b v="1"/>
    <b v="1"/>
    <b v="1"/>
    <b v="1"/>
    <b v="1"/>
    <b v="0"/>
    <b v="0"/>
    <n v="100"/>
    <x v="2"/>
    <n v="16.216216216216218"/>
    <n v="0"/>
    <n v="29783852"/>
    <n v="100"/>
    <n v="10.932628988865158"/>
    <n v="2.3618561070470512"/>
    <n v="9.1618950904452454"/>
    <n v="0.50855695018154501"/>
    <n v="41.573713897436079"/>
    <n v="26.242558590984"/>
    <n v="0"/>
  </r>
  <r>
    <s v="j60_10_3"/>
    <x v="1"/>
    <n v="10"/>
    <s v="bnb-BeFS"/>
    <b v="1"/>
    <n v="600"/>
    <n v="600"/>
    <n v="247"/>
    <n v="185"/>
    <n v="760"/>
    <n v="0"/>
    <n v="2149774"/>
    <n v="15406733"/>
    <n v="205971"/>
    <n v="67827632"/>
    <n v="18419090"/>
    <n v="624504"/>
    <n v="0"/>
    <n v="0"/>
    <n v="0"/>
    <n v="0"/>
    <n v="0"/>
    <n v="134712543"/>
    <n v="11675318"/>
    <n v="18403521"/>
    <n v="11"/>
    <n v="77.8"/>
    <n v="0"/>
    <n v="52.03"/>
    <n v="88.4"/>
    <n v="38.85"/>
    <n v="14.382022678852"/>
    <b v="1"/>
    <b v="1"/>
    <b v="1"/>
    <b v="1"/>
    <b v="1"/>
    <b v="1"/>
    <b v="0"/>
    <b v="0"/>
    <n v="100"/>
    <x v="2"/>
    <n v="25.101214574898783"/>
    <n v="0"/>
    <n v="19043594"/>
    <n v="100"/>
    <n v="8.6668380983647531"/>
    <n v="1.5958231892333887"/>
    <n v="11.436747207719181"/>
    <n v="0.15289667570153434"/>
    <n v="50.34990097395756"/>
    <n v="14.136466861886795"/>
    <n v="0"/>
  </r>
  <r>
    <s v="j60_10_4"/>
    <x v="1"/>
    <n v="10"/>
    <s v="bnb-BeFS"/>
    <b v="1"/>
    <n v="600"/>
    <n v="600"/>
    <n v="350"/>
    <n v="278"/>
    <n v="514"/>
    <n v="0"/>
    <n v="153966"/>
    <n v="238932"/>
    <n v="94188"/>
    <n v="4850869"/>
    <n v="24765503"/>
    <n v="1524485"/>
    <n v="0"/>
    <n v="0"/>
    <n v="0"/>
    <n v="0"/>
    <n v="0"/>
    <n v="48889772"/>
    <n v="4234214"/>
    <n v="13027615"/>
    <n v="16"/>
    <n v="117.46"/>
    <n v="0"/>
    <n v="74.959999999999994"/>
    <n v="61.42"/>
    <n v="576.76"/>
    <n v="10.214663028717"/>
    <b v="1"/>
    <b v="1"/>
    <b v="1"/>
    <b v="1"/>
    <b v="1"/>
    <b v="1"/>
    <b v="0"/>
    <b v="0"/>
    <n v="100"/>
    <x v="2"/>
    <n v="20.571428571428569"/>
    <n v="0"/>
    <n v="26289988"/>
    <n v="100"/>
    <n v="8.6607358283446274"/>
    <n v="0.31492476585900214"/>
    <n v="0.48871571747153991"/>
    <n v="0.19265379269921734"/>
    <n v="9.9220528171004769"/>
    <n v="53.77400410048957"/>
    <n v="0"/>
  </r>
  <r>
    <s v="j60_10_5"/>
    <x v="1"/>
    <n v="10"/>
    <s v="bnb-BeFS"/>
    <b v="1"/>
    <n v="600"/>
    <n v="600"/>
    <n v="397"/>
    <n v="293"/>
    <n v="605"/>
    <n v="0"/>
    <n v="126159"/>
    <n v="744244"/>
    <n v="44012"/>
    <n v="7695854"/>
    <n v="24964180"/>
    <n v="1490693"/>
    <n v="0"/>
    <n v="0"/>
    <n v="0"/>
    <n v="0"/>
    <n v="0"/>
    <n v="53448993"/>
    <n v="4610153"/>
    <n v="13773698"/>
    <n v="17"/>
    <n v="69.16"/>
    <n v="0"/>
    <n v="81.760000000000005"/>
    <n v="71.260000000000005"/>
    <n v="377.66"/>
    <n v="11.3222890794277"/>
    <b v="1"/>
    <b v="1"/>
    <b v="1"/>
    <b v="1"/>
    <b v="1"/>
    <b v="1"/>
    <b v="0"/>
    <b v="0"/>
    <n v="100"/>
    <x v="2"/>
    <n v="26.196473551637279"/>
    <n v="0"/>
    <n v="26454873"/>
    <n v="100"/>
    <n v="8.6253318186930112"/>
    <n v="0.2360362523574579"/>
    <n v="1.3924378332066987"/>
    <n v="8.2343927415059054E-2"/>
    <n v="14.398501389913932"/>
    <n v="49.495549897450829"/>
    <n v="0"/>
  </r>
  <r>
    <s v="j60_10_6"/>
    <x v="1"/>
    <n v="10"/>
    <s v="bnb-BeFS"/>
    <b v="1"/>
    <n v="600"/>
    <n v="600"/>
    <n v="508"/>
    <n v="350"/>
    <n v="801"/>
    <n v="0"/>
    <n v="72096"/>
    <n v="377605"/>
    <n v="9313"/>
    <n v="3731676"/>
    <n v="25062168"/>
    <n v="814090"/>
    <n v="0"/>
    <n v="0"/>
    <n v="0"/>
    <n v="0"/>
    <n v="0"/>
    <n v="47647517"/>
    <n v="4011361"/>
    <n v="13569208"/>
    <n v="20"/>
    <n v="90.16"/>
    <n v="0"/>
    <n v="76.59"/>
    <n v="65.77"/>
    <n v="507.23"/>
    <n v="10.7633152008056"/>
    <b v="1"/>
    <b v="1"/>
    <b v="1"/>
    <b v="1"/>
    <b v="1"/>
    <b v="1"/>
    <b v="0"/>
    <b v="0"/>
    <n v="100"/>
    <x v="2"/>
    <n v="31.102362204724411"/>
    <n v="0"/>
    <n v="25876258"/>
    <n v="100"/>
    <n v="8.4188248466336653"/>
    <n v="0.15131113757722151"/>
    <n v="0.79249670030024855"/>
    <n v="1.9545614517541388E-2"/>
    <n v="7.8318372812585384"/>
    <n v="54.307673577198159"/>
    <n v="0"/>
  </r>
  <r>
    <s v="j60_10_7"/>
    <x v="1"/>
    <n v="10"/>
    <s v="bnb-BeFS"/>
    <b v="1"/>
    <n v="600"/>
    <n v="600"/>
    <n v="494"/>
    <n v="396"/>
    <n v="562"/>
    <n v="0"/>
    <n v="2243"/>
    <n v="2444"/>
    <n v="34"/>
    <n v="92421"/>
    <n v="22271075"/>
    <n v="1428287"/>
    <n v="0"/>
    <n v="0"/>
    <n v="0"/>
    <n v="0"/>
    <n v="0"/>
    <n v="39171083"/>
    <n v="3427305"/>
    <n v="11947274"/>
    <n v="11"/>
    <n v="50.21"/>
    <n v="0"/>
    <n v="156.72999999999999"/>
    <n v="39.56"/>
    <n v="179.34"/>
    <n v="7.68841761350631"/>
    <b v="1"/>
    <b v="1"/>
    <b v="1"/>
    <b v="1"/>
    <b v="1"/>
    <b v="1"/>
    <b v="0"/>
    <b v="0"/>
    <n v="100"/>
    <x v="2"/>
    <n v="19.838056680161944"/>
    <n v="0"/>
    <n v="23699362"/>
    <n v="100"/>
    <n v="8.7495793772155857"/>
    <n v="5.7261628431360956E-3"/>
    <n v="6.239296472859839E-3"/>
    <n v="8.6798723435857001E-5"/>
    <n v="0.23594190643133353"/>
    <n v="60.502187289537027"/>
    <n v="0"/>
  </r>
  <r>
    <s v="j60_10_8"/>
    <x v="1"/>
    <n v="10"/>
    <s v="bnb-BeFS"/>
    <b v="1"/>
    <n v="600"/>
    <n v="600"/>
    <n v="536"/>
    <n v="381"/>
    <n v="638"/>
    <n v="0"/>
    <n v="0"/>
    <n v="277"/>
    <n v="0"/>
    <n v="9824"/>
    <n v="23631037"/>
    <n v="1797403"/>
    <n v="0"/>
    <n v="0"/>
    <n v="0"/>
    <n v="0"/>
    <n v="0"/>
    <n v="37933107"/>
    <n v="3584701"/>
    <n v="8909865"/>
    <n v="10"/>
    <n v="31.48"/>
    <n v="0"/>
    <n v="168.73"/>
    <n v="40.44"/>
    <n v="419.71"/>
    <n v="8.2217893004417402"/>
    <b v="1"/>
    <b v="1"/>
    <b v="1"/>
    <b v="1"/>
    <b v="1"/>
    <b v="1"/>
    <b v="0"/>
    <b v="0"/>
    <n v="100"/>
    <x v="2"/>
    <n v="28.917910447761191"/>
    <n v="0"/>
    <n v="25428440"/>
    <n v="100"/>
    <n v="9.4500590210024189"/>
    <n v="0"/>
    <n v="7.3023282801485258E-4"/>
    <n v="0"/>
    <n v="2.589822130836791E-2"/>
    <n v="67.034951816628151"/>
    <n v="0"/>
  </r>
  <r>
    <s v="j60_10_9"/>
    <x v="1"/>
    <n v="10"/>
    <s v="bnb-BeFS"/>
    <b v="1"/>
    <n v="600"/>
    <n v="600"/>
    <n v="615"/>
    <n v="386"/>
    <n v="772"/>
    <n v="0"/>
    <n v="0"/>
    <n v="0"/>
    <n v="0"/>
    <n v="0"/>
    <n v="24031481"/>
    <n v="1314029"/>
    <n v="0"/>
    <n v="0"/>
    <n v="0"/>
    <n v="0"/>
    <n v="0"/>
    <n v="36812062"/>
    <n v="3315101"/>
    <n v="8151451"/>
    <n v="16"/>
    <n v="33.200000000000003"/>
    <n v="0"/>
    <n v="157.33000000000001"/>
    <n v="41.93"/>
    <n v="597.58000000000004"/>
    <n v="8.6383676826953799"/>
    <b v="1"/>
    <b v="1"/>
    <b v="1"/>
    <b v="1"/>
    <b v="1"/>
    <b v="1"/>
    <b v="0"/>
    <b v="0"/>
    <n v="100"/>
    <x v="2"/>
    <n v="37.235772357723576"/>
    <n v="0"/>
    <n v="25345510"/>
    <n v="100"/>
    <n v="9.0054748902683048"/>
    <n v="0"/>
    <n v="0"/>
    <n v="0"/>
    <n v="0"/>
    <n v="68.851101033134199"/>
    <n v="0"/>
  </r>
  <r>
    <s v="j60_10_10"/>
    <x v="1"/>
    <n v="10"/>
    <s v="bnb-BeFS"/>
    <b v="1"/>
    <n v="600"/>
    <n v="490.41"/>
    <n v="159"/>
    <n v="159"/>
    <n v="461"/>
    <n v="0"/>
    <n v="3210499"/>
    <n v="8097940"/>
    <n v="683392"/>
    <n v="40077818"/>
    <n v="28207248"/>
    <n v="1760118"/>
    <n v="330262"/>
    <n v="10619"/>
    <n v="319627"/>
    <n v="0"/>
    <n v="15"/>
    <n v="95129675"/>
    <n v="12762397"/>
    <n v="0"/>
    <n v="21"/>
    <n v="22.76"/>
    <n v="0"/>
    <n v="26.82"/>
    <n v="44.22"/>
    <n v="490.41"/>
    <n v="6.9062324762344298"/>
    <b v="1"/>
    <b v="1"/>
    <b v="1"/>
    <b v="1"/>
    <b v="1"/>
    <b v="1"/>
    <b v="0"/>
    <b v="0"/>
    <n v="100"/>
    <x v="2"/>
    <n v="0"/>
    <n v="1"/>
    <n v="29967366"/>
    <n v="100"/>
    <n v="13.415789552523963"/>
    <n v="3.3748659395714324"/>
    <n v="8.5125277680177085"/>
    <n v="0.71837941210248002"/>
    <n v="42.129669842769886"/>
    <n v="31.501596110782465"/>
    <n v="0.34717032303537254"/>
  </r>
  <r>
    <s v="j60_10_11"/>
    <x v="1"/>
    <n v="10"/>
    <s v="bnb-BeFS"/>
    <b v="1"/>
    <n v="600"/>
    <n v="244.26"/>
    <n v="190"/>
    <n v="190"/>
    <n v="574"/>
    <n v="0"/>
    <n v="1839563"/>
    <n v="7315351"/>
    <n v="295416"/>
    <n v="24812079"/>
    <n v="11118840"/>
    <n v="722247"/>
    <n v="60266"/>
    <n v="19389"/>
    <n v="39971"/>
    <n v="0"/>
    <n v="905"/>
    <n v="53518687"/>
    <n v="7354924"/>
    <n v="0"/>
    <n v="23"/>
    <n v="13.31"/>
    <n v="0"/>
    <n v="17.88"/>
    <n v="24.27"/>
    <n v="244.26"/>
    <n v="6.11922837048769"/>
    <b v="1"/>
    <b v="1"/>
    <b v="1"/>
    <b v="1"/>
    <b v="1"/>
    <b v="1"/>
    <b v="0"/>
    <b v="0"/>
    <n v="100"/>
    <x v="2"/>
    <n v="0"/>
    <n v="1"/>
    <n v="11841087"/>
    <n v="100"/>
    <n v="13.742721304055907"/>
    <n v="3.4372349231960793"/>
    <n v="13.668778907075954"/>
    <n v="0.5519866359950123"/>
    <n v="46.361524153236424"/>
    <n v="22.12514481156834"/>
    <n v="0.11260739636605809"/>
  </r>
  <r>
    <s v="j60_10_12"/>
    <x v="1"/>
    <n v="10"/>
    <s v="bnb-BeFS"/>
    <b v="1"/>
    <n v="600"/>
    <n v="600"/>
    <n v="217"/>
    <n v="163"/>
    <n v="719"/>
    <n v="0"/>
    <n v="1537157"/>
    <n v="9560465"/>
    <n v="815568"/>
    <n v="46280346"/>
    <n v="28760831"/>
    <n v="941631"/>
    <n v="0"/>
    <n v="0"/>
    <n v="0"/>
    <n v="0"/>
    <n v="0"/>
    <n v="107639850"/>
    <n v="11804220"/>
    <n v="7939632"/>
    <n v="13"/>
    <n v="41.22"/>
    <n v="0"/>
    <n v="46.78"/>
    <n v="79.12"/>
    <n v="338.88"/>
    <n v="9.1854353696107793"/>
    <b v="1"/>
    <b v="1"/>
    <b v="1"/>
    <b v="1"/>
    <b v="1"/>
    <b v="1"/>
    <b v="0"/>
    <b v="0"/>
    <n v="100"/>
    <x v="2"/>
    <n v="24.88479262672811"/>
    <n v="0"/>
    <n v="29702462"/>
    <n v="100"/>
    <n v="10.966403241922022"/>
    <n v="1.4280556875543768"/>
    <n v="8.8819010803155152"/>
    <n v="0.75768221527621971"/>
    <n v="42.995550439730266"/>
    <n v="27.594298951550005"/>
    <n v="0"/>
  </r>
  <r>
    <s v="j60_10_13"/>
    <x v="1"/>
    <n v="10"/>
    <s v="bnb-BeFS"/>
    <b v="1"/>
    <n v="600"/>
    <n v="600"/>
    <n v="390"/>
    <n v="327"/>
    <n v="552"/>
    <n v="0"/>
    <n v="458066"/>
    <n v="286050"/>
    <n v="3856"/>
    <n v="6945690"/>
    <n v="29132464"/>
    <n v="2394887"/>
    <n v="0"/>
    <n v="0"/>
    <n v="0"/>
    <n v="0"/>
    <n v="0"/>
    <n v="53198063"/>
    <n v="5589983"/>
    <n v="8387067"/>
    <n v="23"/>
    <n v="35.72"/>
    <n v="0"/>
    <n v="85.05"/>
    <n v="55.35"/>
    <n v="510.5"/>
    <n v="8.5371821522712708"/>
    <b v="1"/>
    <b v="1"/>
    <b v="1"/>
    <b v="1"/>
    <b v="1"/>
    <b v="1"/>
    <b v="0"/>
    <b v="0"/>
    <n v="100"/>
    <x v="2"/>
    <n v="16.153846153846153"/>
    <n v="0"/>
    <n v="31527351"/>
    <n v="100"/>
    <n v="10.507869431261058"/>
    <n v="0.86105766670489492"/>
    <n v="0.53770754773533769"/>
    <n v="7.2483842127860935E-3"/>
    <n v="13.056283647019255"/>
    <n v="59.264095762283674"/>
    <n v="0"/>
  </r>
  <r>
    <s v="j60_10_14"/>
    <x v="1"/>
    <n v="10"/>
    <s v="bnb-BeFS"/>
    <b v="1"/>
    <n v="600"/>
    <n v="600"/>
    <n v="424"/>
    <n v="336"/>
    <n v="648"/>
    <n v="0"/>
    <n v="151964"/>
    <n v="435068"/>
    <n v="6851"/>
    <n v="4004304"/>
    <n v="30113579"/>
    <n v="1983925"/>
    <n v="0"/>
    <n v="0"/>
    <n v="0"/>
    <n v="0"/>
    <n v="0"/>
    <n v="46855319"/>
    <n v="5753101"/>
    <n v="4406527"/>
    <n v="23"/>
    <n v="23.37"/>
    <n v="0"/>
    <n v="87.49"/>
    <n v="48.31"/>
    <n v="508.81"/>
    <n v="7.1303506493568403"/>
    <b v="1"/>
    <b v="1"/>
    <b v="1"/>
    <b v="1"/>
    <b v="1"/>
    <b v="1"/>
    <b v="0"/>
    <b v="0"/>
    <n v="100"/>
    <x v="2"/>
    <n v="20.754716981132077"/>
    <n v="0"/>
    <n v="32097504"/>
    <n v="100"/>
    <n v="12.278437374420607"/>
    <n v="0.32432603862968046"/>
    <n v="0.92853492257730652"/>
    <n v="1.4621605713537026E-2"/>
    <n v="8.5461033783592413"/>
    <n v="68.503437144457394"/>
    <n v="0"/>
  </r>
  <r>
    <s v="j60_10_15"/>
    <x v="1"/>
    <n v="10"/>
    <s v="bnb-BeFS"/>
    <b v="1"/>
    <n v="600"/>
    <n v="600"/>
    <n v="438"/>
    <n v="317"/>
    <n v="738"/>
    <n v="0"/>
    <n v="102126"/>
    <n v="299597"/>
    <n v="7620"/>
    <n v="3743958"/>
    <n v="30635124"/>
    <n v="1245485"/>
    <n v="0"/>
    <n v="0"/>
    <n v="0"/>
    <n v="0"/>
    <n v="0"/>
    <n v="46529216"/>
    <n v="5337244"/>
    <n v="5158062"/>
    <n v="15"/>
    <n v="25.97"/>
    <n v="0"/>
    <n v="82.99"/>
    <n v="54.19"/>
    <n v="357.57"/>
    <n v="4.8488188236951801"/>
    <b v="1"/>
    <b v="1"/>
    <b v="1"/>
    <b v="1"/>
    <b v="1"/>
    <b v="1"/>
    <b v="0"/>
    <b v="0"/>
    <n v="100"/>
    <x v="2"/>
    <n v="27.62557077625571"/>
    <n v="0"/>
    <n v="31880609"/>
    <n v="100"/>
    <n v="11.470737009624232"/>
    <n v="0.21948790196679868"/>
    <n v="0.64389006683456684"/>
    <n v="1.6376807208614903E-2"/>
    <n v="8.0464669767915282"/>
    <n v="68.517399906329828"/>
    <n v="0"/>
  </r>
  <r>
    <s v="j60_10_16"/>
    <x v="1"/>
    <n v="10"/>
    <s v="bnb-BeFS"/>
    <b v="1"/>
    <n v="600"/>
    <n v="600"/>
    <n v="402"/>
    <n v="310"/>
    <n v="463"/>
    <n v="0"/>
    <n v="0"/>
    <n v="36"/>
    <n v="0"/>
    <n v="274"/>
    <n v="21457909"/>
    <n v="1581969"/>
    <n v="0"/>
    <n v="0"/>
    <n v="0"/>
    <n v="0"/>
    <n v="0"/>
    <n v="35819078"/>
    <n v="3370423"/>
    <n v="9408467"/>
    <n v="12"/>
    <n v="29.96"/>
    <n v="0"/>
    <n v="153.62"/>
    <n v="51.38"/>
    <n v="487.3"/>
    <n v="8.3757629394531197"/>
    <b v="1"/>
    <b v="1"/>
    <b v="1"/>
    <b v="1"/>
    <b v="1"/>
    <b v="1"/>
    <b v="0"/>
    <b v="0"/>
    <n v="100"/>
    <x v="2"/>
    <n v="22.885572139303484"/>
    <n v="0"/>
    <n v="23039878"/>
    <n v="100"/>
    <n v="9.4095749756596199"/>
    <n v="0"/>
    <n v="1.0050509954499666E-4"/>
    <n v="0"/>
    <n v="7.6495547987025236E-4"/>
    <n v="64.322923108182735"/>
    <n v="0"/>
  </r>
  <r>
    <s v="j60_10_17"/>
    <x v="1"/>
    <n v="10"/>
    <s v="bnb-BeFS"/>
    <b v="1"/>
    <n v="600"/>
    <n v="600"/>
    <n v="487"/>
    <n v="366"/>
    <n v="607"/>
    <n v="0"/>
    <n v="445"/>
    <n v="3752"/>
    <n v="9"/>
    <n v="28712"/>
    <n v="22298595"/>
    <n v="2288480"/>
    <n v="0"/>
    <n v="0"/>
    <n v="0"/>
    <n v="0"/>
    <n v="0"/>
    <n v="33284848"/>
    <n v="4016784"/>
    <n v="4648071"/>
    <n v="21"/>
    <n v="17.29"/>
    <n v="0"/>
    <n v="152.56"/>
    <n v="35.909999999999997"/>
    <n v="463.71"/>
    <n v="6.2790976464748303"/>
    <b v="1"/>
    <b v="1"/>
    <b v="1"/>
    <b v="1"/>
    <b v="1"/>
    <b v="1"/>
    <b v="0"/>
    <b v="0"/>
    <n v="100"/>
    <x v="2"/>
    <n v="24.845995893223819"/>
    <n v="0"/>
    <n v="24587075"/>
    <n v="100"/>
    <n v="12.067905492613336"/>
    <n v="1.3369446662337169E-3"/>
    <n v="1.1272396376873946E-2"/>
    <n v="2.7039330328322367E-5"/>
    <n v="8.6261472487421303E-2"/>
    <n v="73.868671414692955"/>
    <n v="0"/>
  </r>
  <r>
    <s v="j60_10_18"/>
    <x v="1"/>
    <n v="10"/>
    <s v="bnb-BeFS"/>
    <b v="1"/>
    <n v="600"/>
    <n v="600"/>
    <n v="624"/>
    <n v="405"/>
    <n v="785"/>
    <n v="0"/>
    <n v="0"/>
    <n v="0"/>
    <n v="0"/>
    <n v="0"/>
    <n v="24218616"/>
    <n v="1742645"/>
    <n v="0"/>
    <n v="0"/>
    <n v="0"/>
    <n v="0"/>
    <n v="0"/>
    <n v="33254842"/>
    <n v="3770209"/>
    <n v="3523372"/>
    <n v="13"/>
    <n v="14.72"/>
    <n v="0"/>
    <n v="160.12"/>
    <n v="34.46"/>
    <n v="289.97000000000003"/>
    <n v="9.7652691528201103"/>
    <b v="1"/>
    <b v="1"/>
    <b v="1"/>
    <b v="1"/>
    <b v="1"/>
    <b v="1"/>
    <b v="0"/>
    <b v="0"/>
    <n v="100"/>
    <x v="2"/>
    <n v="35.096153846153847"/>
    <n v="0"/>
    <n v="25961261"/>
    <n v="100"/>
    <n v="11.33732344901834"/>
    <n v="0"/>
    <n v="0"/>
    <n v="0"/>
    <n v="0"/>
    <n v="78.067611928512548"/>
    <n v="0"/>
  </r>
  <r>
    <s v="j60_10_19"/>
    <x v="1"/>
    <n v="10"/>
    <s v="bnb-BeFS"/>
    <b v="1"/>
    <n v="600"/>
    <n v="18.809999999999999"/>
    <n v="181"/>
    <n v="181"/>
    <n v="508"/>
    <n v="0"/>
    <n v="118387"/>
    <n v="346657"/>
    <n v="17405"/>
    <n v="1288561"/>
    <n v="1142642"/>
    <n v="121616"/>
    <n v="16654"/>
    <n v="2586"/>
    <n v="7430"/>
    <n v="0"/>
    <n v="6638"/>
    <n v="3686967"/>
    <n v="635044"/>
    <n v="0"/>
    <n v="15"/>
    <n v="0.99"/>
    <n v="0"/>
    <n v="1.5"/>
    <n v="1.77"/>
    <n v="18.8"/>
    <n v="0.33875984698534001"/>
    <b v="1"/>
    <b v="1"/>
    <b v="1"/>
    <b v="1"/>
    <b v="1"/>
    <b v="1"/>
    <b v="0"/>
    <b v="0"/>
    <n v="100"/>
    <x v="2"/>
    <n v="0"/>
    <n v="1"/>
    <n v="1264258"/>
    <n v="100"/>
    <n v="17.224021804371993"/>
    <n v="3.2109590348923653"/>
    <n v="9.402226816784637"/>
    <n v="0.47206823386268437"/>
    <n v="34.94907874141537"/>
    <n v="34.289919058130977"/>
    <n v="0.4516991879775436"/>
  </r>
  <r>
    <s v="j60_10_20"/>
    <x v="1"/>
    <n v="10"/>
    <s v="bnb-BeFS"/>
    <b v="1"/>
    <n v="600"/>
    <n v="63.19"/>
    <n v="201"/>
    <n v="201"/>
    <n v="593"/>
    <n v="0"/>
    <n v="403176"/>
    <n v="1437717"/>
    <n v="129313"/>
    <n v="5203374"/>
    <n v="3284110"/>
    <n v="235801"/>
    <n v="40465"/>
    <n v="7911"/>
    <n v="32535"/>
    <n v="0"/>
    <n v="19"/>
    <n v="12769349"/>
    <n v="2035393"/>
    <n v="0"/>
    <n v="17"/>
    <n v="3.23"/>
    <n v="0"/>
    <n v="5.17"/>
    <n v="5.51"/>
    <n v="49.42"/>
    <n v="0.60803064703941301"/>
    <b v="1"/>
    <b v="1"/>
    <b v="1"/>
    <b v="1"/>
    <b v="1"/>
    <b v="1"/>
    <b v="0"/>
    <b v="0"/>
    <n v="100"/>
    <x v="2"/>
    <n v="0"/>
    <n v="1"/>
    <n v="3519911"/>
    <n v="100"/>
    <n v="15.93967711274866"/>
    <n v="3.1573731754062013"/>
    <n v="11.259125269424464"/>
    <n v="1.0126827922081227"/>
    <n v="40.748937161949286"/>
    <n v="27.565312844061197"/>
    <n v="0.31689164420206545"/>
  </r>
  <r>
    <s v="j60_10_21"/>
    <x v="1"/>
    <n v="10"/>
    <s v="bnb-BeFS"/>
    <b v="1"/>
    <n v="600"/>
    <n v="63.85"/>
    <n v="212"/>
    <n v="212"/>
    <n v="711"/>
    <n v="0"/>
    <n v="269566"/>
    <n v="1511554"/>
    <n v="116748"/>
    <n v="4531196"/>
    <n v="3306890"/>
    <n v="197853"/>
    <n v="36866"/>
    <n v="2884"/>
    <n v="33976"/>
    <n v="0"/>
    <n v="1"/>
    <n v="11930179"/>
    <n v="1959505"/>
    <n v="0"/>
    <n v="21"/>
    <n v="2.63"/>
    <n v="0"/>
    <n v="4.9000000000000004"/>
    <n v="7.39"/>
    <n v="63.85"/>
    <n v="2.1378904581069902"/>
    <b v="1"/>
    <b v="1"/>
    <b v="1"/>
    <b v="1"/>
    <b v="1"/>
    <b v="1"/>
    <b v="0"/>
    <b v="0"/>
    <n v="100"/>
    <x v="2"/>
    <n v="0"/>
    <n v="1"/>
    <n v="3504743"/>
    <n v="100"/>
    <n v="16.42477451511834"/>
    <n v="2.2595302216337241"/>
    <n v="12.670002688140722"/>
    <n v="0.97859386686486427"/>
    <n v="37.980955692282571"/>
    <n v="29.377119991242377"/>
    <n v="0.30901464261349304"/>
  </r>
  <r>
    <s v="j60_10_22"/>
    <x v="1"/>
    <n v="10"/>
    <s v="bnb-BeFS"/>
    <b v="1"/>
    <n v="600"/>
    <n v="480.9"/>
    <n v="295"/>
    <n v="295"/>
    <n v="448"/>
    <n v="0"/>
    <n v="295568"/>
    <n v="256999"/>
    <n v="26130"/>
    <n v="3060820"/>
    <n v="23622726"/>
    <n v="3364972"/>
    <n v="1081"/>
    <n v="210"/>
    <n v="867"/>
    <n v="0"/>
    <n v="3"/>
    <n v="36133522"/>
    <n v="5505225"/>
    <n v="0"/>
    <n v="29"/>
    <n v="9.6300000000000008"/>
    <n v="0"/>
    <n v="62.81"/>
    <n v="39.46"/>
    <n v="480.9"/>
    <n v="3.8286058306694"/>
    <b v="1"/>
    <b v="1"/>
    <b v="1"/>
    <b v="1"/>
    <b v="1"/>
    <b v="1"/>
    <b v="0"/>
    <b v="0"/>
    <n v="100"/>
    <x v="2"/>
    <n v="0"/>
    <n v="1"/>
    <n v="26987698"/>
    <n v="100"/>
    <n v="15.235782993974404"/>
    <n v="0.81798834888002336"/>
    <n v="0.71124813130588271"/>
    <n v="7.2315120568650901E-2"/>
    <n v="8.4708598292743229"/>
    <n v="74.688811126687298"/>
    <n v="2.9916817962002155E-3"/>
  </r>
  <r>
    <s v="j60_10_23"/>
    <x v="1"/>
    <n v="10"/>
    <s v="bnb-BeFS"/>
    <b v="1"/>
    <n v="600"/>
    <n v="600"/>
    <n v="378"/>
    <n v="372"/>
    <n v="628"/>
    <n v="0"/>
    <n v="478543"/>
    <n v="945445"/>
    <n v="84394"/>
    <n v="7113760"/>
    <n v="28843226"/>
    <n v="2973139"/>
    <n v="1442"/>
    <n v="123"/>
    <n v="1319"/>
    <n v="0"/>
    <n v="0"/>
    <n v="47429850"/>
    <n v="6964517"/>
    <n v="25384"/>
    <n v="24"/>
    <n v="11.33"/>
    <n v="0"/>
    <n v="73.290000000000006"/>
    <n v="46.56"/>
    <n v="599.55999999999995"/>
    <n v="5.0148789286613402"/>
    <b v="1"/>
    <b v="1"/>
    <b v="1"/>
    <b v="1"/>
    <b v="1"/>
    <b v="1"/>
    <b v="0"/>
    <b v="0"/>
    <n v="100"/>
    <x v="2"/>
    <n v="1.5873015873015872"/>
    <n v="0"/>
    <n v="31816365"/>
    <n v="100"/>
    <n v="14.683826746236811"/>
    <n v="1.0089490057421646"/>
    <n v="1.9933543960185411"/>
    <n v="0.17793435990204481"/>
    <n v="14.998487239575923"/>
    <n v="67.080888933867598"/>
    <n v="3.0402794864415553E-3"/>
  </r>
  <r>
    <s v="j60_10_24"/>
    <x v="1"/>
    <n v="10"/>
    <s v="bnb-BeFS"/>
    <b v="1"/>
    <n v="600"/>
    <n v="514.52"/>
    <n v="422"/>
    <n v="422"/>
    <n v="751"/>
    <n v="0"/>
    <n v="178683"/>
    <n v="542457"/>
    <n v="27600"/>
    <n v="3837149"/>
    <n v="24331311"/>
    <n v="1722049"/>
    <n v="658"/>
    <n v="468"/>
    <n v="43"/>
    <n v="0"/>
    <n v="144"/>
    <n v="36317250"/>
    <n v="5677342"/>
    <n v="0"/>
    <n v="36"/>
    <n v="8.48"/>
    <n v="0"/>
    <n v="67.02"/>
    <n v="35.14"/>
    <n v="514.52"/>
    <n v="6.7998998463153804"/>
    <b v="1"/>
    <b v="1"/>
    <b v="1"/>
    <b v="1"/>
    <b v="1"/>
    <b v="1"/>
    <b v="0"/>
    <b v="0"/>
    <n v="100"/>
    <x v="2"/>
    <n v="0"/>
    <n v="1"/>
    <n v="26053360"/>
    <n v="100"/>
    <n v="15.63263187603687"/>
    <n v="0.49200586498151699"/>
    <n v="1.4936621027197818"/>
    <n v="7.5996943601181255E-2"/>
    <n v="10.565637541388734"/>
    <n v="71.738251106567816"/>
    <n v="1.8118111916513504E-3"/>
  </r>
  <r>
    <s v="j60_10_25"/>
    <x v="1"/>
    <n v="10"/>
    <s v="bnb-BeFS"/>
    <b v="1"/>
    <n v="600"/>
    <n v="600"/>
    <n v="438"/>
    <n v="363"/>
    <n v="503"/>
    <n v="0"/>
    <n v="0"/>
    <n v="0"/>
    <n v="0"/>
    <n v="0"/>
    <n v="24247039"/>
    <n v="2869039"/>
    <n v="0"/>
    <n v="0"/>
    <n v="0"/>
    <n v="0"/>
    <n v="0"/>
    <n v="32774533"/>
    <n v="4350627"/>
    <n v="1307828"/>
    <n v="15"/>
    <n v="10.38"/>
    <n v="0"/>
    <n v="159.88999999999999"/>
    <n v="29.68"/>
    <n v="572.94000000000005"/>
    <n v="6.0361257269978497"/>
    <b v="1"/>
    <b v="1"/>
    <b v="1"/>
    <b v="1"/>
    <b v="1"/>
    <b v="1"/>
    <b v="0"/>
    <b v="0"/>
    <n v="100"/>
    <x v="2"/>
    <n v="17.123287671232877"/>
    <n v="0"/>
    <n v="27116078"/>
    <n v="100"/>
    <n v="13.274413398964372"/>
    <n v="0"/>
    <n v="0"/>
    <n v="0"/>
    <n v="0"/>
    <n v="82.735207851779307"/>
    <n v="0"/>
  </r>
  <r>
    <s v="j60_10_26"/>
    <x v="1"/>
    <n v="10"/>
    <s v="bnb-BeFS"/>
    <b v="1"/>
    <n v="600"/>
    <n v="334.98"/>
    <n v="468"/>
    <n v="468"/>
    <n v="597"/>
    <n v="0"/>
    <n v="0"/>
    <n v="0"/>
    <n v="0"/>
    <n v="0"/>
    <n v="12641366"/>
    <n v="1731800"/>
    <n v="56"/>
    <n v="48"/>
    <n v="0"/>
    <n v="0"/>
    <n v="5"/>
    <n v="17033807"/>
    <n v="2660585"/>
    <n v="0"/>
    <n v="36"/>
    <n v="4.8499999999999996"/>
    <n v="0"/>
    <n v="92.16"/>
    <n v="13.18"/>
    <n v="334.95"/>
    <n v="5.7441952228546098"/>
    <b v="1"/>
    <b v="1"/>
    <b v="1"/>
    <b v="1"/>
    <b v="1"/>
    <b v="1"/>
    <b v="0"/>
    <b v="0"/>
    <n v="100"/>
    <x v="2"/>
    <n v="0"/>
    <n v="1"/>
    <n v="14373166"/>
    <n v="100"/>
    <n v="15.619438449666594"/>
    <n v="0"/>
    <n v="0"/>
    <n v="0"/>
    <n v="0"/>
    <n v="84.380232792352288"/>
    <n v="3.2875798111367587E-4"/>
  </r>
  <r>
    <s v="j60_10_27"/>
    <x v="1"/>
    <n v="10"/>
    <s v="bnb-BeFS"/>
    <b v="1"/>
    <n v="600"/>
    <n v="600"/>
    <n v="596"/>
    <n v="455"/>
    <n v="771"/>
    <n v="0"/>
    <n v="0"/>
    <n v="0"/>
    <n v="0"/>
    <n v="0"/>
    <n v="21259879"/>
    <n v="2755172"/>
    <n v="0"/>
    <n v="0"/>
    <n v="0"/>
    <n v="0"/>
    <n v="0"/>
    <n v="28873166"/>
    <n v="4208071"/>
    <n v="650044"/>
    <n v="33"/>
    <n v="8.1999999999999993"/>
    <n v="0"/>
    <n v="142.43"/>
    <n v="31.54"/>
    <n v="509.45"/>
    <n v="6.0286626964807501"/>
    <b v="1"/>
    <b v="1"/>
    <b v="1"/>
    <b v="1"/>
    <b v="1"/>
    <b v="1"/>
    <b v="0"/>
    <b v="0"/>
    <n v="100"/>
    <x v="2"/>
    <n v="23.657718120805367"/>
    <n v="0"/>
    <n v="24015051"/>
    <n v="100"/>
    <n v="14.574331751495489"/>
    <n v="0"/>
    <n v="0"/>
    <n v="0"/>
    <n v="0"/>
    <n v="83.174290619878676"/>
    <n v="0"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7">
  <r>
    <s v="j30_4_1"/>
    <x v="0"/>
    <n v="4"/>
    <s v="bnb-BeFS"/>
    <b v="1"/>
    <n v="60"/>
    <n v="7.0000000000000007E-2"/>
    <n v="77"/>
    <n v="77"/>
    <n v="232"/>
    <n v="0"/>
    <n v="195"/>
    <n v="1438"/>
    <n v="0"/>
    <n v="4729"/>
    <n v="780"/>
    <n v="142"/>
    <n v="1016"/>
    <n v="6"/>
    <n v="15"/>
    <n v="646"/>
    <n v="349"/>
    <n v="9701"/>
    <n v="1401"/>
    <n v="0"/>
    <n v="4"/>
    <n v="0.01"/>
    <n v="0.01"/>
    <n v="0.01"/>
    <n v="0"/>
    <n v="7.0000000000000007E-2"/>
    <n v="7.0388168096542303E-2"/>
    <b v="1"/>
    <b v="1"/>
    <b v="1"/>
    <b v="1"/>
    <b v="1"/>
    <b v="1"/>
    <b v="1"/>
    <b v="0"/>
    <n v="100"/>
    <x v="0"/>
    <n v="0"/>
    <n v="1"/>
    <n v="922"/>
    <n v="100"/>
    <n v="14.441810122667768"/>
    <n v="2.0101020513349139"/>
    <n v="14.823214101639007"/>
    <n v="0"/>
    <n v="48.747551798783626"/>
    <n v="9.5041748273373869"/>
    <n v="10.473147098237295"/>
  </r>
  <r>
    <s v="j30_4_2"/>
    <x v="0"/>
    <n v="4"/>
    <s v="bnb-BeFS"/>
    <b v="1"/>
    <n v="60"/>
    <n v="7.0000000000000007E-2"/>
    <n v="63"/>
    <n v="63"/>
    <n v="210"/>
    <n v="0"/>
    <n v="431"/>
    <n v="3111"/>
    <n v="123"/>
    <n v="6747"/>
    <n v="1493"/>
    <n v="214"/>
    <n v="1603"/>
    <n v="0"/>
    <n v="117"/>
    <n v="1249"/>
    <n v="237"/>
    <n v="16860"/>
    <n v="3137"/>
    <n v="0"/>
    <n v="7"/>
    <n v="0.02"/>
    <n v="0.01"/>
    <n v="0.01"/>
    <n v="0"/>
    <n v="7.0000000000000007E-2"/>
    <n v="9.9891424179077096E-3"/>
    <b v="1"/>
    <b v="1"/>
    <b v="1"/>
    <b v="1"/>
    <b v="1"/>
    <b v="1"/>
    <b v="1"/>
    <b v="0"/>
    <n v="100"/>
    <x v="0"/>
    <n v="0"/>
    <n v="1"/>
    <n v="1707"/>
    <n v="100"/>
    <n v="18.606168446026096"/>
    <n v="2.5563463819691576"/>
    <n v="18.451957295373667"/>
    <n v="0.72953736654804269"/>
    <n v="40.017793594306049"/>
    <n v="10.124555160142348"/>
    <n v="9.5077105575326204"/>
  </r>
  <r>
    <s v="j30_4_3"/>
    <x v="0"/>
    <n v="4"/>
    <s v="bnb-BeFS"/>
    <b v="1"/>
    <n v="60"/>
    <n v="0.03"/>
    <n v="86"/>
    <n v="86"/>
    <n v="329"/>
    <n v="0"/>
    <n v="135"/>
    <n v="2236"/>
    <n v="5"/>
    <n v="3020"/>
    <n v="254"/>
    <n v="35"/>
    <n v="835"/>
    <n v="0"/>
    <n v="5"/>
    <n v="381"/>
    <n v="449"/>
    <n v="7816"/>
    <n v="1296"/>
    <n v="0"/>
    <n v="6"/>
    <n v="0"/>
    <n v="0.01"/>
    <n v="0"/>
    <n v="0"/>
    <n v="0.03"/>
    <n v="1.00239515304565E-2"/>
    <b v="1"/>
    <b v="1"/>
    <b v="1"/>
    <b v="1"/>
    <b v="1"/>
    <b v="1"/>
    <b v="1"/>
    <b v="0"/>
    <n v="100"/>
    <x v="0"/>
    <n v="0"/>
    <n v="1"/>
    <n v="289"/>
    <n v="100"/>
    <n v="16.581371545547594"/>
    <n v="1.7272262026612077"/>
    <n v="28.607983623336747"/>
    <n v="6.3971340839304003E-2"/>
    <n v="38.638689866939615"/>
    <n v="3.6975435005117707"/>
    <n v="10.683213920163768"/>
  </r>
  <r>
    <s v="j30_4_4"/>
    <x v="0"/>
    <n v="4"/>
    <s v="bnb-BeFS"/>
    <b v="1"/>
    <n v="60"/>
    <n v="0.83"/>
    <n v="133"/>
    <n v="133"/>
    <n v="221"/>
    <n v="0"/>
    <n v="3331"/>
    <n v="2345"/>
    <n v="313"/>
    <n v="24358"/>
    <n v="72354"/>
    <n v="12459"/>
    <n v="18809"/>
    <n v="0"/>
    <n v="108"/>
    <n v="6904"/>
    <n v="11797"/>
    <n v="161863"/>
    <n v="27893"/>
    <n v="0"/>
    <n v="15"/>
    <n v="0.06"/>
    <n v="0.14000000000000001"/>
    <n v="0.08"/>
    <n v="0.02"/>
    <n v="0.82"/>
    <n v="0.20745898783206901"/>
    <b v="1"/>
    <b v="1"/>
    <b v="1"/>
    <b v="1"/>
    <b v="1"/>
    <b v="1"/>
    <b v="1"/>
    <b v="0"/>
    <n v="100"/>
    <x v="0"/>
    <n v="0"/>
    <n v="1"/>
    <n v="84813"/>
    <n v="100"/>
    <n v="17.232474376478873"/>
    <n v="2.0579131734862202"/>
    <n v="1.4487560467803018"/>
    <n v="0.19337340837621939"/>
    <n v="15.048528694019017"/>
    <n v="52.398015605790086"/>
    <n v="11.620320888652749"/>
  </r>
  <r>
    <s v="j30_4_5"/>
    <x v="0"/>
    <n v="4"/>
    <s v="bnb-BeFS"/>
    <b v="1"/>
    <n v="60"/>
    <n v="0.77"/>
    <n v="149"/>
    <n v="149"/>
    <n v="298"/>
    <n v="0"/>
    <n v="5162"/>
    <n v="16238"/>
    <n v="409"/>
    <n v="68694"/>
    <n v="53806"/>
    <n v="8855"/>
    <n v="29293"/>
    <n v="0"/>
    <n v="327"/>
    <n v="14604"/>
    <n v="14362"/>
    <n v="219858"/>
    <n v="37401"/>
    <n v="0"/>
    <n v="9"/>
    <n v="0.08"/>
    <n v="0.08"/>
    <n v="0.06"/>
    <n v="0.03"/>
    <n v="0.76"/>
    <n v="8.9105561375617898E-2"/>
    <b v="1"/>
    <b v="1"/>
    <b v="1"/>
    <b v="1"/>
    <b v="1"/>
    <b v="1"/>
    <b v="1"/>
    <b v="0"/>
    <n v="100"/>
    <x v="0"/>
    <n v="0"/>
    <n v="1"/>
    <n v="62661"/>
    <n v="100"/>
    <n v="17.011434653276204"/>
    <n v="2.3478790855916092"/>
    <n v="7.385676209189568"/>
    <n v="0.18602916427876173"/>
    <n v="31.24471249624758"/>
    <n v="28.500668613377727"/>
    <n v="13.323599778038552"/>
  </r>
  <r>
    <s v="j30_4_6"/>
    <x v="0"/>
    <n v="4"/>
    <s v="bnb-BeFS"/>
    <b v="1"/>
    <n v="60"/>
    <n v="1.65"/>
    <n v="203"/>
    <n v="203"/>
    <n v="372"/>
    <n v="0"/>
    <n v="5903"/>
    <n v="19141"/>
    <n v="789"/>
    <n v="89589"/>
    <n v="147689"/>
    <n v="24454"/>
    <n v="43443"/>
    <n v="2"/>
    <n v="10"/>
    <n v="4702"/>
    <n v="38729"/>
    <n v="399409"/>
    <n v="68401"/>
    <n v="0"/>
    <n v="18"/>
    <n v="0.14000000000000001"/>
    <n v="0.16"/>
    <n v="0.13"/>
    <n v="0.11"/>
    <n v="1.62"/>
    <n v="0.40921889245510101"/>
    <b v="1"/>
    <b v="1"/>
    <b v="1"/>
    <b v="1"/>
    <b v="1"/>
    <b v="1"/>
    <b v="1"/>
    <b v="0"/>
    <n v="100"/>
    <x v="0"/>
    <n v="0"/>
    <n v="1"/>
    <n v="172143"/>
    <n v="100"/>
    <n v="17.125553004564242"/>
    <n v="1.4779336469633884"/>
    <n v="4.7923306685628022"/>
    <n v="0.19754186811013272"/>
    <n v="22.430390902558532"/>
    <n v="43.099429406948772"/>
    <n v="10.876820502292137"/>
  </r>
  <r>
    <s v="j30_4_7"/>
    <x v="0"/>
    <n v="4"/>
    <s v="bnb-BeFS"/>
    <b v="1"/>
    <n v="60"/>
    <n v="11.65"/>
    <n v="171"/>
    <n v="171"/>
    <n v="238"/>
    <n v="0"/>
    <n v="7581"/>
    <n v="8451"/>
    <n v="294"/>
    <n v="71925"/>
    <n v="1358582"/>
    <n v="202070"/>
    <n v="181539"/>
    <n v="0"/>
    <n v="1546"/>
    <n v="142787"/>
    <n v="37206"/>
    <n v="2160083"/>
    <n v="329640"/>
    <n v="0"/>
    <n v="16"/>
    <n v="0.45"/>
    <n v="1.4100000000000001"/>
    <n v="0.87"/>
    <n v="0.69"/>
    <n v="11.59"/>
    <n v="0.26781781017780298"/>
    <b v="1"/>
    <b v="1"/>
    <b v="1"/>
    <b v="1"/>
    <b v="1"/>
    <b v="1"/>
    <b v="1"/>
    <b v="0"/>
    <n v="100"/>
    <x v="0"/>
    <n v="0"/>
    <n v="1"/>
    <n v="1560652"/>
    <n v="100"/>
    <n v="15.260524711318963"/>
    <n v="0.35095873630781782"/>
    <n v="0.39123496643416017"/>
    <n v="1.3610588111660524E-2"/>
    <n v="3.3297331630312352"/>
    <n v="72.249631148432726"/>
    <n v="8.4042603918460532"/>
  </r>
  <r>
    <s v="j30_4_8"/>
    <x v="0"/>
    <n v="4"/>
    <s v="bnb-BeFS"/>
    <b v="1"/>
    <n v="60"/>
    <n v="3.24"/>
    <n v="226"/>
    <n v="226"/>
    <n v="309"/>
    <n v="0"/>
    <n v="383"/>
    <n v="3143"/>
    <n v="34"/>
    <n v="19457"/>
    <n v="352711"/>
    <n v="66011"/>
    <n v="4854"/>
    <n v="0"/>
    <n v="0"/>
    <n v="778"/>
    <n v="4076"/>
    <n v="545421"/>
    <n v="98827"/>
    <n v="0"/>
    <n v="8"/>
    <n v="0.11"/>
    <n v="0.36"/>
    <n v="0.37"/>
    <n v="0.16"/>
    <n v="3.24"/>
    <n v="0.45637659728527002"/>
    <b v="1"/>
    <b v="1"/>
    <b v="1"/>
    <b v="1"/>
    <b v="1"/>
    <b v="1"/>
    <b v="1"/>
    <b v="0"/>
    <n v="100"/>
    <x v="0"/>
    <n v="0"/>
    <n v="1"/>
    <n v="418722"/>
    <n v="100"/>
    <n v="18.119397676290426"/>
    <n v="7.0220985257259977E-2"/>
    <n v="0.57625210617119615"/>
    <n v="6.2337167069108079E-3"/>
    <n v="3.5673360578342237"/>
    <n v="76.770421380914925"/>
    <n v="0.88995473221603127"/>
  </r>
  <r>
    <s v="j30_4_9"/>
    <x v="0"/>
    <n v="4"/>
    <s v="bnb-BeFS"/>
    <b v="1"/>
    <n v="60"/>
    <n v="1.01"/>
    <n v="225"/>
    <n v="225"/>
    <n v="382"/>
    <n v="0"/>
    <n v="252"/>
    <n v="2638"/>
    <n v="375"/>
    <n v="11145"/>
    <n v="109146"/>
    <n v="14672"/>
    <n v="8117"/>
    <n v="0"/>
    <n v="0"/>
    <n v="6985"/>
    <n v="1132"/>
    <n v="184757"/>
    <n v="38411"/>
    <n v="0"/>
    <n v="25"/>
    <n v="0.04"/>
    <n v="0.12"/>
    <n v="0.09"/>
    <n v="0.04"/>
    <n v="1.01"/>
    <n v="5.7042591273784603E-2"/>
    <b v="1"/>
    <b v="1"/>
    <b v="1"/>
    <b v="1"/>
    <b v="1"/>
    <b v="1"/>
    <b v="1"/>
    <b v="0"/>
    <n v="100"/>
    <x v="0"/>
    <n v="0"/>
    <n v="1"/>
    <n v="123818"/>
    <n v="100"/>
    <n v="20.79001066265419"/>
    <n v="0.13639537338233462"/>
    <n v="1.4278214086611063"/>
    <n v="0.20296930562847415"/>
    <n v="6.0322477632782521"/>
    <n v="67.016675958150444"/>
    <n v="4.3933382767635321"/>
  </r>
  <r>
    <s v="j30_4_10"/>
    <x v="0"/>
    <n v="4"/>
    <s v="bnb-BeFS"/>
    <b v="1"/>
    <n v="60"/>
    <n v="0.01"/>
    <n v="83"/>
    <n v="83"/>
    <n v="233"/>
    <n v="0"/>
    <n v="26"/>
    <n v="212"/>
    <n v="1"/>
    <n v="348"/>
    <n v="51"/>
    <n v="7"/>
    <n v="102"/>
    <n v="0"/>
    <n v="15"/>
    <n v="87"/>
    <n v="0"/>
    <n v="1009"/>
    <n v="262"/>
    <n v="0"/>
    <n v="1"/>
    <n v="0"/>
    <n v="0"/>
    <n v="0"/>
    <n v="0"/>
    <n v="0"/>
    <n v="1.0984010994434299E-2"/>
    <b v="1"/>
    <b v="1"/>
    <b v="1"/>
    <b v="1"/>
    <b v="1"/>
    <b v="1"/>
    <b v="1"/>
    <b v="0"/>
    <n v="100"/>
    <x v="0"/>
    <n v="0"/>
    <n v="1"/>
    <n v="58"/>
    <n v="100"/>
    <n v="25.966303270564918"/>
    <n v="2.5768087215064419"/>
    <n v="21.010901883052526"/>
    <n v="9.9108027750247768E-2"/>
    <n v="34.489593657086225"/>
    <n v="5.7482656095143705"/>
    <n v="10.109018830525272"/>
  </r>
  <r>
    <s v="j30_4_11"/>
    <x v="0"/>
    <n v="4"/>
    <s v="bnb-BeFS"/>
    <b v="1"/>
    <n v="60"/>
    <n v="0.01"/>
    <n v="90"/>
    <n v="90"/>
    <n v="279"/>
    <n v="0"/>
    <n v="48"/>
    <n v="297"/>
    <n v="3"/>
    <n v="559"/>
    <n v="72"/>
    <n v="32"/>
    <n v="154"/>
    <n v="0"/>
    <n v="0"/>
    <n v="61"/>
    <n v="93"/>
    <n v="1466"/>
    <n v="301"/>
    <n v="0"/>
    <n v="5"/>
    <n v="0"/>
    <n v="0"/>
    <n v="0"/>
    <n v="0"/>
    <n v="0.01"/>
    <n v="9.9529698491096497E-3"/>
    <b v="1"/>
    <b v="1"/>
    <b v="1"/>
    <b v="1"/>
    <b v="1"/>
    <b v="1"/>
    <b v="1"/>
    <b v="0"/>
    <n v="100"/>
    <x v="0"/>
    <n v="0"/>
    <n v="1"/>
    <n v="104"/>
    <n v="100"/>
    <n v="20.53206002728513"/>
    <n v="3.2742155525238745"/>
    <n v="20.259208731241472"/>
    <n v="0.20463847203274216"/>
    <n v="38.130968622100951"/>
    <n v="7.0941336971350619"/>
    <n v="10.504774897680765"/>
  </r>
  <r>
    <s v="j30_4_12"/>
    <x v="0"/>
    <n v="4"/>
    <s v="bnb-BeFS"/>
    <b v="1"/>
    <n v="60"/>
    <n v="0.02"/>
    <n v="84"/>
    <n v="84"/>
    <n v="322"/>
    <n v="0"/>
    <n v="202"/>
    <n v="2073"/>
    <n v="159"/>
    <n v="2250"/>
    <n v="1270"/>
    <n v="235"/>
    <n v="926"/>
    <n v="0"/>
    <n v="6"/>
    <n v="757"/>
    <n v="163"/>
    <n v="9037"/>
    <n v="1921"/>
    <n v="0"/>
    <n v="3"/>
    <n v="0"/>
    <n v="0"/>
    <n v="0"/>
    <n v="0"/>
    <n v="0.02"/>
    <n v="9.9653676152229292E-3"/>
    <b v="1"/>
    <b v="1"/>
    <b v="1"/>
    <b v="1"/>
    <b v="1"/>
    <b v="1"/>
    <b v="1"/>
    <b v="0"/>
    <n v="100"/>
    <x v="0"/>
    <n v="0"/>
    <n v="1"/>
    <n v="1505"/>
    <n v="100"/>
    <n v="21.257054332189888"/>
    <n v="2.2352550625207481"/>
    <n v="22.939028438641142"/>
    <n v="1.7594334403009848"/>
    <n v="24.897643023127145"/>
    <n v="16.653756777691711"/>
    <n v="10.246763306406994"/>
  </r>
  <r>
    <s v="j30_4_13"/>
    <x v="0"/>
    <n v="4"/>
    <s v="bnb-BeFS"/>
    <b v="1"/>
    <n v="60"/>
    <n v="0.05"/>
    <n v="158"/>
    <n v="158"/>
    <n v="249"/>
    <n v="0"/>
    <n v="401"/>
    <n v="891"/>
    <n v="132"/>
    <n v="3407"/>
    <n v="2961"/>
    <n v="565"/>
    <n v="2120"/>
    <n v="0"/>
    <n v="1"/>
    <n v="1050"/>
    <n v="1069"/>
    <n v="13467"/>
    <n v="2989"/>
    <n v="0"/>
    <n v="15"/>
    <n v="0.01"/>
    <n v="0.02"/>
    <n v="0.01"/>
    <n v="0"/>
    <n v="0.05"/>
    <n v="9.9975317716598493E-3"/>
    <b v="1"/>
    <b v="1"/>
    <b v="1"/>
    <b v="1"/>
    <b v="1"/>
    <b v="1"/>
    <b v="1"/>
    <b v="0"/>
    <n v="100"/>
    <x v="0"/>
    <n v="0"/>
    <n v="1"/>
    <n v="3526"/>
    <n v="100"/>
    <n v="22.194995173386797"/>
    <n v="2.977649068092374"/>
    <n v="6.6161728670082427"/>
    <n v="0.98017375807529528"/>
    <n v="25.298878740625231"/>
    <n v="26.182520234647654"/>
    <n v="15.742184599391104"/>
  </r>
  <r>
    <s v="j30_4_14"/>
    <x v="0"/>
    <n v="4"/>
    <s v="bnb-BeFS"/>
    <b v="1"/>
    <n v="60"/>
    <n v="0.62"/>
    <n v="148"/>
    <n v="148"/>
    <n v="285"/>
    <n v="0"/>
    <n v="3513"/>
    <n v="12080"/>
    <n v="1266"/>
    <n v="45084"/>
    <n v="53844"/>
    <n v="8548"/>
    <n v="10007"/>
    <n v="0"/>
    <n v="57"/>
    <n v="7028"/>
    <n v="2922"/>
    <n v="165513"/>
    <n v="31170"/>
    <n v="0"/>
    <n v="9"/>
    <n v="0.03"/>
    <n v="0.05"/>
    <n v="7.0000000000000007E-2"/>
    <n v="0.05"/>
    <n v="0.62"/>
    <n v="0.20275442302227001"/>
    <b v="1"/>
    <b v="1"/>
    <b v="1"/>
    <b v="1"/>
    <b v="1"/>
    <b v="1"/>
    <b v="1"/>
    <b v="0"/>
    <n v="100"/>
    <x v="0"/>
    <n v="0"/>
    <n v="1"/>
    <n v="62392"/>
    <n v="100"/>
    <n v="18.832357579162966"/>
    <n v="2.1224918888546518"/>
    <n v="7.2985203579175053"/>
    <n v="0.76489460042413582"/>
    <n v="27.238947998042452"/>
    <n v="37.696132630065307"/>
    <n v="6.0460507633841445"/>
  </r>
  <r>
    <s v="j30_4_15"/>
    <x v="0"/>
    <n v="4"/>
    <s v="bnb-BeFS"/>
    <b v="1"/>
    <n v="60"/>
    <n v="7.0000000000000007E-2"/>
    <n v="143"/>
    <n v="143"/>
    <n v="322"/>
    <n v="0"/>
    <n v="272"/>
    <n v="1883"/>
    <n v="135"/>
    <n v="4334"/>
    <n v="3352"/>
    <n v="615"/>
    <n v="2316"/>
    <n v="0"/>
    <n v="0"/>
    <n v="921"/>
    <n v="1395"/>
    <n v="16764"/>
    <n v="3856"/>
    <n v="0"/>
    <n v="9"/>
    <n v="0.01"/>
    <n v="0"/>
    <n v="0.01"/>
    <n v="0"/>
    <n v="7.0000000000000007E-2"/>
    <n v="1.04451328516006E-2"/>
    <b v="1"/>
    <b v="1"/>
    <b v="1"/>
    <b v="1"/>
    <b v="1"/>
    <b v="1"/>
    <b v="1"/>
    <b v="0"/>
    <n v="100"/>
    <x v="0"/>
    <n v="0"/>
    <n v="1"/>
    <n v="3967"/>
    <n v="100"/>
    <n v="23.001670245764732"/>
    <n v="1.6225244571701265"/>
    <n v="11.23240276783584"/>
    <n v="0.80529706513958488"/>
    <n v="25.853018372703414"/>
    <n v="23.663803388212838"/>
    <n v="13.815318539727988"/>
  </r>
  <r>
    <s v="j30_4_16"/>
    <x v="0"/>
    <n v="4"/>
    <s v="bnb-BeFS"/>
    <b v="1"/>
    <n v="60"/>
    <n v="0.3"/>
    <n v="192"/>
    <n v="192"/>
    <n v="246"/>
    <n v="0"/>
    <n v="196"/>
    <n v="97"/>
    <n v="4"/>
    <n v="1267"/>
    <n v="27444"/>
    <n v="5434"/>
    <n v="3201"/>
    <n v="0"/>
    <n v="0"/>
    <n v="903"/>
    <n v="2298"/>
    <n v="48830"/>
    <n v="11186"/>
    <n v="0"/>
    <n v="11"/>
    <n v="0.02"/>
    <n v="0.05"/>
    <n v="0.02"/>
    <n v="0.01"/>
    <n v="0.3"/>
    <n v="1.6509987413883199E-2"/>
    <b v="1"/>
    <b v="1"/>
    <b v="1"/>
    <b v="1"/>
    <b v="1"/>
    <b v="1"/>
    <b v="1"/>
    <b v="0"/>
    <n v="100"/>
    <x v="0"/>
    <n v="0"/>
    <n v="1"/>
    <n v="32878"/>
    <n v="100"/>
    <n v="22.908048330944091"/>
    <n v="0.40139258652467741"/>
    <n v="0.19864837190251894"/>
    <n v="8.1916854392791311E-3"/>
    <n v="2.5947163628916652"/>
    <n v="67.33155846815481"/>
    <n v="6.555396272783125"/>
  </r>
  <r>
    <s v="j30_4_17"/>
    <x v="0"/>
    <n v="4"/>
    <s v="bnb-BeFS"/>
    <b v="1"/>
    <n v="60"/>
    <n v="0.83"/>
    <n v="193"/>
    <n v="193"/>
    <n v="289"/>
    <n v="0"/>
    <n v="246"/>
    <n v="634"/>
    <n v="74"/>
    <n v="3989"/>
    <n v="88782"/>
    <n v="14771"/>
    <n v="6269"/>
    <n v="0"/>
    <n v="0"/>
    <n v="1837"/>
    <n v="4432"/>
    <n v="143019"/>
    <n v="28253"/>
    <n v="0"/>
    <n v="12"/>
    <n v="0.05"/>
    <n v="0.09"/>
    <n v="0.08"/>
    <n v="0.04"/>
    <n v="0.82"/>
    <n v="8.5992708802223206E-2"/>
    <b v="1"/>
    <b v="1"/>
    <b v="1"/>
    <b v="1"/>
    <b v="1"/>
    <b v="1"/>
    <b v="1"/>
    <b v="0"/>
    <n v="100"/>
    <x v="0"/>
    <n v="0"/>
    <n v="1"/>
    <n v="103553"/>
    <n v="100"/>
    <n v="19.754717904614072"/>
    <n v="0.17200511820107819"/>
    <n v="0.44329774365643726"/>
    <n v="5.1741377019836526E-2"/>
    <n v="2.7891399044882146"/>
    <n v="72.405065061285569"/>
    <n v="4.3833336829372325"/>
  </r>
  <r>
    <s v="j30_4_18"/>
    <x v="0"/>
    <n v="4"/>
    <s v="bnb-BeFS"/>
    <b v="1"/>
    <n v="60"/>
    <n v="0.5"/>
    <n v="250"/>
    <n v="250"/>
    <n v="386"/>
    <n v="0"/>
    <n v="429"/>
    <n v="548"/>
    <n v="53"/>
    <n v="3892"/>
    <n v="52620"/>
    <n v="6758"/>
    <n v="6418"/>
    <n v="0"/>
    <n v="0"/>
    <n v="854"/>
    <n v="5564"/>
    <n v="88342"/>
    <n v="17623"/>
    <n v="0"/>
    <n v="10"/>
    <n v="0.03"/>
    <n v="7.0000000000000007E-2"/>
    <n v="0.06"/>
    <n v="0.01"/>
    <n v="0.49"/>
    <n v="2.0952992141246699E-2"/>
    <b v="1"/>
    <b v="1"/>
    <b v="1"/>
    <b v="1"/>
    <b v="1"/>
    <b v="1"/>
    <b v="1"/>
    <b v="0"/>
    <n v="100"/>
    <x v="0"/>
    <n v="0"/>
    <n v="1"/>
    <n v="59378"/>
    <n v="100"/>
    <n v="19.948608815738833"/>
    <n v="0.48561273233569541"/>
    <n v="0.62031649724932647"/>
    <n v="5.99941137850626E-2"/>
    <n v="4.4056054877634647"/>
    <n v="67.213782798668802"/>
    <n v="7.2649475900477682"/>
  </r>
  <r>
    <s v="j30_4_19"/>
    <x v="0"/>
    <n v="4"/>
    <s v="bnb-BeFS"/>
    <b v="1"/>
    <n v="60"/>
    <n v="0.01"/>
    <n v="106"/>
    <n v="106"/>
    <n v="247"/>
    <n v="0"/>
    <n v="13"/>
    <n v="34"/>
    <n v="1"/>
    <n v="124"/>
    <n v="15"/>
    <n v="1"/>
    <n v="54"/>
    <n v="0"/>
    <n v="0"/>
    <n v="6"/>
    <n v="48"/>
    <n v="343"/>
    <n v="100"/>
    <n v="0"/>
    <n v="3"/>
    <n v="0"/>
    <n v="0"/>
    <n v="0"/>
    <n v="0"/>
    <n v="0"/>
    <n v="1.0904267430305399E-2"/>
    <b v="1"/>
    <b v="1"/>
    <b v="1"/>
    <b v="1"/>
    <b v="1"/>
    <b v="1"/>
    <b v="1"/>
    <b v="0"/>
    <n v="100"/>
    <x v="0"/>
    <n v="0"/>
    <n v="1"/>
    <n v="16"/>
    <n v="100"/>
    <n v="29.154518950437318"/>
    <n v="3.7900874635568513"/>
    <n v="9.9125364431486886"/>
    <n v="0.29154518950437319"/>
    <n v="36.151603498542272"/>
    <n v="4.6647230320699711"/>
    <n v="15.743440233236154"/>
  </r>
  <r>
    <s v="j30_4_20"/>
    <x v="0"/>
    <n v="4"/>
    <s v="bnb-BeFS"/>
    <b v="1"/>
    <n v="60"/>
    <n v="0"/>
    <n v="125"/>
    <n v="125"/>
    <n v="316"/>
    <n v="0"/>
    <n v="15"/>
    <n v="50"/>
    <n v="4"/>
    <n v="88"/>
    <n v="20"/>
    <n v="1"/>
    <n v="69"/>
    <n v="2"/>
    <n v="0"/>
    <n v="1"/>
    <n v="66"/>
    <n v="348"/>
    <n v="101"/>
    <n v="0"/>
    <n v="3"/>
    <n v="0"/>
    <n v="0"/>
    <n v="0"/>
    <n v="0"/>
    <n v="0"/>
    <n v="9.9649503827094997E-3"/>
    <b v="1"/>
    <b v="1"/>
    <b v="1"/>
    <b v="1"/>
    <b v="1"/>
    <b v="1"/>
    <b v="1"/>
    <b v="0"/>
    <n v="100"/>
    <x v="0"/>
    <n v="0"/>
    <n v="1"/>
    <n v="21"/>
    <n v="100"/>
    <n v="29.022988505747126"/>
    <n v="4.3103448275862073"/>
    <n v="14.367816091954023"/>
    <n v="1.1494252873563218"/>
    <n v="25.287356321839084"/>
    <n v="6.0344827586206895"/>
    <n v="19.827586206896552"/>
  </r>
  <r>
    <s v="j30_4_21"/>
    <x v="0"/>
    <n v="4"/>
    <s v="bnb-BeFS"/>
    <b v="1"/>
    <n v="60"/>
    <n v="0.01"/>
    <n v="105"/>
    <n v="105"/>
    <n v="331"/>
    <n v="0"/>
    <n v="83"/>
    <n v="332"/>
    <n v="10"/>
    <n v="745"/>
    <n v="251"/>
    <n v="35"/>
    <n v="199"/>
    <n v="0"/>
    <n v="0"/>
    <n v="114"/>
    <n v="85"/>
    <n v="2228"/>
    <n v="572"/>
    <n v="0"/>
    <n v="3"/>
    <n v="0"/>
    <n v="0"/>
    <n v="0"/>
    <n v="0"/>
    <n v="0.01"/>
    <n v="9.9610015749931301E-3"/>
    <b v="1"/>
    <b v="1"/>
    <b v="1"/>
    <b v="1"/>
    <b v="1"/>
    <b v="1"/>
    <b v="1"/>
    <b v="0"/>
    <n v="100"/>
    <x v="0"/>
    <n v="0"/>
    <n v="1"/>
    <n v="286"/>
    <n v="100"/>
    <n v="25.673249551166965"/>
    <n v="3.7253141831238774"/>
    <n v="14.90125673249551"/>
    <n v="0.44883303411131059"/>
    <n v="33.438061041292642"/>
    <n v="12.836624775583482"/>
    <n v="8.9317773788150809"/>
  </r>
  <r>
    <s v="j30_4_22"/>
    <x v="0"/>
    <n v="4"/>
    <s v="bnb-BeFS"/>
    <b v="1"/>
    <n v="60"/>
    <n v="0.05"/>
    <n v="115"/>
    <n v="115"/>
    <n v="222"/>
    <n v="0"/>
    <n v="310"/>
    <n v="804"/>
    <n v="58"/>
    <n v="2206"/>
    <n v="2755"/>
    <n v="486"/>
    <n v="1454"/>
    <n v="0"/>
    <n v="117"/>
    <n v="1071"/>
    <n v="266"/>
    <n v="10746"/>
    <n v="2672"/>
    <n v="0"/>
    <n v="6"/>
    <n v="0.01"/>
    <n v="0"/>
    <n v="0"/>
    <n v="0"/>
    <n v="0.05"/>
    <n v="9.9806040525436401E-3"/>
    <b v="1"/>
    <b v="1"/>
    <b v="1"/>
    <b v="1"/>
    <b v="1"/>
    <b v="1"/>
    <b v="1"/>
    <b v="0"/>
    <n v="100"/>
    <x v="0"/>
    <n v="0"/>
    <n v="1"/>
    <n v="3241"/>
    <n v="100"/>
    <n v="24.865066071096223"/>
    <n v="2.8847943420807742"/>
    <n v="7.4818537130094924"/>
    <n v="0.53973571561511258"/>
    <n v="20.5285687697748"/>
    <n v="30.160059557044484"/>
    <n v="13.530616043178858"/>
  </r>
  <r>
    <s v="j30_4_23"/>
    <x v="0"/>
    <n v="4"/>
    <s v="bnb-BeFS"/>
    <b v="1"/>
    <n v="60"/>
    <n v="0.03"/>
    <n v="163"/>
    <n v="163"/>
    <n v="296"/>
    <n v="0"/>
    <n v="89"/>
    <n v="285"/>
    <n v="76"/>
    <n v="1341"/>
    <n v="3039"/>
    <n v="514"/>
    <n v="512"/>
    <n v="0"/>
    <n v="0"/>
    <n v="203"/>
    <n v="309"/>
    <n v="8067"/>
    <n v="2210"/>
    <n v="0"/>
    <n v="8"/>
    <n v="0.01"/>
    <n v="0"/>
    <n v="0"/>
    <n v="0"/>
    <n v="0.03"/>
    <n v="1.0133318603038699E-2"/>
    <b v="1"/>
    <b v="1"/>
    <b v="1"/>
    <b v="1"/>
    <b v="1"/>
    <b v="1"/>
    <b v="1"/>
    <b v="0"/>
    <n v="100"/>
    <x v="0"/>
    <n v="0"/>
    <n v="1"/>
    <n v="3553"/>
    <n v="100"/>
    <n v="27.39556216685261"/>
    <n v="1.1032601958596753"/>
    <n v="3.5329118631461509"/>
    <n v="0.94210983017230698"/>
    <n v="16.623280029750838"/>
    <n v="44.043634560555347"/>
    <n v="6.3468451716871215"/>
  </r>
  <r>
    <s v="j30_4_24"/>
    <x v="0"/>
    <n v="4"/>
    <s v="bnb-BeFS"/>
    <b v="1"/>
    <n v="60"/>
    <n v="0.05"/>
    <n v="173"/>
    <n v="173"/>
    <n v="372"/>
    <n v="0"/>
    <n v="261"/>
    <n v="1152"/>
    <n v="132"/>
    <n v="2742"/>
    <n v="4270"/>
    <n v="487"/>
    <n v="807"/>
    <n v="0"/>
    <n v="16"/>
    <n v="480"/>
    <n v="311"/>
    <n v="13450"/>
    <n v="3598"/>
    <n v="0"/>
    <n v="11"/>
    <n v="0.01"/>
    <n v="0"/>
    <n v="0.01"/>
    <n v="0"/>
    <n v="0.05"/>
    <n v="1.0114766657352401E-2"/>
    <b v="1"/>
    <b v="1"/>
    <b v="1"/>
    <b v="1"/>
    <b v="1"/>
    <b v="1"/>
    <b v="1"/>
    <b v="0"/>
    <n v="100"/>
    <x v="0"/>
    <n v="0"/>
    <n v="1"/>
    <n v="4757"/>
    <n v="100"/>
    <n v="26.750929368029741"/>
    <n v="1.9405204460966541"/>
    <n v="8.5650557620817835"/>
    <n v="0.9814126394052044"/>
    <n v="20.386617100371748"/>
    <n v="35.368029739776951"/>
    <n v="6"/>
  </r>
  <r>
    <s v="j30_4_25"/>
    <x v="0"/>
    <n v="4"/>
    <s v="bnb-BeFS"/>
    <b v="1"/>
    <n v="60"/>
    <n v="0.2"/>
    <n v="198"/>
    <n v="198"/>
    <n v="257"/>
    <n v="0"/>
    <n v="389"/>
    <n v="244"/>
    <n v="42"/>
    <n v="2257"/>
    <n v="15107"/>
    <n v="3069"/>
    <n v="1380"/>
    <n v="0"/>
    <n v="0"/>
    <n v="773"/>
    <n v="607"/>
    <n v="29614"/>
    <n v="7125"/>
    <n v="0"/>
    <n v="7"/>
    <n v="0.01"/>
    <n v="0.02"/>
    <n v="0.03"/>
    <n v="0.01"/>
    <n v="0.2"/>
    <n v="4.5013993978500297E-2"/>
    <b v="1"/>
    <b v="1"/>
    <b v="1"/>
    <b v="1"/>
    <b v="1"/>
    <b v="1"/>
    <b v="1"/>
    <b v="0"/>
    <n v="100"/>
    <x v="0"/>
    <n v="0"/>
    <n v="1"/>
    <n v="18176"/>
    <n v="100"/>
    <n v="24.059566421287229"/>
    <n v="1.31356790707098"/>
    <n v="0.82393462551495922"/>
    <n v="0.14182481258864049"/>
    <n v="7.6213952860133718"/>
    <n v="61.376376038360235"/>
    <n v="4.659958127912474"/>
  </r>
  <r>
    <s v="j30_4_26"/>
    <x v="0"/>
    <n v="4"/>
    <s v="bnb-BeFS"/>
    <b v="1"/>
    <n v="60"/>
    <n v="0.13"/>
    <n v="252"/>
    <n v="252"/>
    <n v="339"/>
    <n v="0"/>
    <n v="79"/>
    <n v="281"/>
    <n v="32"/>
    <n v="998"/>
    <n v="10419"/>
    <n v="2174"/>
    <n v="216"/>
    <n v="0"/>
    <n v="0"/>
    <n v="92"/>
    <n v="124"/>
    <n v="19483"/>
    <n v="5283"/>
    <n v="0"/>
    <n v="15"/>
    <n v="0.01"/>
    <n v="0.02"/>
    <n v="0.02"/>
    <n v="0.01"/>
    <n v="0.13"/>
    <n v="4.1651852428913103E-2"/>
    <b v="1"/>
    <b v="1"/>
    <b v="1"/>
    <b v="1"/>
    <b v="1"/>
    <b v="1"/>
    <b v="1"/>
    <b v="0"/>
    <n v="100"/>
    <x v="0"/>
    <n v="0"/>
    <n v="1"/>
    <n v="12593"/>
    <n v="100"/>
    <n v="27.115947236051941"/>
    <n v="0.40548170199661249"/>
    <n v="1.4422830159626341"/>
    <n v="0.16424575270748859"/>
    <n v="5.1224144125648001"/>
    <n v="64.63583637016886"/>
    <n v="1.1086588307755478"/>
  </r>
  <r>
    <s v="j30_4_27"/>
    <x v="0"/>
    <n v="4"/>
    <s v="bnb-BeFS"/>
    <b v="1"/>
    <n v="60"/>
    <n v="0.11"/>
    <n v="247"/>
    <n v="247"/>
    <n v="363"/>
    <n v="0"/>
    <n v="160"/>
    <n v="507"/>
    <n v="85"/>
    <n v="1659"/>
    <n v="8670"/>
    <n v="2475"/>
    <n v="370"/>
    <n v="0"/>
    <n v="0"/>
    <n v="160"/>
    <n v="210"/>
    <n v="18939"/>
    <n v="5012"/>
    <n v="0"/>
    <n v="13"/>
    <n v="0.01"/>
    <n v="0.02"/>
    <n v="0.01"/>
    <n v="0"/>
    <n v="0.11"/>
    <n v="1.2564182281494101E-2"/>
    <b v="1"/>
    <b v="1"/>
    <b v="1"/>
    <b v="1"/>
    <b v="1"/>
    <b v="1"/>
    <b v="1"/>
    <b v="0"/>
    <n v="100"/>
    <x v="0"/>
    <n v="0"/>
    <n v="1"/>
    <n v="11145"/>
    <n v="100"/>
    <n v="26.463910449337348"/>
    <n v="0.84481757220550191"/>
    <n v="2.6770156819261843"/>
    <n v="0.44880933523417288"/>
    <n v="8.7597022018057977"/>
    <n v="58.846824013939489"/>
    <n v="1.953640635725223"/>
  </r>
  <r>
    <s v="j30_6_1"/>
    <x v="0"/>
    <n v="6"/>
    <s v="bnb-BeFS"/>
    <b v="1"/>
    <n v="60"/>
    <n v="0.04"/>
    <n v="77"/>
    <n v="77"/>
    <n v="235"/>
    <n v="0"/>
    <n v="733"/>
    <n v="3512"/>
    <n v="92"/>
    <n v="7779"/>
    <n v="1016"/>
    <n v="211"/>
    <n v="3573"/>
    <n v="2"/>
    <n v="1009"/>
    <n v="1956"/>
    <n v="606"/>
    <n v="20117"/>
    <n v="3201"/>
    <n v="0"/>
    <n v="7"/>
    <n v="0.01"/>
    <n v="0"/>
    <n v="0"/>
    <n v="0"/>
    <n v="0.04"/>
    <n v="1.0293014347553199E-2"/>
    <b v="1"/>
    <b v="1"/>
    <b v="1"/>
    <b v="1"/>
    <b v="1"/>
    <b v="1"/>
    <b v="1"/>
    <b v="0"/>
    <n v="100"/>
    <x v="0"/>
    <n v="0"/>
    <n v="1"/>
    <n v="1227"/>
    <n v="100"/>
    <n v="15.911915295521201"/>
    <n v="3.643684445990953"/>
    <n v="17.457871452005765"/>
    <n v="0.45732465079286178"/>
    <n v="38.668787592583385"/>
    <n v="6.0993189839439275"/>
    <n v="17.761097579161902"/>
  </r>
  <r>
    <s v="j30_6_2"/>
    <x v="0"/>
    <n v="6"/>
    <s v="bnb-BeFS"/>
    <b v="1"/>
    <n v="60"/>
    <n v="0.02"/>
    <n v="92"/>
    <n v="92"/>
    <n v="244"/>
    <n v="0"/>
    <n v="300"/>
    <n v="1813"/>
    <n v="29"/>
    <n v="3984"/>
    <n v="609"/>
    <n v="243"/>
    <n v="902"/>
    <n v="0"/>
    <n v="4"/>
    <n v="744"/>
    <n v="154"/>
    <n v="9562"/>
    <n v="1681"/>
    <n v="0"/>
    <n v="5"/>
    <n v="0"/>
    <n v="0"/>
    <n v="0"/>
    <n v="0"/>
    <n v="0.02"/>
    <n v="1.01088806986808E-2"/>
    <b v="1"/>
    <b v="1"/>
    <b v="1"/>
    <b v="1"/>
    <b v="1"/>
    <b v="1"/>
    <b v="1"/>
    <b v="0"/>
    <n v="100"/>
    <x v="0"/>
    <n v="0"/>
    <n v="1"/>
    <n v="852"/>
    <n v="100"/>
    <n v="17.580004183225267"/>
    <n v="3.1374189500104581"/>
    <n v="18.960468521229867"/>
    <n v="0.30328383183434426"/>
    <n v="41.664923656138889"/>
    <n v="8.9102698180297004"/>
    <n v="9.4331729763647765"/>
  </r>
  <r>
    <s v="j30_6_3"/>
    <x v="0"/>
    <n v="6"/>
    <s v="bnb-BeFS"/>
    <b v="1"/>
    <n v="60"/>
    <n v="0.03"/>
    <n v="88"/>
    <n v="88"/>
    <n v="316"/>
    <n v="0"/>
    <n v="195"/>
    <n v="1171"/>
    <n v="16"/>
    <n v="2716"/>
    <n v="385"/>
    <n v="108"/>
    <n v="752"/>
    <n v="1"/>
    <n v="0"/>
    <n v="246"/>
    <n v="505"/>
    <n v="6444"/>
    <n v="1101"/>
    <n v="0"/>
    <n v="5"/>
    <n v="0"/>
    <n v="0"/>
    <n v="0"/>
    <n v="0"/>
    <n v="0.02"/>
    <n v="1.00570768117904E-2"/>
    <b v="1"/>
    <b v="1"/>
    <b v="1"/>
    <b v="1"/>
    <b v="1"/>
    <b v="1"/>
    <b v="1"/>
    <b v="0"/>
    <n v="100"/>
    <x v="0"/>
    <n v="0"/>
    <n v="1"/>
    <n v="493"/>
    <n v="100"/>
    <n v="17.085661080074487"/>
    <n v="3.0260707635009312"/>
    <n v="18.171942892613284"/>
    <n v="0.24829298572315331"/>
    <n v="42.14773432650528"/>
    <n v="7.6505276225946623"/>
    <n v="11.669770328988207"/>
  </r>
  <r>
    <s v="j30_6_4"/>
    <x v="0"/>
    <n v="6"/>
    <s v="bnb-BeFS"/>
    <b v="1"/>
    <n v="60"/>
    <n v="0.56000000000000005"/>
    <n v="169"/>
    <n v="169"/>
    <n v="259"/>
    <n v="0"/>
    <n v="2930"/>
    <n v="6932"/>
    <n v="434"/>
    <n v="23783"/>
    <n v="27754"/>
    <n v="4352"/>
    <n v="23220"/>
    <n v="0"/>
    <n v="0"/>
    <n v="14264"/>
    <n v="8956"/>
    <n v="107337"/>
    <n v="17931"/>
    <n v="0"/>
    <n v="5"/>
    <n v="0.06"/>
    <n v="0.05"/>
    <n v="0.05"/>
    <n v="0.02"/>
    <n v="0.55000000000000004"/>
    <n v="0.17327324301004399"/>
    <b v="1"/>
    <b v="1"/>
    <b v="1"/>
    <b v="1"/>
    <b v="1"/>
    <b v="1"/>
    <b v="1"/>
    <b v="0"/>
    <n v="100"/>
    <x v="0"/>
    <n v="0"/>
    <n v="1"/>
    <n v="32106"/>
    <n v="100"/>
    <n v="16.705329942144832"/>
    <n v="2.729720413277807"/>
    <n v="6.4581644726422391"/>
    <n v="0.40433401343432362"/>
    <n v="22.15731760716249"/>
    <n v="29.911400542217503"/>
    <n v="21.632801363928561"/>
  </r>
  <r>
    <s v="j30_6_5"/>
    <x v="0"/>
    <n v="6"/>
    <s v="bnb-BeFS"/>
    <b v="1"/>
    <n v="60"/>
    <n v="1.97"/>
    <n v="186"/>
    <n v="186"/>
    <n v="329"/>
    <n v="0"/>
    <n v="4554"/>
    <n v="12356"/>
    <n v="1244"/>
    <n v="61448"/>
    <n v="182053"/>
    <n v="24206"/>
    <n v="18164"/>
    <n v="0"/>
    <n v="785"/>
    <n v="12257"/>
    <n v="5122"/>
    <n v="375398"/>
    <n v="71372"/>
    <n v="0"/>
    <n v="6"/>
    <n v="0.11"/>
    <n v="0.18"/>
    <n v="0.12"/>
    <n v="0.12"/>
    <n v="1.97"/>
    <n v="0.52628020942211096"/>
    <b v="1"/>
    <b v="1"/>
    <b v="1"/>
    <b v="1"/>
    <b v="1"/>
    <b v="1"/>
    <b v="1"/>
    <b v="0"/>
    <n v="100"/>
    <x v="0"/>
    <n v="0"/>
    <n v="1"/>
    <n v="206259"/>
    <n v="100"/>
    <n v="19.01235488734623"/>
    <n v="1.2131124832844076"/>
    <n v="3.291440018327215"/>
    <n v="0.33138162696657947"/>
    <n v="16.368760622059785"/>
    <n v="54.944086010047997"/>
    <n v="4.8385979680232714"/>
  </r>
  <r>
    <s v="j30_6_6"/>
    <x v="0"/>
    <n v="6"/>
    <s v="bnb-BeFS"/>
    <b v="1"/>
    <n v="60"/>
    <n v="0.33"/>
    <n v="231"/>
    <n v="231"/>
    <n v="394"/>
    <n v="0"/>
    <n v="564"/>
    <n v="2197"/>
    <n v="262"/>
    <n v="10680"/>
    <n v="30928"/>
    <n v="4712"/>
    <n v="7783"/>
    <n v="0"/>
    <n v="5"/>
    <n v="4533"/>
    <n v="3245"/>
    <n v="70471"/>
    <n v="13344"/>
    <n v="0"/>
    <n v="10"/>
    <n v="0.02"/>
    <n v="0.06"/>
    <n v="0.02"/>
    <n v="0.02"/>
    <n v="0.33"/>
    <n v="1.9116468727588602E-2"/>
    <b v="1"/>
    <b v="1"/>
    <b v="1"/>
    <b v="1"/>
    <b v="1"/>
    <b v="1"/>
    <b v="1"/>
    <b v="0"/>
    <n v="100"/>
    <x v="0"/>
    <n v="0"/>
    <n v="1"/>
    <n v="35640"/>
    <n v="100"/>
    <n v="18.935448624256786"/>
    <n v="0.80032921343531382"/>
    <n v="3.1175944714847241"/>
    <n v="0.37178413815612099"/>
    <n v="15.155170211860197"/>
    <n v="50.573994976657069"/>
    <n v="11.044259340721716"/>
  </r>
  <r>
    <s v="j30_6_7"/>
    <x v="0"/>
    <n v="6"/>
    <s v="bnb-BeFS"/>
    <b v="1"/>
    <n v="60"/>
    <n v="6.23"/>
    <n v="196"/>
    <n v="196"/>
    <n v="243"/>
    <n v="0"/>
    <n v="5970"/>
    <n v="3363"/>
    <n v="75"/>
    <n v="56591"/>
    <n v="498796"/>
    <n v="82592"/>
    <n v="45764"/>
    <n v="0"/>
    <n v="0"/>
    <n v="44657"/>
    <n v="1107"/>
    <n v="842633"/>
    <n v="149481"/>
    <n v="0"/>
    <n v="13"/>
    <n v="0.17"/>
    <n v="0.66999999999999993"/>
    <n v="0.7"/>
    <n v="0.36"/>
    <n v="6.22"/>
    <n v="0.376475170254707"/>
    <b v="1"/>
    <b v="1"/>
    <b v="1"/>
    <b v="1"/>
    <b v="1"/>
    <b v="1"/>
    <b v="1"/>
    <b v="0"/>
    <n v="100"/>
    <x v="0"/>
    <n v="0"/>
    <n v="1"/>
    <n v="581388"/>
    <n v="100"/>
    <n v="17.739751469500959"/>
    <n v="0.70849349598223665"/>
    <n v="0.39910613517391325"/>
    <n v="8.9006720600783486E-3"/>
    <n v="6.715972434025252"/>
    <n v="68.996585702197748"/>
    <n v="5.4310714154323412"/>
  </r>
  <r>
    <s v="j30_6_8"/>
    <x v="0"/>
    <n v="6"/>
    <s v="bnb-BeFS"/>
    <b v="1"/>
    <n v="60"/>
    <n v="6.5"/>
    <n v="234"/>
    <n v="234"/>
    <n v="303"/>
    <n v="0"/>
    <n v="0"/>
    <n v="0"/>
    <n v="0"/>
    <n v="0"/>
    <n v="610918"/>
    <n v="81942"/>
    <n v="605"/>
    <n v="0"/>
    <n v="0"/>
    <n v="469"/>
    <n v="136"/>
    <n v="851286"/>
    <n v="157820"/>
    <n v="0"/>
    <n v="17"/>
    <n v="0.16"/>
    <n v="0.76"/>
    <n v="0.73"/>
    <n v="0.19"/>
    <n v="6.5"/>
    <n v="0.53715407848358099"/>
    <b v="1"/>
    <b v="1"/>
    <b v="1"/>
    <b v="1"/>
    <b v="1"/>
    <b v="1"/>
    <b v="1"/>
    <b v="0"/>
    <n v="100"/>
    <x v="0"/>
    <n v="0"/>
    <n v="1"/>
    <n v="692860"/>
    <n v="100"/>
    <n v="18.539010391337342"/>
    <n v="0"/>
    <n v="0"/>
    <n v="0"/>
    <n v="0"/>
    <n v="81.389803191876766"/>
    <n v="7.1068947451267836E-2"/>
  </r>
  <r>
    <s v="j30_6_9"/>
    <x v="0"/>
    <n v="6"/>
    <s v="bnb-BeFS"/>
    <b v="1"/>
    <n v="60"/>
    <n v="2.71"/>
    <n v="291"/>
    <n v="291"/>
    <n v="411"/>
    <n v="0"/>
    <n v="496"/>
    <n v="447"/>
    <n v="43"/>
    <n v="3682"/>
    <n v="210115"/>
    <n v="35486"/>
    <n v="8733"/>
    <n v="0"/>
    <n v="0"/>
    <n v="6297"/>
    <n v="2436"/>
    <n v="325128"/>
    <n v="66125"/>
    <n v="0"/>
    <n v="18"/>
    <n v="0.1"/>
    <n v="0.30000000000000004"/>
    <n v="0.31"/>
    <n v="0.13"/>
    <n v="2.7"/>
    <n v="0.35132036358118002"/>
    <b v="1"/>
    <b v="1"/>
    <b v="1"/>
    <b v="1"/>
    <b v="1"/>
    <b v="1"/>
    <b v="1"/>
    <b v="0"/>
    <n v="100"/>
    <x v="0"/>
    <n v="0"/>
    <n v="1"/>
    <n v="245601"/>
    <n v="100"/>
    <n v="20.338143746462929"/>
    <n v="0.15255530129672007"/>
    <n v="0.13748431387022958"/>
    <n v="1.3225560394675328E-2"/>
    <n v="1.1324770551905712"/>
    <n v="75.539787406805942"/>
    <n v="2.6860190448069683"/>
  </r>
  <r>
    <s v="j30_6_10"/>
    <x v="0"/>
    <n v="6"/>
    <s v="bnb-BeFS"/>
    <b v="1"/>
    <n v="60"/>
    <n v="0.02"/>
    <n v="86"/>
    <n v="86"/>
    <n v="228"/>
    <n v="0"/>
    <n v="341"/>
    <n v="1048"/>
    <n v="21"/>
    <n v="2858"/>
    <n v="633"/>
    <n v="61"/>
    <n v="991"/>
    <n v="0"/>
    <n v="33"/>
    <n v="789"/>
    <n v="169"/>
    <n v="7693"/>
    <n v="1739"/>
    <n v="0"/>
    <n v="3"/>
    <n v="0"/>
    <n v="0"/>
    <n v="0"/>
    <n v="0"/>
    <n v="0.02"/>
    <n v="1.18327438831329E-2"/>
    <b v="1"/>
    <b v="1"/>
    <b v="1"/>
    <b v="1"/>
    <b v="1"/>
    <b v="1"/>
    <b v="1"/>
    <b v="0"/>
    <n v="100"/>
    <x v="0"/>
    <n v="0"/>
    <n v="1"/>
    <n v="694"/>
    <n v="100"/>
    <n v="22.604965553100222"/>
    <n v="4.4326010659040689"/>
    <n v="13.622773950344468"/>
    <n v="0.27297543221110104"/>
    <n v="37.150656440920315"/>
    <n v="9.0211880930716237"/>
    <n v="12.881840634342909"/>
  </r>
  <r>
    <s v="j30_6_11"/>
    <x v="0"/>
    <n v="6"/>
    <s v="bnb-BeFS"/>
    <b v="1"/>
    <n v="60"/>
    <n v="0.02"/>
    <n v="95"/>
    <n v="95"/>
    <n v="291"/>
    <n v="0"/>
    <n v="143"/>
    <n v="1028"/>
    <n v="51"/>
    <n v="1788"/>
    <n v="325"/>
    <n v="68"/>
    <n v="522"/>
    <n v="0"/>
    <n v="15"/>
    <n v="318"/>
    <n v="189"/>
    <n v="4995"/>
    <n v="1069"/>
    <n v="0"/>
    <n v="8"/>
    <n v="0"/>
    <n v="0"/>
    <n v="0"/>
    <n v="0"/>
    <n v="0.02"/>
    <n v="1.00510939955711E-2"/>
    <b v="1"/>
    <b v="1"/>
    <b v="1"/>
    <b v="1"/>
    <b v="1"/>
    <b v="1"/>
    <b v="1"/>
    <b v="0"/>
    <n v="100"/>
    <x v="0"/>
    <n v="0"/>
    <n v="1"/>
    <n v="393"/>
    <n v="100"/>
    <n v="21.401401401401401"/>
    <n v="2.8628628628628627"/>
    <n v="20.58058058058058"/>
    <n v="1.0210210210210209"/>
    <n v="35.795795795795797"/>
    <n v="7.8678678678678686"/>
    <n v="10.45045045045045"/>
  </r>
  <r>
    <s v="j30_6_12"/>
    <x v="0"/>
    <n v="6"/>
    <s v="bnb-BeFS"/>
    <b v="1"/>
    <n v="60"/>
    <n v="0.02"/>
    <n v="100"/>
    <n v="100"/>
    <n v="327"/>
    <n v="0"/>
    <n v="149"/>
    <n v="733"/>
    <n v="50"/>
    <n v="2339"/>
    <n v="837"/>
    <n v="58"/>
    <n v="664"/>
    <n v="0"/>
    <n v="5"/>
    <n v="305"/>
    <n v="354"/>
    <n v="6203"/>
    <n v="1372"/>
    <n v="0"/>
    <n v="5"/>
    <n v="0"/>
    <n v="0"/>
    <n v="0"/>
    <n v="0"/>
    <n v="0.02"/>
    <n v="1.0046117007732299E-2"/>
    <b v="1"/>
    <b v="1"/>
    <b v="1"/>
    <b v="1"/>
    <b v="1"/>
    <b v="1"/>
    <b v="1"/>
    <b v="0"/>
    <n v="100"/>
    <x v="0"/>
    <n v="0"/>
    <n v="1"/>
    <n v="895"/>
    <n v="100"/>
    <n v="22.118329840399806"/>
    <n v="2.4020635176527487"/>
    <n v="11.816862808318556"/>
    <n v="0.80606158310494913"/>
    <n v="37.707560857649526"/>
    <n v="14.428502337578591"/>
    <n v="10.704497823633725"/>
  </r>
  <r>
    <s v="j30_6_13"/>
    <x v="0"/>
    <n v="6"/>
    <s v="bnb-BeFS"/>
    <b v="1"/>
    <n v="60"/>
    <n v="0.76"/>
    <n v="154"/>
    <n v="154"/>
    <n v="245"/>
    <n v="0"/>
    <n v="1092"/>
    <n v="3797"/>
    <n v="512"/>
    <n v="18268"/>
    <n v="49291"/>
    <n v="9720"/>
    <n v="27890"/>
    <n v="0"/>
    <n v="447"/>
    <n v="23945"/>
    <n v="3498"/>
    <n v="136808"/>
    <n v="26237"/>
    <n v="0"/>
    <n v="11"/>
    <n v="0.05"/>
    <n v="9.0000000000000011E-2"/>
    <n v="0.08"/>
    <n v="0.04"/>
    <n v="0.76"/>
    <n v="0.14511921256780599"/>
    <b v="1"/>
    <b v="1"/>
    <b v="1"/>
    <b v="1"/>
    <b v="1"/>
    <b v="1"/>
    <b v="1"/>
    <b v="0"/>
    <n v="100"/>
    <x v="0"/>
    <n v="0"/>
    <n v="1"/>
    <n v="59011"/>
    <n v="100"/>
    <n v="19.177972048418219"/>
    <n v="0.79819893573475231"/>
    <n v="2.7754224899128705"/>
    <n v="0.37424712005145899"/>
    <n v="13.35302029121104"/>
    <n v="43.134173440149695"/>
    <n v="20.386234723115606"/>
  </r>
  <r>
    <s v="j30_6_14"/>
    <x v="0"/>
    <n v="6"/>
    <s v="bnb-BeFS"/>
    <b v="1"/>
    <n v="60"/>
    <n v="0.18"/>
    <n v="167"/>
    <n v="167"/>
    <n v="310"/>
    <n v="0"/>
    <n v="397"/>
    <n v="510"/>
    <n v="111"/>
    <n v="3199"/>
    <n v="13545"/>
    <n v="2092"/>
    <n v="3972"/>
    <n v="0"/>
    <n v="19"/>
    <n v="2694"/>
    <n v="1259"/>
    <n v="30563"/>
    <n v="6736"/>
    <n v="0"/>
    <n v="7"/>
    <n v="0.02"/>
    <n v="0.02"/>
    <n v="0.01"/>
    <n v="0.01"/>
    <n v="0.18"/>
    <n v="7.3339030146598802E-2"/>
    <b v="1"/>
    <b v="1"/>
    <b v="1"/>
    <b v="1"/>
    <b v="1"/>
    <b v="1"/>
    <b v="1"/>
    <b v="0"/>
    <n v="100"/>
    <x v="0"/>
    <n v="0"/>
    <n v="1"/>
    <n v="15637"/>
    <n v="100"/>
    <n v="22.039721231554495"/>
    <n v="1.2989562542944084"/>
    <n v="1.6686843569021366"/>
    <n v="0.36318424238458269"/>
    <n v="10.46690442692144"/>
    <n v="51.163171154664134"/>
    <n v="12.996106403167229"/>
  </r>
  <r>
    <s v="j30_6_15"/>
    <x v="0"/>
    <n v="6"/>
    <s v="bnb-BeFS"/>
    <b v="1"/>
    <n v="60"/>
    <n v="0.23"/>
    <n v="208"/>
    <n v="208"/>
    <n v="366"/>
    <n v="0"/>
    <n v="305"/>
    <n v="1168"/>
    <n v="162"/>
    <n v="4888"/>
    <n v="22022"/>
    <n v="3594"/>
    <n v="1748"/>
    <n v="0"/>
    <n v="0"/>
    <n v="845"/>
    <n v="903"/>
    <n v="44451"/>
    <n v="10563"/>
    <n v="0"/>
    <n v="10"/>
    <n v="0.01"/>
    <n v="0.03"/>
    <n v="0.03"/>
    <n v="0.02"/>
    <n v="0.23"/>
    <n v="1.4511957764625501E-2"/>
    <b v="1"/>
    <b v="1"/>
    <b v="1"/>
    <b v="1"/>
    <b v="1"/>
    <b v="1"/>
    <b v="1"/>
    <b v="0"/>
    <n v="100"/>
    <x v="0"/>
    <n v="0"/>
    <n v="1"/>
    <n v="25616"/>
    <n v="100"/>
    <n v="23.763244921374095"/>
    <n v="0.68614879305302467"/>
    <n v="2.6276124271669929"/>
    <n v="0.36444624417898358"/>
    <n v="10.99637803423995"/>
    <n v="57.627499943758295"/>
    <n v="3.9324199680547114"/>
  </r>
  <r>
    <s v="j30_6_16"/>
    <x v="0"/>
    <n v="6"/>
    <s v="bnb-BeFS"/>
    <b v="1"/>
    <n v="60"/>
    <n v="0.89"/>
    <n v="211"/>
    <n v="211"/>
    <n v="262"/>
    <n v="0"/>
    <n v="119"/>
    <n v="165"/>
    <n v="43"/>
    <n v="2221"/>
    <n v="62743"/>
    <n v="11151"/>
    <n v="2897"/>
    <n v="0"/>
    <n v="7"/>
    <n v="2712"/>
    <n v="178"/>
    <n v="103001"/>
    <n v="23662"/>
    <n v="0"/>
    <n v="11"/>
    <n v="0.03"/>
    <n v="0.1"/>
    <n v="0.1"/>
    <n v="0.04"/>
    <n v="0.84"/>
    <n v="0.35910002887248899"/>
    <b v="1"/>
    <b v="1"/>
    <b v="1"/>
    <b v="1"/>
    <b v="1"/>
    <b v="1"/>
    <b v="1"/>
    <b v="0"/>
    <n v="100"/>
    <x v="0"/>
    <n v="0"/>
    <n v="1"/>
    <n v="73894"/>
    <n v="100"/>
    <n v="22.97259249910195"/>
    <n v="0.11553285890428248"/>
    <n v="0.16019261948913116"/>
    <n v="4.1747167503228128E-2"/>
    <n v="2.1562897447597598"/>
    <n v="71.741051057756721"/>
    <n v="2.8125940524849273"/>
  </r>
  <r>
    <s v="j30_6_17"/>
    <x v="0"/>
    <n v="6"/>
    <s v="bnb-BeFS"/>
    <b v="1"/>
    <n v="60"/>
    <n v="0.49"/>
    <n v="286"/>
    <n v="286"/>
    <n v="353"/>
    <n v="0"/>
    <n v="0"/>
    <n v="34"/>
    <n v="0"/>
    <n v="147"/>
    <n v="37118"/>
    <n v="8619"/>
    <n v="154"/>
    <n v="0"/>
    <n v="0"/>
    <n v="71"/>
    <n v="83"/>
    <n v="60813"/>
    <n v="14740"/>
    <n v="0"/>
    <n v="17"/>
    <n v="0.02"/>
    <n v="0.06"/>
    <n v="0.08"/>
    <n v="0.03"/>
    <n v="0.49"/>
    <n v="1.54048949480056E-2"/>
    <b v="1"/>
    <b v="1"/>
    <b v="1"/>
    <b v="1"/>
    <b v="1"/>
    <b v="1"/>
    <b v="1"/>
    <b v="0"/>
    <n v="100"/>
    <x v="0"/>
    <n v="0"/>
    <n v="1"/>
    <n v="45737"/>
    <n v="100"/>
    <n v="24.238238534523866"/>
    <n v="0"/>
    <n v="5.5909098383569306E-2"/>
    <n v="0"/>
    <n v="0.24172463124660848"/>
    <n v="75.209248022626738"/>
    <n v="0.25323532797263743"/>
  </r>
  <r>
    <s v="j30_6_18"/>
    <x v="0"/>
    <n v="6"/>
    <s v="bnb-BeFS"/>
    <b v="1"/>
    <n v="60"/>
    <n v="1.2"/>
    <n v="257"/>
    <n v="257"/>
    <n v="361"/>
    <n v="0"/>
    <n v="0"/>
    <n v="37"/>
    <n v="0"/>
    <n v="720"/>
    <n v="88684"/>
    <n v="16373"/>
    <n v="75"/>
    <n v="0"/>
    <n v="0"/>
    <n v="21"/>
    <n v="54"/>
    <n v="135439"/>
    <n v="29549"/>
    <n v="0"/>
    <n v="14"/>
    <n v="0.04"/>
    <n v="0.13"/>
    <n v="0.17"/>
    <n v="0.06"/>
    <n v="1.2"/>
    <n v="0.45364475250244102"/>
    <b v="1"/>
    <b v="1"/>
    <b v="1"/>
    <b v="1"/>
    <b v="1"/>
    <b v="1"/>
    <b v="1"/>
    <b v="0"/>
    <n v="100"/>
    <x v="0"/>
    <n v="0"/>
    <n v="1"/>
    <n v="105057"/>
    <n v="100"/>
    <n v="21.817201839942705"/>
    <n v="0"/>
    <n v="2.7318571460214564E-2"/>
    <n v="0"/>
    <n v="0.53160463382039147"/>
    <n v="77.56776113231787"/>
    <n v="5.5375482689624111E-2"/>
  </r>
  <r>
    <s v="j30_6_19"/>
    <x v="0"/>
    <n v="6"/>
    <s v="bnb-BeFS"/>
    <b v="1"/>
    <n v="60"/>
    <n v="0.02"/>
    <n v="88"/>
    <n v="88"/>
    <n v="243"/>
    <n v="0"/>
    <n v="85"/>
    <n v="414"/>
    <n v="25"/>
    <n v="997"/>
    <n v="385"/>
    <n v="47"/>
    <n v="197"/>
    <n v="0"/>
    <n v="0"/>
    <n v="22"/>
    <n v="175"/>
    <n v="2898"/>
    <n v="747"/>
    <n v="0"/>
    <n v="4"/>
    <n v="0.01"/>
    <n v="0"/>
    <n v="0"/>
    <n v="0"/>
    <n v="0.02"/>
    <n v="1.11363008618354E-2"/>
    <b v="1"/>
    <b v="1"/>
    <b v="1"/>
    <b v="1"/>
    <b v="1"/>
    <b v="1"/>
    <b v="1"/>
    <b v="0"/>
    <n v="100"/>
    <x v="0"/>
    <n v="0"/>
    <n v="1"/>
    <n v="432"/>
    <n v="100"/>
    <n v="25.77639751552795"/>
    <n v="2.9330572808833679"/>
    <n v="14.285714285714285"/>
    <n v="0.86266390614216704"/>
    <n v="34.403036576949617"/>
    <n v="14.906832298136646"/>
    <n v="6.7977915804002764"/>
  </r>
  <r>
    <s v="j30_6_20"/>
    <x v="0"/>
    <n v="6"/>
    <s v="bnb-BeFS"/>
    <b v="1"/>
    <n v="60"/>
    <n v="0.01"/>
    <n v="100"/>
    <n v="100"/>
    <n v="275"/>
    <n v="0"/>
    <n v="51"/>
    <n v="134"/>
    <n v="5"/>
    <n v="489"/>
    <n v="83"/>
    <n v="10"/>
    <n v="112"/>
    <n v="0"/>
    <n v="0"/>
    <n v="44"/>
    <n v="68"/>
    <n v="1204"/>
    <n v="319"/>
    <n v="0"/>
    <n v="4"/>
    <n v="0"/>
    <n v="0"/>
    <n v="0"/>
    <n v="0"/>
    <n v="0.01"/>
    <n v="1.0024733841419199E-2"/>
    <b v="1"/>
    <b v="1"/>
    <b v="1"/>
    <b v="1"/>
    <b v="1"/>
    <b v="1"/>
    <b v="1"/>
    <b v="0"/>
    <n v="100"/>
    <x v="0"/>
    <n v="0"/>
    <n v="1"/>
    <n v="93"/>
    <n v="100"/>
    <n v="26.495016611295679"/>
    <n v="4.235880398671096"/>
    <n v="11.129568106312291"/>
    <n v="0.41528239202657813"/>
    <n v="40.614617940199338"/>
    <n v="7.7242524916943527"/>
    <n v="9.3023255813953494"/>
  </r>
  <r>
    <s v="j30_6_21"/>
    <x v="0"/>
    <n v="6"/>
    <s v="bnb-BeFS"/>
    <b v="1"/>
    <n v="60"/>
    <n v="0.01"/>
    <n v="118"/>
    <n v="118"/>
    <n v="350"/>
    <n v="0"/>
    <n v="104"/>
    <n v="457"/>
    <n v="24"/>
    <n v="1288"/>
    <n v="507"/>
    <n v="24"/>
    <n v="273"/>
    <n v="0"/>
    <n v="6"/>
    <n v="189"/>
    <n v="78"/>
    <n v="3646"/>
    <n v="968"/>
    <n v="0"/>
    <n v="3"/>
    <n v="0.01"/>
    <n v="0"/>
    <n v="0"/>
    <n v="0"/>
    <n v="0.01"/>
    <n v="1.0023042559623699E-2"/>
    <b v="1"/>
    <b v="1"/>
    <b v="1"/>
    <b v="1"/>
    <b v="1"/>
    <b v="1"/>
    <b v="1"/>
    <b v="0"/>
    <n v="100"/>
    <x v="0"/>
    <n v="0"/>
    <n v="1"/>
    <n v="531"/>
    <n v="100"/>
    <n v="26.549643444871091"/>
    <n v="2.852441031267142"/>
    <n v="12.534284147010421"/>
    <n v="0.65825562260010972"/>
    <n v="35.326385079539222"/>
    <n v="14.563905650027428"/>
    <n v="7.4876577070762478"/>
  </r>
  <r>
    <s v="j30_6_22"/>
    <x v="0"/>
    <n v="6"/>
    <s v="bnb-BeFS"/>
    <b v="1"/>
    <n v="60"/>
    <n v="0.18"/>
    <n v="153"/>
    <n v="153"/>
    <n v="242"/>
    <n v="0"/>
    <n v="924"/>
    <n v="1242"/>
    <n v="225"/>
    <n v="6802"/>
    <n v="18558"/>
    <n v="2509"/>
    <n v="317"/>
    <n v="0"/>
    <n v="5"/>
    <n v="294"/>
    <n v="18"/>
    <n v="40531"/>
    <n v="9953"/>
    <n v="0"/>
    <n v="13"/>
    <n v="0.01"/>
    <n v="0.01"/>
    <n v="0.02"/>
    <n v="0.02"/>
    <n v="0.18"/>
    <n v="1.2699373066425299E-2"/>
    <b v="1"/>
    <b v="1"/>
    <b v="1"/>
    <b v="1"/>
    <b v="1"/>
    <b v="1"/>
    <b v="1"/>
    <b v="0"/>
    <n v="100"/>
    <x v="0"/>
    <n v="0"/>
    <n v="1"/>
    <n v="21067"/>
    <n v="100"/>
    <n v="24.556512299227752"/>
    <n v="2.2797364979891936"/>
    <n v="3.0643211369075525"/>
    <n v="0.55513064074412177"/>
    <n v="16.782216081517852"/>
    <n v="51.977498704695165"/>
    <n v="0.78211739162616267"/>
  </r>
  <r>
    <s v="j30_6_23"/>
    <x v="0"/>
    <n v="6"/>
    <s v="bnb-BeFS"/>
    <b v="1"/>
    <n v="60"/>
    <n v="0.2"/>
    <n v="179"/>
    <n v="179"/>
    <n v="306"/>
    <n v="0"/>
    <n v="570"/>
    <n v="1209"/>
    <n v="323"/>
    <n v="4840"/>
    <n v="13882"/>
    <n v="4234"/>
    <n v="2122"/>
    <n v="0"/>
    <n v="15"/>
    <n v="1303"/>
    <n v="804"/>
    <n v="35548"/>
    <n v="8367"/>
    <n v="0"/>
    <n v="9"/>
    <n v="0.01"/>
    <n v="0.03"/>
    <n v="0.03"/>
    <n v="0.01"/>
    <n v="0.19"/>
    <n v="1.33828222751617E-2"/>
    <b v="1"/>
    <b v="1"/>
    <b v="1"/>
    <b v="1"/>
    <b v="1"/>
    <b v="1"/>
    <b v="1"/>
    <b v="0"/>
    <n v="100"/>
    <x v="0"/>
    <n v="0"/>
    <n v="1"/>
    <n v="18116"/>
    <n v="100"/>
    <n v="23.53718915269495"/>
    <n v="1.6034657364689997"/>
    <n v="3.4010352199842471"/>
    <n v="0.90863058399909979"/>
    <n v="13.615393271070102"/>
    <n v="50.9620794418814"/>
    <n v="5.9693934961179256"/>
  </r>
  <r>
    <s v="j30_6_24"/>
    <x v="0"/>
    <n v="6"/>
    <s v="bnb-BeFS"/>
    <b v="1"/>
    <n v="60"/>
    <n v="0.16"/>
    <n v="192"/>
    <n v="192"/>
    <n v="354"/>
    <n v="0"/>
    <n v="492"/>
    <n v="2415"/>
    <n v="118"/>
    <n v="6985"/>
    <n v="10211"/>
    <n v="1759"/>
    <n v="186"/>
    <n v="0"/>
    <n v="0"/>
    <n v="125"/>
    <n v="61"/>
    <n v="29565"/>
    <n v="7398"/>
    <n v="0"/>
    <n v="14"/>
    <n v="0.01"/>
    <n v="0"/>
    <n v="0.02"/>
    <n v="0.01"/>
    <n v="0.16"/>
    <n v="7.2818122804164803E-2"/>
    <b v="1"/>
    <b v="1"/>
    <b v="1"/>
    <b v="1"/>
    <b v="1"/>
    <b v="1"/>
    <b v="1"/>
    <b v="0"/>
    <n v="100"/>
    <x v="0"/>
    <n v="0"/>
    <n v="1"/>
    <n v="11970"/>
    <n v="100"/>
    <n v="25.022831050228312"/>
    <n v="1.6641298833079656"/>
    <n v="8.1684424150177577"/>
    <n v="0.39912058176898363"/>
    <n v="23.625909014036868"/>
    <n v="40.48706240487062"/>
    <n v="0.62912227295788936"/>
  </r>
  <r>
    <s v="j30_6_25"/>
    <x v="0"/>
    <n v="6"/>
    <s v="bnb-BeFS"/>
    <b v="1"/>
    <n v="60"/>
    <n v="0.08"/>
    <n v="210"/>
    <n v="210"/>
    <n v="259"/>
    <n v="0"/>
    <n v="26"/>
    <n v="1"/>
    <n v="0"/>
    <n v="99"/>
    <n v="5270"/>
    <n v="1143"/>
    <n v="62"/>
    <n v="0"/>
    <n v="0"/>
    <n v="23"/>
    <n v="39"/>
    <n v="9470"/>
    <n v="2868"/>
    <n v="0"/>
    <n v="6"/>
    <n v="0"/>
    <n v="0.02"/>
    <n v="0.02"/>
    <n v="0"/>
    <n v="0.08"/>
    <n v="1.1825233697891201E-2"/>
    <b v="1"/>
    <b v="1"/>
    <b v="1"/>
    <b v="1"/>
    <b v="1"/>
    <b v="1"/>
    <b v="1"/>
    <b v="0"/>
    <n v="100"/>
    <x v="0"/>
    <n v="0"/>
    <n v="1"/>
    <n v="6413"/>
    <n v="100"/>
    <n v="30.285110876451952"/>
    <n v="0.27455121436114044"/>
    <n v="1.0559662090813094E-2"/>
    <n v="0"/>
    <n v="1.0454065469904963"/>
    <n v="67.719112988384367"/>
    <n v="0.65469904963041181"/>
  </r>
  <r>
    <s v="j30_6_26"/>
    <x v="0"/>
    <n v="6"/>
    <s v="bnb-BeFS"/>
    <b v="1"/>
    <n v="60"/>
    <n v="0.34"/>
    <n v="254"/>
    <n v="254"/>
    <n v="325"/>
    <n v="0"/>
    <n v="0"/>
    <n v="66"/>
    <n v="74"/>
    <n v="290"/>
    <n v="25472"/>
    <n v="4140"/>
    <n v="390"/>
    <n v="0"/>
    <n v="0"/>
    <n v="302"/>
    <n v="88"/>
    <n v="40361"/>
    <n v="9928"/>
    <n v="0"/>
    <n v="11"/>
    <n v="0.01"/>
    <n v="0.05"/>
    <n v="0.03"/>
    <n v="0.01"/>
    <n v="0.34"/>
    <n v="7.6929137110710102E-2"/>
    <b v="1"/>
    <b v="1"/>
    <b v="1"/>
    <b v="1"/>
    <b v="1"/>
    <b v="1"/>
    <b v="1"/>
    <b v="0"/>
    <n v="100"/>
    <x v="0"/>
    <n v="0"/>
    <n v="1"/>
    <n v="29612"/>
    <n v="100"/>
    <n v="24.598003022719954"/>
    <n v="0"/>
    <n v="0.16352419414781597"/>
    <n v="0.18334530858997547"/>
    <n v="0.71851539852828228"/>
    <n v="73.367855107653426"/>
    <n v="0.96627932905527614"/>
  </r>
  <r>
    <s v="j30_6_27"/>
    <x v="0"/>
    <n v="6"/>
    <s v="bnb-BeFS"/>
    <b v="1"/>
    <n v="60"/>
    <n v="0.21"/>
    <n v="256"/>
    <n v="256"/>
    <n v="373"/>
    <n v="0"/>
    <n v="29"/>
    <n v="52"/>
    <n v="21"/>
    <n v="299"/>
    <n v="12542"/>
    <n v="3196"/>
    <n v="365"/>
    <n v="0"/>
    <n v="0"/>
    <n v="149"/>
    <n v="216"/>
    <n v="22577"/>
    <n v="6072"/>
    <n v="0"/>
    <n v="13"/>
    <n v="0.01"/>
    <n v="0.03"/>
    <n v="0.02"/>
    <n v="0.01"/>
    <n v="0.21"/>
    <n v="7.3229789733886705E-2"/>
    <b v="1"/>
    <b v="1"/>
    <b v="1"/>
    <b v="1"/>
    <b v="1"/>
    <b v="1"/>
    <b v="1"/>
    <b v="0"/>
    <n v="100"/>
    <x v="0"/>
    <n v="0"/>
    <n v="1"/>
    <n v="15738"/>
    <n v="100"/>
    <n v="26.894627275545908"/>
    <n v="0.12844930681667185"/>
    <n v="0.23032289498161845"/>
    <n v="9.3015015281038227E-2"/>
    <n v="1.3243566461443061"/>
    <n v="69.708110023475228"/>
    <n v="1.6166895513132835"/>
  </r>
  <r>
    <s v="j30_8_1"/>
    <x v="0"/>
    <n v="8"/>
    <s v="bnb-BeFS"/>
    <b v="1"/>
    <n v="60"/>
    <n v="0.11"/>
    <n v="86"/>
    <n v="86"/>
    <n v="220"/>
    <n v="0"/>
    <n v="1575"/>
    <n v="5364"/>
    <n v="339"/>
    <n v="16449"/>
    <n v="5975"/>
    <n v="717"/>
    <n v="2232"/>
    <n v="3"/>
    <n v="204"/>
    <n v="1069"/>
    <n v="956"/>
    <n v="41552"/>
    <n v="8901"/>
    <n v="0"/>
    <n v="10"/>
    <n v="0.01"/>
    <n v="0"/>
    <n v="0"/>
    <n v="0.01"/>
    <n v="0.11"/>
    <n v="1.40481144189834E-2"/>
    <b v="1"/>
    <b v="1"/>
    <b v="1"/>
    <b v="1"/>
    <b v="1"/>
    <b v="1"/>
    <b v="1"/>
    <b v="0"/>
    <n v="100"/>
    <x v="0"/>
    <n v="0"/>
    <n v="1"/>
    <n v="6692"/>
    <n v="100"/>
    <n v="21.421351559491722"/>
    <n v="3.7904312668463613"/>
    <n v="12.90912591451675"/>
    <n v="0.81584520600693111"/>
    <n v="39.586542164035428"/>
    <n v="16.10512129380054"/>
    <n v="5.3715825953022716"/>
  </r>
  <r>
    <s v="j30_8_2"/>
    <x v="0"/>
    <n v="8"/>
    <s v="bnb-BeFS"/>
    <b v="1"/>
    <n v="60"/>
    <n v="0.06"/>
    <n v="111"/>
    <n v="111"/>
    <n v="272"/>
    <n v="0"/>
    <n v="363"/>
    <n v="1847"/>
    <n v="255"/>
    <n v="4666"/>
    <n v="2726"/>
    <n v="500"/>
    <n v="1867"/>
    <n v="0"/>
    <n v="26"/>
    <n v="1295"/>
    <n v="546"/>
    <n v="15999"/>
    <n v="3775"/>
    <n v="0"/>
    <n v="7"/>
    <n v="0.01"/>
    <n v="0"/>
    <n v="0"/>
    <n v="0"/>
    <n v="0.05"/>
    <n v="1.2225411832332601E-2"/>
    <b v="1"/>
    <b v="1"/>
    <b v="1"/>
    <b v="1"/>
    <b v="1"/>
    <b v="1"/>
    <b v="1"/>
    <b v="0"/>
    <n v="100"/>
    <x v="0"/>
    <n v="0"/>
    <n v="1"/>
    <n v="3226"/>
    <n v="100"/>
    <n v="23.595224701543845"/>
    <n v="2.2688918057378586"/>
    <n v="11.544471529470592"/>
    <n v="1.5938496156009749"/>
    <n v="29.164322770173136"/>
    <n v="20.163760235014689"/>
    <n v="11.669479342458903"/>
  </r>
  <r>
    <s v="j30_8_3"/>
    <x v="0"/>
    <n v="8"/>
    <s v="bnb-BeFS"/>
    <b v="1"/>
    <n v="60"/>
    <n v="0.22"/>
    <n v="111"/>
    <n v="111"/>
    <n v="347"/>
    <n v="0"/>
    <n v="1862"/>
    <n v="10488"/>
    <n v="633"/>
    <n v="30392"/>
    <n v="9371"/>
    <n v="1815"/>
    <n v="9214"/>
    <n v="1"/>
    <n v="137"/>
    <n v="4588"/>
    <n v="4488"/>
    <n v="75576"/>
    <n v="11801"/>
    <n v="0"/>
    <n v="11"/>
    <n v="0.03"/>
    <n v="0.01"/>
    <n v="0.01"/>
    <n v="0.01"/>
    <n v="0.22"/>
    <n v="0.106722630560398"/>
    <b v="1"/>
    <b v="1"/>
    <b v="1"/>
    <b v="1"/>
    <b v="1"/>
    <b v="1"/>
    <b v="1"/>
    <b v="0"/>
    <n v="100"/>
    <x v="0"/>
    <n v="0"/>
    <n v="1"/>
    <n v="11186"/>
    <n v="100"/>
    <n v="15.614745421827033"/>
    <n v="2.4637451042659042"/>
    <n v="13.877421403620197"/>
    <n v="0.83756748174023499"/>
    <n v="40.213824494548533"/>
    <n v="14.800995024875622"/>
    <n v="12.191701069122471"/>
  </r>
  <r>
    <s v="j30_8_4"/>
    <x v="0"/>
    <n v="8"/>
    <s v="bnb-BeFS"/>
    <b v="1"/>
    <n v="60"/>
    <n v="1.08"/>
    <n v="138"/>
    <n v="138"/>
    <n v="235"/>
    <n v="0"/>
    <n v="3604"/>
    <n v="2641"/>
    <n v="688"/>
    <n v="27560"/>
    <n v="64309"/>
    <n v="15204"/>
    <n v="29825"/>
    <n v="0"/>
    <n v="3630"/>
    <n v="22500"/>
    <n v="3695"/>
    <n v="176632"/>
    <n v="32801"/>
    <n v="0"/>
    <n v="8"/>
    <n v="7.0000000000000007E-2"/>
    <n v="9.9999999999999992E-2"/>
    <n v="7.0000000000000007E-2"/>
    <n v="0.06"/>
    <n v="1.07"/>
    <n v="0.18018821626901599"/>
    <b v="1"/>
    <b v="1"/>
    <b v="1"/>
    <b v="1"/>
    <b v="1"/>
    <b v="1"/>
    <b v="1"/>
    <b v="0"/>
    <n v="100"/>
    <x v="0"/>
    <n v="0"/>
    <n v="1"/>
    <n v="79513"/>
    <n v="100"/>
    <n v="18.570247746727659"/>
    <n v="2.040400380452013"/>
    <n v="1.4951990579283483"/>
    <n v="0.38951039449250419"/>
    <n v="15.603061732868337"/>
    <n v="45.016191856515242"/>
    <n v="16.885388831015895"/>
  </r>
  <r>
    <s v="j30_8_5"/>
    <x v="0"/>
    <n v="8"/>
    <s v="bnb-BeFS"/>
    <b v="1"/>
    <n v="60"/>
    <n v="0.89"/>
    <n v="210"/>
    <n v="210"/>
    <n v="340"/>
    <n v="0"/>
    <n v="1390"/>
    <n v="2463"/>
    <n v="319"/>
    <n v="15468"/>
    <n v="69632"/>
    <n v="8922"/>
    <n v="11100"/>
    <n v="0"/>
    <n v="89"/>
    <n v="9581"/>
    <n v="1430"/>
    <n v="138831"/>
    <n v="29536"/>
    <n v="0"/>
    <n v="13"/>
    <n v="0.04"/>
    <n v="0.08"/>
    <n v="7.0000000000000007E-2"/>
    <n v="0.05"/>
    <n v="0.88"/>
    <n v="0.113777756690979"/>
    <b v="1"/>
    <b v="1"/>
    <b v="1"/>
    <b v="1"/>
    <b v="1"/>
    <b v="1"/>
    <b v="1"/>
    <b v="0"/>
    <n v="100"/>
    <x v="0"/>
    <n v="0"/>
    <n v="1"/>
    <n v="78554"/>
    <n v="100"/>
    <n v="21.274787331359711"/>
    <n v="1.0012173073737134"/>
    <n v="1.7740994446485296"/>
    <n v="0.22977577054116155"/>
    <n v="11.141603820472373"/>
    <n v="56.582463570816323"/>
    <n v="7.9953324545670643"/>
  </r>
  <r>
    <s v="j30_8_6"/>
    <x v="0"/>
    <n v="8"/>
    <s v="bnb-BeFS"/>
    <b v="1"/>
    <n v="60"/>
    <n v="6.23"/>
    <n v="219"/>
    <n v="219"/>
    <n v="404"/>
    <n v="0"/>
    <n v="6956"/>
    <n v="16823"/>
    <n v="847"/>
    <n v="124612"/>
    <n v="570322"/>
    <n v="60028"/>
    <n v="52005"/>
    <n v="0"/>
    <n v="4"/>
    <n v="27148"/>
    <n v="24853"/>
    <n v="996115"/>
    <n v="164521"/>
    <n v="0"/>
    <n v="15"/>
    <n v="0.2"/>
    <n v="0.42000000000000004"/>
    <n v="0.34"/>
    <n v="0.5"/>
    <n v="6.2"/>
    <n v="0.43577726930379801"/>
    <b v="1"/>
    <b v="1"/>
    <b v="1"/>
    <b v="1"/>
    <b v="1"/>
    <b v="1"/>
    <b v="1"/>
    <b v="0"/>
    <n v="100"/>
    <x v="0"/>
    <n v="0"/>
    <n v="1"/>
    <n v="630350"/>
    <n v="100"/>
    <n v="16.516265692214251"/>
    <n v="0.69831294579441128"/>
    <n v="1.6888612258624758"/>
    <n v="8.5030342882096946E-2"/>
    <n v="12.509800575234786"/>
    <n v="63.280846087048182"/>
    <n v="5.220782740948585"/>
  </r>
  <r>
    <s v="j30_8_7"/>
    <x v="0"/>
    <n v="8"/>
    <s v="bnb-BeFS"/>
    <b v="1"/>
    <n v="60"/>
    <n v="8.85"/>
    <n v="211"/>
    <n v="211"/>
    <n v="248"/>
    <n v="0"/>
    <n v="0"/>
    <n v="0"/>
    <n v="0"/>
    <n v="0"/>
    <n v="686420"/>
    <n v="87875"/>
    <n v="2940"/>
    <n v="0"/>
    <n v="0"/>
    <n v="2938"/>
    <n v="2"/>
    <n v="946732"/>
    <n v="169497"/>
    <n v="0"/>
    <n v="12"/>
    <n v="0.2"/>
    <n v="0.91"/>
    <n v="1.02"/>
    <n v="0.33"/>
    <n v="6.84"/>
    <n v="0.36650676280259997"/>
    <b v="1"/>
    <b v="1"/>
    <b v="1"/>
    <b v="1"/>
    <b v="1"/>
    <b v="1"/>
    <b v="1"/>
    <b v="0"/>
    <n v="100"/>
    <x v="0"/>
    <n v="0"/>
    <n v="1"/>
    <n v="774295"/>
    <n v="100"/>
    <n v="17.903377090876827"/>
    <n v="0"/>
    <n v="0"/>
    <n v="0"/>
    <n v="0"/>
    <n v="81.786080960609766"/>
    <n v="0.31054194851341244"/>
  </r>
  <r>
    <s v="j30_8_8"/>
    <x v="0"/>
    <n v="8"/>
    <s v="bnb-BeFS"/>
    <b v="1"/>
    <n v="60"/>
    <n v="1.36"/>
    <n v="253"/>
    <n v="253"/>
    <n v="316"/>
    <n v="0"/>
    <n v="0"/>
    <n v="0"/>
    <n v="0"/>
    <n v="0"/>
    <n v="79666"/>
    <n v="21923"/>
    <n v="109"/>
    <n v="0"/>
    <n v="0"/>
    <n v="70"/>
    <n v="39"/>
    <n v="131814"/>
    <n v="30115"/>
    <n v="0"/>
    <n v="14"/>
    <n v="0.03"/>
    <n v="0.14000000000000001"/>
    <n v="0.19"/>
    <n v="0.08"/>
    <n v="1.36"/>
    <n v="0.24289967864751799"/>
    <b v="1"/>
    <b v="1"/>
    <b v="1"/>
    <b v="1"/>
    <b v="1"/>
    <b v="1"/>
    <b v="1"/>
    <b v="0"/>
    <n v="100"/>
    <x v="0"/>
    <n v="0"/>
    <n v="1"/>
    <n v="101589"/>
    <n v="100"/>
    <n v="22.846586857238229"/>
    <n v="0"/>
    <n v="0"/>
    <n v="0"/>
    <n v="0"/>
    <n v="77.069962219491103"/>
    <n v="8.2692278513663189E-2"/>
  </r>
  <r>
    <s v="j30_8_9"/>
    <x v="0"/>
    <n v="8"/>
    <s v="bnb-BeFS"/>
    <b v="1"/>
    <n v="60"/>
    <n v="2.9"/>
    <n v="289"/>
    <n v="289"/>
    <n v="397"/>
    <n v="0"/>
    <n v="0"/>
    <n v="0"/>
    <n v="0"/>
    <n v="0"/>
    <n v="190139"/>
    <n v="29248"/>
    <n v="2055"/>
    <n v="0"/>
    <n v="0"/>
    <n v="882"/>
    <n v="1173"/>
    <n v="278363"/>
    <n v="56920"/>
    <n v="0"/>
    <n v="16"/>
    <n v="0.05"/>
    <n v="0.3"/>
    <n v="0.37"/>
    <n v="0.11"/>
    <n v="2.9"/>
    <n v="0.37341456860303801"/>
    <b v="1"/>
    <b v="1"/>
    <b v="1"/>
    <b v="1"/>
    <b v="1"/>
    <b v="1"/>
    <b v="1"/>
    <b v="0"/>
    <n v="100"/>
    <x v="0"/>
    <n v="0"/>
    <n v="1"/>
    <n v="219387"/>
    <n v="100"/>
    <n v="20.448119900992591"/>
    <n v="0"/>
    <n v="0"/>
    <n v="0"/>
    <n v="0"/>
    <n v="78.813276189723496"/>
    <n v="0.73824466613738182"/>
  </r>
  <r>
    <s v="j30_8_10"/>
    <x v="0"/>
    <n v="8"/>
    <s v="bnb-BeFS"/>
    <b v="1"/>
    <n v="60"/>
    <n v="0.03"/>
    <n v="90"/>
    <n v="90"/>
    <n v="231"/>
    <n v="0"/>
    <n v="502"/>
    <n v="1748"/>
    <n v="52"/>
    <n v="5596"/>
    <n v="1718"/>
    <n v="148"/>
    <n v="1391"/>
    <n v="0"/>
    <n v="115"/>
    <n v="1071"/>
    <n v="205"/>
    <n v="14050"/>
    <n v="2894"/>
    <n v="0"/>
    <n v="5"/>
    <n v="0.01"/>
    <n v="0"/>
    <n v="0"/>
    <n v="0.01"/>
    <n v="0.03"/>
    <n v="1.1958360671996999E-2"/>
    <b v="1"/>
    <b v="1"/>
    <b v="1"/>
    <b v="1"/>
    <b v="1"/>
    <b v="1"/>
    <b v="1"/>
    <b v="0"/>
    <n v="100"/>
    <x v="0"/>
    <n v="0"/>
    <n v="1"/>
    <n v="1866"/>
    <n v="100"/>
    <n v="20.597864768683273"/>
    <n v="3.5729537366548039"/>
    <n v="12.441281138790035"/>
    <n v="0.37010676156583627"/>
    <n v="39.829181494661917"/>
    <n v="13.281138790035588"/>
    <n v="9.9003558718861218"/>
  </r>
  <r>
    <s v="j30_8_11"/>
    <x v="0"/>
    <n v="8"/>
    <s v="bnb-BeFS"/>
    <b v="1"/>
    <n v="60"/>
    <n v="0.02"/>
    <n v="86"/>
    <n v="86"/>
    <n v="278"/>
    <n v="0"/>
    <n v="109"/>
    <n v="513"/>
    <n v="23"/>
    <n v="1197"/>
    <n v="244"/>
    <n v="55"/>
    <n v="397"/>
    <n v="0"/>
    <n v="1"/>
    <n v="260"/>
    <n v="136"/>
    <n v="3285"/>
    <n v="746"/>
    <n v="0"/>
    <n v="2"/>
    <n v="0"/>
    <n v="0"/>
    <n v="0"/>
    <n v="0"/>
    <n v="0.02"/>
    <n v="1.01168379187583E-2"/>
    <b v="1"/>
    <b v="1"/>
    <b v="1"/>
    <b v="1"/>
    <b v="1"/>
    <b v="1"/>
    <b v="1"/>
    <b v="0"/>
    <n v="100"/>
    <x v="0"/>
    <n v="0"/>
    <n v="1"/>
    <n v="299"/>
    <n v="100"/>
    <n v="22.709284627092845"/>
    <n v="3.3181126331811264"/>
    <n v="15.616438356164384"/>
    <n v="0.70015220700152203"/>
    <n v="36.438356164383563"/>
    <n v="9.1019786910197862"/>
    <n v="12.085235920852359"/>
  </r>
  <r>
    <s v="j30_8_12"/>
    <x v="0"/>
    <n v="8"/>
    <s v="bnb-BeFS"/>
    <b v="1"/>
    <n v="60"/>
    <n v="0.04"/>
    <n v="112"/>
    <n v="112"/>
    <n v="313"/>
    <n v="0"/>
    <n v="391"/>
    <n v="1627"/>
    <n v="172"/>
    <n v="3388"/>
    <n v="1919"/>
    <n v="197"/>
    <n v="1263"/>
    <n v="0"/>
    <n v="21"/>
    <n v="1058"/>
    <n v="184"/>
    <n v="11755"/>
    <n v="2798"/>
    <n v="0"/>
    <n v="5"/>
    <n v="0.01"/>
    <n v="0"/>
    <n v="0"/>
    <n v="0"/>
    <n v="0.02"/>
    <n v="1.0082490742206501E-2"/>
    <b v="1"/>
    <b v="1"/>
    <b v="1"/>
    <b v="1"/>
    <b v="1"/>
    <b v="1"/>
    <b v="1"/>
    <b v="0"/>
    <n v="100"/>
    <x v="0"/>
    <n v="0"/>
    <n v="1"/>
    <n v="2116"/>
    <n v="100"/>
    <n v="23.802637175669929"/>
    <n v="3.3262441514249259"/>
    <n v="13.840918757975329"/>
    <n v="1.4632071458953637"/>
    <n v="28.821777966822626"/>
    <n v="18.000850701829009"/>
    <n v="10.744364100382816"/>
  </r>
  <r>
    <s v="j30_8_13"/>
    <x v="0"/>
    <n v="8"/>
    <s v="bnb-BeFS"/>
    <b v="1"/>
    <n v="60"/>
    <n v="0.99"/>
    <n v="177"/>
    <n v="177"/>
    <n v="253"/>
    <n v="0"/>
    <n v="2559"/>
    <n v="3257"/>
    <n v="379"/>
    <n v="22051"/>
    <n v="69748"/>
    <n v="12842"/>
    <n v="4940"/>
    <n v="0"/>
    <n v="12"/>
    <n v="3674"/>
    <n v="1254"/>
    <n v="147776"/>
    <n v="31999"/>
    <n v="0"/>
    <n v="14"/>
    <n v="0.03"/>
    <n v="6.9999999999999993E-2"/>
    <n v="0.11"/>
    <n v="0.05"/>
    <n v="0.99"/>
    <n v="0.26564351469278302"/>
    <b v="1"/>
    <b v="1"/>
    <b v="1"/>
    <b v="1"/>
    <b v="1"/>
    <b v="1"/>
    <b v="1"/>
    <b v="0"/>
    <n v="100"/>
    <x v="0"/>
    <n v="0"/>
    <n v="1"/>
    <n v="82590"/>
    <n v="100"/>
    <n v="21.653719142485926"/>
    <n v="1.731674967518406"/>
    <n v="2.2040114768297965"/>
    <n v="0.25646925075790389"/>
    <n v="14.921908834993502"/>
    <n v="55.888642269380682"/>
    <n v="3.3428973581637074"/>
  </r>
  <r>
    <s v="j30_8_14"/>
    <x v="0"/>
    <n v="8"/>
    <s v="bnb-BeFS"/>
    <b v="1"/>
    <n v="60"/>
    <n v="0.48"/>
    <n v="196"/>
    <n v="196"/>
    <n v="306"/>
    <n v="0"/>
    <n v="687"/>
    <n v="1468"/>
    <n v="120"/>
    <n v="9771"/>
    <n v="34815"/>
    <n v="6132"/>
    <n v="2895"/>
    <n v="0"/>
    <n v="13"/>
    <n v="2102"/>
    <n v="780"/>
    <n v="72554"/>
    <n v="16665"/>
    <n v="0"/>
    <n v="10"/>
    <n v="0.03"/>
    <n v="0.05"/>
    <n v="0.06"/>
    <n v="0.04"/>
    <n v="0.48"/>
    <n v="4.6644538640975897E-2"/>
    <b v="1"/>
    <b v="1"/>
    <b v="1"/>
    <b v="1"/>
    <b v="1"/>
    <b v="1"/>
    <b v="1"/>
    <b v="0"/>
    <n v="100"/>
    <x v="0"/>
    <n v="0"/>
    <n v="1"/>
    <n v="40947"/>
    <n v="100"/>
    <n v="22.96909887807702"/>
    <n v="0.94688094384871957"/>
    <n v="2.0233205612371474"/>
    <n v="0.16539405132728727"/>
    <n v="13.467210629324367"/>
    <n v="56.436585164153598"/>
    <n v="3.9901314882708054"/>
  </r>
  <r>
    <s v="j30_8_15"/>
    <x v="0"/>
    <n v="8"/>
    <s v="bnb-BeFS"/>
    <b v="1"/>
    <n v="60"/>
    <n v="1.37"/>
    <n v="188"/>
    <n v="188"/>
    <n v="347"/>
    <n v="0"/>
    <n v="1282"/>
    <n v="7170"/>
    <n v="1318"/>
    <n v="31393"/>
    <n v="98593"/>
    <n v="13894"/>
    <n v="4503"/>
    <n v="0"/>
    <n v="0"/>
    <n v="2743"/>
    <n v="1760"/>
    <n v="199540"/>
    <n v="41386"/>
    <n v="0"/>
    <n v="10"/>
    <n v="0.05"/>
    <n v="0.12"/>
    <n v="0.09"/>
    <n v="0.09"/>
    <n v="1.37"/>
    <n v="0.48371907323598801"/>
    <b v="1"/>
    <b v="1"/>
    <b v="1"/>
    <b v="1"/>
    <b v="1"/>
    <b v="1"/>
    <b v="1"/>
    <b v="0"/>
    <n v="100"/>
    <x v="0"/>
    <n v="0"/>
    <n v="1"/>
    <n v="112487"/>
    <n v="100"/>
    <n v="20.74070361832214"/>
    <n v="0.6424776987070262"/>
    <n v="3.5932645083692489"/>
    <n v="0.66051919414653704"/>
    <n v="15.732685175904582"/>
    <n v="56.373158264007216"/>
    <n v="2.256690387892152"/>
  </r>
  <r>
    <s v="j30_8_16"/>
    <x v="0"/>
    <n v="8"/>
    <s v="bnb-BeFS"/>
    <b v="1"/>
    <n v="60"/>
    <n v="1.7"/>
    <n v="234"/>
    <n v="234"/>
    <n v="272"/>
    <n v="0"/>
    <n v="0"/>
    <n v="0"/>
    <n v="0"/>
    <n v="0"/>
    <n v="107542"/>
    <n v="20766"/>
    <n v="378"/>
    <n v="0"/>
    <n v="0"/>
    <n v="306"/>
    <n v="72"/>
    <n v="163609"/>
    <n v="34923"/>
    <n v="0"/>
    <n v="14"/>
    <n v="0.04"/>
    <n v="0.21000000000000002"/>
    <n v="0.23"/>
    <n v="0.09"/>
    <n v="1.7"/>
    <n v="0.460311278700828"/>
    <b v="1"/>
    <b v="1"/>
    <b v="1"/>
    <b v="1"/>
    <b v="1"/>
    <b v="1"/>
    <b v="1"/>
    <b v="0"/>
    <n v="100"/>
    <x v="0"/>
    <n v="0"/>
    <n v="1"/>
    <n v="128308"/>
    <n v="100"/>
    <n v="21.345402759016924"/>
    <n v="0"/>
    <n v="0"/>
    <n v="0"/>
    <n v="0"/>
    <n v="78.423558606189147"/>
    <n v="0.23103863479392944"/>
  </r>
  <r>
    <s v="j30_8_17"/>
    <x v="0"/>
    <n v="8"/>
    <s v="bnb-BeFS"/>
    <b v="1"/>
    <n v="60"/>
    <n v="2.44"/>
    <n v="242"/>
    <n v="242"/>
    <n v="306"/>
    <n v="0"/>
    <n v="0"/>
    <n v="0"/>
    <n v="0"/>
    <n v="0"/>
    <n v="167940"/>
    <n v="30021"/>
    <n v="375"/>
    <n v="0"/>
    <n v="0"/>
    <n v="119"/>
    <n v="256"/>
    <n v="248843"/>
    <n v="50506"/>
    <n v="0"/>
    <n v="15"/>
    <n v="0.05"/>
    <n v="0.32"/>
    <n v="0.32"/>
    <n v="0.09"/>
    <n v="2.44"/>
    <n v="0.21616701036691599"/>
    <b v="1"/>
    <b v="1"/>
    <b v="1"/>
    <b v="1"/>
    <b v="1"/>
    <b v="1"/>
    <b v="1"/>
    <b v="0"/>
    <n v="100"/>
    <x v="0"/>
    <n v="0"/>
    <n v="1"/>
    <n v="197961"/>
    <n v="100"/>
    <n v="20.296331421820184"/>
    <n v="0"/>
    <n v="0"/>
    <n v="0"/>
    <n v="0"/>
    <n v="79.552569290677255"/>
    <n v="0.1506974276953742"/>
  </r>
  <r>
    <s v="j30_8_18"/>
    <x v="0"/>
    <n v="8"/>
    <s v="bnb-BeFS"/>
    <b v="1"/>
    <n v="60"/>
    <n v="2.65"/>
    <n v="280"/>
    <n v="280"/>
    <n v="377"/>
    <n v="0"/>
    <n v="0"/>
    <n v="0"/>
    <n v="0"/>
    <n v="0"/>
    <n v="167320"/>
    <n v="28326"/>
    <n v="180"/>
    <n v="0"/>
    <n v="0"/>
    <n v="117"/>
    <n v="63"/>
    <n v="247584"/>
    <n v="51757"/>
    <n v="0"/>
    <n v="18"/>
    <n v="0.06"/>
    <n v="0.3"/>
    <n v="0.39"/>
    <n v="0.13"/>
    <n v="2.65"/>
    <n v="0.24642881006002401"/>
    <b v="1"/>
    <b v="1"/>
    <b v="1"/>
    <b v="1"/>
    <b v="1"/>
    <b v="1"/>
    <b v="1"/>
    <b v="0"/>
    <n v="100"/>
    <x v="0"/>
    <n v="0"/>
    <n v="1"/>
    <n v="195646"/>
    <n v="100"/>
    <n v="20.904824221274396"/>
    <n v="0"/>
    <n v="0"/>
    <n v="0"/>
    <n v="0"/>
    <n v="79.022069277497735"/>
    <n v="7.2702597906165178E-2"/>
  </r>
  <r>
    <s v="j30_8_19"/>
    <x v="0"/>
    <n v="8"/>
    <s v="bnb-BeFS"/>
    <b v="1"/>
    <n v="60"/>
    <n v="0.01"/>
    <n v="97"/>
    <n v="97"/>
    <n v="222"/>
    <n v="0"/>
    <n v="123"/>
    <n v="268"/>
    <n v="13"/>
    <n v="844"/>
    <n v="226"/>
    <n v="44"/>
    <n v="218"/>
    <n v="0"/>
    <n v="21"/>
    <n v="173"/>
    <n v="24"/>
    <n v="2365"/>
    <n v="628"/>
    <n v="0"/>
    <n v="6"/>
    <n v="0"/>
    <n v="0"/>
    <n v="0"/>
    <n v="0"/>
    <n v="0.01"/>
    <n v="1.1804528534412301E-2"/>
    <b v="1"/>
    <b v="1"/>
    <b v="1"/>
    <b v="1"/>
    <b v="1"/>
    <b v="1"/>
    <b v="1"/>
    <b v="0"/>
    <n v="100"/>
    <x v="0"/>
    <n v="0"/>
    <n v="1"/>
    <n v="270"/>
    <n v="100"/>
    <n v="26.553911205073994"/>
    <n v="5.2008456659619453"/>
    <n v="11.331923890063425"/>
    <n v="0.54968287526427062"/>
    <n v="35.687103594080341"/>
    <n v="11.416490486257928"/>
    <n v="9.2177589852008452"/>
  </r>
  <r>
    <s v="j30_8_20"/>
    <x v="0"/>
    <n v="8"/>
    <s v="bnb-BeFS"/>
    <b v="1"/>
    <n v="60"/>
    <n v="0.03"/>
    <n v="116"/>
    <n v="116"/>
    <n v="299"/>
    <n v="0"/>
    <n v="193"/>
    <n v="842"/>
    <n v="23"/>
    <n v="2271"/>
    <n v="1254"/>
    <n v="133"/>
    <n v="1066"/>
    <n v="0"/>
    <n v="42"/>
    <n v="787"/>
    <n v="237"/>
    <n v="7399"/>
    <n v="1616"/>
    <n v="0"/>
    <n v="5"/>
    <n v="0"/>
    <n v="0"/>
    <n v="0"/>
    <n v="0"/>
    <n v="0.03"/>
    <n v="1.00829377770423E-2"/>
    <b v="1"/>
    <b v="1"/>
    <b v="1"/>
    <b v="1"/>
    <b v="1"/>
    <b v="1"/>
    <b v="1"/>
    <b v="0"/>
    <n v="100"/>
    <x v="0"/>
    <n v="0"/>
    <n v="1"/>
    <n v="1387"/>
    <n v="100"/>
    <n v="21.84078929585079"/>
    <n v="2.6084606027841599"/>
    <n v="11.379916204892552"/>
    <n v="0.31085281794837138"/>
    <n v="30.693336937423975"/>
    <n v="18.745776456277877"/>
    <n v="14.407352344911475"/>
  </r>
  <r>
    <s v="j30_8_21"/>
    <x v="0"/>
    <n v="8"/>
    <s v="bnb-BeFS"/>
    <b v="1"/>
    <n v="60"/>
    <n v="0.03"/>
    <n v="105"/>
    <n v="105"/>
    <n v="328"/>
    <n v="0"/>
    <n v="233"/>
    <n v="1735"/>
    <n v="134"/>
    <n v="3301"/>
    <n v="1187"/>
    <n v="120"/>
    <n v="1525"/>
    <n v="0"/>
    <n v="34"/>
    <n v="1242"/>
    <n v="249"/>
    <n v="10761"/>
    <n v="2525"/>
    <n v="0"/>
    <n v="6"/>
    <n v="0.01"/>
    <n v="0"/>
    <n v="0"/>
    <n v="0"/>
    <n v="0.03"/>
    <n v="1.0099299252033201E-2"/>
    <b v="1"/>
    <b v="1"/>
    <b v="1"/>
    <b v="1"/>
    <b v="1"/>
    <b v="1"/>
    <b v="1"/>
    <b v="0"/>
    <n v="100"/>
    <x v="0"/>
    <n v="0"/>
    <n v="1"/>
    <n v="1307"/>
    <n v="100"/>
    <n v="23.464362048136792"/>
    <n v="2.165226280085494"/>
    <n v="16.123036892482112"/>
    <n v="1.2452374314654771"/>
    <n v="30.675587770653284"/>
    <n v="12.145711365114767"/>
    <n v="14.17154539540935"/>
  </r>
  <r>
    <s v="j30_8_22"/>
    <x v="0"/>
    <n v="8"/>
    <s v="bnb-BeFS"/>
    <b v="1"/>
    <n v="60"/>
    <n v="0.11"/>
    <n v="179"/>
    <n v="179"/>
    <n v="255"/>
    <n v="0"/>
    <n v="254"/>
    <n v="278"/>
    <n v="28"/>
    <n v="1757"/>
    <n v="8701"/>
    <n v="1706"/>
    <n v="460"/>
    <n v="0"/>
    <n v="0"/>
    <n v="277"/>
    <n v="183"/>
    <n v="17843"/>
    <n v="4658"/>
    <n v="0"/>
    <n v="12"/>
    <n v="0.01"/>
    <n v="0.02"/>
    <n v="0.02"/>
    <n v="0.01"/>
    <n v="0.11"/>
    <n v="1.28607526421546E-2"/>
    <b v="1"/>
    <b v="1"/>
    <b v="1"/>
    <b v="1"/>
    <b v="1"/>
    <b v="1"/>
    <b v="1"/>
    <b v="0"/>
    <n v="100"/>
    <x v="0"/>
    <n v="0"/>
    <n v="1"/>
    <n v="10407"/>
    <n v="100"/>
    <n v="26.105475536625004"/>
    <n v="1.4235274337275121"/>
    <n v="1.5580339628986157"/>
    <n v="0.15692428403295411"/>
    <n v="9.8469988230678691"/>
    <n v="58.325393711819764"/>
    <n v="2.5780418091128174"/>
  </r>
  <r>
    <s v="j30_8_23"/>
    <x v="0"/>
    <n v="8"/>
    <s v="bnb-BeFS"/>
    <b v="1"/>
    <n v="60"/>
    <n v="0.15"/>
    <n v="183"/>
    <n v="183"/>
    <n v="292"/>
    <n v="0"/>
    <n v="268"/>
    <n v="570"/>
    <n v="122"/>
    <n v="2121"/>
    <n v="10809"/>
    <n v="1989"/>
    <n v="441"/>
    <n v="0"/>
    <n v="0"/>
    <n v="357"/>
    <n v="84"/>
    <n v="22260"/>
    <n v="5940"/>
    <n v="0"/>
    <n v="10"/>
    <n v="0.01"/>
    <n v="0.01"/>
    <n v="0.02"/>
    <n v="0.01"/>
    <n v="0.14000000000000001"/>
    <n v="1.2896776199340799E-2"/>
    <b v="1"/>
    <b v="1"/>
    <b v="1"/>
    <b v="1"/>
    <b v="1"/>
    <b v="1"/>
    <b v="1"/>
    <b v="0"/>
    <n v="100"/>
    <x v="0"/>
    <n v="0"/>
    <n v="1"/>
    <n v="12798"/>
    <n v="100"/>
    <n v="26.68463611859838"/>
    <n v="1.2039532794249777"/>
    <n v="2.5606469002695418"/>
    <n v="0.54806828391734053"/>
    <n v="9.5283018867924536"/>
    <n v="57.493261455525598"/>
    <n v="1.9811320754716981"/>
  </r>
  <r>
    <s v="j30_8_24"/>
    <x v="0"/>
    <n v="8"/>
    <s v="bnb-BeFS"/>
    <b v="1"/>
    <n v="60"/>
    <n v="0.18"/>
    <n v="227"/>
    <n v="227"/>
    <n v="401"/>
    <n v="0"/>
    <n v="102"/>
    <n v="716"/>
    <n v="55"/>
    <n v="2236"/>
    <n v="14048"/>
    <n v="2262"/>
    <n v="320"/>
    <n v="0"/>
    <n v="0"/>
    <n v="78"/>
    <n v="242"/>
    <n v="26795"/>
    <n v="7055"/>
    <n v="0"/>
    <n v="8"/>
    <n v="0.01"/>
    <n v="0.02"/>
    <n v="0.02"/>
    <n v="0.02"/>
    <n v="0.18"/>
    <n v="1.2488804757595E-2"/>
    <b v="1"/>
    <b v="1"/>
    <b v="1"/>
    <b v="1"/>
    <b v="1"/>
    <b v="1"/>
    <b v="1"/>
    <b v="0"/>
    <n v="100"/>
    <x v="0"/>
    <n v="0"/>
    <n v="1"/>
    <n v="16310"/>
    <n v="100"/>
    <n v="26.329539093114384"/>
    <n v="0.38066803508117186"/>
    <n v="2.672140324687442"/>
    <n v="0.20526217577906325"/>
    <n v="8.3448404553088267"/>
    <n v="60.869565217391312"/>
    <n v="1.1942526590781863"/>
  </r>
  <r>
    <s v="j30_8_25"/>
    <x v="0"/>
    <n v="8"/>
    <s v="bnb-BeFS"/>
    <b v="1"/>
    <n v="60"/>
    <n v="0.26"/>
    <n v="213"/>
    <n v="213"/>
    <n v="252"/>
    <n v="0"/>
    <n v="0"/>
    <n v="3"/>
    <n v="0"/>
    <n v="13"/>
    <n v="13785"/>
    <n v="3333"/>
    <n v="126"/>
    <n v="1"/>
    <n v="0"/>
    <n v="119"/>
    <n v="6"/>
    <n v="23661"/>
    <n v="6401"/>
    <n v="0"/>
    <n v="10"/>
    <n v="0.01"/>
    <n v="0.02"/>
    <n v="0.04"/>
    <n v="0"/>
    <n v="0.26"/>
    <n v="1.35296508669853E-2"/>
    <b v="1"/>
    <b v="1"/>
    <b v="1"/>
    <b v="1"/>
    <b v="1"/>
    <b v="1"/>
    <b v="1"/>
    <b v="0"/>
    <n v="100"/>
    <x v="0"/>
    <n v="0"/>
    <n v="1"/>
    <n v="17118"/>
    <n v="100"/>
    <n v="27.052956341659268"/>
    <n v="0"/>
    <n v="1.2679092177000128E-2"/>
    <n v="0"/>
    <n v="5.4942732767000547E-2"/>
    <n v="72.34689996196272"/>
    <n v="0.53252187143400531"/>
  </r>
  <r>
    <s v="j30_8_26"/>
    <x v="0"/>
    <n v="8"/>
    <s v="bnb-BeFS"/>
    <b v="1"/>
    <n v="60"/>
    <n v="0.1"/>
    <n v="257"/>
    <n v="257"/>
    <n v="321"/>
    <n v="0"/>
    <n v="0"/>
    <n v="0"/>
    <n v="0"/>
    <n v="0"/>
    <n v="5634"/>
    <n v="708"/>
    <n v="29"/>
    <n v="0"/>
    <n v="0"/>
    <n v="7"/>
    <n v="22"/>
    <n v="9123"/>
    <n v="2751"/>
    <n v="0"/>
    <n v="12"/>
    <n v="0"/>
    <n v="0.02"/>
    <n v="0.02"/>
    <n v="0"/>
    <n v="0.1"/>
    <n v="1.30015686154365E-2"/>
    <b v="1"/>
    <b v="1"/>
    <b v="1"/>
    <b v="1"/>
    <b v="1"/>
    <b v="1"/>
    <b v="1"/>
    <b v="0"/>
    <n v="100"/>
    <x v="0"/>
    <n v="0"/>
    <n v="1"/>
    <n v="6342"/>
    <n v="100"/>
    <n v="30.154554422887209"/>
    <n v="0"/>
    <n v="0"/>
    <n v="0"/>
    <n v="0"/>
    <n v="69.516606379480436"/>
    <n v="0.31787789104461256"/>
  </r>
  <r>
    <s v="j30_8_27"/>
    <x v="0"/>
    <n v="8"/>
    <s v="bnb-BeFS"/>
    <b v="1"/>
    <n v="60"/>
    <n v="0.3"/>
    <n v="278"/>
    <n v="278"/>
    <n v="377"/>
    <n v="0"/>
    <n v="2"/>
    <n v="0"/>
    <n v="12"/>
    <n v="4"/>
    <n v="18102"/>
    <n v="3189"/>
    <n v="145"/>
    <n v="0"/>
    <n v="0"/>
    <n v="113"/>
    <n v="32"/>
    <n v="29086"/>
    <n v="7632"/>
    <n v="0"/>
    <n v="16"/>
    <n v="0.01"/>
    <n v="0.03"/>
    <n v="0.05"/>
    <n v="0.01"/>
    <n v="0.3"/>
    <n v="7.6099649071693407E-2"/>
    <b v="1"/>
    <b v="1"/>
    <b v="1"/>
    <b v="1"/>
    <b v="1"/>
    <b v="1"/>
    <b v="1"/>
    <b v="0"/>
    <n v="100"/>
    <x v="0"/>
    <n v="0"/>
    <n v="1"/>
    <n v="21291"/>
    <n v="100"/>
    <n v="26.239427903458708"/>
    <n v="6.8761603520594095E-3"/>
    <n v="0"/>
    <n v="4.1256962112356459E-2"/>
    <n v="1.3752320704118819E-2"/>
    <n v="73.200165027848456"/>
    <n v="0.49852162552430723"/>
  </r>
  <r>
    <s v="j30_10_1"/>
    <x v="0"/>
    <n v="10"/>
    <s v="bnb-BeFS"/>
    <b v="1"/>
    <n v="60"/>
    <n v="0.12"/>
    <n v="93"/>
    <n v="93"/>
    <n v="262"/>
    <n v="0"/>
    <n v="1396"/>
    <n v="4269"/>
    <n v="138"/>
    <n v="13040"/>
    <n v="4276"/>
    <n v="557"/>
    <n v="6144"/>
    <n v="0"/>
    <n v="1676"/>
    <n v="1943"/>
    <n v="2525"/>
    <n v="35717"/>
    <n v="5896"/>
    <n v="0"/>
    <n v="3"/>
    <n v="0.02"/>
    <n v="0.01"/>
    <n v="0"/>
    <n v="0.01"/>
    <n v="0.12"/>
    <n v="7.3281489312648704E-2"/>
    <b v="1"/>
    <b v="1"/>
    <b v="1"/>
    <b v="1"/>
    <b v="1"/>
    <b v="1"/>
    <b v="1"/>
    <b v="0"/>
    <n v="100"/>
    <x v="0"/>
    <n v="0"/>
    <n v="1"/>
    <n v="4833"/>
    <n v="100"/>
    <n v="16.507545426547583"/>
    <n v="3.9085029537755132"/>
    <n v="11.952291625836436"/>
    <n v="0.3863706358316768"/>
    <n v="36.509225298877283"/>
    <n v="13.531371615757202"/>
    <n v="17.201892656158133"/>
  </r>
  <r>
    <s v="j30_10_2"/>
    <x v="0"/>
    <n v="10"/>
    <s v="bnb-BeFS"/>
    <b v="1"/>
    <n v="60"/>
    <n v="0.77"/>
    <n v="111"/>
    <n v="111"/>
    <n v="284"/>
    <n v="0"/>
    <n v="4914"/>
    <n v="15629"/>
    <n v="489"/>
    <n v="64225"/>
    <n v="34458"/>
    <n v="3103"/>
    <n v="26176"/>
    <n v="0"/>
    <n v="173"/>
    <n v="19218"/>
    <n v="6785"/>
    <n v="179347"/>
    <n v="30352"/>
    <n v="0"/>
    <n v="10"/>
    <n v="0.06"/>
    <n v="0.06"/>
    <n v="7.0000000000000007E-2"/>
    <n v="0.03"/>
    <n v="0.76"/>
    <n v="0.23733196407556501"/>
    <b v="1"/>
    <b v="1"/>
    <b v="1"/>
    <b v="1"/>
    <b v="1"/>
    <b v="1"/>
    <b v="1"/>
    <b v="0"/>
    <n v="100"/>
    <x v="0"/>
    <n v="0"/>
    <n v="1"/>
    <n v="37561"/>
    <n v="100"/>
    <n v="16.92361734514656"/>
    <n v="2.7399398930564769"/>
    <n v="8.7143916541676187"/>
    <n v="0.27265580132369094"/>
    <n v="35.810467975488855"/>
    <n v="20.943199495949194"/>
    <n v="14.595170256541786"/>
  </r>
  <r>
    <s v="j30_10_3"/>
    <x v="0"/>
    <n v="10"/>
    <s v="bnb-BeFS"/>
    <b v="1"/>
    <n v="60"/>
    <n v="0.21"/>
    <n v="120"/>
    <n v="120"/>
    <n v="366"/>
    <n v="0"/>
    <n v="872"/>
    <n v="6112"/>
    <n v="811"/>
    <n v="15569"/>
    <n v="7913"/>
    <n v="1131"/>
    <n v="7575"/>
    <n v="0"/>
    <n v="8"/>
    <n v="2232"/>
    <n v="5335"/>
    <n v="48568"/>
    <n v="8584"/>
    <n v="0"/>
    <n v="8"/>
    <n v="0.04"/>
    <n v="0.02"/>
    <n v="0.01"/>
    <n v="0.01"/>
    <n v="0.21"/>
    <n v="1.7131216824054701E-2"/>
    <b v="1"/>
    <b v="1"/>
    <b v="1"/>
    <b v="1"/>
    <b v="1"/>
    <b v="1"/>
    <b v="1"/>
    <b v="0"/>
    <n v="100"/>
    <x v="0"/>
    <n v="0"/>
    <n v="1"/>
    <n v="9044"/>
    <n v="100"/>
    <n v="17.674188766265857"/>
    <n v="1.7954208532366991"/>
    <n v="12.58441772360402"/>
    <n v="1.6698237522648658"/>
    <n v="32.056086311974965"/>
    <n v="18.621314445725581"/>
    <n v="15.596689178059627"/>
  </r>
  <r>
    <s v="j30_10_4"/>
    <x v="0"/>
    <n v="10"/>
    <s v="bnb-BeFS"/>
    <b v="1"/>
    <n v="60"/>
    <n v="7.33"/>
    <n v="163"/>
    <n v="163"/>
    <n v="243"/>
    <n v="0"/>
    <n v="10281"/>
    <n v="12068"/>
    <n v="765"/>
    <n v="123263"/>
    <n v="500718"/>
    <n v="85832"/>
    <n v="62243"/>
    <n v="0"/>
    <n v="2620"/>
    <n v="49063"/>
    <n v="10560"/>
    <n v="963891"/>
    <n v="168721"/>
    <n v="0"/>
    <n v="14"/>
    <n v="0.19"/>
    <n v="0.74"/>
    <n v="0.51"/>
    <n v="0.51"/>
    <n v="7.31"/>
    <n v="0.62785875797271695"/>
    <b v="1"/>
    <b v="1"/>
    <b v="1"/>
    <b v="1"/>
    <b v="1"/>
    <b v="1"/>
    <b v="1"/>
    <b v="0"/>
    <n v="100"/>
    <x v="0"/>
    <n v="0"/>
    <n v="1"/>
    <n v="586550"/>
    <n v="100"/>
    <n v="17.504157627781563"/>
    <n v="1.0666143785967501"/>
    <n v="1.2520087852257153"/>
    <n v="7.9365820409154145E-2"/>
    <n v="12.788064210579828"/>
    <n v="60.852316288874988"/>
    <n v="6.4574728885320027"/>
  </r>
  <r>
    <s v="j30_10_5"/>
    <x v="0"/>
    <n v="10"/>
    <s v="bnb-BeFS"/>
    <b v="1"/>
    <n v="60"/>
    <n v="10.73"/>
    <n v="182"/>
    <n v="182"/>
    <n v="281"/>
    <n v="0"/>
    <n v="13042"/>
    <n v="23090"/>
    <n v="2523"/>
    <n v="174503"/>
    <n v="842100"/>
    <n v="136495"/>
    <n v="4539"/>
    <n v="0"/>
    <n v="0"/>
    <n v="4523"/>
    <n v="16"/>
    <n v="1450813"/>
    <n v="254520"/>
    <n v="0"/>
    <n v="13"/>
    <n v="0.25"/>
    <n v="0.89"/>
    <n v="0.84"/>
    <n v="0.86"/>
    <n v="10.73"/>
    <n v="0.36191824823617902"/>
    <b v="1"/>
    <b v="1"/>
    <b v="1"/>
    <b v="1"/>
    <b v="1"/>
    <b v="1"/>
    <b v="1"/>
    <b v="0"/>
    <n v="100"/>
    <x v="0"/>
    <n v="0"/>
    <n v="1"/>
    <n v="978595"/>
    <n v="100"/>
    <n v="17.543267119883819"/>
    <n v="0.89894424712213084"/>
    <n v="1.5915214434940963"/>
    <n v="0.17390249467022972"/>
    <n v="12.027945710439594"/>
    <n v="67.45149099160264"/>
    <n v="0.31285906591683421"/>
  </r>
  <r>
    <s v="j30_10_6"/>
    <x v="0"/>
    <n v="10"/>
    <s v="bnb-BeFS"/>
    <b v="1"/>
    <n v="60"/>
    <n v="5.87"/>
    <n v="215"/>
    <n v="215"/>
    <n v="385"/>
    <n v="0"/>
    <n v="3176"/>
    <n v="11613"/>
    <n v="1210"/>
    <n v="74589"/>
    <n v="454644"/>
    <n v="55040"/>
    <n v="13602"/>
    <n v="0"/>
    <n v="0"/>
    <n v="6418"/>
    <n v="7184"/>
    <n v="748097"/>
    <n v="134222"/>
    <n v="0"/>
    <n v="10"/>
    <n v="0.14000000000000001"/>
    <n v="0.47000000000000003"/>
    <n v="0.36"/>
    <n v="0.48"/>
    <n v="5.86"/>
    <n v="0.490698061883449"/>
    <b v="1"/>
    <b v="1"/>
    <b v="1"/>
    <b v="1"/>
    <b v="1"/>
    <b v="1"/>
    <b v="1"/>
    <b v="0"/>
    <n v="100"/>
    <x v="0"/>
    <n v="0"/>
    <n v="1"/>
    <n v="509684"/>
    <n v="100"/>
    <n v="17.941790970956976"/>
    <n v="0.42454387599469057"/>
    <n v="1.5523388009843644"/>
    <n v="0.16174373109369505"/>
    <n v="9.9704984781385306"/>
    <n v="68.130737056825524"/>
    <n v="1.8182134135011903"/>
  </r>
  <r>
    <s v="j30_10_7"/>
    <x v="0"/>
    <n v="10"/>
    <s v="bnb-BeFS"/>
    <b v="1"/>
    <n v="60"/>
    <n v="1.46"/>
    <n v="196"/>
    <n v="196"/>
    <n v="232"/>
    <n v="0"/>
    <n v="0"/>
    <n v="0"/>
    <n v="0"/>
    <n v="0"/>
    <n v="71868"/>
    <n v="15294"/>
    <n v="507"/>
    <n v="0"/>
    <n v="0"/>
    <n v="507"/>
    <n v="0"/>
    <n v="113875"/>
    <n v="26206"/>
    <n v="0"/>
    <n v="9"/>
    <n v="0.02"/>
    <n v="0.19"/>
    <n v="0.22"/>
    <n v="0.05"/>
    <n v="1.01"/>
    <n v="0.36691515147685999"/>
    <b v="1"/>
    <b v="1"/>
    <b v="1"/>
    <b v="1"/>
    <b v="1"/>
    <b v="1"/>
    <b v="1"/>
    <b v="0"/>
    <n v="100"/>
    <x v="0"/>
    <n v="0"/>
    <n v="1"/>
    <n v="87162"/>
    <n v="100"/>
    <n v="23.012952799121845"/>
    <n v="0"/>
    <n v="0"/>
    <n v="0"/>
    <n v="0"/>
    <n v="76.541822173435776"/>
    <n v="0.44522502744237097"/>
  </r>
  <r>
    <s v="j30_10_8"/>
    <x v="0"/>
    <n v="10"/>
    <s v="bnb-BeFS"/>
    <b v="1"/>
    <n v="60"/>
    <n v="22.88"/>
    <n v="257"/>
    <n v="257"/>
    <n v="315"/>
    <n v="0"/>
    <n v="0"/>
    <n v="0"/>
    <n v="0"/>
    <n v="0"/>
    <n v="1489510"/>
    <n v="214210"/>
    <n v="1752"/>
    <n v="0"/>
    <n v="0"/>
    <n v="1559"/>
    <n v="193"/>
    <n v="2041891"/>
    <n v="336418"/>
    <n v="0"/>
    <n v="14"/>
    <n v="0.41"/>
    <n v="2.8200000000000003"/>
    <n v="2.56"/>
    <n v="0.72"/>
    <n v="22.88"/>
    <n v="0.40007518231868699"/>
    <b v="1"/>
    <b v="1"/>
    <b v="1"/>
    <b v="1"/>
    <b v="1"/>
    <b v="1"/>
    <b v="1"/>
    <b v="0"/>
    <n v="100"/>
    <x v="0"/>
    <n v="0"/>
    <n v="1"/>
    <n v="1703720"/>
    <n v="100"/>
    <n v="16.475806005315661"/>
    <n v="0"/>
    <n v="0"/>
    <n v="0"/>
    <n v="0"/>
    <n v="83.438342203379122"/>
    <n v="8.580281709454618E-2"/>
  </r>
  <r>
    <s v="j30_10_9"/>
    <x v="0"/>
    <n v="10"/>
    <s v="bnb-BeFS"/>
    <b v="1"/>
    <n v="60"/>
    <n v="25.53"/>
    <n v="277"/>
    <n v="277"/>
    <n v="372"/>
    <n v="0"/>
    <n v="0"/>
    <n v="0"/>
    <n v="0"/>
    <n v="0"/>
    <n v="1540036"/>
    <n v="269731"/>
    <n v="395"/>
    <n v="0"/>
    <n v="0"/>
    <n v="173"/>
    <n v="222"/>
    <n v="2175105"/>
    <n v="364942"/>
    <n v="0"/>
    <n v="19"/>
    <n v="0.38"/>
    <n v="3.2199999999999998"/>
    <n v="2.8"/>
    <n v="1.33"/>
    <n v="25.53"/>
    <n v="1.05877118557691"/>
    <b v="1"/>
    <b v="1"/>
    <b v="1"/>
    <b v="1"/>
    <b v="1"/>
    <b v="1"/>
    <b v="1"/>
    <b v="0"/>
    <n v="100"/>
    <x v="0"/>
    <n v="0"/>
    <n v="1"/>
    <n v="1809767"/>
    <n v="100"/>
    <n v="16.778132549922876"/>
    <n v="0"/>
    <n v="0"/>
    <n v="0"/>
    <n v="0"/>
    <n v="83.20366143243659"/>
    <n v="1.8160042848506162E-2"/>
  </r>
  <r>
    <s v="j30_10_10"/>
    <x v="0"/>
    <n v="10"/>
    <s v="bnb-BeFS"/>
    <b v="1"/>
    <n v="60"/>
    <n v="0.02"/>
    <n v="98"/>
    <n v="98"/>
    <n v="238"/>
    <n v="0"/>
    <n v="105"/>
    <n v="250"/>
    <n v="40"/>
    <n v="722"/>
    <n v="181"/>
    <n v="87"/>
    <n v="450"/>
    <n v="1"/>
    <n v="0"/>
    <n v="45"/>
    <n v="404"/>
    <n v="2336"/>
    <n v="501"/>
    <n v="0"/>
    <n v="3"/>
    <n v="0.01"/>
    <n v="0"/>
    <n v="0"/>
    <n v="0"/>
    <n v="0.02"/>
    <n v="1.80167555809021E-2"/>
    <b v="1"/>
    <b v="1"/>
    <b v="1"/>
    <b v="1"/>
    <b v="1"/>
    <b v="1"/>
    <b v="1"/>
    <b v="0"/>
    <n v="100"/>
    <x v="0"/>
    <n v="0"/>
    <n v="1"/>
    <n v="268"/>
    <n v="100"/>
    <n v="21.44691780821918"/>
    <n v="4.4948630136986303"/>
    <n v="10.702054794520548"/>
    <n v="1.7123287671232876"/>
    <n v="30.907534246575342"/>
    <n v="11.472602739726028"/>
    <n v="19.263698630136986"/>
  </r>
  <r>
    <s v="j30_10_11"/>
    <x v="0"/>
    <n v="10"/>
    <s v="bnb-BeFS"/>
    <b v="1"/>
    <n v="60"/>
    <n v="0.06"/>
    <n v="97"/>
    <n v="97"/>
    <n v="280"/>
    <n v="0"/>
    <n v="382"/>
    <n v="1966"/>
    <n v="82"/>
    <n v="5328"/>
    <n v="2233"/>
    <n v="303"/>
    <n v="2532"/>
    <n v="0"/>
    <n v="20"/>
    <n v="1417"/>
    <n v="1095"/>
    <n v="15855"/>
    <n v="3028"/>
    <n v="0"/>
    <n v="5"/>
    <n v="0.01"/>
    <n v="0.01"/>
    <n v="0"/>
    <n v="0.01"/>
    <n v="0.06"/>
    <n v="2.2232867777347499E-2"/>
    <b v="1"/>
    <b v="1"/>
    <b v="1"/>
    <b v="1"/>
    <b v="1"/>
    <b v="1"/>
    <b v="1"/>
    <b v="0"/>
    <n v="100"/>
    <x v="0"/>
    <n v="0"/>
    <n v="1"/>
    <n v="2536"/>
    <n v="100"/>
    <n v="19.098076316619363"/>
    <n v="2.4093345947650584"/>
    <n v="12.399873856827499"/>
    <n v="0.51718700725323241"/>
    <n v="33.604541154210025"/>
    <n v="15.994954273099967"/>
    <n v="15.96972563859981"/>
  </r>
  <r>
    <s v="j30_10_12"/>
    <x v="0"/>
    <n v="10"/>
    <s v="bnb-BeFS"/>
    <b v="1"/>
    <n v="60"/>
    <n v="0.54"/>
    <n v="130"/>
    <n v="130"/>
    <n v="357"/>
    <n v="0"/>
    <n v="4937"/>
    <n v="22655"/>
    <n v="1481"/>
    <n v="55881"/>
    <n v="32543"/>
    <n v="4845"/>
    <n v="3140"/>
    <n v="0"/>
    <n v="13"/>
    <n v="2734"/>
    <n v="393"/>
    <n v="157741"/>
    <n v="32259"/>
    <n v="0"/>
    <n v="9"/>
    <n v="0.02"/>
    <n v="0.02"/>
    <n v="0.03"/>
    <n v="7.0000000000000007E-2"/>
    <n v="0.3"/>
    <n v="8.1793308258056599E-2"/>
    <b v="1"/>
    <b v="1"/>
    <b v="1"/>
    <b v="1"/>
    <b v="1"/>
    <b v="1"/>
    <b v="1"/>
    <b v="0"/>
    <n v="100"/>
    <x v="0"/>
    <n v="0"/>
    <n v="1"/>
    <n v="37388"/>
    <n v="100"/>
    <n v="20.45061207929454"/>
    <n v="3.129814062291985"/>
    <n v="14.362150613981145"/>
    <n v="0.93888082362860636"/>
    <n v="35.425792913700306"/>
    <n v="23.702144654845601"/>
    <n v="1.990604852257815"/>
  </r>
  <r>
    <s v="j30_10_13"/>
    <x v="0"/>
    <n v="10"/>
    <s v="bnb-BeFS"/>
    <b v="1"/>
    <n v="60"/>
    <n v="0.45"/>
    <n v="211"/>
    <n v="211"/>
    <n v="274"/>
    <n v="0"/>
    <n v="199"/>
    <n v="387"/>
    <n v="22"/>
    <n v="2316"/>
    <n v="32007"/>
    <n v="5472"/>
    <n v="768"/>
    <n v="0"/>
    <n v="0"/>
    <n v="747"/>
    <n v="21"/>
    <n v="54833"/>
    <n v="13662"/>
    <n v="0"/>
    <n v="13"/>
    <n v="0.02"/>
    <n v="0.04"/>
    <n v="0.05"/>
    <n v="0.03"/>
    <n v="0.34"/>
    <n v="4.5952998101711197E-2"/>
    <b v="1"/>
    <b v="1"/>
    <b v="1"/>
    <b v="1"/>
    <b v="1"/>
    <b v="1"/>
    <b v="1"/>
    <b v="0"/>
    <n v="100"/>
    <x v="0"/>
    <n v="0"/>
    <n v="1"/>
    <n v="37479"/>
    <n v="100"/>
    <n v="24.915652982692905"/>
    <n v="0.362920139332154"/>
    <n v="0.70577936643991757"/>
    <n v="4.0121824448780839E-2"/>
    <n v="4.2237338828807474"/>
    <n v="68.351175387084425"/>
    <n v="1.4006164171210767"/>
  </r>
  <r>
    <s v="j30_10_14"/>
    <x v="0"/>
    <n v="10"/>
    <s v="bnb-BeFS"/>
    <b v="1"/>
    <n v="60"/>
    <n v="1.74"/>
    <n v="195"/>
    <n v="195"/>
    <n v="295"/>
    <n v="0"/>
    <n v="586"/>
    <n v="821"/>
    <n v="84"/>
    <n v="6604"/>
    <n v="126332"/>
    <n v="17517"/>
    <n v="1490"/>
    <n v="0"/>
    <n v="0"/>
    <n v="945"/>
    <n v="545"/>
    <n v="195735"/>
    <n v="42300"/>
    <n v="0"/>
    <n v="13"/>
    <n v="0.04"/>
    <n v="0.13999999999999999"/>
    <n v="0.19"/>
    <n v="0.09"/>
    <n v="1.74"/>
    <n v="1.8127605319023101E-2"/>
    <b v="1"/>
    <b v="1"/>
    <b v="1"/>
    <b v="1"/>
    <b v="1"/>
    <b v="1"/>
    <b v="1"/>
    <b v="0"/>
    <n v="100"/>
    <x v="0"/>
    <n v="0"/>
    <n v="1"/>
    <n v="143849"/>
    <n v="100"/>
    <n v="21.610851406238027"/>
    <n v="0.29938437172707999"/>
    <n v="0.41944465731729119"/>
    <n v="4.2915165913096791E-2"/>
    <n v="3.3739494725010859"/>
    <n v="73.491710731345947"/>
    <n v="0.76123330012516921"/>
  </r>
  <r>
    <s v="j30_10_15"/>
    <x v="0"/>
    <n v="10"/>
    <s v="bnb-BeFS"/>
    <b v="1"/>
    <n v="60"/>
    <n v="1.43"/>
    <n v="220"/>
    <n v="220"/>
    <n v="376"/>
    <n v="0"/>
    <n v="324"/>
    <n v="2107"/>
    <n v="176"/>
    <n v="9647"/>
    <n v="105032"/>
    <n v="12530"/>
    <n v="1421"/>
    <n v="0"/>
    <n v="1"/>
    <n v="1037"/>
    <n v="383"/>
    <n v="167237"/>
    <n v="35999"/>
    <n v="0"/>
    <n v="17"/>
    <n v="0.05"/>
    <n v="0.12000000000000001"/>
    <n v="0.13"/>
    <n v="0.12"/>
    <n v="1.43"/>
    <n v="0.26985542476177199"/>
    <b v="1"/>
    <b v="1"/>
    <b v="1"/>
    <b v="1"/>
    <b v="1"/>
    <b v="1"/>
    <b v="1"/>
    <b v="0"/>
    <n v="100"/>
    <x v="0"/>
    <n v="0"/>
    <n v="1"/>
    <n v="117562"/>
    <n v="100"/>
    <n v="21.52573892141093"/>
    <n v="0.19373703187691721"/>
    <n v="1.259888661002051"/>
    <n v="0.1052398691677081"/>
    <n v="5.7684603287550003"/>
    <n v="70.29664488121648"/>
    <n v="0.84969235276882504"/>
  </r>
  <r>
    <s v="j30_10_16"/>
    <x v="0"/>
    <n v="10"/>
    <s v="bnb-BeFS"/>
    <b v="1"/>
    <n v="60"/>
    <n v="0.84"/>
    <n v="217"/>
    <n v="217"/>
    <n v="249"/>
    <n v="0"/>
    <n v="0"/>
    <n v="0"/>
    <n v="0"/>
    <n v="0"/>
    <n v="42870"/>
    <n v="7625"/>
    <n v="352"/>
    <n v="0"/>
    <n v="0"/>
    <n v="349"/>
    <n v="3"/>
    <n v="66704"/>
    <n v="15856"/>
    <n v="0"/>
    <n v="11"/>
    <n v="0.01"/>
    <n v="0.11000000000000001"/>
    <n v="0.11"/>
    <n v="0.02"/>
    <n v="0.84"/>
    <n v="0.11266990751028"/>
    <b v="1"/>
    <b v="1"/>
    <b v="1"/>
    <b v="1"/>
    <b v="1"/>
    <b v="1"/>
    <b v="1"/>
    <b v="0"/>
    <n v="100"/>
    <x v="0"/>
    <n v="0"/>
    <n v="1"/>
    <n v="50495"/>
    <n v="100"/>
    <n v="23.770688414487886"/>
    <n v="0"/>
    <n v="0"/>
    <n v="0"/>
    <n v="0"/>
    <n v="75.700107939553845"/>
    <n v="0.52770448548812665"/>
  </r>
  <r>
    <s v="j30_10_17"/>
    <x v="0"/>
    <n v="10"/>
    <s v="bnb-BeFS"/>
    <b v="1"/>
    <n v="60"/>
    <n v="1.1299999999999999"/>
    <n v="252"/>
    <n v="252"/>
    <n v="314"/>
    <n v="0"/>
    <n v="0"/>
    <n v="0"/>
    <n v="0"/>
    <n v="0"/>
    <n v="57476"/>
    <n v="11097"/>
    <n v="155"/>
    <n v="0"/>
    <n v="0"/>
    <n v="105"/>
    <n v="50"/>
    <n v="89857"/>
    <n v="21128"/>
    <n v="0"/>
    <n v="12"/>
    <n v="0.02"/>
    <n v="0.15"/>
    <n v="0.16"/>
    <n v="0.03"/>
    <n v="1.1299999999999999"/>
    <n v="0.23936807364225299"/>
    <b v="1"/>
    <b v="1"/>
    <b v="1"/>
    <b v="1"/>
    <b v="1"/>
    <b v="1"/>
    <b v="1"/>
    <b v="0"/>
    <n v="100"/>
    <x v="0"/>
    <n v="0"/>
    <n v="1"/>
    <n v="68573"/>
    <n v="100"/>
    <n v="23.512914964888658"/>
    <n v="0"/>
    <n v="0"/>
    <n v="0"/>
    <n v="0"/>
    <n v="76.313475856082448"/>
    <n v="0.1724962996761521"/>
  </r>
  <r>
    <s v="j30_10_18"/>
    <x v="0"/>
    <n v="10"/>
    <s v="bnb-BeFS"/>
    <b v="1"/>
    <n v="60"/>
    <n v="1.93"/>
    <n v="304"/>
    <n v="304"/>
    <n v="404"/>
    <n v="0"/>
    <n v="0"/>
    <n v="0"/>
    <n v="0"/>
    <n v="0"/>
    <n v="103048"/>
    <n v="15158"/>
    <n v="261"/>
    <n v="0"/>
    <n v="0"/>
    <n v="210"/>
    <n v="51"/>
    <n v="151685"/>
    <n v="33217"/>
    <n v="0"/>
    <n v="15"/>
    <n v="0.04"/>
    <n v="0.21000000000000002"/>
    <n v="0.26"/>
    <n v="0.06"/>
    <n v="1.93"/>
    <n v="0.55378105491399698"/>
    <b v="1"/>
    <b v="1"/>
    <b v="1"/>
    <b v="1"/>
    <b v="1"/>
    <b v="1"/>
    <b v="1"/>
    <b v="0"/>
    <n v="100"/>
    <x v="0"/>
    <n v="0"/>
    <n v="1"/>
    <n v="118206"/>
    <n v="100"/>
    <n v="21.898671589148563"/>
    <n v="0"/>
    <n v="0"/>
    <n v="0"/>
    <n v="0"/>
    <n v="77.928602037116391"/>
    <n v="0.17206711276658865"/>
  </r>
  <r>
    <s v="j30_10_19"/>
    <x v="0"/>
    <n v="10"/>
    <s v="bnb-BeFS"/>
    <b v="1"/>
    <n v="60"/>
    <n v="0.04"/>
    <n v="103"/>
    <n v="103"/>
    <n v="236"/>
    <n v="0"/>
    <n v="247"/>
    <n v="626"/>
    <n v="101"/>
    <n v="2106"/>
    <n v="1947"/>
    <n v="273"/>
    <n v="850"/>
    <n v="0"/>
    <n v="29"/>
    <n v="189"/>
    <n v="632"/>
    <n v="8211"/>
    <n v="2060"/>
    <n v="0"/>
    <n v="8"/>
    <n v="0.01"/>
    <n v="0.01"/>
    <n v="0.01"/>
    <n v="0"/>
    <n v="0.04"/>
    <n v="1.17633342742919E-2"/>
    <b v="1"/>
    <b v="1"/>
    <b v="1"/>
    <b v="1"/>
    <b v="1"/>
    <b v="1"/>
    <b v="1"/>
    <b v="0"/>
    <n v="100"/>
    <x v="0"/>
    <n v="0"/>
    <n v="1"/>
    <n v="2220"/>
    <n v="100"/>
    <n v="25.088296188040431"/>
    <n v="3.0081597856533917"/>
    <n v="7.6239191328705394"/>
    <n v="1.2300572402874193"/>
    <n v="25.64852027767629"/>
    <n v="27.036901717208622"/>
    <n v="10.351966873706004"/>
  </r>
  <r>
    <s v="j30_10_20"/>
    <x v="0"/>
    <n v="10"/>
    <s v="bnb-BeFS"/>
    <b v="1"/>
    <n v="60"/>
    <n v="0.03"/>
    <n v="120"/>
    <n v="120"/>
    <n v="304"/>
    <n v="0"/>
    <n v="168"/>
    <n v="686"/>
    <n v="134"/>
    <n v="1956"/>
    <n v="1815"/>
    <n v="451"/>
    <n v="597"/>
    <n v="0"/>
    <n v="74"/>
    <n v="270"/>
    <n v="253"/>
    <n v="7798"/>
    <n v="1991"/>
    <n v="0"/>
    <n v="5"/>
    <n v="0"/>
    <n v="0"/>
    <n v="0"/>
    <n v="0.01"/>
    <n v="0.03"/>
    <n v="1.01676881313323E-2"/>
    <b v="1"/>
    <b v="1"/>
    <b v="1"/>
    <b v="1"/>
    <b v="1"/>
    <b v="1"/>
    <b v="1"/>
    <b v="0"/>
    <n v="100"/>
    <x v="0"/>
    <n v="0"/>
    <n v="1"/>
    <n v="2266"/>
    <n v="100"/>
    <n v="25.532187740446265"/>
    <n v="2.1543985637342908"/>
    <n v="8.7971274685816869"/>
    <n v="1.7183893305975892"/>
    <n v="25.083354706334958"/>
    <n v="29.058733008463712"/>
    <n v="7.6558091818414979"/>
  </r>
  <r>
    <s v="j30_10_21"/>
    <x v="0"/>
    <n v="10"/>
    <s v="bnb-BeFS"/>
    <b v="1"/>
    <n v="60"/>
    <n v="0.04"/>
    <n v="138"/>
    <n v="138"/>
    <n v="364"/>
    <n v="0"/>
    <n v="144"/>
    <n v="971"/>
    <n v="92"/>
    <n v="2144"/>
    <n v="2358"/>
    <n v="203"/>
    <n v="398"/>
    <n v="0"/>
    <n v="6"/>
    <n v="160"/>
    <n v="232"/>
    <n v="8749"/>
    <n v="2438"/>
    <n v="0"/>
    <n v="5"/>
    <n v="0"/>
    <n v="0"/>
    <n v="0"/>
    <n v="0"/>
    <n v="0.04"/>
    <n v="1.0167650878429401E-2"/>
    <b v="1"/>
    <b v="1"/>
    <b v="1"/>
    <b v="1"/>
    <b v="1"/>
    <b v="1"/>
    <b v="1"/>
    <b v="0"/>
    <n v="100"/>
    <x v="0"/>
    <n v="0"/>
    <n v="1"/>
    <n v="2561"/>
    <n v="100"/>
    <n v="27.866041833352384"/>
    <n v="1.6459023888444395"/>
    <n v="11.098411246999657"/>
    <n v="1.0515487484283919"/>
    <n v="24.505657789461651"/>
    <n v="29.271916790490344"/>
    <n v="4.5490913247228253"/>
  </r>
  <r>
    <s v="j30_10_22"/>
    <x v="0"/>
    <n v="10"/>
    <s v="bnb-BeFS"/>
    <b v="1"/>
    <n v="60"/>
    <n v="0.18"/>
    <n v="213"/>
    <n v="213"/>
    <n v="263"/>
    <n v="0"/>
    <n v="21"/>
    <n v="3"/>
    <n v="0"/>
    <n v="64"/>
    <n v="12752"/>
    <n v="2762"/>
    <n v="305"/>
    <n v="0"/>
    <n v="0"/>
    <n v="255"/>
    <n v="50"/>
    <n v="21631"/>
    <n v="5723"/>
    <n v="0"/>
    <n v="9"/>
    <n v="0.01"/>
    <n v="0.03"/>
    <n v="0.02"/>
    <n v="0.01"/>
    <n v="0.18"/>
    <n v="1.27917826175689E-2"/>
    <b v="1"/>
    <b v="1"/>
    <b v="1"/>
    <b v="1"/>
    <b v="1"/>
    <b v="1"/>
    <b v="1"/>
    <b v="0"/>
    <n v="100"/>
    <x v="0"/>
    <n v="0"/>
    <n v="1"/>
    <n v="15514"/>
    <n v="100"/>
    <n v="26.457399103139011"/>
    <n v="9.7082890296333976E-2"/>
    <n v="1.386898432804771E-2"/>
    <n v="0"/>
    <n v="0.29587166566501777"/>
    <n v="71.721140955110712"/>
    <n v="1.4100134066848504"/>
  </r>
  <r>
    <s v="j30_10_23"/>
    <x v="0"/>
    <n v="10"/>
    <s v="bnb-BeFS"/>
    <b v="1"/>
    <n v="60"/>
    <n v="0.2"/>
    <n v="192"/>
    <n v="192"/>
    <n v="283"/>
    <n v="0"/>
    <n v="153"/>
    <n v="365"/>
    <n v="38"/>
    <n v="2153"/>
    <n v="12669"/>
    <n v="2593"/>
    <n v="275"/>
    <n v="0"/>
    <n v="0"/>
    <n v="110"/>
    <n v="165"/>
    <n v="24869"/>
    <n v="6622"/>
    <n v="0"/>
    <n v="11"/>
    <n v="0.01"/>
    <n v="0.02"/>
    <n v="0.02"/>
    <n v="0.01"/>
    <n v="0.2"/>
    <n v="1.2908190488815301E-2"/>
    <b v="1"/>
    <b v="1"/>
    <b v="1"/>
    <b v="1"/>
    <b v="1"/>
    <b v="1"/>
    <b v="1"/>
    <b v="0"/>
    <n v="100"/>
    <x v="0"/>
    <n v="0"/>
    <n v="1"/>
    <n v="15262"/>
    <n v="100"/>
    <n v="26.627528248019622"/>
    <n v="0.61522377256825767"/>
    <n v="1.4676906992641441"/>
    <n v="0.15280067553982871"/>
    <n v="8.6573645904539802"/>
    <n v="61.369576581285934"/>
    <n v="1.1057943624592865"/>
  </r>
  <r>
    <s v="j30_10_24"/>
    <x v="0"/>
    <n v="10"/>
    <s v="bnb-BeFS"/>
    <b v="1"/>
    <n v="60"/>
    <n v="0.11"/>
    <n v="249"/>
    <n v="249"/>
    <n v="378"/>
    <n v="0"/>
    <n v="65"/>
    <n v="171"/>
    <n v="9"/>
    <n v="682"/>
    <n v="5825"/>
    <n v="998"/>
    <n v="42"/>
    <n v="0"/>
    <n v="0"/>
    <n v="41"/>
    <n v="1"/>
    <n v="11178"/>
    <n v="3385"/>
    <n v="0"/>
    <n v="6"/>
    <n v="0"/>
    <n v="0.01"/>
    <n v="0.01"/>
    <n v="0.01"/>
    <n v="0.11"/>
    <n v="4.1751705110072999E-2"/>
    <b v="1"/>
    <b v="1"/>
    <b v="1"/>
    <b v="1"/>
    <b v="1"/>
    <b v="1"/>
    <b v="1"/>
    <b v="0"/>
    <n v="100"/>
    <x v="0"/>
    <n v="0"/>
    <n v="1"/>
    <n v="6823"/>
    <n v="100"/>
    <n v="30.282698157094291"/>
    <n v="0.58149937376990524"/>
    <n v="1.529790660225443"/>
    <n v="8.0515297906602251E-2"/>
    <n v="6.1012703524780818"/>
    <n v="61.039541957416354"/>
    <n v="0.37573805689747719"/>
  </r>
  <r>
    <s v="j30_10_25"/>
    <x v="0"/>
    <n v="10"/>
    <s v="bnb-BeFS"/>
    <b v="1"/>
    <n v="60"/>
    <n v="0.46"/>
    <n v="207"/>
    <n v="207"/>
    <n v="240"/>
    <n v="0"/>
    <n v="0"/>
    <n v="0"/>
    <n v="0"/>
    <n v="0"/>
    <n v="20920"/>
    <n v="4993"/>
    <n v="83"/>
    <n v="0"/>
    <n v="0"/>
    <n v="82"/>
    <n v="1"/>
    <n v="34784"/>
    <n v="8787"/>
    <n v="0"/>
    <n v="10"/>
    <n v="0.01"/>
    <n v="7.0000000000000007E-2"/>
    <n v="7.0000000000000007E-2"/>
    <n v="0.02"/>
    <n v="0.46"/>
    <n v="7.8395821154117501E-2"/>
    <b v="1"/>
    <b v="1"/>
    <b v="1"/>
    <b v="1"/>
    <b v="1"/>
    <b v="1"/>
    <b v="1"/>
    <b v="0"/>
    <n v="100"/>
    <x v="0"/>
    <n v="0"/>
    <n v="1"/>
    <n v="25913"/>
    <n v="100"/>
    <n v="25.26161453541858"/>
    <n v="0"/>
    <n v="0"/>
    <n v="0"/>
    <n v="0"/>
    <n v="74.496895124195035"/>
    <n v="0.23861545538178472"/>
  </r>
  <r>
    <s v="j30_10_26"/>
    <x v="0"/>
    <n v="10"/>
    <s v="bnb-BeFS"/>
    <b v="1"/>
    <n v="60"/>
    <n v="0.39"/>
    <n v="281"/>
    <n v="281"/>
    <n v="342"/>
    <n v="0"/>
    <n v="0"/>
    <n v="0"/>
    <n v="0"/>
    <n v="0"/>
    <n v="14594"/>
    <n v="3739"/>
    <n v="254"/>
    <n v="0"/>
    <n v="0"/>
    <n v="254"/>
    <n v="0"/>
    <n v="25281"/>
    <n v="6693"/>
    <n v="0"/>
    <n v="12"/>
    <n v="0.01"/>
    <n v="7.0000000000000007E-2"/>
    <n v="7.0000000000000007E-2"/>
    <n v="0.01"/>
    <n v="0.39"/>
    <n v="1.48650631308555E-2"/>
    <b v="1"/>
    <b v="1"/>
    <b v="1"/>
    <b v="1"/>
    <b v="1"/>
    <b v="1"/>
    <b v="1"/>
    <b v="0"/>
    <n v="100"/>
    <x v="0"/>
    <n v="0"/>
    <n v="1"/>
    <n v="18333"/>
    <n v="100"/>
    <n v="26.474427435623593"/>
    <n v="0"/>
    <n v="0"/>
    <n v="0"/>
    <n v="0"/>
    <n v="72.516909932360278"/>
    <n v="1.0047070922827421"/>
  </r>
  <r>
    <s v="j30_10_27"/>
    <x v="0"/>
    <n v="10"/>
    <s v="bnb-BeFS"/>
    <b v="1"/>
    <n v="60"/>
    <n v="0.13"/>
    <n v="299"/>
    <n v="299"/>
    <n v="381"/>
    <n v="0"/>
    <n v="0"/>
    <n v="0"/>
    <n v="0"/>
    <n v="0"/>
    <n v="5320"/>
    <n v="1220"/>
    <n v="64"/>
    <n v="0"/>
    <n v="0"/>
    <n v="23"/>
    <n v="41"/>
    <n v="9483"/>
    <n v="2878"/>
    <n v="0"/>
    <n v="11"/>
    <n v="0"/>
    <n v="0.03"/>
    <n v="0.02"/>
    <n v="0"/>
    <n v="0.13"/>
    <n v="1.34241580963134E-2"/>
    <b v="1"/>
    <b v="1"/>
    <b v="1"/>
    <b v="1"/>
    <b v="1"/>
    <b v="1"/>
    <b v="1"/>
    <b v="0"/>
    <n v="100"/>
    <x v="0"/>
    <n v="0"/>
    <n v="1"/>
    <n v="6540"/>
    <n v="100"/>
    <n v="30.349045660655911"/>
    <n v="0"/>
    <n v="0"/>
    <n v="0"/>
    <n v="0"/>
    <n v="68.965517241379317"/>
    <n v="0.67489191184224406"/>
  </r>
  <r>
    <s v="j30_4_1"/>
    <x v="0"/>
    <n v="4"/>
    <s v="bnb-BeFS"/>
    <b v="1"/>
    <n v="60"/>
    <n v="0.02"/>
    <n v="77"/>
    <n v="77"/>
    <n v="232"/>
    <n v="0"/>
    <n v="0"/>
    <n v="253"/>
    <n v="0"/>
    <n v="327"/>
    <n v="8"/>
    <n v="1"/>
    <n v="57"/>
    <n v="2"/>
    <n v="0"/>
    <n v="28"/>
    <n v="27"/>
    <n v="747"/>
    <n v="101"/>
    <n v="0"/>
    <n v="3"/>
    <n v="0"/>
    <n v="0"/>
    <n v="0"/>
    <n v="0"/>
    <n v="0.02"/>
    <n v="7.6685100793838501E-3"/>
    <b v="0"/>
    <b v="1"/>
    <b v="1"/>
    <b v="1"/>
    <b v="1"/>
    <b v="1"/>
    <b v="1"/>
    <b v="0"/>
    <n v="100"/>
    <x v="1"/>
    <n v="0"/>
    <n v="1"/>
    <n v="9"/>
    <n v="100"/>
    <n v="13.520749665327978"/>
    <n v="0"/>
    <n v="33.86880856760375"/>
    <n v="0"/>
    <n v="43.775100401606423"/>
    <n v="1.2048192771084338"/>
    <n v="7.6305220883534144"/>
  </r>
  <r>
    <s v="j30_4_2"/>
    <x v="0"/>
    <n v="4"/>
    <s v="bnb-BeFS"/>
    <b v="1"/>
    <n v="60"/>
    <n v="0.08"/>
    <n v="63"/>
    <n v="63"/>
    <n v="210"/>
    <n v="0"/>
    <n v="0"/>
    <n v="3116"/>
    <n v="124"/>
    <n v="6803"/>
    <n v="1838"/>
    <n v="222"/>
    <n v="1651"/>
    <n v="0"/>
    <n v="80"/>
    <n v="1270"/>
    <n v="301"/>
    <n v="16900"/>
    <n v="3145"/>
    <n v="0"/>
    <n v="4"/>
    <n v="0.02"/>
    <n v="0.01"/>
    <n v="0.01"/>
    <n v="0"/>
    <n v="0.08"/>
    <n v="7.6996460556983896E-3"/>
    <b v="0"/>
    <b v="1"/>
    <b v="1"/>
    <b v="1"/>
    <b v="1"/>
    <b v="1"/>
    <b v="1"/>
    <b v="0"/>
    <n v="100"/>
    <x v="1"/>
    <n v="0"/>
    <n v="1"/>
    <n v="2060"/>
    <n v="100"/>
    <n v="18.609467455621299"/>
    <n v="0"/>
    <n v="18.437869822485204"/>
    <n v="0.73372781065088755"/>
    <n v="40.254437869822482"/>
    <n v="12.189349112426036"/>
    <n v="9.7692307692307683"/>
  </r>
  <r>
    <s v="j30_4_3"/>
    <x v="0"/>
    <n v="4"/>
    <s v="bnb-BeFS"/>
    <b v="1"/>
    <n v="60"/>
    <n v="0.04"/>
    <n v="86"/>
    <n v="86"/>
    <n v="329"/>
    <n v="0"/>
    <n v="0"/>
    <n v="2244"/>
    <n v="5"/>
    <n v="3045"/>
    <n v="357"/>
    <n v="40"/>
    <n v="866"/>
    <n v="0"/>
    <n v="8"/>
    <n v="372"/>
    <n v="486"/>
    <n v="7865"/>
    <n v="1308"/>
    <n v="0"/>
    <n v="6"/>
    <n v="0.01"/>
    <n v="0.01"/>
    <n v="0"/>
    <n v="0"/>
    <n v="0.03"/>
    <n v="7.7653527259826599E-3"/>
    <b v="0"/>
    <b v="1"/>
    <b v="1"/>
    <b v="1"/>
    <b v="1"/>
    <b v="1"/>
    <b v="1"/>
    <b v="0"/>
    <n v="100"/>
    <x v="1"/>
    <n v="0"/>
    <n v="1"/>
    <n v="397"/>
    <n v="100"/>
    <n v="16.630642085187539"/>
    <n v="0"/>
    <n v="28.53146853146853"/>
    <n v="6.3572790845518118E-2"/>
    <n v="38.715829624920531"/>
    <n v="5.0476795931341387"/>
    <n v="11.010807374443738"/>
  </r>
  <r>
    <s v="j30_4_4"/>
    <x v="0"/>
    <n v="4"/>
    <s v="bnb-BeFS"/>
    <b v="1"/>
    <n v="60"/>
    <n v="0.99"/>
    <n v="133"/>
    <n v="133"/>
    <n v="221"/>
    <n v="0"/>
    <n v="0"/>
    <n v="2352"/>
    <n v="311"/>
    <n v="24348"/>
    <n v="74656"/>
    <n v="12406"/>
    <n v="19821"/>
    <n v="0"/>
    <n v="109"/>
    <n v="7954"/>
    <n v="11758"/>
    <n v="161695"/>
    <n v="27801"/>
    <n v="0"/>
    <n v="13"/>
    <n v="0.06"/>
    <n v="0.14000000000000001"/>
    <n v="0.09"/>
    <n v="0.03"/>
    <n v="0.98"/>
    <n v="0.20503544062376"/>
    <b v="0"/>
    <b v="1"/>
    <b v="1"/>
    <b v="1"/>
    <b v="1"/>
    <b v="1"/>
    <b v="1"/>
    <b v="0"/>
    <n v="100"/>
    <x v="1"/>
    <n v="0"/>
    <n v="1"/>
    <n v="87062"/>
    <n v="100"/>
    <n v="17.193481554779058"/>
    <n v="0"/>
    <n v="1.4545904326045951"/>
    <n v="0.19233742539967222"/>
    <n v="15.057979529360836"/>
    <n v="53.843347042270942"/>
    <n v="12.258264015584897"/>
  </r>
  <r>
    <s v="j30_4_5"/>
    <x v="0"/>
    <n v="4"/>
    <s v="bnb-BeFS"/>
    <b v="1"/>
    <n v="60"/>
    <n v="0.83"/>
    <n v="149"/>
    <n v="149"/>
    <n v="298"/>
    <n v="0"/>
    <n v="0"/>
    <n v="16450"/>
    <n v="416"/>
    <n v="69616"/>
    <n v="52521"/>
    <n v="6627"/>
    <n v="38216"/>
    <n v="0"/>
    <n v="1309"/>
    <n v="29704"/>
    <n v="7203"/>
    <n v="221447"/>
    <n v="37601"/>
    <n v="0"/>
    <n v="8"/>
    <n v="0.08"/>
    <n v="0.13"/>
    <n v="0.05"/>
    <n v="0.03"/>
    <n v="0.82"/>
    <n v="8.4880746901035295E-2"/>
    <b v="0"/>
    <b v="1"/>
    <b v="1"/>
    <b v="1"/>
    <b v="1"/>
    <b v="1"/>
    <b v="1"/>
    <b v="0"/>
    <n v="100"/>
    <x v="1"/>
    <n v="0"/>
    <n v="1"/>
    <n v="59148"/>
    <n v="100"/>
    <n v="16.979683626330456"/>
    <n v="0"/>
    <n v="7.4284140223168524"/>
    <n v="0.18785533333032284"/>
    <n v="31.43686751231672"/>
    <n v="26.709777057264265"/>
    <n v="17.25740244844139"/>
  </r>
  <r>
    <s v="j30_4_6"/>
    <x v="0"/>
    <n v="4"/>
    <s v="bnb-BeFS"/>
    <b v="1"/>
    <n v="60"/>
    <n v="1.66"/>
    <n v="203"/>
    <n v="203"/>
    <n v="372"/>
    <n v="0"/>
    <n v="0"/>
    <n v="19303"/>
    <n v="793"/>
    <n v="90058"/>
    <n v="145571"/>
    <n v="20403"/>
    <n v="55491"/>
    <n v="0"/>
    <n v="78"/>
    <n v="32408"/>
    <n v="23005"/>
    <n v="400193"/>
    <n v="68573"/>
    <n v="0"/>
    <n v="17"/>
    <n v="0.12"/>
    <n v="0.15"/>
    <n v="0.13"/>
    <n v="0.11"/>
    <n v="1.63"/>
    <n v="0.376291893422603"/>
    <b v="0"/>
    <b v="1"/>
    <b v="1"/>
    <b v="1"/>
    <b v="1"/>
    <b v="1"/>
    <b v="1"/>
    <b v="0"/>
    <n v="100"/>
    <x v="1"/>
    <n v="0"/>
    <n v="1"/>
    <n v="165974"/>
    <n v="100"/>
    <n v="17.134982371005989"/>
    <n v="0"/>
    <n v="4.8234226985479509"/>
    <n v="0.19815439050658057"/>
    <n v="22.503641992738505"/>
    <n v="41.473489041537462"/>
    <n v="13.866059626230342"/>
  </r>
  <r>
    <s v="j30_4_7"/>
    <x v="0"/>
    <n v="4"/>
    <s v="bnb-BeFS"/>
    <b v="1"/>
    <n v="60"/>
    <n v="11.99"/>
    <n v="171"/>
    <n v="171"/>
    <n v="238"/>
    <n v="0"/>
    <n v="0"/>
    <n v="8444"/>
    <n v="291"/>
    <n v="71926"/>
    <n v="1313239"/>
    <n v="178084"/>
    <n v="258530"/>
    <n v="0"/>
    <n v="2574"/>
    <n v="240566"/>
    <n v="15390"/>
    <n v="2160178"/>
    <n v="329663"/>
    <n v="0"/>
    <n v="13"/>
    <n v="0.47"/>
    <n v="1.58"/>
    <n v="0.84"/>
    <n v="0.63"/>
    <n v="11.96"/>
    <n v="0.72487159073352803"/>
    <b v="0"/>
    <b v="1"/>
    <b v="1"/>
    <b v="1"/>
    <b v="1"/>
    <b v="1"/>
    <b v="1"/>
    <b v="0"/>
    <n v="100"/>
    <x v="1"/>
    <n v="0"/>
    <n v="1"/>
    <n v="1491323"/>
    <n v="100"/>
    <n v="15.260918313213079"/>
    <n v="0"/>
    <n v="0.39089371338843371"/>
    <n v="1.3471112102798936E-2"/>
    <n v="3.3296330209825302"/>
    <n v="69.037042317808996"/>
    <n v="11.967995230022712"/>
  </r>
  <r>
    <s v="j30_4_8"/>
    <x v="0"/>
    <n v="4"/>
    <s v="bnb-BeFS"/>
    <b v="1"/>
    <n v="60"/>
    <n v="3.32"/>
    <n v="226"/>
    <n v="226"/>
    <n v="309"/>
    <n v="0"/>
    <n v="0"/>
    <n v="3143"/>
    <n v="34"/>
    <n v="19457"/>
    <n v="353005"/>
    <n v="65934"/>
    <n v="5020"/>
    <n v="0"/>
    <n v="0"/>
    <n v="1295"/>
    <n v="3725"/>
    <n v="545421"/>
    <n v="98827"/>
    <n v="0"/>
    <n v="12"/>
    <n v="0.1"/>
    <n v="0.36"/>
    <n v="0.39"/>
    <n v="0.17"/>
    <n v="3.32"/>
    <n v="7.8655816614627797E-2"/>
    <b v="0"/>
    <b v="1"/>
    <b v="1"/>
    <b v="1"/>
    <b v="1"/>
    <b v="1"/>
    <b v="1"/>
    <b v="0"/>
    <n v="100"/>
    <x v="1"/>
    <n v="0"/>
    <n v="1"/>
    <n v="418939"/>
    <n v="100"/>
    <n v="18.119397676290426"/>
    <n v="0"/>
    <n v="0.57625210617119615"/>
    <n v="6.2337167069108079E-3"/>
    <n v="3.5673360578342237"/>
    <n v="76.810207161073734"/>
    <n v="0.92038993731447827"/>
  </r>
  <r>
    <s v="j30_4_9"/>
    <x v="0"/>
    <n v="4"/>
    <s v="bnb-BeFS"/>
    <b v="1"/>
    <n v="60"/>
    <n v="1.07"/>
    <n v="225"/>
    <n v="225"/>
    <n v="382"/>
    <n v="0"/>
    <n v="0"/>
    <n v="2638"/>
    <n v="375"/>
    <n v="11148"/>
    <n v="109575"/>
    <n v="14904"/>
    <n v="7709"/>
    <n v="0"/>
    <n v="0"/>
    <n v="6515"/>
    <n v="1194"/>
    <n v="184762"/>
    <n v="38412"/>
    <n v="0"/>
    <n v="20"/>
    <n v="0.05"/>
    <n v="0.11"/>
    <n v="0.11"/>
    <n v="0.03"/>
    <n v="1.07"/>
    <n v="2.2625707089900901E-2"/>
    <b v="0"/>
    <b v="1"/>
    <b v="1"/>
    <b v="1"/>
    <b v="1"/>
    <b v="1"/>
    <b v="1"/>
    <b v="0"/>
    <n v="100"/>
    <x v="1"/>
    <n v="0"/>
    <n v="1"/>
    <n v="124479"/>
    <n v="100"/>
    <n v="20.789989283510678"/>
    <n v="0"/>
    <n v="1.4277827691841396"/>
    <n v="0.20296381290525106"/>
    <n v="6.0337082300473046"/>
    <n v="67.372619911020664"/>
    <n v="4.1723947564975479"/>
  </r>
  <r>
    <s v="j30_4_10"/>
    <x v="0"/>
    <n v="4"/>
    <s v="bnb-BeFS"/>
    <b v="1"/>
    <n v="60"/>
    <n v="0.01"/>
    <n v="83"/>
    <n v="83"/>
    <n v="233"/>
    <n v="0"/>
    <n v="0"/>
    <n v="212"/>
    <n v="1"/>
    <n v="351"/>
    <n v="76"/>
    <n v="7"/>
    <n v="109"/>
    <n v="0"/>
    <n v="14"/>
    <n v="95"/>
    <n v="0"/>
    <n v="1020"/>
    <n v="264"/>
    <n v="0"/>
    <n v="1"/>
    <n v="0"/>
    <n v="0"/>
    <n v="0"/>
    <n v="0"/>
    <n v="0"/>
    <n v="8.7248682975769008E-3"/>
    <b v="0"/>
    <b v="1"/>
    <b v="1"/>
    <b v="1"/>
    <b v="1"/>
    <b v="1"/>
    <b v="1"/>
    <b v="0"/>
    <n v="100"/>
    <x v="1"/>
    <n v="0"/>
    <n v="1"/>
    <n v="83"/>
    <n v="100"/>
    <n v="25.882352941176475"/>
    <n v="0"/>
    <n v="20.784313725490197"/>
    <n v="9.8039215686274508E-2"/>
    <n v="34.411764705882355"/>
    <n v="8.1372549019607838"/>
    <n v="10.686274509803921"/>
  </r>
  <r>
    <s v="j30_4_11"/>
    <x v="0"/>
    <n v="4"/>
    <s v="bnb-BeFS"/>
    <b v="1"/>
    <n v="60"/>
    <n v="0.01"/>
    <n v="90"/>
    <n v="90"/>
    <n v="279"/>
    <n v="0"/>
    <n v="0"/>
    <n v="345"/>
    <n v="3"/>
    <n v="693"/>
    <n v="143"/>
    <n v="36"/>
    <n v="197"/>
    <n v="2"/>
    <n v="0"/>
    <n v="123"/>
    <n v="72"/>
    <n v="1818"/>
    <n v="401"/>
    <n v="0"/>
    <n v="5"/>
    <n v="0"/>
    <n v="0"/>
    <n v="0"/>
    <n v="0"/>
    <n v="0.01"/>
    <n v="7.6938271522521903E-3"/>
    <b v="0"/>
    <b v="1"/>
    <b v="1"/>
    <b v="1"/>
    <b v="1"/>
    <b v="1"/>
    <b v="1"/>
    <b v="0"/>
    <n v="100"/>
    <x v="1"/>
    <n v="0"/>
    <n v="1"/>
    <n v="179"/>
    <n v="100"/>
    <n v="22.057205720572057"/>
    <n v="0"/>
    <n v="18.976897689768975"/>
    <n v="0.16501650165016502"/>
    <n v="38.118811881188122"/>
    <n v="9.8459845984598466"/>
    <n v="10.836083608360836"/>
  </r>
  <r>
    <s v="j30_4_12"/>
    <x v="0"/>
    <n v="4"/>
    <s v="bnb-BeFS"/>
    <b v="1"/>
    <n v="60"/>
    <n v="0.03"/>
    <n v="84"/>
    <n v="84"/>
    <n v="322"/>
    <n v="0"/>
    <n v="0"/>
    <n v="2048"/>
    <n v="165"/>
    <n v="2243"/>
    <n v="1520"/>
    <n v="262"/>
    <n v="859"/>
    <n v="1"/>
    <n v="4"/>
    <n v="472"/>
    <n v="382"/>
    <n v="8998"/>
    <n v="1901"/>
    <n v="0"/>
    <n v="6"/>
    <n v="0.01"/>
    <n v="0"/>
    <n v="0"/>
    <n v="0"/>
    <n v="0.03"/>
    <n v="7.7097564935684204E-3"/>
    <b v="0"/>
    <b v="1"/>
    <b v="1"/>
    <b v="1"/>
    <b v="1"/>
    <b v="1"/>
    <b v="1"/>
    <b v="0"/>
    <n v="100"/>
    <x v="1"/>
    <n v="0"/>
    <n v="1"/>
    <n v="1782"/>
    <n v="100"/>
    <n v="21.126917092687265"/>
    <n v="0"/>
    <n v="22.760613469659923"/>
    <n v="1.8337408312958436"/>
    <n v="24.927761724827739"/>
    <n v="19.804400977995108"/>
    <n v="9.5465659035341179"/>
  </r>
  <r>
    <s v="j30_4_13"/>
    <x v="0"/>
    <n v="4"/>
    <s v="bnb-BeFS"/>
    <b v="1"/>
    <n v="60"/>
    <n v="0.06"/>
    <n v="158"/>
    <n v="158"/>
    <n v="249"/>
    <n v="0"/>
    <n v="0"/>
    <n v="890"/>
    <n v="132"/>
    <n v="3420"/>
    <n v="3204"/>
    <n v="530"/>
    <n v="2316"/>
    <n v="0"/>
    <n v="1"/>
    <n v="1265"/>
    <n v="1050"/>
    <n v="13486"/>
    <n v="2993"/>
    <n v="0"/>
    <n v="14"/>
    <n v="0.01"/>
    <n v="0.01"/>
    <n v="0.01"/>
    <n v="0"/>
    <n v="0.05"/>
    <n v="7.73987919092178E-3"/>
    <b v="0"/>
    <b v="1"/>
    <b v="1"/>
    <b v="1"/>
    <b v="1"/>
    <b v="1"/>
    <b v="1"/>
    <b v="0"/>
    <n v="100"/>
    <x v="1"/>
    <n v="0"/>
    <n v="1"/>
    <n v="3734"/>
    <n v="100"/>
    <n v="22.193385733353107"/>
    <n v="0"/>
    <n v="6.59943645261753"/>
    <n v="0.97879282218597052"/>
    <n v="25.359632211181964"/>
    <n v="27.687972712442534"/>
    <n v="17.173364971081121"/>
  </r>
  <r>
    <s v="j30_4_14"/>
    <x v="0"/>
    <n v="4"/>
    <s v="bnb-BeFS"/>
    <b v="1"/>
    <n v="60"/>
    <n v="0.65"/>
    <n v="148"/>
    <n v="148"/>
    <n v="285"/>
    <n v="0"/>
    <n v="0"/>
    <n v="12100"/>
    <n v="1284"/>
    <n v="45415"/>
    <n v="57531"/>
    <n v="9035"/>
    <n v="9188"/>
    <n v="1"/>
    <n v="42"/>
    <n v="5891"/>
    <n v="3254"/>
    <n v="165754"/>
    <n v="31201"/>
    <n v="0"/>
    <n v="12"/>
    <n v="0.04"/>
    <n v="6.0000000000000005E-2"/>
    <n v="7.0000000000000007E-2"/>
    <n v="0.03"/>
    <n v="0.65"/>
    <n v="0.231680862605571"/>
    <b v="0"/>
    <b v="1"/>
    <b v="1"/>
    <b v="1"/>
    <b v="1"/>
    <b v="1"/>
    <b v="1"/>
    <b v="0"/>
    <n v="100"/>
    <x v="1"/>
    <n v="0"/>
    <n v="1"/>
    <n v="66566"/>
    <n v="100"/>
    <n v="18.823678463264841"/>
    <n v="0"/>
    <n v="7.2999746612449776"/>
    <n v="0.7746419392593844"/>
    <n v="27.399037127309146"/>
    <n v="40.159513495903568"/>
    <n v="5.5431543130180874"/>
  </r>
  <r>
    <s v="j30_4_15"/>
    <x v="0"/>
    <n v="4"/>
    <s v="bnb-BeFS"/>
    <b v="1"/>
    <n v="60"/>
    <n v="7.0000000000000007E-2"/>
    <n v="143"/>
    <n v="143"/>
    <n v="322"/>
    <n v="0"/>
    <n v="0"/>
    <n v="1886"/>
    <n v="133"/>
    <n v="4345"/>
    <n v="3559"/>
    <n v="632"/>
    <n v="2357"/>
    <n v="0"/>
    <n v="0"/>
    <n v="889"/>
    <n v="1468"/>
    <n v="16772"/>
    <n v="3859"/>
    <n v="0"/>
    <n v="6"/>
    <n v="0.01"/>
    <n v="0.02"/>
    <n v="0.01"/>
    <n v="0"/>
    <n v="7.0000000000000007E-2"/>
    <n v="8.1857219338417001E-3"/>
    <b v="0"/>
    <b v="1"/>
    <b v="1"/>
    <b v="1"/>
    <b v="1"/>
    <b v="1"/>
    <b v="1"/>
    <b v="0"/>
    <n v="100"/>
    <x v="1"/>
    <n v="0"/>
    <n v="1"/>
    <n v="4191"/>
    <n v="100"/>
    <n v="23.008585738134986"/>
    <n v="0"/>
    <n v="11.244932029573098"/>
    <n v="0.79298831385642732"/>
    <n v="25.906272358693062"/>
    <n v="24.988075363701405"/>
    <n v="14.053183877891726"/>
  </r>
  <r>
    <s v="j30_4_16"/>
    <x v="0"/>
    <n v="4"/>
    <s v="bnb-BeFS"/>
    <b v="1"/>
    <n v="60"/>
    <n v="0.28999999999999998"/>
    <n v="192"/>
    <n v="192"/>
    <n v="246"/>
    <n v="0"/>
    <n v="0"/>
    <n v="94"/>
    <n v="4"/>
    <n v="1217"/>
    <n v="24575"/>
    <n v="4618"/>
    <n v="4044"/>
    <n v="0"/>
    <n v="0"/>
    <n v="1970"/>
    <n v="2074"/>
    <n v="44681"/>
    <n v="10129"/>
    <n v="0"/>
    <n v="9"/>
    <n v="0.01"/>
    <n v="0.05"/>
    <n v="0.03"/>
    <n v="0.01"/>
    <n v="0.27"/>
    <n v="1.3619184494018499E-2"/>
    <b v="0"/>
    <b v="1"/>
    <b v="1"/>
    <b v="1"/>
    <b v="1"/>
    <b v="1"/>
    <b v="1"/>
    <b v="0"/>
    <n v="100"/>
    <x v="1"/>
    <n v="0"/>
    <n v="1"/>
    <n v="29193"/>
    <n v="100"/>
    <n v="22.669591101362997"/>
    <n v="0"/>
    <n v="0.21038025111344869"/>
    <n v="8.9523511112105814E-3"/>
    <n v="2.7237528255858194"/>
    <n v="65.336496497392631"/>
    <n v="9.0508269734338977"/>
  </r>
  <r>
    <s v="j30_4_17"/>
    <x v="0"/>
    <n v="4"/>
    <s v="bnb-BeFS"/>
    <b v="1"/>
    <n v="60"/>
    <n v="0.87"/>
    <n v="193"/>
    <n v="193"/>
    <n v="289"/>
    <n v="0"/>
    <n v="0"/>
    <n v="634"/>
    <n v="74"/>
    <n v="3983"/>
    <n v="88909"/>
    <n v="14828"/>
    <n v="6341"/>
    <n v="0"/>
    <n v="0"/>
    <n v="1858"/>
    <n v="4483"/>
    <n v="143024"/>
    <n v="28254"/>
    <n v="0"/>
    <n v="10"/>
    <n v="0.04"/>
    <n v="0.11"/>
    <n v="0.11"/>
    <n v="0.03"/>
    <n v="0.86"/>
    <n v="0.295137278735637"/>
    <b v="0"/>
    <b v="1"/>
    <b v="1"/>
    <b v="1"/>
    <b v="1"/>
    <b v="1"/>
    <b v="1"/>
    <b v="0"/>
    <n v="100"/>
    <x v="1"/>
    <n v="0"/>
    <n v="1"/>
    <n v="103737"/>
    <n v="100"/>
    <n v="19.754726479471977"/>
    <n v="0"/>
    <n v="0.44328224633627922"/>
    <n v="5.1739568184360665E-2"/>
    <n v="2.7848472983555208"/>
    <n v="72.531183577581388"/>
    <n v="4.4335216467166347"/>
  </r>
  <r>
    <s v="j30_4_18"/>
    <x v="0"/>
    <n v="4"/>
    <s v="bnb-BeFS"/>
    <b v="1"/>
    <n v="60"/>
    <n v="0.56999999999999995"/>
    <n v="250"/>
    <n v="250"/>
    <n v="386"/>
    <n v="0"/>
    <n v="0"/>
    <n v="548"/>
    <n v="53"/>
    <n v="3892"/>
    <n v="53049"/>
    <n v="6933"/>
    <n v="6243"/>
    <n v="0"/>
    <n v="0"/>
    <n v="465"/>
    <n v="5778"/>
    <n v="88342"/>
    <n v="17623"/>
    <n v="0"/>
    <n v="9"/>
    <n v="0.02"/>
    <n v="0.09"/>
    <n v="0.06"/>
    <n v="0.02"/>
    <n v="0.56999999999999995"/>
    <n v="1.89759284257888E-2"/>
    <b v="0"/>
    <b v="1"/>
    <b v="1"/>
    <b v="1"/>
    <b v="1"/>
    <b v="1"/>
    <b v="1"/>
    <b v="0"/>
    <n v="100"/>
    <x v="1"/>
    <n v="0"/>
    <n v="1"/>
    <n v="59982"/>
    <n v="100"/>
    <n v="19.948608815738833"/>
    <n v="0"/>
    <n v="0.62031649724932647"/>
    <n v="5.99941137850626E-2"/>
    <n v="4.4056054877634647"/>
    <n v="67.897489302936322"/>
    <n v="7.066853818115959"/>
  </r>
  <r>
    <s v="j30_4_19"/>
    <x v="0"/>
    <n v="4"/>
    <s v="bnb-BeFS"/>
    <b v="1"/>
    <n v="60"/>
    <n v="0"/>
    <n v="106"/>
    <n v="106"/>
    <n v="247"/>
    <n v="0"/>
    <n v="0"/>
    <n v="34"/>
    <n v="1"/>
    <n v="124"/>
    <n v="28"/>
    <n v="1"/>
    <n v="54"/>
    <n v="0"/>
    <n v="0"/>
    <n v="6"/>
    <n v="48"/>
    <n v="343"/>
    <n v="100"/>
    <n v="0"/>
    <n v="3"/>
    <n v="0"/>
    <n v="0"/>
    <n v="0"/>
    <n v="0"/>
    <n v="0"/>
    <n v="8.6470320820808393E-3"/>
    <b v="0"/>
    <b v="1"/>
    <b v="1"/>
    <b v="1"/>
    <b v="1"/>
    <b v="1"/>
    <b v="1"/>
    <b v="0"/>
    <n v="100"/>
    <x v="1"/>
    <n v="0"/>
    <n v="1"/>
    <n v="29"/>
    <n v="100"/>
    <n v="29.154518950437318"/>
    <n v="0"/>
    <n v="9.9125364431486886"/>
    <n v="0.29154518950437319"/>
    <n v="36.151603498542272"/>
    <n v="8.4548104956268215"/>
    <n v="15.743440233236154"/>
  </r>
  <r>
    <s v="j30_4_20"/>
    <x v="0"/>
    <n v="4"/>
    <s v="bnb-BeFS"/>
    <b v="1"/>
    <n v="60"/>
    <n v="0.01"/>
    <n v="125"/>
    <n v="125"/>
    <n v="316"/>
    <n v="0"/>
    <n v="0"/>
    <n v="50"/>
    <n v="5"/>
    <n v="88"/>
    <n v="27"/>
    <n v="2"/>
    <n v="75"/>
    <n v="1"/>
    <n v="0"/>
    <n v="1"/>
    <n v="73"/>
    <n v="348"/>
    <n v="101"/>
    <n v="0"/>
    <n v="3"/>
    <n v="0"/>
    <n v="0"/>
    <n v="0"/>
    <n v="0"/>
    <n v="0.01"/>
    <n v="7.7058076858520499E-3"/>
    <b v="0"/>
    <b v="1"/>
    <b v="1"/>
    <b v="1"/>
    <b v="1"/>
    <b v="1"/>
    <b v="1"/>
    <b v="0"/>
    <n v="100"/>
    <x v="1"/>
    <n v="0"/>
    <n v="1"/>
    <n v="29"/>
    <n v="100"/>
    <n v="29.022988505747126"/>
    <n v="0"/>
    <n v="14.367816091954023"/>
    <n v="1.4367816091954022"/>
    <n v="25.287356321839084"/>
    <n v="8.3333333333333321"/>
    <n v="21.551724137931032"/>
  </r>
  <r>
    <s v="j30_4_21"/>
    <x v="0"/>
    <n v="4"/>
    <s v="bnb-BeFS"/>
    <b v="1"/>
    <n v="60"/>
    <n v="0.01"/>
    <n v="105"/>
    <n v="105"/>
    <n v="331"/>
    <n v="0"/>
    <n v="0"/>
    <n v="332"/>
    <n v="10"/>
    <n v="748"/>
    <n v="305"/>
    <n v="42"/>
    <n v="221"/>
    <n v="0"/>
    <n v="0"/>
    <n v="138"/>
    <n v="83"/>
    <n v="2232"/>
    <n v="573"/>
    <n v="0"/>
    <n v="4"/>
    <n v="0"/>
    <n v="0"/>
    <n v="0"/>
    <n v="0"/>
    <n v="0.01"/>
    <n v="7.7023357152938799E-3"/>
    <b v="0"/>
    <b v="1"/>
    <b v="1"/>
    <b v="1"/>
    <b v="1"/>
    <b v="1"/>
    <b v="1"/>
    <b v="0"/>
    <n v="100"/>
    <x v="1"/>
    <n v="0"/>
    <n v="1"/>
    <n v="347"/>
    <n v="100"/>
    <n v="25.672043010752688"/>
    <n v="0"/>
    <n v="14.874551971326163"/>
    <n v="0.4480286738351254"/>
    <n v="33.512544802867382"/>
    <n v="15.546594982078854"/>
    <n v="9.9014336917562726"/>
  </r>
  <r>
    <s v="j30_4_22"/>
    <x v="0"/>
    <n v="4"/>
    <s v="bnb-BeFS"/>
    <b v="1"/>
    <n v="60"/>
    <n v="0.04"/>
    <n v="115"/>
    <n v="115"/>
    <n v="222"/>
    <n v="0"/>
    <n v="0"/>
    <n v="778"/>
    <n v="60"/>
    <n v="2204"/>
    <n v="3127"/>
    <n v="537"/>
    <n v="1321"/>
    <n v="0"/>
    <n v="100"/>
    <n v="853"/>
    <n v="368"/>
    <n v="10691"/>
    <n v="2663"/>
    <n v="0"/>
    <n v="5"/>
    <n v="0.01"/>
    <n v="0"/>
    <n v="0.01"/>
    <n v="0"/>
    <n v="0.04"/>
    <n v="7.7216178178787197E-3"/>
    <b v="0"/>
    <b v="1"/>
    <b v="1"/>
    <b v="1"/>
    <b v="1"/>
    <b v="1"/>
    <b v="1"/>
    <b v="0"/>
    <n v="100"/>
    <x v="1"/>
    <n v="0"/>
    <n v="1"/>
    <n v="3664"/>
    <n v="100"/>
    <n v="24.908801795903095"/>
    <n v="0"/>
    <n v="7.2771490038350013"/>
    <n v="0.56121971751940891"/>
    <n v="20.615470956879619"/>
    <n v="34.271817416518566"/>
    <n v="12.356187447385651"/>
  </r>
  <r>
    <s v="j30_4_23"/>
    <x v="0"/>
    <n v="4"/>
    <s v="bnb-BeFS"/>
    <b v="1"/>
    <n v="60"/>
    <n v="0.04"/>
    <n v="163"/>
    <n v="163"/>
    <n v="296"/>
    <n v="0"/>
    <n v="0"/>
    <n v="285"/>
    <n v="76"/>
    <n v="1352"/>
    <n v="3130"/>
    <n v="554"/>
    <n v="473"/>
    <n v="0"/>
    <n v="0"/>
    <n v="122"/>
    <n v="351"/>
    <n v="8088"/>
    <n v="2217"/>
    <n v="0"/>
    <n v="6"/>
    <n v="0.01"/>
    <n v="0"/>
    <n v="0"/>
    <n v="0.01"/>
    <n v="0.04"/>
    <n v="7.8740939497947693E-3"/>
    <b v="0"/>
    <b v="1"/>
    <b v="1"/>
    <b v="1"/>
    <b v="1"/>
    <b v="1"/>
    <b v="1"/>
    <b v="0"/>
    <n v="100"/>
    <x v="1"/>
    <n v="0"/>
    <n v="1"/>
    <n v="3684"/>
    <n v="100"/>
    <n v="27.410979228486649"/>
    <n v="0"/>
    <n v="3.5237388724035612"/>
    <n v="0.93966369930761628"/>
    <n v="16.716122650840752"/>
    <n v="45.548961424332347"/>
    <n v="5.8481701285855587"/>
  </r>
  <r>
    <s v="j30_4_24"/>
    <x v="0"/>
    <n v="4"/>
    <s v="bnb-BeFS"/>
    <b v="1"/>
    <n v="60"/>
    <n v="0.05"/>
    <n v="173"/>
    <n v="173"/>
    <n v="372"/>
    <n v="0"/>
    <n v="0"/>
    <n v="1161"/>
    <n v="132"/>
    <n v="2772"/>
    <n v="4505"/>
    <n v="500"/>
    <n v="802"/>
    <n v="0"/>
    <n v="10"/>
    <n v="322"/>
    <n v="470"/>
    <n v="13477"/>
    <n v="3604"/>
    <n v="0"/>
    <n v="12"/>
    <n v="0"/>
    <n v="0.01"/>
    <n v="0"/>
    <n v="0"/>
    <n v="0.05"/>
    <n v="7.8555420041084203E-3"/>
    <b v="0"/>
    <b v="1"/>
    <b v="1"/>
    <b v="1"/>
    <b v="1"/>
    <b v="1"/>
    <b v="1"/>
    <b v="0"/>
    <n v="100"/>
    <x v="1"/>
    <n v="0"/>
    <n v="1"/>
    <n v="5005"/>
    <n v="100"/>
    <n v="26.741856496252876"/>
    <n v="0"/>
    <n v="8.6146768568672556"/>
    <n v="0.97944646434666471"/>
    <n v="20.568375751279959"/>
    <n v="37.137345106477703"/>
    <n v="5.9508792758032207"/>
  </r>
  <r>
    <s v="j30_4_25"/>
    <x v="0"/>
    <n v="4"/>
    <s v="bnb-BeFS"/>
    <b v="1"/>
    <n v="60"/>
    <n v="0.19"/>
    <n v="198"/>
    <n v="198"/>
    <n v="257"/>
    <n v="0"/>
    <n v="0"/>
    <n v="244"/>
    <n v="42"/>
    <n v="2257"/>
    <n v="15473"/>
    <n v="3042"/>
    <n v="1417"/>
    <n v="0"/>
    <n v="0"/>
    <n v="756"/>
    <n v="661"/>
    <n v="29595"/>
    <n v="7119"/>
    <n v="0"/>
    <n v="10"/>
    <n v="0.01"/>
    <n v="0.02"/>
    <n v="0.03"/>
    <n v="0.01"/>
    <n v="0.19"/>
    <n v="4.2776748538017197E-2"/>
    <b v="0"/>
    <b v="1"/>
    <b v="1"/>
    <b v="1"/>
    <b v="1"/>
    <b v="1"/>
    <b v="1"/>
    <b v="0"/>
    <n v="100"/>
    <x v="1"/>
    <n v="0"/>
    <n v="1"/>
    <n v="18515"/>
    <n v="100"/>
    <n v="24.05473897617841"/>
    <n v="0"/>
    <n v="0.82446359182294304"/>
    <n v="0.1419158641662443"/>
    <n v="7.6262882243622236"/>
    <n v="62.561243453286032"/>
    <n v="4.7879709410373374"/>
  </r>
  <r>
    <s v="j30_4_26"/>
    <x v="0"/>
    <n v="4"/>
    <s v="bnb-BeFS"/>
    <b v="1"/>
    <n v="60"/>
    <n v="0.13"/>
    <n v="252"/>
    <n v="252"/>
    <n v="339"/>
    <n v="0"/>
    <n v="0"/>
    <n v="280"/>
    <n v="32"/>
    <n v="995"/>
    <n v="10479"/>
    <n v="2214"/>
    <n v="194"/>
    <n v="0"/>
    <n v="0"/>
    <n v="44"/>
    <n v="150"/>
    <n v="19476"/>
    <n v="5281"/>
    <n v="0"/>
    <n v="13"/>
    <n v="0.01"/>
    <n v="0.02"/>
    <n v="0.02"/>
    <n v="0.01"/>
    <n v="0.13"/>
    <n v="3.9392866194248199E-2"/>
    <b v="0"/>
    <b v="1"/>
    <b v="1"/>
    <b v="1"/>
    <b v="1"/>
    <b v="1"/>
    <b v="1"/>
    <b v="0"/>
    <n v="100"/>
    <x v="1"/>
    <n v="0"/>
    <n v="1"/>
    <n v="12693"/>
    <n v="100"/>
    <n v="27.115424111727254"/>
    <n v="0"/>
    <n v="1.4376668720476484"/>
    <n v="0.1643047853768741"/>
    <n v="5.1088519203121789"/>
    <n v="65.172520024645721"/>
    <n v="0.99609776134729922"/>
  </r>
  <r>
    <s v="j30_4_27"/>
    <x v="0"/>
    <n v="4"/>
    <s v="bnb-BeFS"/>
    <b v="1"/>
    <n v="60"/>
    <n v="0.12"/>
    <n v="247"/>
    <n v="247"/>
    <n v="363"/>
    <n v="0"/>
    <n v="0"/>
    <n v="507"/>
    <n v="85"/>
    <n v="1659"/>
    <n v="8826"/>
    <n v="2506"/>
    <n v="343"/>
    <n v="0"/>
    <n v="0"/>
    <n v="91"/>
    <n v="252"/>
    <n v="18939"/>
    <n v="5012"/>
    <n v="0"/>
    <n v="13"/>
    <n v="0.01"/>
    <n v="0.02"/>
    <n v="0.01"/>
    <n v="0.01"/>
    <n v="0.12"/>
    <n v="1.0602116584777801E-2"/>
    <b v="0"/>
    <b v="1"/>
    <b v="1"/>
    <b v="1"/>
    <b v="1"/>
    <b v="1"/>
    <b v="1"/>
    <b v="0"/>
    <n v="100"/>
    <x v="1"/>
    <n v="0"/>
    <n v="1"/>
    <n v="11332"/>
    <n v="100"/>
    <n v="26.463910449337348"/>
    <n v="0"/>
    <n v="2.6770156819261843"/>
    <n v="0.44880933523417288"/>
    <n v="8.7597022018057977"/>
    <n v="59.834204551454675"/>
    <n v="1.8110776704155447"/>
  </r>
  <r>
    <s v="j30_6_1"/>
    <x v="0"/>
    <n v="6"/>
    <s v="bnb-BeFS"/>
    <b v="1"/>
    <n v="60"/>
    <n v="0.04"/>
    <n v="77"/>
    <n v="77"/>
    <n v="235"/>
    <n v="0"/>
    <n v="0"/>
    <n v="3722"/>
    <n v="98"/>
    <n v="8344"/>
    <n v="1745"/>
    <n v="203"/>
    <n v="3758"/>
    <n v="0"/>
    <n v="1074"/>
    <n v="2242"/>
    <n v="442"/>
    <n v="21348"/>
    <n v="3477"/>
    <n v="0"/>
    <n v="7"/>
    <n v="0.01"/>
    <n v="0"/>
    <n v="0"/>
    <n v="0"/>
    <n v="0.04"/>
    <n v="8.0345049500465393E-3"/>
    <b v="0"/>
    <b v="1"/>
    <b v="1"/>
    <b v="1"/>
    <b v="1"/>
    <b v="1"/>
    <b v="1"/>
    <b v="0"/>
    <n v="100"/>
    <x v="1"/>
    <n v="0"/>
    <n v="1"/>
    <n v="1948"/>
    <n v="100"/>
    <n v="16.287240022484543"/>
    <n v="0"/>
    <n v="17.434888514146525"/>
    <n v="0.45905939666479295"/>
    <n v="39.085628630316663"/>
    <n v="9.1249765786022099"/>
    <n v="17.603522578227469"/>
  </r>
  <r>
    <s v="j30_6_2"/>
    <x v="0"/>
    <n v="6"/>
    <s v="bnb-BeFS"/>
    <b v="1"/>
    <n v="60"/>
    <n v="0.03"/>
    <n v="92"/>
    <n v="92"/>
    <n v="244"/>
    <n v="0"/>
    <n v="0"/>
    <n v="1829"/>
    <n v="32"/>
    <n v="4071"/>
    <n v="931"/>
    <n v="247"/>
    <n v="853"/>
    <n v="0"/>
    <n v="1"/>
    <n v="429"/>
    <n v="423"/>
    <n v="9663"/>
    <n v="1699"/>
    <n v="0"/>
    <n v="5"/>
    <n v="0"/>
    <n v="0"/>
    <n v="0"/>
    <n v="0"/>
    <n v="0.03"/>
    <n v="7.8537389636039699E-3"/>
    <b v="0"/>
    <b v="1"/>
    <b v="1"/>
    <b v="1"/>
    <b v="1"/>
    <b v="1"/>
    <b v="1"/>
    <b v="0"/>
    <n v="100"/>
    <x v="1"/>
    <n v="0"/>
    <n v="1"/>
    <n v="1178"/>
    <n v="100"/>
    <n v="17.582531304977749"/>
    <n v="0"/>
    <n v="18.92786919176239"/>
    <n v="0.33116009520852735"/>
    <n v="42.129773362309841"/>
    <n v="12.190831004863915"/>
    <n v="8.8274862879023068"/>
  </r>
  <r>
    <s v="j30_6_3"/>
    <x v="0"/>
    <n v="6"/>
    <s v="bnb-BeFS"/>
    <b v="1"/>
    <n v="60"/>
    <n v="0.02"/>
    <n v="88"/>
    <n v="88"/>
    <n v="316"/>
    <n v="0"/>
    <n v="0"/>
    <n v="1076"/>
    <n v="16"/>
    <n v="2605"/>
    <n v="478"/>
    <n v="113"/>
    <n v="752"/>
    <n v="0"/>
    <n v="0"/>
    <n v="109"/>
    <n v="643"/>
    <n v="6041"/>
    <n v="1001"/>
    <n v="0"/>
    <n v="6"/>
    <n v="0.01"/>
    <n v="0"/>
    <n v="0"/>
    <n v="0"/>
    <n v="0.02"/>
    <n v="7.80011713504791E-3"/>
    <b v="0"/>
    <b v="1"/>
    <b v="1"/>
    <b v="1"/>
    <b v="1"/>
    <b v="1"/>
    <b v="1"/>
    <b v="0"/>
    <n v="100"/>
    <x v="1"/>
    <n v="0"/>
    <n v="1"/>
    <n v="591"/>
    <n v="100"/>
    <n v="16.570104287369642"/>
    <n v="0"/>
    <n v="17.811620592617118"/>
    <n v="0.26485681178612813"/>
    <n v="43.121999668928986"/>
    <n v="9.7831484853501074"/>
    <n v="12.448270153948021"/>
  </r>
  <r>
    <s v="j30_6_4"/>
    <x v="0"/>
    <n v="6"/>
    <s v="bnb-BeFS"/>
    <b v="1"/>
    <n v="60"/>
    <n v="0.57999999999999996"/>
    <n v="169"/>
    <n v="169"/>
    <n v="259"/>
    <n v="0"/>
    <n v="0"/>
    <n v="6886"/>
    <n v="441"/>
    <n v="23989"/>
    <n v="30632"/>
    <n v="4432"/>
    <n v="23165"/>
    <n v="0"/>
    <n v="0"/>
    <n v="13604"/>
    <n v="9561"/>
    <n v="107500"/>
    <n v="17954"/>
    <n v="0"/>
    <n v="7"/>
    <n v="0.04"/>
    <n v="0.08"/>
    <n v="0.05"/>
    <n v="0.02"/>
    <n v="0.56999999999999995"/>
    <n v="0.13981544971466001"/>
    <b v="0"/>
    <b v="1"/>
    <b v="1"/>
    <b v="1"/>
    <b v="1"/>
    <b v="1"/>
    <b v="1"/>
    <b v="0"/>
    <n v="100"/>
    <x v="1"/>
    <n v="0"/>
    <n v="1"/>
    <n v="35064"/>
    <n v="100"/>
    <n v="16.70139534883721"/>
    <n v="0"/>
    <n v="6.4055813953488379"/>
    <n v="0.41023255813953491"/>
    <n v="22.315348837209303"/>
    <n v="32.617674418604651"/>
    <n v="21.548837209302327"/>
  </r>
  <r>
    <s v="j30_6_5"/>
    <x v="0"/>
    <n v="6"/>
    <s v="bnb-BeFS"/>
    <b v="1"/>
    <n v="60"/>
    <n v="2.04"/>
    <n v="186"/>
    <n v="186"/>
    <n v="329"/>
    <n v="0"/>
    <n v="0"/>
    <n v="12399"/>
    <n v="1243"/>
    <n v="61963"/>
    <n v="188337"/>
    <n v="24900"/>
    <n v="16966"/>
    <n v="0"/>
    <n v="314"/>
    <n v="8194"/>
    <n v="8458"/>
    <n v="377509"/>
    <n v="71701"/>
    <n v="0"/>
    <n v="12"/>
    <n v="0.09"/>
    <n v="0.16"/>
    <n v="0.17"/>
    <n v="0.12"/>
    <n v="2.0299999999999998"/>
    <n v="0.493313997983932"/>
    <b v="0"/>
    <b v="1"/>
    <b v="1"/>
    <b v="1"/>
    <b v="1"/>
    <b v="1"/>
    <b v="1"/>
    <b v="0"/>
    <n v="100"/>
    <x v="1"/>
    <n v="0"/>
    <n v="1"/>
    <n v="213237"/>
    <n v="100"/>
    <n v="18.993189566341464"/>
    <n v="0"/>
    <n v="3.284425007085924"/>
    <n v="0.32926367318395061"/>
    <n v="16.413648416329146"/>
    <n v="56.485275847728133"/>
    <n v="4.4941974893313796"/>
  </r>
  <r>
    <s v="j30_6_6"/>
    <x v="0"/>
    <n v="6"/>
    <s v="bnb-BeFS"/>
    <b v="1"/>
    <n v="60"/>
    <n v="0.35"/>
    <n v="231"/>
    <n v="231"/>
    <n v="394"/>
    <n v="0"/>
    <n v="0"/>
    <n v="2192"/>
    <n v="262"/>
    <n v="10671"/>
    <n v="31513"/>
    <n v="4810"/>
    <n v="7666"/>
    <n v="0"/>
    <n v="4"/>
    <n v="3779"/>
    <n v="3883"/>
    <n v="70456"/>
    <n v="13341"/>
    <n v="0"/>
    <n v="10"/>
    <n v="0.02"/>
    <n v="0.05"/>
    <n v="0.03"/>
    <n v="0.02"/>
    <n v="0.35"/>
    <n v="1.6803227365016899E-2"/>
    <b v="0"/>
    <b v="1"/>
    <b v="1"/>
    <b v="1"/>
    <b v="1"/>
    <b v="1"/>
    <b v="1"/>
    <b v="0"/>
    <n v="100"/>
    <x v="1"/>
    <n v="0"/>
    <n v="1"/>
    <n v="36323"/>
    <n v="100"/>
    <n v="18.935221982513909"/>
    <n v="0"/>
    <n v="3.1111615760190756"/>
    <n v="0.37186329056432382"/>
    <n v="15.14562280004542"/>
    <n v="51.554161462473033"/>
    <n v="10.880549562847735"/>
  </r>
  <r>
    <s v="j30_6_7"/>
    <x v="0"/>
    <n v="6"/>
    <s v="bnb-BeFS"/>
    <b v="1"/>
    <n v="60"/>
    <n v="6.35"/>
    <n v="196"/>
    <n v="196"/>
    <n v="243"/>
    <n v="0"/>
    <n v="0"/>
    <n v="3369"/>
    <n v="73"/>
    <n v="56613"/>
    <n v="507105"/>
    <n v="83321"/>
    <n v="42407"/>
    <n v="0"/>
    <n v="0"/>
    <n v="40067"/>
    <n v="2340"/>
    <n v="842312"/>
    <n v="149423"/>
    <n v="0"/>
    <n v="12"/>
    <n v="0.2"/>
    <n v="0.73"/>
    <n v="0.7"/>
    <n v="0.36"/>
    <n v="6.34"/>
    <n v="0.21588872373104001"/>
    <b v="0"/>
    <b v="1"/>
    <b v="1"/>
    <b v="1"/>
    <b v="1"/>
    <b v="1"/>
    <b v="1"/>
    <b v="0"/>
    <n v="100"/>
    <x v="1"/>
    <n v="0"/>
    <n v="1"/>
    <n v="590426"/>
    <n v="100"/>
    <n v="17.73962617177483"/>
    <n v="0"/>
    <n v="0.39997055722820046"/>
    <n v="8.666622344214496E-3"/>
    <n v="6.721143709219386"/>
    <n v="70.095878961714902"/>
    <n v="5.0345952568644394"/>
  </r>
  <r>
    <s v="j30_6_8"/>
    <x v="0"/>
    <n v="6"/>
    <s v="bnb-BeFS"/>
    <b v="1"/>
    <n v="60"/>
    <n v="6.67"/>
    <n v="234"/>
    <n v="234"/>
    <n v="303"/>
    <n v="0"/>
    <n v="0"/>
    <n v="0"/>
    <n v="0"/>
    <n v="0"/>
    <n v="610918"/>
    <n v="81942"/>
    <n v="605"/>
    <n v="0"/>
    <n v="0"/>
    <n v="469"/>
    <n v="136"/>
    <n v="851286"/>
    <n v="157820"/>
    <n v="0"/>
    <n v="17"/>
    <n v="0.18"/>
    <n v="0.82000000000000006"/>
    <n v="0.76"/>
    <n v="0.26"/>
    <n v="6.67"/>
    <n v="0.21351529657840701"/>
    <b v="0"/>
    <b v="1"/>
    <b v="1"/>
    <b v="1"/>
    <b v="1"/>
    <b v="1"/>
    <b v="1"/>
    <b v="0"/>
    <n v="100"/>
    <x v="1"/>
    <n v="0"/>
    <n v="1"/>
    <n v="692860"/>
    <n v="100"/>
    <n v="18.539010391337342"/>
    <n v="0"/>
    <n v="0"/>
    <n v="0"/>
    <n v="0"/>
    <n v="81.389803191876766"/>
    <n v="7.1068947451267836E-2"/>
  </r>
  <r>
    <s v="j30_6_9"/>
    <x v="0"/>
    <n v="6"/>
    <s v="bnb-BeFS"/>
    <b v="1"/>
    <n v="60"/>
    <n v="2.82"/>
    <n v="291"/>
    <n v="291"/>
    <n v="411"/>
    <n v="0"/>
    <n v="0"/>
    <n v="447"/>
    <n v="43"/>
    <n v="3682"/>
    <n v="210676"/>
    <n v="36168"/>
    <n v="7955"/>
    <n v="0"/>
    <n v="0"/>
    <n v="5461"/>
    <n v="2494"/>
    <n v="325088"/>
    <n v="66116"/>
    <n v="0"/>
    <n v="19"/>
    <n v="0.08"/>
    <n v="0.29000000000000004"/>
    <n v="0.38"/>
    <n v="0.15"/>
    <n v="2.81"/>
    <n v="0.255804903805255"/>
    <b v="0"/>
    <b v="1"/>
    <b v="1"/>
    <b v="1"/>
    <b v="1"/>
    <b v="1"/>
    <b v="1"/>
    <b v="0"/>
    <n v="100"/>
    <x v="1"/>
    <n v="0"/>
    <n v="1"/>
    <n v="246844"/>
    <n v="100"/>
    <n v="20.337877743872429"/>
    <n v="0"/>
    <n v="0.13750123043606655"/>
    <n v="1.322718771532631E-2"/>
    <n v="1.1326163992518949"/>
    <n v="75.931440102372278"/>
    <n v="2.4470297273353676"/>
  </r>
  <r>
    <s v="j30_6_10"/>
    <x v="0"/>
    <n v="6"/>
    <s v="bnb-BeFS"/>
    <b v="1"/>
    <n v="60"/>
    <n v="0.03"/>
    <n v="86"/>
    <n v="86"/>
    <n v="228"/>
    <n v="0"/>
    <n v="0"/>
    <n v="1054"/>
    <n v="24"/>
    <n v="2871"/>
    <n v="920"/>
    <n v="56"/>
    <n v="1041"/>
    <n v="0"/>
    <n v="33"/>
    <n v="832"/>
    <n v="176"/>
    <n v="7711"/>
    <n v="1744"/>
    <n v="0"/>
    <n v="3"/>
    <n v="0"/>
    <n v="0"/>
    <n v="0"/>
    <n v="0"/>
    <n v="0.03"/>
    <n v="9.5753073692321708E-3"/>
    <b v="0"/>
    <b v="1"/>
    <b v="1"/>
    <b v="1"/>
    <b v="1"/>
    <b v="1"/>
    <b v="1"/>
    <b v="0"/>
    <n v="100"/>
    <x v="1"/>
    <n v="0"/>
    <n v="1"/>
    <n v="976"/>
    <n v="100"/>
    <n v="22.61704059136299"/>
    <n v="0"/>
    <n v="13.668784852807677"/>
    <n v="0.31124367786279339"/>
    <n v="37.232524964336662"/>
    <n v="12.657242899753598"/>
    <n v="13.500194527298664"/>
  </r>
  <r>
    <s v="j30_6_11"/>
    <x v="0"/>
    <n v="6"/>
    <s v="bnb-BeFS"/>
    <b v="1"/>
    <n v="60"/>
    <n v="0.02"/>
    <n v="95"/>
    <n v="95"/>
    <n v="291"/>
    <n v="0"/>
    <n v="0"/>
    <n v="1034"/>
    <n v="51"/>
    <n v="1816"/>
    <n v="437"/>
    <n v="70"/>
    <n v="560"/>
    <n v="0"/>
    <n v="11"/>
    <n v="294"/>
    <n v="255"/>
    <n v="5053"/>
    <n v="1084"/>
    <n v="0"/>
    <n v="7"/>
    <n v="0"/>
    <n v="0"/>
    <n v="0"/>
    <n v="0"/>
    <n v="0.02"/>
    <n v="7.7918693423271101E-3"/>
    <b v="0"/>
    <b v="1"/>
    <b v="1"/>
    <b v="1"/>
    <b v="1"/>
    <b v="1"/>
    <b v="1"/>
    <b v="0"/>
    <n v="100"/>
    <x v="1"/>
    <n v="0"/>
    <n v="1"/>
    <n v="507"/>
    <n v="100"/>
    <n v="21.452602414407281"/>
    <n v="0"/>
    <n v="20.463091232930932"/>
    <n v="1.0093014051058775"/>
    <n v="35.93904611122106"/>
    <n v="10.033643380170195"/>
    <n v="11.082525232535128"/>
  </r>
  <r>
    <s v="j30_6_12"/>
    <x v="0"/>
    <n v="6"/>
    <s v="bnb-BeFS"/>
    <b v="1"/>
    <n v="60"/>
    <n v="0.03"/>
    <n v="100"/>
    <n v="100"/>
    <n v="327"/>
    <n v="0"/>
    <n v="0"/>
    <n v="740"/>
    <n v="52"/>
    <n v="2373"/>
    <n v="991"/>
    <n v="62"/>
    <n v="651"/>
    <n v="0"/>
    <n v="0"/>
    <n v="157"/>
    <n v="494"/>
    <n v="6251"/>
    <n v="1381"/>
    <n v="0"/>
    <n v="6"/>
    <n v="0.01"/>
    <n v="0"/>
    <n v="0"/>
    <n v="0"/>
    <n v="0.03"/>
    <n v="7.7873691916465699E-3"/>
    <b v="0"/>
    <b v="1"/>
    <b v="1"/>
    <b v="1"/>
    <b v="1"/>
    <b v="1"/>
    <b v="1"/>
    <b v="0"/>
    <n v="100"/>
    <x v="1"/>
    <n v="0"/>
    <n v="1"/>
    <n v="1053"/>
    <n v="100"/>
    <n v="22.092465205567109"/>
    <n v="0"/>
    <n v="11.838105903055512"/>
    <n v="0.83186690129579266"/>
    <n v="37.961926091825312"/>
    <n v="16.845304751239802"/>
    <n v="10.414333706606943"/>
  </r>
  <r>
    <s v="j30_6_13"/>
    <x v="0"/>
    <n v="6"/>
    <s v="bnb-BeFS"/>
    <b v="1"/>
    <n v="60"/>
    <n v="0.82"/>
    <n v="154"/>
    <n v="154"/>
    <n v="245"/>
    <n v="0"/>
    <n v="0"/>
    <n v="3802"/>
    <n v="511"/>
    <n v="18300"/>
    <n v="50105"/>
    <n v="9739"/>
    <n v="28123"/>
    <n v="0"/>
    <n v="447"/>
    <n v="24142"/>
    <n v="3534"/>
    <n v="136815"/>
    <n v="26234"/>
    <n v="0"/>
    <n v="9"/>
    <n v="7.0000000000000007E-2"/>
    <n v="0.11"/>
    <n v="0.05"/>
    <n v="0.04"/>
    <n v="0.82"/>
    <n v="0.20308908075094201"/>
    <b v="0"/>
    <b v="1"/>
    <b v="1"/>
    <b v="1"/>
    <b v="1"/>
    <b v="1"/>
    <b v="1"/>
    <b v="0"/>
    <n v="100"/>
    <x v="1"/>
    <n v="0"/>
    <n v="1"/>
    <n v="59844"/>
    <n v="100"/>
    <n v="19.1747980850053"/>
    <n v="0"/>
    <n v="2.7789350582903922"/>
    <n v="0.37349705807111794"/>
    <n v="13.375726345795416"/>
    <n v="43.740817892774913"/>
    <n v="20.555494646054893"/>
  </r>
  <r>
    <s v="j30_6_14"/>
    <x v="0"/>
    <n v="6"/>
    <s v="bnb-BeFS"/>
    <b v="1"/>
    <n v="60"/>
    <n v="0.19"/>
    <n v="167"/>
    <n v="167"/>
    <n v="310"/>
    <n v="0"/>
    <n v="0"/>
    <n v="502"/>
    <n v="111"/>
    <n v="3188"/>
    <n v="13965"/>
    <n v="2138"/>
    <n v="3892"/>
    <n v="0"/>
    <n v="9"/>
    <n v="2402"/>
    <n v="1481"/>
    <n v="30525"/>
    <n v="6728"/>
    <n v="0"/>
    <n v="9"/>
    <n v="0.02"/>
    <n v="0.03"/>
    <n v="0.02"/>
    <n v="0.01"/>
    <n v="0.19"/>
    <n v="7.1080043911933899E-2"/>
    <b v="0"/>
    <b v="1"/>
    <b v="1"/>
    <b v="1"/>
    <b v="1"/>
    <b v="1"/>
    <b v="1"/>
    <b v="0"/>
    <n v="100"/>
    <x v="1"/>
    <n v="0"/>
    <n v="1"/>
    <n v="16103"/>
    <n v="100"/>
    <n v="22.04095004095004"/>
    <n v="0"/>
    <n v="1.6445536445536444"/>
    <n v="0.36363636363636365"/>
    <n v="10.443898443898444"/>
    <n v="52.753480753480751"/>
    <n v="12.75020475020475"/>
  </r>
  <r>
    <s v="j30_6_15"/>
    <x v="0"/>
    <n v="6"/>
    <s v="bnb-BeFS"/>
    <b v="1"/>
    <n v="60"/>
    <n v="0.24"/>
    <n v="208"/>
    <n v="208"/>
    <n v="366"/>
    <n v="0"/>
    <n v="0"/>
    <n v="1167"/>
    <n v="162"/>
    <n v="4888"/>
    <n v="21965"/>
    <n v="3416"/>
    <n v="2281"/>
    <n v="0"/>
    <n v="0"/>
    <n v="1748"/>
    <n v="533"/>
    <n v="44445"/>
    <n v="10565"/>
    <n v="0"/>
    <n v="10"/>
    <n v="0.01"/>
    <n v="0.03"/>
    <n v="0.03"/>
    <n v="0.01"/>
    <n v="0.24"/>
    <n v="1.1956937611103001E-2"/>
    <b v="0"/>
    <b v="1"/>
    <b v="1"/>
    <b v="1"/>
    <b v="1"/>
    <b v="1"/>
    <b v="1"/>
    <b v="0"/>
    <n v="100"/>
    <x v="1"/>
    <n v="0"/>
    <n v="1"/>
    <n v="25381"/>
    <n v="100"/>
    <n v="23.770952863089214"/>
    <n v="0"/>
    <n v="2.6257171785352682"/>
    <n v="0.36449544380695242"/>
    <n v="10.997862526718416"/>
    <n v="57.106536168297893"/>
    <n v="5.1321858476769036"/>
  </r>
  <r>
    <s v="j30_6_16"/>
    <x v="0"/>
    <n v="6"/>
    <s v="bnb-BeFS"/>
    <b v="1"/>
    <n v="60"/>
    <n v="0.91"/>
    <n v="211"/>
    <n v="211"/>
    <n v="262"/>
    <n v="0"/>
    <n v="0"/>
    <n v="182"/>
    <n v="52"/>
    <n v="2266"/>
    <n v="64078"/>
    <n v="11364"/>
    <n v="2259"/>
    <n v="1"/>
    <n v="2"/>
    <n v="2147"/>
    <n v="109"/>
    <n v="104302"/>
    <n v="24101"/>
    <n v="0"/>
    <n v="13"/>
    <n v="0.03"/>
    <n v="0.1"/>
    <n v="0.11"/>
    <n v="0.03"/>
    <n v="0.91"/>
    <n v="0.35672142356634101"/>
    <b v="0"/>
    <b v="1"/>
    <b v="1"/>
    <b v="1"/>
    <b v="1"/>
    <b v="1"/>
    <b v="1"/>
    <b v="0"/>
    <n v="100"/>
    <x v="1"/>
    <n v="0"/>
    <n v="1"/>
    <n v="75442"/>
    <n v="100"/>
    <n v="23.10693946424805"/>
    <n v="0"/>
    <n v="0.17449329830683977"/>
    <n v="4.9855228087668506E-2"/>
    <n v="2.1725374393587851"/>
    <n v="72.330348411343977"/>
    <n v="2.1658261586546756"/>
  </r>
  <r>
    <s v="j30_6_17"/>
    <x v="0"/>
    <n v="6"/>
    <s v="bnb-BeFS"/>
    <b v="1"/>
    <n v="60"/>
    <n v="0.49"/>
    <n v="286"/>
    <n v="286"/>
    <n v="353"/>
    <n v="0"/>
    <n v="0"/>
    <n v="34"/>
    <n v="0"/>
    <n v="147"/>
    <n v="37118"/>
    <n v="8619"/>
    <n v="154"/>
    <n v="0"/>
    <n v="0"/>
    <n v="71"/>
    <n v="83"/>
    <n v="60813"/>
    <n v="14740"/>
    <n v="0"/>
    <n v="17"/>
    <n v="0.02"/>
    <n v="0.08"/>
    <n v="0.08"/>
    <n v="0.02"/>
    <n v="0.49"/>
    <n v="4.6064339578151703E-2"/>
    <b v="0"/>
    <b v="1"/>
    <b v="1"/>
    <b v="1"/>
    <b v="1"/>
    <b v="1"/>
    <b v="1"/>
    <b v="0"/>
    <n v="100"/>
    <x v="1"/>
    <n v="0"/>
    <n v="1"/>
    <n v="45737"/>
    <n v="100"/>
    <n v="24.238238534523866"/>
    <n v="0"/>
    <n v="5.5909098383569306E-2"/>
    <n v="0"/>
    <n v="0.24172463124660848"/>
    <n v="75.209248022626738"/>
    <n v="0.25323532797263743"/>
  </r>
  <r>
    <s v="j30_6_18"/>
    <x v="0"/>
    <n v="6"/>
    <s v="bnb-BeFS"/>
    <b v="1"/>
    <n v="60"/>
    <n v="1.22"/>
    <n v="257"/>
    <n v="257"/>
    <n v="361"/>
    <n v="0"/>
    <n v="0"/>
    <n v="37"/>
    <n v="0"/>
    <n v="720"/>
    <n v="88684"/>
    <n v="16373"/>
    <n v="75"/>
    <n v="0"/>
    <n v="0"/>
    <n v="21"/>
    <n v="54"/>
    <n v="135439"/>
    <n v="29549"/>
    <n v="0"/>
    <n v="14"/>
    <n v="0.04"/>
    <n v="0.15"/>
    <n v="0.19"/>
    <n v="0.06"/>
    <n v="1.22"/>
    <n v="0.39017907530069301"/>
    <b v="0"/>
    <b v="1"/>
    <b v="1"/>
    <b v="1"/>
    <b v="1"/>
    <b v="1"/>
    <b v="1"/>
    <b v="0"/>
    <n v="100"/>
    <x v="1"/>
    <n v="0"/>
    <n v="1"/>
    <n v="105057"/>
    <n v="100"/>
    <n v="21.817201839942705"/>
    <n v="0"/>
    <n v="2.7318571460214564E-2"/>
    <n v="0"/>
    <n v="0.53160463382039147"/>
    <n v="77.56776113231787"/>
    <n v="5.5375482689624111E-2"/>
  </r>
  <r>
    <s v="j30_6_19"/>
    <x v="0"/>
    <n v="6"/>
    <s v="bnb-BeFS"/>
    <b v="1"/>
    <n v="60"/>
    <n v="0.02"/>
    <n v="88"/>
    <n v="88"/>
    <n v="243"/>
    <n v="0"/>
    <n v="0"/>
    <n v="416"/>
    <n v="26"/>
    <n v="1004"/>
    <n v="453"/>
    <n v="36"/>
    <n v="222"/>
    <n v="0"/>
    <n v="0"/>
    <n v="60"/>
    <n v="162"/>
    <n v="2908"/>
    <n v="750"/>
    <n v="0"/>
    <n v="3"/>
    <n v="0"/>
    <n v="0"/>
    <n v="0"/>
    <n v="0"/>
    <n v="0.02"/>
    <n v="8.8770762085914594E-3"/>
    <b v="0"/>
    <b v="1"/>
    <b v="1"/>
    <b v="1"/>
    <b v="1"/>
    <b v="1"/>
    <b v="1"/>
    <b v="0"/>
    <n v="100"/>
    <x v="1"/>
    <n v="0"/>
    <n v="1"/>
    <n v="489"/>
    <n v="100"/>
    <n v="25.790921595598348"/>
    <n v="0"/>
    <n v="14.305364511691884"/>
    <n v="0.89408528198074277"/>
    <n v="34.525447042640991"/>
    <n v="16.815680880330124"/>
    <n v="7.6341127922971115"/>
  </r>
  <r>
    <s v="j30_6_20"/>
    <x v="0"/>
    <n v="6"/>
    <s v="bnb-BeFS"/>
    <b v="1"/>
    <n v="60"/>
    <n v="0.01"/>
    <n v="100"/>
    <n v="100"/>
    <n v="275"/>
    <n v="0"/>
    <n v="0"/>
    <n v="128"/>
    <n v="3"/>
    <n v="462"/>
    <n v="96"/>
    <n v="3"/>
    <n v="112"/>
    <n v="0"/>
    <n v="1"/>
    <n v="70"/>
    <n v="41"/>
    <n v="1077"/>
    <n v="273"/>
    <n v="0"/>
    <n v="4"/>
    <n v="0.01"/>
    <n v="0"/>
    <n v="0"/>
    <n v="0"/>
    <n v="0.01"/>
    <n v="7.7656283974647496E-3"/>
    <b v="0"/>
    <b v="1"/>
    <b v="1"/>
    <b v="1"/>
    <b v="1"/>
    <b v="1"/>
    <b v="1"/>
    <b v="0"/>
    <n v="100"/>
    <x v="1"/>
    <n v="0"/>
    <n v="1"/>
    <n v="99"/>
    <n v="100"/>
    <n v="25.348189415041784"/>
    <n v="0"/>
    <n v="11.884865366759517"/>
    <n v="0.2785515320334262"/>
    <n v="42.896935933147631"/>
    <n v="9.1922005571030638"/>
    <n v="10.399257195914577"/>
  </r>
  <r>
    <s v="j30_6_21"/>
    <x v="0"/>
    <n v="6"/>
    <s v="bnb-BeFS"/>
    <b v="1"/>
    <n v="60"/>
    <n v="0.02"/>
    <n v="118"/>
    <n v="118"/>
    <n v="350"/>
    <n v="0"/>
    <n v="0"/>
    <n v="458"/>
    <n v="24"/>
    <n v="1291"/>
    <n v="601"/>
    <n v="17"/>
    <n v="289"/>
    <n v="0"/>
    <n v="7"/>
    <n v="237"/>
    <n v="45"/>
    <n v="3650"/>
    <n v="969"/>
    <n v="0"/>
    <n v="4"/>
    <n v="0"/>
    <n v="0"/>
    <n v="0"/>
    <n v="0"/>
    <n v="0.02"/>
    <n v="7.7625364065170201E-3"/>
    <b v="0"/>
    <b v="1"/>
    <b v="1"/>
    <b v="1"/>
    <b v="1"/>
    <b v="1"/>
    <b v="1"/>
    <b v="0"/>
    <n v="100"/>
    <x v="1"/>
    <n v="0"/>
    <n v="1"/>
    <n v="618"/>
    <n v="100"/>
    <n v="26.547945205479451"/>
    <n v="0"/>
    <n v="12.547945205479452"/>
    <n v="0.65753424657534254"/>
    <n v="35.369863013698634"/>
    <n v="16.931506849315067"/>
    <n v="7.9178082191780828"/>
  </r>
  <r>
    <s v="j30_6_22"/>
    <x v="0"/>
    <n v="6"/>
    <s v="bnb-BeFS"/>
    <b v="1"/>
    <n v="60"/>
    <n v="0.2"/>
    <n v="153"/>
    <n v="153"/>
    <n v="242"/>
    <n v="0"/>
    <n v="0"/>
    <n v="1235"/>
    <n v="227"/>
    <n v="6818"/>
    <n v="19459"/>
    <n v="2463"/>
    <n v="296"/>
    <n v="0"/>
    <n v="4"/>
    <n v="248"/>
    <n v="44"/>
    <n v="40437"/>
    <n v="9938"/>
    <n v="0"/>
    <n v="9"/>
    <n v="0.01"/>
    <n v="0.02"/>
    <n v="0.02"/>
    <n v="0.01"/>
    <n v="0.2"/>
    <n v="1.0572575032711E-2"/>
    <b v="0"/>
    <b v="1"/>
    <b v="1"/>
    <b v="1"/>
    <b v="1"/>
    <b v="1"/>
    <b v="1"/>
    <b v="0"/>
    <n v="100"/>
    <x v="1"/>
    <n v="0"/>
    <n v="1"/>
    <n v="21922"/>
    <n v="100"/>
    <n v="24.576501718722952"/>
    <n v="0"/>
    <n v="3.0541335905235303"/>
    <n v="0.56136706481687559"/>
    <n v="16.8607958058214"/>
    <n v="54.212725968790956"/>
    <n v="0.73200286865989073"/>
  </r>
  <r>
    <s v="j30_6_23"/>
    <x v="0"/>
    <n v="6"/>
    <s v="bnb-BeFS"/>
    <b v="1"/>
    <n v="60"/>
    <n v="0.21"/>
    <n v="179"/>
    <n v="179"/>
    <n v="306"/>
    <n v="0"/>
    <n v="0"/>
    <n v="1198"/>
    <n v="324"/>
    <n v="4829"/>
    <n v="14385"/>
    <n v="4048"/>
    <n v="2367"/>
    <n v="0"/>
    <n v="10"/>
    <n v="1521"/>
    <n v="836"/>
    <n v="35510"/>
    <n v="8358"/>
    <n v="0"/>
    <n v="6"/>
    <n v="0.02"/>
    <n v="0.02"/>
    <n v="0.03"/>
    <n v="0.01"/>
    <n v="0.21"/>
    <n v="1.11279711127281E-2"/>
    <b v="0"/>
    <b v="1"/>
    <b v="1"/>
    <b v="1"/>
    <b v="1"/>
    <b v="1"/>
    <b v="1"/>
    <b v="0"/>
    <n v="100"/>
    <x v="1"/>
    <n v="0"/>
    <n v="1"/>
    <n v="18433"/>
    <n v="100"/>
    <n v="23.537031822021966"/>
    <n v="0"/>
    <n v="3.373697549985919"/>
    <n v="0.91241903689101655"/>
    <n v="13.598986201070121"/>
    <n v="51.909321317938605"/>
    <n v="6.6657279639538158"/>
  </r>
  <r>
    <s v="j30_6_24"/>
    <x v="0"/>
    <n v="6"/>
    <s v="bnb-BeFS"/>
    <b v="1"/>
    <n v="60"/>
    <n v="0.16"/>
    <n v="192"/>
    <n v="192"/>
    <n v="354"/>
    <n v="0"/>
    <n v="0"/>
    <n v="2422"/>
    <n v="123"/>
    <n v="7053"/>
    <n v="10672"/>
    <n v="1779"/>
    <n v="160"/>
    <n v="0"/>
    <n v="0"/>
    <n v="89"/>
    <n v="71"/>
    <n v="29620"/>
    <n v="7410"/>
    <n v="0"/>
    <n v="16"/>
    <n v="0"/>
    <n v="0.02"/>
    <n v="0.02"/>
    <n v="0.01"/>
    <n v="0.16"/>
    <n v="7.0559374988079002E-2"/>
    <b v="0"/>
    <b v="1"/>
    <b v="1"/>
    <b v="1"/>
    <b v="1"/>
    <b v="1"/>
    <b v="1"/>
    <b v="0"/>
    <n v="100"/>
    <x v="1"/>
    <n v="0"/>
    <n v="1"/>
    <n v="12451"/>
    <n v="100"/>
    <n v="25.016880486158001"/>
    <n v="0"/>
    <n v="8.176907494935854"/>
    <n v="0.41525995948683325"/>
    <n v="23.811613774476704"/>
    <n v="42.035786630654961"/>
    <n v="0.54017555705604325"/>
  </r>
  <r>
    <s v="j30_6_25"/>
    <x v="0"/>
    <n v="6"/>
    <s v="bnb-BeFS"/>
    <b v="1"/>
    <n v="60"/>
    <n v="0.09"/>
    <n v="210"/>
    <n v="210"/>
    <n v="259"/>
    <n v="0"/>
    <n v="0"/>
    <n v="1"/>
    <n v="0"/>
    <n v="99"/>
    <n v="5296"/>
    <n v="1143"/>
    <n v="62"/>
    <n v="0"/>
    <n v="0"/>
    <n v="23"/>
    <n v="39"/>
    <n v="9470"/>
    <n v="2868"/>
    <n v="0"/>
    <n v="6"/>
    <n v="0"/>
    <n v="0.02"/>
    <n v="0.01"/>
    <n v="0"/>
    <n v="0.09"/>
    <n v="9.5902159810066206E-3"/>
    <b v="0"/>
    <b v="1"/>
    <b v="1"/>
    <b v="1"/>
    <b v="1"/>
    <b v="1"/>
    <b v="1"/>
    <b v="0"/>
    <n v="100"/>
    <x v="1"/>
    <n v="0"/>
    <n v="1"/>
    <n v="6439"/>
    <n v="100"/>
    <n v="30.285110876451952"/>
    <n v="0"/>
    <n v="1.0559662090813094E-2"/>
    <n v="0"/>
    <n v="1.0454065469904963"/>
    <n v="67.993664202745506"/>
    <n v="0.65469904963041181"/>
  </r>
  <r>
    <s v="j30_6_26"/>
    <x v="0"/>
    <n v="6"/>
    <s v="bnb-BeFS"/>
    <b v="1"/>
    <n v="60"/>
    <n v="0.36"/>
    <n v="254"/>
    <n v="254"/>
    <n v="325"/>
    <n v="0"/>
    <n v="0"/>
    <n v="66"/>
    <n v="74"/>
    <n v="290"/>
    <n v="25472"/>
    <n v="4140"/>
    <n v="390"/>
    <n v="0"/>
    <n v="0"/>
    <n v="302"/>
    <n v="88"/>
    <n v="40361"/>
    <n v="9928"/>
    <n v="0"/>
    <n v="11"/>
    <n v="0.01"/>
    <n v="0.05"/>
    <n v="0.04"/>
    <n v="0.01"/>
    <n v="0.36"/>
    <n v="4.3245084583759301E-2"/>
    <b v="0"/>
    <b v="1"/>
    <b v="1"/>
    <b v="1"/>
    <b v="1"/>
    <b v="1"/>
    <b v="1"/>
    <b v="0"/>
    <n v="100"/>
    <x v="1"/>
    <n v="0"/>
    <n v="1"/>
    <n v="29612"/>
    <n v="100"/>
    <n v="24.598003022719954"/>
    <n v="0"/>
    <n v="0.16352419414781597"/>
    <n v="0.18334530858997547"/>
    <n v="0.71851539852828228"/>
    <n v="73.367855107653426"/>
    <n v="0.96627932905527614"/>
  </r>
  <r>
    <s v="j30_6_27"/>
    <x v="0"/>
    <n v="6"/>
    <s v="bnb-BeFS"/>
    <b v="1"/>
    <n v="60"/>
    <n v="0.21"/>
    <n v="256"/>
    <n v="256"/>
    <n v="373"/>
    <n v="0"/>
    <n v="0"/>
    <n v="52"/>
    <n v="21"/>
    <n v="299"/>
    <n v="12572"/>
    <n v="3196"/>
    <n v="364"/>
    <n v="0"/>
    <n v="0"/>
    <n v="148"/>
    <n v="216"/>
    <n v="22577"/>
    <n v="6072"/>
    <n v="0"/>
    <n v="13"/>
    <n v="0.01"/>
    <n v="0.04"/>
    <n v="0.03"/>
    <n v="0.01"/>
    <n v="0.21"/>
    <n v="7.09705650806427E-2"/>
    <b v="0"/>
    <b v="1"/>
    <b v="1"/>
    <b v="1"/>
    <b v="1"/>
    <b v="1"/>
    <b v="1"/>
    <b v="0"/>
    <n v="100"/>
    <x v="1"/>
    <n v="0"/>
    <n v="1"/>
    <n v="15768"/>
    <n v="100"/>
    <n v="26.894627275545908"/>
    <n v="0"/>
    <n v="0.23032289498161845"/>
    <n v="9.3015015281038227E-2"/>
    <n v="1.3243566461443061"/>
    <n v="69.840988616733853"/>
    <n v="1.6122602648713291"/>
  </r>
  <r>
    <s v="j30_8_1"/>
    <x v="0"/>
    <n v="8"/>
    <s v="bnb-BeFS"/>
    <b v="1"/>
    <n v="60"/>
    <n v="0.12"/>
    <n v="86"/>
    <n v="86"/>
    <n v="220"/>
    <n v="0"/>
    <n v="0"/>
    <n v="5412"/>
    <n v="351"/>
    <n v="16759"/>
    <n v="7298"/>
    <n v="684"/>
    <n v="2552"/>
    <n v="1"/>
    <n v="393"/>
    <n v="1559"/>
    <n v="599"/>
    <n v="42057"/>
    <n v="9001"/>
    <n v="0"/>
    <n v="10"/>
    <n v="0.01"/>
    <n v="0.01"/>
    <n v="0.01"/>
    <n v="0.01"/>
    <n v="0.12"/>
    <n v="1.1713102459907501E-2"/>
    <b v="0"/>
    <b v="1"/>
    <b v="1"/>
    <b v="1"/>
    <b v="1"/>
    <b v="1"/>
    <b v="1"/>
    <b v="0"/>
    <n v="100"/>
    <x v="1"/>
    <n v="0"/>
    <n v="1"/>
    <n v="7982"/>
    <n v="100"/>
    <n v="21.401906935825192"/>
    <n v="0"/>
    <n v="12.868250231828233"/>
    <n v="0.83458163920393758"/>
    <n v="39.848301115153248"/>
    <n v="18.979004684119172"/>
    <n v="6.067955393870224"/>
  </r>
  <r>
    <s v="j30_8_2"/>
    <x v="0"/>
    <n v="8"/>
    <s v="bnb-BeFS"/>
    <b v="1"/>
    <n v="60"/>
    <n v="0.06"/>
    <n v="111"/>
    <n v="111"/>
    <n v="272"/>
    <n v="0"/>
    <n v="0"/>
    <n v="1842"/>
    <n v="263"/>
    <n v="4678"/>
    <n v="2944"/>
    <n v="473"/>
    <n v="2025"/>
    <n v="0"/>
    <n v="18"/>
    <n v="1433"/>
    <n v="574"/>
    <n v="16000"/>
    <n v="3775"/>
    <n v="0"/>
    <n v="6"/>
    <n v="0.01"/>
    <n v="0"/>
    <n v="0.01"/>
    <n v="0"/>
    <n v="0.06"/>
    <n v="7.9512372612953099E-3"/>
    <b v="0"/>
    <b v="1"/>
    <b v="1"/>
    <b v="1"/>
    <b v="1"/>
    <b v="1"/>
    <b v="1"/>
    <b v="0"/>
    <n v="100"/>
    <x v="1"/>
    <n v="0"/>
    <n v="1"/>
    <n v="3417"/>
    <n v="100"/>
    <n v="23.59375"/>
    <n v="0"/>
    <n v="11.512500000000001"/>
    <n v="1.64375"/>
    <n v="29.237500000000001"/>
    <n v="21.356249999999999"/>
    <n v="12.65625"/>
  </r>
  <r>
    <s v="j30_8_3"/>
    <x v="0"/>
    <n v="8"/>
    <s v="bnb-BeFS"/>
    <b v="1"/>
    <n v="60"/>
    <n v="0.24"/>
    <n v="111"/>
    <n v="111"/>
    <n v="347"/>
    <n v="0"/>
    <n v="0"/>
    <n v="10517"/>
    <n v="654"/>
    <n v="30806"/>
    <n v="10138"/>
    <n v="1839"/>
    <n v="10011"/>
    <n v="0"/>
    <n v="82"/>
    <n v="4887"/>
    <n v="5042"/>
    <n v="75797"/>
    <n v="11831"/>
    <n v="0"/>
    <n v="8"/>
    <n v="0.02"/>
    <n v="0.01"/>
    <n v="0.01"/>
    <n v="0.01"/>
    <n v="0.24"/>
    <n v="7.32004269957542E-2"/>
    <b v="0"/>
    <b v="1"/>
    <b v="1"/>
    <b v="1"/>
    <b v="1"/>
    <b v="1"/>
    <b v="1"/>
    <b v="0"/>
    <n v="100"/>
    <x v="1"/>
    <n v="0"/>
    <n v="1"/>
    <n v="11977"/>
    <n v="100"/>
    <n v="15.608797181946516"/>
    <n v="0"/>
    <n v="13.875219335857619"/>
    <n v="0.86283098275657355"/>
    <n v="40.642769502750767"/>
    <n v="15.801416942623058"/>
    <n v="13.207646740636173"/>
  </r>
  <r>
    <s v="j30_8_4"/>
    <x v="0"/>
    <n v="8"/>
    <s v="bnb-BeFS"/>
    <b v="1"/>
    <n v="60"/>
    <n v="1.1399999999999999"/>
    <n v="138"/>
    <n v="138"/>
    <n v="235"/>
    <n v="0"/>
    <n v="0"/>
    <n v="2634"/>
    <n v="693"/>
    <n v="27572"/>
    <n v="67269"/>
    <n v="15029"/>
    <n v="30819"/>
    <n v="0"/>
    <n v="2802"/>
    <n v="23130"/>
    <n v="4887"/>
    <n v="176859"/>
    <n v="32842"/>
    <n v="0"/>
    <n v="7"/>
    <n v="7.0000000000000007E-2"/>
    <n v="0.14000000000000001"/>
    <n v="0.08"/>
    <n v="0.06"/>
    <n v="1.1299999999999999"/>
    <n v="0.146987974643707"/>
    <b v="0"/>
    <b v="1"/>
    <b v="1"/>
    <b v="1"/>
    <b v="1"/>
    <b v="1"/>
    <b v="1"/>
    <b v="0"/>
    <n v="100"/>
    <x v="1"/>
    <n v="0"/>
    <n v="1"/>
    <n v="82298"/>
    <n v="100"/>
    <n v="18.569594988097862"/>
    <n v="0"/>
    <n v="1.4893220022729972"/>
    <n v="0.39183756551829424"/>
    <n v="15.589820139206939"/>
    <n v="46.533113949530417"/>
    <n v="17.425745933201025"/>
  </r>
  <r>
    <s v="j30_8_5"/>
    <x v="0"/>
    <n v="8"/>
    <s v="bnb-BeFS"/>
    <b v="1"/>
    <n v="60"/>
    <n v="0.92"/>
    <n v="210"/>
    <n v="210"/>
    <n v="340"/>
    <n v="0"/>
    <n v="0"/>
    <n v="2448"/>
    <n v="319"/>
    <n v="15381"/>
    <n v="72321"/>
    <n v="9564"/>
    <n v="8850"/>
    <n v="0"/>
    <n v="44"/>
    <n v="6709"/>
    <n v="2097"/>
    <n v="138325"/>
    <n v="29441"/>
    <n v="0"/>
    <n v="12"/>
    <n v="0.02"/>
    <n v="0.1"/>
    <n v="0.08"/>
    <n v="0.06"/>
    <n v="0.92"/>
    <n v="0.112233899533748"/>
    <b v="0"/>
    <b v="1"/>
    <b v="1"/>
    <b v="1"/>
    <b v="1"/>
    <b v="1"/>
    <b v="1"/>
    <b v="0"/>
    <n v="100"/>
    <x v="1"/>
    <n v="0"/>
    <n v="1"/>
    <n v="81885"/>
    <n v="100"/>
    <n v="21.283932767034159"/>
    <n v="0"/>
    <n v="1.7697451653714078"/>
    <n v="0.2306163021868787"/>
    <n v="11.119465028013737"/>
    <n v="59.197542020603656"/>
    <n v="6.3979757816735958"/>
  </r>
  <r>
    <s v="j30_8_6"/>
    <x v="0"/>
    <n v="8"/>
    <s v="bnb-BeFS"/>
    <b v="1"/>
    <n v="60"/>
    <n v="6.4"/>
    <n v="219"/>
    <n v="219"/>
    <n v="404"/>
    <n v="0"/>
    <n v="0"/>
    <n v="16810"/>
    <n v="847"/>
    <n v="124653"/>
    <n v="570896"/>
    <n v="57705"/>
    <n v="60747"/>
    <n v="0"/>
    <n v="51"/>
    <n v="41586"/>
    <n v="19110"/>
    <n v="996196"/>
    <n v="164537"/>
    <n v="0"/>
    <n v="11"/>
    <n v="0.18"/>
    <n v="0.52"/>
    <n v="0.34"/>
    <n v="0.48"/>
    <n v="6.38"/>
    <n v="0.30807099491357798"/>
    <b v="0"/>
    <b v="1"/>
    <b v="1"/>
    <b v="1"/>
    <b v="1"/>
    <b v="1"/>
    <b v="1"/>
    <b v="0"/>
    <n v="100"/>
    <x v="1"/>
    <n v="0"/>
    <n v="1"/>
    <n v="628601"/>
    <n v="100"/>
    <n v="16.516528875843708"/>
    <n v="0"/>
    <n v="1.6874189416540519"/>
    <n v="8.5023429124389177E-2"/>
    <n v="12.51289906805488"/>
    <n v="63.100132905572806"/>
    <n v="6.0978963978976024"/>
  </r>
  <r>
    <s v="j30_8_7"/>
    <x v="0"/>
    <n v="8"/>
    <s v="bnb-BeFS"/>
    <b v="1"/>
    <n v="60"/>
    <n v="8.9700000000000006"/>
    <n v="211"/>
    <n v="211"/>
    <n v="248"/>
    <n v="0"/>
    <n v="0"/>
    <n v="0"/>
    <n v="0"/>
    <n v="0"/>
    <n v="686420"/>
    <n v="87875"/>
    <n v="2940"/>
    <n v="0"/>
    <n v="0"/>
    <n v="2938"/>
    <n v="2"/>
    <n v="946732"/>
    <n v="169497"/>
    <n v="0"/>
    <n v="12"/>
    <n v="0.17"/>
    <n v="0.98"/>
    <n v="1.1000000000000001"/>
    <n v="0.31"/>
    <n v="6.97"/>
    <n v="0.62342584878206198"/>
    <b v="0"/>
    <b v="1"/>
    <b v="1"/>
    <b v="1"/>
    <b v="1"/>
    <b v="1"/>
    <b v="1"/>
    <b v="0"/>
    <n v="100"/>
    <x v="1"/>
    <n v="0"/>
    <n v="1"/>
    <n v="774295"/>
    <n v="100"/>
    <n v="17.903377090876827"/>
    <n v="0"/>
    <n v="0"/>
    <n v="0"/>
    <n v="0"/>
    <n v="81.786080960609766"/>
    <n v="0.31054194851341244"/>
  </r>
  <r>
    <s v="j30_8_8"/>
    <x v="0"/>
    <n v="8"/>
    <s v="bnb-BeFS"/>
    <b v="1"/>
    <n v="60"/>
    <n v="1.34"/>
    <n v="253"/>
    <n v="253"/>
    <n v="316"/>
    <n v="0"/>
    <n v="0"/>
    <n v="0"/>
    <n v="0"/>
    <n v="0"/>
    <n v="79666"/>
    <n v="21923"/>
    <n v="109"/>
    <n v="0"/>
    <n v="0"/>
    <n v="70"/>
    <n v="39"/>
    <n v="131814"/>
    <n v="30115"/>
    <n v="0"/>
    <n v="14"/>
    <n v="0.03"/>
    <n v="0.15"/>
    <n v="0.22"/>
    <n v="0.1"/>
    <n v="1.34"/>
    <n v="0.14734910428524001"/>
    <b v="0"/>
    <b v="1"/>
    <b v="1"/>
    <b v="1"/>
    <b v="1"/>
    <b v="1"/>
    <b v="1"/>
    <b v="0"/>
    <n v="100"/>
    <x v="1"/>
    <n v="0"/>
    <n v="1"/>
    <n v="101589"/>
    <n v="100"/>
    <n v="22.846586857238229"/>
    <n v="0"/>
    <n v="0"/>
    <n v="0"/>
    <n v="0"/>
    <n v="77.069962219491103"/>
    <n v="8.2692278513663189E-2"/>
  </r>
  <r>
    <s v="j30_8_9"/>
    <x v="0"/>
    <n v="8"/>
    <s v="bnb-BeFS"/>
    <b v="1"/>
    <n v="60"/>
    <n v="2.9"/>
    <n v="289"/>
    <n v="289"/>
    <n v="397"/>
    <n v="0"/>
    <n v="0"/>
    <n v="0"/>
    <n v="0"/>
    <n v="0"/>
    <n v="190139"/>
    <n v="29248"/>
    <n v="2055"/>
    <n v="0"/>
    <n v="0"/>
    <n v="882"/>
    <n v="1173"/>
    <n v="278363"/>
    <n v="56920"/>
    <n v="0"/>
    <n v="16"/>
    <n v="0.06"/>
    <n v="0.33"/>
    <n v="0.39"/>
    <n v="0.11"/>
    <n v="2.9"/>
    <n v="0.55791583657264698"/>
    <b v="0"/>
    <b v="1"/>
    <b v="1"/>
    <b v="1"/>
    <b v="1"/>
    <b v="1"/>
    <b v="1"/>
    <b v="0"/>
    <n v="100"/>
    <x v="1"/>
    <n v="0"/>
    <n v="1"/>
    <n v="219387"/>
    <n v="100"/>
    <n v="20.448119900992591"/>
    <n v="0"/>
    <n v="0"/>
    <n v="0"/>
    <n v="0"/>
    <n v="78.813276189723496"/>
    <n v="0.73824466613738182"/>
  </r>
  <r>
    <s v="j30_8_10"/>
    <x v="0"/>
    <n v="8"/>
    <s v="bnb-BeFS"/>
    <b v="1"/>
    <n v="60"/>
    <n v="0.05"/>
    <n v="90"/>
    <n v="90"/>
    <n v="231"/>
    <n v="0"/>
    <n v="0"/>
    <n v="1745"/>
    <n v="57"/>
    <n v="5633"/>
    <n v="2169"/>
    <n v="141"/>
    <n v="1410"/>
    <n v="0"/>
    <n v="110"/>
    <n v="1004"/>
    <n v="296"/>
    <n v="14051"/>
    <n v="2895"/>
    <n v="0"/>
    <n v="6"/>
    <n v="0.01"/>
    <n v="0.01"/>
    <n v="0.01"/>
    <n v="0"/>
    <n v="0.05"/>
    <n v="9.6998140215873701E-3"/>
    <b v="0"/>
    <b v="1"/>
    <b v="1"/>
    <b v="1"/>
    <b v="1"/>
    <b v="1"/>
    <b v="1"/>
    <b v="0"/>
    <n v="100"/>
    <x v="1"/>
    <n v="0"/>
    <n v="1"/>
    <n v="2310"/>
    <n v="100"/>
    <n v="20.603515764002562"/>
    <n v="0"/>
    <n v="12.41904490783574"/>
    <n v="0.40566507721870332"/>
    <n v="40.089673332858872"/>
    <n v="16.440111024126399"/>
    <n v="10.034872962778451"/>
  </r>
  <r>
    <s v="j30_8_11"/>
    <x v="0"/>
    <n v="8"/>
    <s v="bnb-BeFS"/>
    <b v="1"/>
    <n v="60"/>
    <n v="0.02"/>
    <n v="86"/>
    <n v="86"/>
    <n v="278"/>
    <n v="0"/>
    <n v="0"/>
    <n v="516"/>
    <n v="23"/>
    <n v="1217"/>
    <n v="302"/>
    <n v="60"/>
    <n v="428"/>
    <n v="0"/>
    <n v="1"/>
    <n v="271"/>
    <n v="156"/>
    <n v="3295"/>
    <n v="748"/>
    <n v="0"/>
    <n v="2"/>
    <n v="0.01"/>
    <n v="0"/>
    <n v="0"/>
    <n v="0"/>
    <n v="0.02"/>
    <n v="7.8610777854919399E-3"/>
    <b v="0"/>
    <b v="1"/>
    <b v="1"/>
    <b v="1"/>
    <b v="1"/>
    <b v="1"/>
    <b v="1"/>
    <b v="0"/>
    <n v="100"/>
    <x v="1"/>
    <n v="0"/>
    <n v="1"/>
    <n v="362"/>
    <n v="100"/>
    <n v="22.701062215477997"/>
    <n v="0"/>
    <n v="15.660091047040972"/>
    <n v="0.69802731411229135"/>
    <n v="36.934749620637334"/>
    <n v="10.986342943854325"/>
    <n v="12.98937784522003"/>
  </r>
  <r>
    <s v="j30_8_12"/>
    <x v="0"/>
    <n v="8"/>
    <s v="bnb-BeFS"/>
    <b v="1"/>
    <n v="60"/>
    <n v="0.04"/>
    <n v="112"/>
    <n v="112"/>
    <n v="313"/>
    <n v="0"/>
    <n v="0"/>
    <n v="1630"/>
    <n v="177"/>
    <n v="3428"/>
    <n v="2206"/>
    <n v="214"/>
    <n v="1341"/>
    <n v="0"/>
    <n v="19"/>
    <n v="1103"/>
    <n v="219"/>
    <n v="11808"/>
    <n v="2812"/>
    <n v="0"/>
    <n v="5"/>
    <n v="0.01"/>
    <n v="0.01"/>
    <n v="0"/>
    <n v="0"/>
    <n v="0.02"/>
    <n v="7.8239440917968698E-3"/>
    <b v="0"/>
    <b v="1"/>
    <b v="1"/>
    <b v="1"/>
    <b v="1"/>
    <b v="1"/>
    <b v="1"/>
    <b v="0"/>
    <n v="100"/>
    <x v="1"/>
    <n v="0"/>
    <n v="1"/>
    <n v="2420"/>
    <n v="100"/>
    <n v="23.814363143631436"/>
    <n v="0"/>
    <n v="13.804200542005422"/>
    <n v="1.4989837398373984"/>
    <n v="29.031165311653119"/>
    <n v="20.494579945799458"/>
    <n v="11.356707317073171"/>
  </r>
  <r>
    <s v="j30_8_13"/>
    <x v="0"/>
    <n v="8"/>
    <s v="bnb-BeFS"/>
    <b v="1"/>
    <n v="60"/>
    <n v="0.99"/>
    <n v="177"/>
    <n v="177"/>
    <n v="253"/>
    <n v="0"/>
    <n v="0"/>
    <n v="3212"/>
    <n v="379"/>
    <n v="21953"/>
    <n v="71539"/>
    <n v="13109"/>
    <n v="5495"/>
    <n v="0"/>
    <n v="22"/>
    <n v="4808"/>
    <n v="665"/>
    <n v="147657"/>
    <n v="31969"/>
    <n v="0"/>
    <n v="15"/>
    <n v="0.03"/>
    <n v="6.9999999999999993E-2"/>
    <n v="0.11"/>
    <n v="0.05"/>
    <n v="0.99"/>
    <n v="0.232295006513595"/>
    <b v="0"/>
    <b v="1"/>
    <b v="1"/>
    <b v="1"/>
    <b v="1"/>
    <b v="1"/>
    <b v="1"/>
    <b v="0"/>
    <n v="100"/>
    <x v="1"/>
    <n v="0"/>
    <n v="1"/>
    <n v="84648"/>
    <n v="100"/>
    <n v="21.650852990376347"/>
    <n v="0"/>
    <n v="2.1753117021204549"/>
    <n v="0.25667594492641732"/>
    <n v="14.867564693851291"/>
    <n v="57.327454844673809"/>
    <n v="3.7214625788144149"/>
  </r>
  <r>
    <s v="j30_8_14"/>
    <x v="0"/>
    <n v="8"/>
    <s v="bnb-BeFS"/>
    <b v="1"/>
    <n v="60"/>
    <n v="0.5"/>
    <n v="196"/>
    <n v="196"/>
    <n v="306"/>
    <n v="0"/>
    <n v="0"/>
    <n v="1460"/>
    <n v="119"/>
    <n v="9760"/>
    <n v="35670"/>
    <n v="6317"/>
    <n v="2535"/>
    <n v="0"/>
    <n v="3"/>
    <n v="1363"/>
    <n v="1169"/>
    <n v="72518"/>
    <n v="16656"/>
    <n v="0"/>
    <n v="13"/>
    <n v="0.01"/>
    <n v="0.05"/>
    <n v="0.05"/>
    <n v="0.04"/>
    <n v="0.5"/>
    <n v="4.4529557228088303E-2"/>
    <b v="0"/>
    <b v="1"/>
    <b v="1"/>
    <b v="1"/>
    <b v="1"/>
    <b v="1"/>
    <b v="1"/>
    <b v="0"/>
    <n v="100"/>
    <x v="1"/>
    <n v="0"/>
    <n v="1"/>
    <n v="41987"/>
    <n v="100"/>
    <n v="22.968090680934388"/>
    <n v="0"/>
    <n v="2.0132932513307042"/>
    <n v="0.16409718966325604"/>
    <n v="13.458727488347721"/>
    <n v="57.898728591522108"/>
    <n v="3.4956838302214623"/>
  </r>
  <r>
    <s v="j30_8_15"/>
    <x v="0"/>
    <n v="8"/>
    <s v="bnb-BeFS"/>
    <b v="1"/>
    <n v="60"/>
    <n v="1.39"/>
    <n v="188"/>
    <n v="188"/>
    <n v="347"/>
    <n v="0"/>
    <n v="0"/>
    <n v="7173"/>
    <n v="1321"/>
    <n v="31403"/>
    <n v="99804"/>
    <n v="13795"/>
    <n v="4680"/>
    <n v="0"/>
    <n v="0"/>
    <n v="2912"/>
    <n v="1768"/>
    <n v="199568"/>
    <n v="41391"/>
    <n v="0"/>
    <n v="14"/>
    <n v="0.05"/>
    <n v="0.12000000000000001"/>
    <n v="0.11"/>
    <n v="7.0000000000000007E-2"/>
    <n v="1.38"/>
    <n v="0.45026342570781702"/>
    <b v="0"/>
    <b v="1"/>
    <b v="1"/>
    <b v="1"/>
    <b v="1"/>
    <b v="1"/>
    <b v="1"/>
    <b v="0"/>
    <n v="100"/>
    <x v="1"/>
    <n v="0"/>
    <n v="1"/>
    <n v="113599"/>
    <n v="100"/>
    <n v="20.740299045939228"/>
    <n v="0"/>
    <n v="3.5942636093962963"/>
    <n v="0.66192976829952699"/>
    <n v="15.735488655495871"/>
    <n v="56.922452497394374"/>
    <n v="2.3450653411368556"/>
  </r>
  <r>
    <s v="j30_8_16"/>
    <x v="0"/>
    <n v="8"/>
    <s v="bnb-BeFS"/>
    <b v="1"/>
    <n v="60"/>
    <n v="1.73"/>
    <n v="234"/>
    <n v="234"/>
    <n v="272"/>
    <n v="0"/>
    <n v="0"/>
    <n v="0"/>
    <n v="0"/>
    <n v="0"/>
    <n v="107542"/>
    <n v="20766"/>
    <n v="378"/>
    <n v="0"/>
    <n v="0"/>
    <n v="306"/>
    <n v="72"/>
    <n v="163609"/>
    <n v="34923"/>
    <n v="0"/>
    <n v="14"/>
    <n v="0.04"/>
    <n v="0.21000000000000002"/>
    <n v="0.25"/>
    <n v="0.08"/>
    <n v="1.72"/>
    <n v="0.42669962346553802"/>
    <b v="0"/>
    <b v="1"/>
    <b v="1"/>
    <b v="1"/>
    <b v="1"/>
    <b v="1"/>
    <b v="1"/>
    <b v="0"/>
    <n v="100"/>
    <x v="1"/>
    <n v="0"/>
    <n v="1"/>
    <n v="128308"/>
    <n v="100"/>
    <n v="21.345402759016924"/>
    <n v="0"/>
    <n v="0"/>
    <n v="0"/>
    <n v="0"/>
    <n v="78.423558606189147"/>
    <n v="0.23103863479392944"/>
  </r>
  <r>
    <s v="j30_8_17"/>
    <x v="0"/>
    <n v="8"/>
    <s v="bnb-BeFS"/>
    <b v="1"/>
    <n v="60"/>
    <n v="2.5299999999999998"/>
    <n v="242"/>
    <n v="242"/>
    <n v="306"/>
    <n v="0"/>
    <n v="0"/>
    <n v="0"/>
    <n v="0"/>
    <n v="0"/>
    <n v="167940"/>
    <n v="30021"/>
    <n v="375"/>
    <n v="0"/>
    <n v="0"/>
    <n v="119"/>
    <n v="256"/>
    <n v="248843"/>
    <n v="50506"/>
    <n v="0"/>
    <n v="15"/>
    <n v="0.05"/>
    <n v="0.3"/>
    <n v="0.33"/>
    <n v="7.0000000000000007E-2"/>
    <n v="2.5299999999999998"/>
    <n v="0.15016828477382599"/>
    <b v="0"/>
    <b v="1"/>
    <b v="1"/>
    <b v="1"/>
    <b v="1"/>
    <b v="1"/>
    <b v="1"/>
    <b v="0"/>
    <n v="100"/>
    <x v="1"/>
    <n v="0"/>
    <n v="1"/>
    <n v="197961"/>
    <n v="100"/>
    <n v="20.296331421820184"/>
    <n v="0"/>
    <n v="0"/>
    <n v="0"/>
    <n v="0"/>
    <n v="79.552569290677255"/>
    <n v="0.1506974276953742"/>
  </r>
  <r>
    <s v="j30_8_18"/>
    <x v="0"/>
    <n v="8"/>
    <s v="bnb-BeFS"/>
    <b v="1"/>
    <n v="60"/>
    <n v="2.7"/>
    <n v="280"/>
    <n v="280"/>
    <n v="377"/>
    <n v="0"/>
    <n v="0"/>
    <n v="0"/>
    <n v="0"/>
    <n v="0"/>
    <n v="167320"/>
    <n v="28326"/>
    <n v="180"/>
    <n v="0"/>
    <n v="0"/>
    <n v="117"/>
    <n v="63"/>
    <n v="247584"/>
    <n v="51757"/>
    <n v="0"/>
    <n v="18"/>
    <n v="0.04"/>
    <n v="0.31"/>
    <n v="0.4"/>
    <n v="0.11"/>
    <n v="2.7"/>
    <n v="0.179923020303249"/>
    <b v="0"/>
    <b v="1"/>
    <b v="1"/>
    <b v="1"/>
    <b v="1"/>
    <b v="1"/>
    <b v="1"/>
    <b v="0"/>
    <n v="100"/>
    <x v="1"/>
    <n v="0"/>
    <n v="1"/>
    <n v="195646"/>
    <n v="100"/>
    <n v="20.904824221274396"/>
    <n v="0"/>
    <n v="0"/>
    <n v="0"/>
    <n v="0"/>
    <n v="79.022069277497735"/>
    <n v="7.2702597906165178E-2"/>
  </r>
  <r>
    <s v="j30_8_19"/>
    <x v="0"/>
    <n v="8"/>
    <s v="bnb-BeFS"/>
    <b v="1"/>
    <n v="60"/>
    <n v="0.01"/>
    <n v="97"/>
    <n v="97"/>
    <n v="222"/>
    <n v="0"/>
    <n v="0"/>
    <n v="238"/>
    <n v="12"/>
    <n v="720"/>
    <n v="257"/>
    <n v="47"/>
    <n v="230"/>
    <n v="0"/>
    <n v="30"/>
    <n v="155"/>
    <n v="45"/>
    <n v="2034"/>
    <n v="530"/>
    <n v="0"/>
    <n v="5"/>
    <n v="0"/>
    <n v="0"/>
    <n v="0"/>
    <n v="0"/>
    <n v="0.01"/>
    <n v="9.5459818840026803E-3"/>
    <b v="0"/>
    <b v="1"/>
    <b v="1"/>
    <b v="1"/>
    <b v="1"/>
    <b v="1"/>
    <b v="1"/>
    <b v="0"/>
    <n v="100"/>
    <x v="1"/>
    <n v="0"/>
    <n v="1"/>
    <n v="304"/>
    <n v="100"/>
    <n v="26.057030481809239"/>
    <n v="0"/>
    <n v="11.701081612586037"/>
    <n v="0.58997050147492625"/>
    <n v="35.398230088495573"/>
    <n v="14.945919370698132"/>
    <n v="11.307767944936087"/>
  </r>
  <r>
    <s v="j30_8_20"/>
    <x v="0"/>
    <n v="8"/>
    <s v="bnb-BeFS"/>
    <b v="1"/>
    <n v="60"/>
    <n v="0.03"/>
    <n v="116"/>
    <n v="116"/>
    <n v="299"/>
    <n v="0"/>
    <n v="0"/>
    <n v="842"/>
    <n v="24"/>
    <n v="2281"/>
    <n v="1422"/>
    <n v="166"/>
    <n v="1054"/>
    <n v="0"/>
    <n v="24"/>
    <n v="747"/>
    <n v="283"/>
    <n v="7408"/>
    <n v="1618"/>
    <n v="0"/>
    <n v="4"/>
    <n v="0"/>
    <n v="0"/>
    <n v="0"/>
    <n v="0"/>
    <n v="0.03"/>
    <n v="7.8226178884506208E-3"/>
    <b v="0"/>
    <b v="1"/>
    <b v="1"/>
    <b v="1"/>
    <b v="1"/>
    <b v="1"/>
    <b v="1"/>
    <b v="0"/>
    <n v="100"/>
    <x v="1"/>
    <n v="0"/>
    <n v="1"/>
    <n v="1588"/>
    <n v="100"/>
    <n v="21.841252699784018"/>
    <n v="0"/>
    <n v="11.366090712742981"/>
    <n v="0.32397408207343414"/>
    <n v="30.791036717062635"/>
    <n v="21.436285097192226"/>
    <n v="14.227861771058315"/>
  </r>
  <r>
    <s v="j30_8_21"/>
    <x v="0"/>
    <n v="8"/>
    <s v="bnb-BeFS"/>
    <b v="1"/>
    <n v="60"/>
    <n v="0.03"/>
    <n v="105"/>
    <n v="105"/>
    <n v="328"/>
    <n v="0"/>
    <n v="0"/>
    <n v="1361"/>
    <n v="100"/>
    <n v="2609"/>
    <n v="934"/>
    <n v="126"/>
    <n v="1361"/>
    <n v="0"/>
    <n v="51"/>
    <n v="1149"/>
    <n v="161"/>
    <n v="8473"/>
    <n v="1982"/>
    <n v="0"/>
    <n v="6"/>
    <n v="0.01"/>
    <n v="0"/>
    <n v="0.01"/>
    <n v="0"/>
    <n v="0.02"/>
    <n v="7.84075260162353E-3"/>
    <b v="0"/>
    <b v="1"/>
    <b v="1"/>
    <b v="1"/>
    <b v="1"/>
    <b v="1"/>
    <b v="1"/>
    <b v="0"/>
    <n v="100"/>
    <x v="1"/>
    <n v="0"/>
    <n v="1"/>
    <n v="1060"/>
    <n v="100"/>
    <n v="23.391950902867933"/>
    <n v="0"/>
    <n v="16.062787678508204"/>
    <n v="1.1802195208308746"/>
    <n v="30.791927298477518"/>
    <n v="12.510326920807271"/>
    <n v="16.062787678508204"/>
  </r>
  <r>
    <s v="j30_8_22"/>
    <x v="0"/>
    <n v="8"/>
    <s v="bnb-BeFS"/>
    <b v="1"/>
    <n v="60"/>
    <n v="0.12"/>
    <n v="179"/>
    <n v="179"/>
    <n v="255"/>
    <n v="0"/>
    <n v="0"/>
    <n v="279"/>
    <n v="29"/>
    <n v="1768"/>
    <n v="8903"/>
    <n v="1738"/>
    <n v="473"/>
    <n v="0"/>
    <n v="0"/>
    <n v="268"/>
    <n v="205"/>
    <n v="17848"/>
    <n v="4657"/>
    <n v="0"/>
    <n v="12"/>
    <n v="0.01"/>
    <n v="0.02"/>
    <n v="0.02"/>
    <n v="0.01"/>
    <n v="0.12"/>
    <n v="1.0309502482414201E-2"/>
    <b v="0"/>
    <b v="1"/>
    <b v="1"/>
    <b v="1"/>
    <b v="1"/>
    <b v="1"/>
    <b v="1"/>
    <b v="0"/>
    <n v="100"/>
    <x v="1"/>
    <n v="0"/>
    <n v="1"/>
    <n v="10641"/>
    <n v="100"/>
    <n v="26.092559390407889"/>
    <n v="0"/>
    <n v="1.5632003585835947"/>
    <n v="0.16248319139399373"/>
    <n v="9.9058718063648588"/>
    <n v="59.620125504258183"/>
    <n v="2.6501568803227253"/>
  </r>
  <r>
    <s v="j30_8_23"/>
    <x v="0"/>
    <n v="8"/>
    <s v="bnb-BeFS"/>
    <b v="1"/>
    <n v="60"/>
    <n v="0.15"/>
    <n v="183"/>
    <n v="183"/>
    <n v="292"/>
    <n v="0"/>
    <n v="0"/>
    <n v="570"/>
    <n v="122"/>
    <n v="2139"/>
    <n v="11213"/>
    <n v="2058"/>
    <n v="352"/>
    <n v="0"/>
    <n v="0"/>
    <n v="227"/>
    <n v="125"/>
    <n v="22482"/>
    <n v="6027"/>
    <n v="0"/>
    <n v="13"/>
    <n v="0.01"/>
    <n v="0.03"/>
    <n v="0.02"/>
    <n v="0.01"/>
    <n v="0.15"/>
    <n v="1.05810090899467E-2"/>
    <b v="0"/>
    <b v="1"/>
    <b v="1"/>
    <b v="1"/>
    <b v="1"/>
    <b v="1"/>
    <b v="1"/>
    <b v="0"/>
    <n v="100"/>
    <x v="1"/>
    <n v="0"/>
    <n v="1"/>
    <n v="13271"/>
    <n v="100"/>
    <n v="26.80811315719242"/>
    <n v="0"/>
    <n v="2.5353616226314388"/>
    <n v="0.54265634730006229"/>
    <n v="9.5142780891379779"/>
    <n v="59.0294457788453"/>
    <n v="1.5656970020460812"/>
  </r>
  <r>
    <s v="j30_8_24"/>
    <x v="0"/>
    <n v="8"/>
    <s v="bnb-BeFS"/>
    <b v="1"/>
    <n v="60"/>
    <n v="0.19"/>
    <n v="227"/>
    <n v="227"/>
    <n v="401"/>
    <n v="0"/>
    <n v="0"/>
    <n v="716"/>
    <n v="55"/>
    <n v="2238"/>
    <n v="14135"/>
    <n v="2261"/>
    <n v="332"/>
    <n v="0"/>
    <n v="0"/>
    <n v="103"/>
    <n v="229"/>
    <n v="26792"/>
    <n v="7054"/>
    <n v="0"/>
    <n v="13"/>
    <n v="0.01"/>
    <n v="0.02"/>
    <n v="0.02"/>
    <n v="0.02"/>
    <n v="0.19"/>
    <n v="1.0134182870388E-2"/>
    <b v="0"/>
    <b v="1"/>
    <b v="1"/>
    <b v="1"/>
    <b v="1"/>
    <b v="1"/>
    <b v="1"/>
    <b v="0"/>
    <n v="100"/>
    <x v="1"/>
    <n v="0"/>
    <n v="1"/>
    <n v="16396"/>
    <n v="100"/>
    <n v="26.328754852194685"/>
    <n v="0"/>
    <n v="2.6724395341893104"/>
    <n v="0.20528515974917888"/>
    <n v="8.353239773066587"/>
    <n v="61.197372349955216"/>
    <n v="1.2391758733950433"/>
  </r>
  <r>
    <s v="j30_8_25"/>
    <x v="0"/>
    <n v="8"/>
    <s v="bnb-BeFS"/>
    <b v="1"/>
    <n v="60"/>
    <n v="0.27"/>
    <n v="213"/>
    <n v="213"/>
    <n v="252"/>
    <n v="0"/>
    <n v="0"/>
    <n v="3"/>
    <n v="0"/>
    <n v="13"/>
    <n v="13785"/>
    <n v="3333"/>
    <n v="126"/>
    <n v="1"/>
    <n v="0"/>
    <n v="119"/>
    <n v="6"/>
    <n v="23661"/>
    <n v="6401"/>
    <n v="0"/>
    <n v="10"/>
    <n v="0.01"/>
    <n v="0.05"/>
    <n v="0.04"/>
    <n v="0.02"/>
    <n v="0.27"/>
    <n v="1.10727772116661E-2"/>
    <b v="0"/>
    <b v="1"/>
    <b v="1"/>
    <b v="1"/>
    <b v="1"/>
    <b v="1"/>
    <b v="1"/>
    <b v="0"/>
    <n v="100"/>
    <x v="1"/>
    <n v="0"/>
    <n v="1"/>
    <n v="17118"/>
    <n v="100"/>
    <n v="27.052956341659268"/>
    <n v="0"/>
    <n v="1.2679092177000128E-2"/>
    <n v="0"/>
    <n v="5.4942732767000547E-2"/>
    <n v="72.34689996196272"/>
    <n v="0.53252187143400531"/>
  </r>
  <r>
    <s v="j30_8_26"/>
    <x v="0"/>
    <n v="8"/>
    <s v="bnb-BeFS"/>
    <b v="1"/>
    <n v="60"/>
    <n v="0.1"/>
    <n v="257"/>
    <n v="257"/>
    <n v="321"/>
    <n v="0"/>
    <n v="0"/>
    <n v="0"/>
    <n v="0"/>
    <n v="0"/>
    <n v="5634"/>
    <n v="708"/>
    <n v="29"/>
    <n v="0"/>
    <n v="0"/>
    <n v="7"/>
    <n v="22"/>
    <n v="9123"/>
    <n v="2751"/>
    <n v="0"/>
    <n v="12"/>
    <n v="0.01"/>
    <n v="0.02"/>
    <n v="0.02"/>
    <n v="0"/>
    <n v="0.1"/>
    <n v="1.06244683265686E-2"/>
    <b v="0"/>
    <b v="1"/>
    <b v="1"/>
    <b v="1"/>
    <b v="1"/>
    <b v="1"/>
    <b v="1"/>
    <b v="0"/>
    <n v="100"/>
    <x v="1"/>
    <n v="0"/>
    <n v="1"/>
    <n v="6342"/>
    <n v="100"/>
    <n v="30.154554422887209"/>
    <n v="0"/>
    <n v="0"/>
    <n v="0"/>
    <n v="0"/>
    <n v="69.516606379480436"/>
    <n v="0.31787789104461256"/>
  </r>
  <r>
    <s v="j30_8_27"/>
    <x v="0"/>
    <n v="8"/>
    <s v="bnb-BeFS"/>
    <b v="1"/>
    <n v="60"/>
    <n v="0.32"/>
    <n v="278"/>
    <n v="278"/>
    <n v="377"/>
    <n v="0"/>
    <n v="0"/>
    <n v="0"/>
    <n v="12"/>
    <n v="4"/>
    <n v="18104"/>
    <n v="3189"/>
    <n v="145"/>
    <n v="0"/>
    <n v="0"/>
    <n v="113"/>
    <n v="32"/>
    <n v="29086"/>
    <n v="7632"/>
    <n v="0"/>
    <n v="16"/>
    <n v="0.01"/>
    <n v="0.05"/>
    <n v="0.06"/>
    <n v="0.01"/>
    <n v="0.31"/>
    <n v="7.3852710425853701E-2"/>
    <b v="0"/>
    <b v="1"/>
    <b v="1"/>
    <b v="1"/>
    <b v="1"/>
    <b v="1"/>
    <b v="1"/>
    <b v="0"/>
    <n v="100"/>
    <x v="1"/>
    <n v="0"/>
    <n v="1"/>
    <n v="21293"/>
    <n v="100"/>
    <n v="26.239427903458708"/>
    <n v="0"/>
    <n v="0"/>
    <n v="4.1256962112356459E-2"/>
    <n v="1.3752320704118819E-2"/>
    <n v="73.207041188200506"/>
    <n v="0.49852162552430723"/>
  </r>
  <r>
    <s v="j30_10_1"/>
    <x v="0"/>
    <n v="10"/>
    <s v="bnb-BeFS"/>
    <b v="1"/>
    <n v="60"/>
    <n v="0.13"/>
    <n v="93"/>
    <n v="93"/>
    <n v="262"/>
    <n v="0"/>
    <n v="0"/>
    <n v="4342"/>
    <n v="153"/>
    <n v="13447"/>
    <n v="5631"/>
    <n v="614"/>
    <n v="6053"/>
    <n v="0"/>
    <n v="919"/>
    <n v="1636"/>
    <n v="3498"/>
    <n v="36211"/>
    <n v="5970"/>
    <n v="0"/>
    <n v="5"/>
    <n v="0.01"/>
    <n v="0.01"/>
    <n v="0.01"/>
    <n v="0"/>
    <n v="0.13"/>
    <n v="7.1022942662239005E-2"/>
    <b v="0"/>
    <b v="1"/>
    <b v="1"/>
    <b v="1"/>
    <b v="1"/>
    <b v="1"/>
    <b v="1"/>
    <b v="0"/>
    <n v="100"/>
    <x v="1"/>
    <n v="0"/>
    <n v="1"/>
    <n v="6245"/>
    <n v="100"/>
    <n v="16.486702935572065"/>
    <n v="0"/>
    <n v="11.990831515285411"/>
    <n v="0.42252354256993735"/>
    <n v="37.135124685868938"/>
    <n v="17.24614067548535"/>
    <n v="16.715915053436799"/>
  </r>
  <r>
    <s v="j30_10_2"/>
    <x v="0"/>
    <n v="10"/>
    <s v="bnb-BeFS"/>
    <b v="1"/>
    <n v="60"/>
    <n v="0.76"/>
    <n v="111"/>
    <n v="111"/>
    <n v="284"/>
    <n v="0"/>
    <n v="0"/>
    <n v="15708"/>
    <n v="504"/>
    <n v="65256"/>
    <n v="40679"/>
    <n v="4207"/>
    <n v="24021"/>
    <n v="1"/>
    <n v="59"/>
    <n v="10884"/>
    <n v="13077"/>
    <n v="180976"/>
    <n v="30601"/>
    <n v="0"/>
    <n v="11"/>
    <n v="0.05"/>
    <n v="6.0000000000000005E-2"/>
    <n v="0.05"/>
    <n v="0.05"/>
    <n v="0.75"/>
    <n v="0.235518604516983"/>
    <b v="0"/>
    <b v="1"/>
    <b v="1"/>
    <b v="1"/>
    <b v="1"/>
    <b v="1"/>
    <b v="1"/>
    <b v="0"/>
    <n v="100"/>
    <x v="1"/>
    <n v="0"/>
    <n v="1"/>
    <n v="44886"/>
    <n v="100"/>
    <n v="16.90887189461586"/>
    <n v="0"/>
    <n v="8.6796039253823718"/>
    <n v="0.27848996552028998"/>
    <n v="36.057819821412785"/>
    <n v="24.802183714967729"/>
    <n v="13.273030678100964"/>
  </r>
  <r>
    <s v="j30_10_3"/>
    <x v="0"/>
    <n v="10"/>
    <s v="bnb-BeFS"/>
    <b v="1"/>
    <n v="60"/>
    <n v="0.21"/>
    <n v="120"/>
    <n v="120"/>
    <n v="366"/>
    <n v="0"/>
    <n v="0"/>
    <n v="6118"/>
    <n v="829"/>
    <n v="15648"/>
    <n v="7971"/>
    <n v="900"/>
    <n v="8574"/>
    <n v="0"/>
    <n v="110"/>
    <n v="4756"/>
    <n v="3708"/>
    <n v="48635"/>
    <n v="8594"/>
    <n v="0"/>
    <n v="7"/>
    <n v="0.03"/>
    <n v="0.03"/>
    <n v="0.01"/>
    <n v="0.02"/>
    <n v="0.21"/>
    <n v="1.4237165451049799E-2"/>
    <b v="0"/>
    <b v="1"/>
    <b v="1"/>
    <b v="1"/>
    <b v="1"/>
    <b v="1"/>
    <b v="1"/>
    <b v="0"/>
    <n v="100"/>
    <x v="1"/>
    <n v="0"/>
    <n v="1"/>
    <n v="8871"/>
    <n v="100"/>
    <n v="17.670401973887117"/>
    <n v="0"/>
    <n v="12.579418114526575"/>
    <n v="1.7045337719749154"/>
    <n v="32.174360028785856"/>
    <n v="18.239950652822042"/>
    <n v="17.629279325588566"/>
  </r>
  <r>
    <s v="j30_10_4"/>
    <x v="0"/>
    <n v="10"/>
    <s v="bnb-BeFS"/>
    <b v="1"/>
    <n v="60"/>
    <n v="7.37"/>
    <n v="163"/>
    <n v="163"/>
    <n v="243"/>
    <n v="0"/>
    <n v="0"/>
    <n v="12080"/>
    <n v="767"/>
    <n v="123456"/>
    <n v="501102"/>
    <n v="82697"/>
    <n v="75102"/>
    <n v="0"/>
    <n v="7773"/>
    <n v="64742"/>
    <n v="2587"/>
    <n v="963993"/>
    <n v="168789"/>
    <n v="0"/>
    <n v="14"/>
    <n v="0.21"/>
    <n v="0.65"/>
    <n v="0.5"/>
    <n v="0.54"/>
    <n v="5.14"/>
    <n v="0.46775198727846101"/>
    <b v="0"/>
    <b v="1"/>
    <b v="1"/>
    <b v="1"/>
    <b v="1"/>
    <b v="1"/>
    <b v="1"/>
    <b v="0"/>
    <n v="100"/>
    <x v="1"/>
    <n v="0"/>
    <n v="1"/>
    <n v="583799"/>
    <n v="100"/>
    <n v="17.509359507797257"/>
    <n v="0"/>
    <n v="1.2531211326223324"/>
    <n v="7.9564893106070275E-2"/>
    <n v="12.80673199909128"/>
    <n v="60.560501995346442"/>
    <n v="7.7907204720366234"/>
  </r>
  <r>
    <s v="j30_10_5"/>
    <x v="0"/>
    <n v="10"/>
    <s v="bnb-BeFS"/>
    <b v="1"/>
    <n v="60"/>
    <n v="11.35"/>
    <n v="182"/>
    <n v="182"/>
    <n v="281"/>
    <n v="0"/>
    <n v="0"/>
    <n v="23040"/>
    <n v="2499"/>
    <n v="174337"/>
    <n v="853503"/>
    <n v="136674"/>
    <n v="4759"/>
    <n v="0"/>
    <n v="0"/>
    <n v="4507"/>
    <n v="252"/>
    <n v="1448702"/>
    <n v="253890"/>
    <n v="0"/>
    <n v="16"/>
    <n v="0.24"/>
    <n v="0.97"/>
    <n v="0.87"/>
    <n v="0.83"/>
    <n v="11.16"/>
    <n v="0.140572875738143"/>
    <b v="0"/>
    <b v="1"/>
    <b v="1"/>
    <b v="1"/>
    <b v="1"/>
    <b v="1"/>
    <b v="1"/>
    <b v="0"/>
    <n v="100"/>
    <x v="1"/>
    <n v="0"/>
    <n v="1"/>
    <n v="990177"/>
    <n v="100"/>
    <n v="17.525343376346552"/>
    <n v="0"/>
    <n v="1.5903891897712574"/>
    <n v="0.17249924415097101"/>
    <n v="12.034013896577763"/>
    <n v="68.349253331603038"/>
    <n v="0.32850096155040859"/>
  </r>
  <r>
    <s v="j30_10_6"/>
    <x v="0"/>
    <n v="10"/>
    <s v="bnb-BeFS"/>
    <b v="1"/>
    <n v="60"/>
    <n v="6.15"/>
    <n v="215"/>
    <n v="215"/>
    <n v="385"/>
    <n v="0"/>
    <n v="0"/>
    <n v="11604"/>
    <n v="1214"/>
    <n v="74623"/>
    <n v="457590"/>
    <n v="54884"/>
    <n v="14070"/>
    <n v="0"/>
    <n v="2"/>
    <n v="7355"/>
    <n v="6713"/>
    <n v="748219"/>
    <n v="134233"/>
    <n v="0"/>
    <n v="10"/>
    <n v="0.14000000000000001"/>
    <n v="0.43"/>
    <n v="0.41"/>
    <n v="0.52"/>
    <n v="6.14"/>
    <n v="0.36617200076579998"/>
    <b v="0"/>
    <b v="1"/>
    <b v="1"/>
    <b v="1"/>
    <b v="1"/>
    <b v="1"/>
    <b v="1"/>
    <b v="0"/>
    <n v="100"/>
    <x v="1"/>
    <n v="0"/>
    <n v="1"/>
    <n v="512474"/>
    <n v="100"/>
    <n v="17.94033565039113"/>
    <n v="0"/>
    <n v="1.5508828297597361"/>
    <n v="0.162251960990031"/>
    <n v="9.9734168739366407"/>
    <n v="68.492513555523189"/>
    <n v="1.8804654786900625"/>
  </r>
  <r>
    <s v="j30_10_7"/>
    <x v="0"/>
    <n v="10"/>
    <s v="bnb-BeFS"/>
    <b v="1"/>
    <n v="60"/>
    <n v="1.51"/>
    <n v="196"/>
    <n v="196"/>
    <n v="232"/>
    <n v="0"/>
    <n v="0"/>
    <n v="0"/>
    <n v="0"/>
    <n v="0"/>
    <n v="71868"/>
    <n v="15294"/>
    <n v="507"/>
    <n v="0"/>
    <n v="0"/>
    <n v="507"/>
    <n v="0"/>
    <n v="113875"/>
    <n v="26206"/>
    <n v="0"/>
    <n v="9"/>
    <n v="0.02"/>
    <n v="0.21000000000000002"/>
    <n v="0.23"/>
    <n v="0.05"/>
    <n v="1.06"/>
    <n v="0.39528207480907401"/>
    <b v="0"/>
    <b v="1"/>
    <b v="1"/>
    <b v="1"/>
    <b v="1"/>
    <b v="1"/>
    <b v="1"/>
    <b v="0"/>
    <n v="100"/>
    <x v="1"/>
    <n v="0"/>
    <n v="1"/>
    <n v="87162"/>
    <n v="100"/>
    <n v="23.012952799121845"/>
    <n v="0"/>
    <n v="0"/>
    <n v="0"/>
    <n v="0"/>
    <n v="76.541822173435776"/>
    <n v="0.44522502744237097"/>
  </r>
  <r>
    <s v="j30_10_8"/>
    <x v="0"/>
    <n v="10"/>
    <s v="bnb-BeFS"/>
    <b v="1"/>
    <n v="60"/>
    <n v="23.26"/>
    <n v="257"/>
    <n v="257"/>
    <n v="315"/>
    <n v="0"/>
    <n v="0"/>
    <n v="0"/>
    <n v="0"/>
    <n v="0"/>
    <n v="1489510"/>
    <n v="214210"/>
    <n v="1752"/>
    <n v="0"/>
    <n v="0"/>
    <n v="1559"/>
    <n v="193"/>
    <n v="2041891"/>
    <n v="336418"/>
    <n v="0"/>
    <n v="14"/>
    <n v="0.37"/>
    <n v="2.9899999999999998"/>
    <n v="2.58"/>
    <n v="0.72"/>
    <n v="23.26"/>
    <n v="0.71754128485918001"/>
    <b v="0"/>
    <b v="1"/>
    <b v="1"/>
    <b v="1"/>
    <b v="1"/>
    <b v="1"/>
    <b v="1"/>
    <b v="0"/>
    <n v="100"/>
    <x v="1"/>
    <n v="0"/>
    <n v="1"/>
    <n v="1703720"/>
    <n v="100"/>
    <n v="16.475806005315661"/>
    <n v="0"/>
    <n v="0"/>
    <n v="0"/>
    <n v="0"/>
    <n v="83.438342203379122"/>
    <n v="8.580281709454618E-2"/>
  </r>
  <r>
    <s v="j30_10_9"/>
    <x v="0"/>
    <n v="10"/>
    <s v="bnb-BeFS"/>
    <b v="1"/>
    <n v="60"/>
    <n v="26.66"/>
    <n v="277"/>
    <n v="277"/>
    <n v="372"/>
    <n v="0"/>
    <n v="0"/>
    <n v="0"/>
    <n v="0"/>
    <n v="0"/>
    <n v="1540036"/>
    <n v="269731"/>
    <n v="395"/>
    <n v="0"/>
    <n v="0"/>
    <n v="173"/>
    <n v="222"/>
    <n v="2175105"/>
    <n v="364942"/>
    <n v="0"/>
    <n v="19"/>
    <n v="0.42"/>
    <n v="3.5700000000000003"/>
    <n v="2.8"/>
    <n v="1.42"/>
    <n v="26.66"/>
    <n v="0.43130101263523102"/>
    <b v="0"/>
    <b v="1"/>
    <b v="1"/>
    <b v="1"/>
    <b v="1"/>
    <b v="1"/>
    <b v="1"/>
    <b v="0"/>
    <n v="100"/>
    <x v="1"/>
    <n v="0"/>
    <n v="1"/>
    <n v="1809767"/>
    <n v="100"/>
    <n v="16.778132549922876"/>
    <n v="0"/>
    <n v="0"/>
    <n v="0"/>
    <n v="0"/>
    <n v="83.20366143243659"/>
    <n v="1.8160042848506162E-2"/>
  </r>
  <r>
    <s v="j30_10_10"/>
    <x v="0"/>
    <n v="10"/>
    <s v="bnb-BeFS"/>
    <b v="1"/>
    <n v="60"/>
    <n v="0.02"/>
    <n v="98"/>
    <n v="98"/>
    <n v="238"/>
    <n v="0"/>
    <n v="0"/>
    <n v="249"/>
    <n v="45"/>
    <n v="726"/>
    <n v="236"/>
    <n v="88"/>
    <n v="487"/>
    <n v="1"/>
    <n v="0"/>
    <n v="51"/>
    <n v="435"/>
    <n v="2332"/>
    <n v="501"/>
    <n v="0"/>
    <n v="3"/>
    <n v="0"/>
    <n v="0"/>
    <n v="0"/>
    <n v="0"/>
    <n v="0.02"/>
    <n v="1.5758208930492401E-2"/>
    <b v="0"/>
    <b v="1"/>
    <b v="1"/>
    <b v="1"/>
    <b v="1"/>
    <b v="1"/>
    <b v="1"/>
    <b v="0"/>
    <n v="100"/>
    <x v="1"/>
    <n v="0"/>
    <n v="1"/>
    <n v="324"/>
    <n v="100"/>
    <n v="21.483704974271014"/>
    <n v="0"/>
    <n v="10.677530017152659"/>
    <n v="1.9296740994854202"/>
    <n v="31.132075471698112"/>
    <n v="13.893653516295027"/>
    <n v="20.883361921097769"/>
  </r>
  <r>
    <s v="j30_10_11"/>
    <x v="0"/>
    <n v="10"/>
    <s v="bnb-BeFS"/>
    <b v="1"/>
    <n v="60"/>
    <n v="7.0000000000000007E-2"/>
    <n v="97"/>
    <n v="97"/>
    <n v="280"/>
    <n v="0"/>
    <n v="0"/>
    <n v="1967"/>
    <n v="82"/>
    <n v="5369"/>
    <n v="2552"/>
    <n v="347"/>
    <n v="2515"/>
    <n v="0"/>
    <n v="5"/>
    <n v="962"/>
    <n v="1548"/>
    <n v="15860"/>
    <n v="3027"/>
    <n v="0"/>
    <n v="5"/>
    <n v="0.01"/>
    <n v="0.01"/>
    <n v="0"/>
    <n v="0"/>
    <n v="7.0000000000000007E-2"/>
    <n v="1.8396124243736201E-2"/>
    <b v="0"/>
    <b v="1"/>
    <b v="1"/>
    <b v="1"/>
    <b v="1"/>
    <b v="1"/>
    <b v="1"/>
    <b v="0"/>
    <n v="100"/>
    <x v="1"/>
    <n v="0"/>
    <n v="1"/>
    <n v="2899"/>
    <n v="100"/>
    <n v="19.085750315258512"/>
    <n v="0"/>
    <n v="12.402269861286255"/>
    <n v="0.5170239596469105"/>
    <n v="33.852459016393446"/>
    <n v="18.278688524590166"/>
    <n v="15.857503152585121"/>
  </r>
  <r>
    <s v="j30_10_12"/>
    <x v="0"/>
    <n v="10"/>
    <s v="bnb-BeFS"/>
    <b v="1"/>
    <n v="60"/>
    <n v="0.62"/>
    <n v="130"/>
    <n v="130"/>
    <n v="357"/>
    <n v="0"/>
    <n v="0"/>
    <n v="22838"/>
    <n v="1535"/>
    <n v="56977"/>
    <n v="36735"/>
    <n v="5104"/>
    <n v="3044"/>
    <n v="0"/>
    <n v="13"/>
    <n v="2523"/>
    <n v="508"/>
    <n v="158688"/>
    <n v="32455"/>
    <n v="0"/>
    <n v="10"/>
    <n v="0.03"/>
    <n v="0.03"/>
    <n v="0.03"/>
    <n v="7.0000000000000007E-2"/>
    <n v="0.36"/>
    <n v="7.9245172441005707E-2"/>
    <b v="0"/>
    <b v="1"/>
    <b v="1"/>
    <b v="1"/>
    <b v="1"/>
    <b v="1"/>
    <b v="1"/>
    <b v="0"/>
    <n v="100"/>
    <x v="1"/>
    <n v="0"/>
    <n v="1"/>
    <n v="41839"/>
    <n v="100"/>
    <n v="20.452082072998589"/>
    <n v="0"/>
    <n v="14.39176245210728"/>
    <n v="0.96730691671708013"/>
    <n v="35.905046380318609"/>
    <n v="26.365572696108085"/>
    <n v="1.9182294817503529"/>
  </r>
  <r>
    <s v="j30_10_13"/>
    <x v="0"/>
    <n v="10"/>
    <s v="bnb-BeFS"/>
    <b v="1"/>
    <n v="60"/>
    <n v="0.46"/>
    <n v="211"/>
    <n v="211"/>
    <n v="274"/>
    <n v="0"/>
    <n v="0"/>
    <n v="388"/>
    <n v="22"/>
    <n v="2316"/>
    <n v="32363"/>
    <n v="5464"/>
    <n v="466"/>
    <n v="0"/>
    <n v="0"/>
    <n v="428"/>
    <n v="38"/>
    <n v="54702"/>
    <n v="13682"/>
    <n v="0"/>
    <n v="13"/>
    <n v="0.01"/>
    <n v="0.05"/>
    <n v="0.06"/>
    <n v="0.03"/>
    <n v="0.46"/>
    <n v="4.3914496898651102E-2"/>
    <b v="0"/>
    <b v="1"/>
    <b v="1"/>
    <b v="1"/>
    <b v="1"/>
    <b v="1"/>
    <b v="1"/>
    <b v="0"/>
    <n v="100"/>
    <x v="1"/>
    <n v="0"/>
    <n v="1"/>
    <n v="37827"/>
    <n v="100"/>
    <n v="25.01188256370882"/>
    <n v="0"/>
    <n v="0.70929764908047244"/>
    <n v="4.0217907937552561E-2"/>
    <n v="4.2338488537896239"/>
    <n v="69.151036525172742"/>
    <n v="0.85188841358634049"/>
  </r>
  <r>
    <s v="j30_10_14"/>
    <x v="0"/>
    <n v="10"/>
    <s v="bnb-BeFS"/>
    <b v="1"/>
    <n v="60"/>
    <n v="1.76"/>
    <n v="195"/>
    <n v="195"/>
    <n v="295"/>
    <n v="0"/>
    <n v="0"/>
    <n v="819"/>
    <n v="84"/>
    <n v="6589"/>
    <n v="126923"/>
    <n v="17524"/>
    <n v="1465"/>
    <n v="0"/>
    <n v="0"/>
    <n v="912"/>
    <n v="553"/>
    <n v="195697"/>
    <n v="42292"/>
    <n v="0"/>
    <n v="11"/>
    <n v="0.04"/>
    <n v="0.13999999999999999"/>
    <n v="0.2"/>
    <n v="0.08"/>
    <n v="1.76"/>
    <n v="0.57580704987049103"/>
    <b v="0"/>
    <b v="1"/>
    <b v="1"/>
    <b v="1"/>
    <b v="1"/>
    <b v="1"/>
    <b v="1"/>
    <b v="0"/>
    <n v="100"/>
    <x v="1"/>
    <n v="0"/>
    <n v="1"/>
    <n v="144447"/>
    <n v="100"/>
    <n v="21.610959800099135"/>
    <n v="0"/>
    <n v="0.41850411605696564"/>
    <n v="4.2923499082765701E-2"/>
    <n v="3.3669397078136099"/>
    <n v="73.811555619145935"/>
    <n v="0.7486062637649018"/>
  </r>
  <r>
    <s v="j30_10_15"/>
    <x v="0"/>
    <n v="10"/>
    <s v="bnb-BeFS"/>
    <b v="1"/>
    <n v="60"/>
    <n v="1.44"/>
    <n v="220"/>
    <n v="220"/>
    <n v="376"/>
    <n v="0"/>
    <n v="0"/>
    <n v="2107"/>
    <n v="176"/>
    <n v="9647"/>
    <n v="105727"/>
    <n v="12651"/>
    <n v="932"/>
    <n v="0"/>
    <n v="0"/>
    <n v="231"/>
    <n v="701"/>
    <n v="167241"/>
    <n v="36000"/>
    <n v="0"/>
    <n v="15"/>
    <n v="0.03"/>
    <n v="0.11"/>
    <n v="0.14000000000000001"/>
    <n v="0.1"/>
    <n v="1.44"/>
    <n v="0.236246272921562"/>
    <b v="0"/>
    <b v="1"/>
    <b v="1"/>
    <b v="1"/>
    <b v="1"/>
    <b v="1"/>
    <b v="1"/>
    <b v="0"/>
    <n v="100"/>
    <x v="1"/>
    <n v="0"/>
    <n v="1"/>
    <n v="118378"/>
    <n v="100"/>
    <n v="21.525822017328284"/>
    <n v="0"/>
    <n v="1.259858527514186"/>
    <n v="0.10523735208471606"/>
    <n v="5.7683223611434995"/>
    <n v="70.782882187980221"/>
    <n v="0.55727961444861007"/>
  </r>
  <r>
    <s v="j30_10_16"/>
    <x v="0"/>
    <n v="10"/>
    <s v="bnb-BeFS"/>
    <b v="1"/>
    <n v="60"/>
    <n v="0.86"/>
    <n v="217"/>
    <n v="217"/>
    <n v="249"/>
    <n v="0"/>
    <n v="0"/>
    <n v="0"/>
    <n v="0"/>
    <n v="0"/>
    <n v="42870"/>
    <n v="7625"/>
    <n v="352"/>
    <n v="0"/>
    <n v="0"/>
    <n v="349"/>
    <n v="3"/>
    <n v="66704"/>
    <n v="15856"/>
    <n v="0"/>
    <n v="11"/>
    <n v="0.02"/>
    <n v="0.13"/>
    <n v="0.11"/>
    <n v="0.02"/>
    <n v="0.86"/>
    <n v="0.109677508473396"/>
    <b v="0"/>
    <b v="1"/>
    <b v="1"/>
    <b v="1"/>
    <b v="1"/>
    <b v="1"/>
    <b v="1"/>
    <b v="0"/>
    <n v="100"/>
    <x v="1"/>
    <n v="0"/>
    <n v="1"/>
    <n v="50495"/>
    <n v="100"/>
    <n v="23.770688414487886"/>
    <n v="0"/>
    <n v="0"/>
    <n v="0"/>
    <n v="0"/>
    <n v="75.700107939553845"/>
    <n v="0.52770448548812665"/>
  </r>
  <r>
    <s v="j30_10_17"/>
    <x v="0"/>
    <n v="10"/>
    <s v="bnb-BeFS"/>
    <b v="1"/>
    <n v="60"/>
    <n v="1.17"/>
    <n v="252"/>
    <n v="252"/>
    <n v="314"/>
    <n v="0"/>
    <n v="0"/>
    <n v="0"/>
    <n v="0"/>
    <n v="0"/>
    <n v="57476"/>
    <n v="11097"/>
    <n v="155"/>
    <n v="0"/>
    <n v="0"/>
    <n v="105"/>
    <n v="50"/>
    <n v="89857"/>
    <n v="21128"/>
    <n v="0"/>
    <n v="12"/>
    <n v="0.02"/>
    <n v="0.15"/>
    <n v="0.15"/>
    <n v="0.04"/>
    <n v="1.17"/>
    <n v="0.20630344748497001"/>
    <b v="0"/>
    <b v="1"/>
    <b v="1"/>
    <b v="1"/>
    <b v="1"/>
    <b v="1"/>
    <b v="1"/>
    <b v="0"/>
    <n v="100"/>
    <x v="1"/>
    <n v="0"/>
    <n v="1"/>
    <n v="68573"/>
    <n v="100"/>
    <n v="23.512914964888658"/>
    <n v="0"/>
    <n v="0"/>
    <n v="0"/>
    <n v="0"/>
    <n v="76.313475856082448"/>
    <n v="0.1724962996761521"/>
  </r>
  <r>
    <s v="j30_10_18"/>
    <x v="0"/>
    <n v="10"/>
    <s v="bnb-BeFS"/>
    <b v="1"/>
    <n v="60"/>
    <n v="1.97"/>
    <n v="304"/>
    <n v="304"/>
    <n v="404"/>
    <n v="0"/>
    <n v="0"/>
    <n v="0"/>
    <n v="0"/>
    <n v="0"/>
    <n v="103048"/>
    <n v="15158"/>
    <n v="261"/>
    <n v="0"/>
    <n v="0"/>
    <n v="210"/>
    <n v="51"/>
    <n v="151685"/>
    <n v="33217"/>
    <n v="0"/>
    <n v="15"/>
    <n v="0.03"/>
    <n v="0.24"/>
    <n v="0.26"/>
    <n v="0.05"/>
    <n v="1.97"/>
    <n v="0.52045919001102403"/>
    <b v="0"/>
    <b v="1"/>
    <b v="1"/>
    <b v="1"/>
    <b v="1"/>
    <b v="1"/>
    <b v="1"/>
    <b v="0"/>
    <n v="100"/>
    <x v="1"/>
    <n v="0"/>
    <n v="1"/>
    <n v="118206"/>
    <n v="100"/>
    <n v="21.898671589148563"/>
    <n v="0"/>
    <n v="0"/>
    <n v="0"/>
    <n v="0"/>
    <n v="77.928602037116391"/>
    <n v="0.17206711276658865"/>
  </r>
  <r>
    <s v="j30_10_19"/>
    <x v="0"/>
    <n v="10"/>
    <s v="bnb-BeFS"/>
    <b v="1"/>
    <n v="60"/>
    <n v="0.04"/>
    <n v="103"/>
    <n v="103"/>
    <n v="236"/>
    <n v="0"/>
    <n v="0"/>
    <n v="636"/>
    <n v="111"/>
    <n v="2173"/>
    <n v="2147"/>
    <n v="263"/>
    <n v="911"/>
    <n v="0"/>
    <n v="31"/>
    <n v="272"/>
    <n v="608"/>
    <n v="8331"/>
    <n v="2089"/>
    <n v="0"/>
    <n v="8"/>
    <n v="0.01"/>
    <n v="0"/>
    <n v="0"/>
    <n v="0"/>
    <n v="0.04"/>
    <n v="9.5047876238822902E-3"/>
    <b v="0"/>
    <b v="1"/>
    <b v="1"/>
    <b v="1"/>
    <b v="1"/>
    <b v="1"/>
    <b v="1"/>
    <b v="0"/>
    <n v="100"/>
    <x v="1"/>
    <n v="0"/>
    <n v="1"/>
    <n v="2410"/>
    <n v="100"/>
    <n v="25.075021005881649"/>
    <n v="0"/>
    <n v="7.6341375585163851"/>
    <n v="1.3323730644580483"/>
    <n v="26.083303324930977"/>
    <n v="28.928099867963031"/>
    <n v="10.935061817308847"/>
  </r>
  <r>
    <s v="j30_10_20"/>
    <x v="0"/>
    <n v="10"/>
    <s v="bnb-BeFS"/>
    <b v="1"/>
    <n v="60"/>
    <n v="0.04"/>
    <n v="120"/>
    <n v="120"/>
    <n v="304"/>
    <n v="0"/>
    <n v="0"/>
    <n v="700"/>
    <n v="146"/>
    <n v="2018"/>
    <n v="2101"/>
    <n v="450"/>
    <n v="618"/>
    <n v="1"/>
    <n v="59"/>
    <n v="326"/>
    <n v="232"/>
    <n v="8134"/>
    <n v="2101"/>
    <n v="0"/>
    <n v="8"/>
    <n v="0.01"/>
    <n v="0"/>
    <n v="0"/>
    <n v="0"/>
    <n v="0.04"/>
    <n v="7.9092606902122498E-3"/>
    <b v="0"/>
    <b v="1"/>
    <b v="1"/>
    <b v="1"/>
    <b v="1"/>
    <b v="1"/>
    <b v="1"/>
    <b v="0"/>
    <n v="100"/>
    <x v="1"/>
    <n v="0"/>
    <n v="1"/>
    <n v="2551"/>
    <n v="100"/>
    <n v="25.829850012294074"/>
    <n v="0"/>
    <n v="8.6058519793459549"/>
    <n v="1.7949348414064421"/>
    <n v="24.809441849028769"/>
    <n v="31.362183427587905"/>
    <n v="7.5977378903368571"/>
  </r>
  <r>
    <s v="j30_10_21"/>
    <x v="0"/>
    <n v="10"/>
    <s v="bnb-BeFS"/>
    <b v="1"/>
    <n v="60"/>
    <n v="0.04"/>
    <n v="138"/>
    <n v="138"/>
    <n v="364"/>
    <n v="0"/>
    <n v="0"/>
    <n v="974"/>
    <n v="94"/>
    <n v="2160"/>
    <n v="2503"/>
    <n v="217"/>
    <n v="368"/>
    <n v="0"/>
    <n v="1"/>
    <n v="70"/>
    <n v="297"/>
    <n v="8758"/>
    <n v="2441"/>
    <n v="0"/>
    <n v="5"/>
    <n v="0.01"/>
    <n v="0"/>
    <n v="0.01"/>
    <n v="0.01"/>
    <n v="0.04"/>
    <n v="7.9100877046584996E-3"/>
    <b v="0"/>
    <b v="1"/>
    <b v="1"/>
    <b v="1"/>
    <b v="1"/>
    <b v="1"/>
    <b v="1"/>
    <b v="0"/>
    <n v="100"/>
    <x v="1"/>
    <n v="0"/>
    <n v="1"/>
    <n v="2720"/>
    <n v="100"/>
    <n v="27.871660196391868"/>
    <n v="0"/>
    <n v="11.121260561772093"/>
    <n v="1.0733044073989495"/>
    <n v="24.663165106188629"/>
    <n v="31.057319022607899"/>
    <n v="4.2018725736469511"/>
  </r>
  <r>
    <s v="j30_10_22"/>
    <x v="0"/>
    <n v="10"/>
    <s v="bnb-BeFS"/>
    <b v="1"/>
    <n v="60"/>
    <n v="0.19"/>
    <n v="213"/>
    <n v="213"/>
    <n v="263"/>
    <n v="0"/>
    <n v="0"/>
    <n v="3"/>
    <n v="0"/>
    <n v="64"/>
    <n v="12763"/>
    <n v="2771"/>
    <n v="308"/>
    <n v="0"/>
    <n v="0"/>
    <n v="259"/>
    <n v="49"/>
    <n v="21635"/>
    <n v="5725"/>
    <n v="0"/>
    <n v="10"/>
    <n v="0.01"/>
    <n v="0.03"/>
    <n v="0.02"/>
    <n v="0.01"/>
    <n v="0.19"/>
    <n v="1.0559655725955901E-2"/>
    <b v="0"/>
    <b v="1"/>
    <b v="1"/>
    <b v="1"/>
    <b v="1"/>
    <b v="1"/>
    <b v="1"/>
    <b v="0"/>
    <n v="100"/>
    <x v="1"/>
    <n v="0"/>
    <n v="1"/>
    <n v="15534"/>
    <n v="100"/>
    <n v="26.461751791079269"/>
    <n v="0"/>
    <n v="1.3866420152530623E-2"/>
    <n v="0"/>
    <n v="0.2958169632539866"/>
    <n v="71.800323549803551"/>
    <n v="1.4236191356598105"/>
  </r>
  <r>
    <s v="j30_10_23"/>
    <x v="0"/>
    <n v="10"/>
    <s v="bnb-BeFS"/>
    <b v="1"/>
    <n v="60"/>
    <n v="0.22"/>
    <n v="192"/>
    <n v="192"/>
    <n v="283"/>
    <n v="0"/>
    <n v="0"/>
    <n v="365"/>
    <n v="38"/>
    <n v="2153"/>
    <n v="12795"/>
    <n v="2554"/>
    <n v="340"/>
    <n v="0"/>
    <n v="0"/>
    <n v="206"/>
    <n v="134"/>
    <n v="24867"/>
    <n v="6621"/>
    <n v="0"/>
    <n v="12"/>
    <n v="0.01"/>
    <n v="0.04"/>
    <n v="0.03"/>
    <n v="0.01"/>
    <n v="0.22"/>
    <n v="1.06277838349342E-2"/>
    <b v="0"/>
    <b v="1"/>
    <b v="1"/>
    <b v="1"/>
    <b v="1"/>
    <b v="1"/>
    <b v="1"/>
    <b v="0"/>
    <n v="100"/>
    <x v="1"/>
    <n v="0"/>
    <n v="1"/>
    <n v="15349"/>
    <n v="100"/>
    <n v="26.625648449752688"/>
    <n v="0"/>
    <n v="1.467808742510154"/>
    <n v="0.15281296497365987"/>
    <n v="8.6580608839023601"/>
    <n v="61.724373667913298"/>
    <n v="1.3672738971327461"/>
  </r>
  <r>
    <s v="j30_10_24"/>
    <x v="0"/>
    <n v="10"/>
    <s v="bnb-BeFS"/>
    <b v="1"/>
    <n v="60"/>
    <n v="0.11"/>
    <n v="249"/>
    <n v="249"/>
    <n v="378"/>
    <n v="0"/>
    <n v="0"/>
    <n v="171"/>
    <n v="9"/>
    <n v="683"/>
    <n v="5900"/>
    <n v="1005"/>
    <n v="21"/>
    <n v="0"/>
    <n v="0"/>
    <n v="3"/>
    <n v="18"/>
    <n v="11174"/>
    <n v="3384"/>
    <n v="0"/>
    <n v="7"/>
    <n v="0.01"/>
    <n v="0.02"/>
    <n v="0.01"/>
    <n v="0"/>
    <n v="0.11"/>
    <n v="3.9492681622505098E-2"/>
    <b v="0"/>
    <b v="1"/>
    <b v="1"/>
    <b v="1"/>
    <b v="1"/>
    <b v="1"/>
    <b v="1"/>
    <b v="0"/>
    <n v="100"/>
    <x v="1"/>
    <n v="0"/>
    <n v="1"/>
    <n v="6905"/>
    <n v="100"/>
    <n v="30.284589224986576"/>
    <n v="0"/>
    <n v="1.5303382853051728"/>
    <n v="8.0544120279219616E-2"/>
    <n v="6.1124037945229999"/>
    <n v="61.795238947556832"/>
    <n v="0.18793628065151244"/>
  </r>
  <r>
    <s v="j30_10_25"/>
    <x v="0"/>
    <n v="10"/>
    <s v="bnb-BeFS"/>
    <b v="1"/>
    <n v="60"/>
    <n v="0.49"/>
    <n v="207"/>
    <n v="207"/>
    <n v="240"/>
    <n v="0"/>
    <n v="0"/>
    <n v="0"/>
    <n v="0"/>
    <n v="0"/>
    <n v="20920"/>
    <n v="4993"/>
    <n v="83"/>
    <n v="0"/>
    <n v="0"/>
    <n v="82"/>
    <n v="1"/>
    <n v="34784"/>
    <n v="8787"/>
    <n v="0"/>
    <n v="10"/>
    <n v="0.01"/>
    <n v="7.0000000000000007E-2"/>
    <n v="7.0000000000000007E-2"/>
    <n v="0.03"/>
    <n v="0.49"/>
    <n v="7.6145455241203294E-2"/>
    <b v="0"/>
    <b v="1"/>
    <b v="1"/>
    <b v="1"/>
    <b v="1"/>
    <b v="1"/>
    <b v="1"/>
    <b v="0"/>
    <n v="100"/>
    <x v="1"/>
    <n v="0"/>
    <n v="1"/>
    <n v="25913"/>
    <n v="100"/>
    <n v="25.26161453541858"/>
    <n v="0"/>
    <n v="0"/>
    <n v="0"/>
    <n v="0"/>
    <n v="74.496895124195035"/>
    <n v="0.23861545538178472"/>
  </r>
  <r>
    <s v="j30_10_26"/>
    <x v="0"/>
    <n v="10"/>
    <s v="bnb-BeFS"/>
    <b v="1"/>
    <n v="60"/>
    <n v="0.36"/>
    <n v="281"/>
    <n v="281"/>
    <n v="342"/>
    <n v="0"/>
    <n v="0"/>
    <n v="0"/>
    <n v="0"/>
    <n v="0"/>
    <n v="14594"/>
    <n v="3739"/>
    <n v="254"/>
    <n v="0"/>
    <n v="0"/>
    <n v="254"/>
    <n v="0"/>
    <n v="25281"/>
    <n v="6693"/>
    <n v="0"/>
    <n v="12"/>
    <n v="0.01"/>
    <n v="7.0000000000000007E-2"/>
    <n v="0.05"/>
    <n v="0.01"/>
    <n v="0.36"/>
    <n v="4.4652223587036098E-2"/>
    <b v="0"/>
    <b v="1"/>
    <b v="1"/>
    <b v="1"/>
    <b v="1"/>
    <b v="1"/>
    <b v="1"/>
    <b v="0"/>
    <n v="100"/>
    <x v="1"/>
    <n v="0"/>
    <n v="1"/>
    <n v="18333"/>
    <n v="100"/>
    <n v="26.474427435623593"/>
    <n v="0"/>
    <n v="0"/>
    <n v="0"/>
    <n v="0"/>
    <n v="72.516909932360278"/>
    <n v="1.0047070922827421"/>
  </r>
  <r>
    <s v="j30_10_27"/>
    <x v="0"/>
    <n v="10"/>
    <s v="bnb-BeFS"/>
    <b v="1"/>
    <n v="60"/>
    <n v="0.13"/>
    <n v="299"/>
    <n v="299"/>
    <n v="381"/>
    <n v="0"/>
    <n v="0"/>
    <n v="0"/>
    <n v="0"/>
    <n v="0"/>
    <n v="5320"/>
    <n v="1220"/>
    <n v="64"/>
    <n v="0"/>
    <n v="0"/>
    <n v="23"/>
    <n v="41"/>
    <n v="9483"/>
    <n v="2878"/>
    <n v="0"/>
    <n v="11"/>
    <n v="0"/>
    <n v="0.03"/>
    <n v="0.02"/>
    <n v="0"/>
    <n v="0.13"/>
    <n v="1.1413872241973801E-2"/>
    <b v="0"/>
    <b v="1"/>
    <b v="1"/>
    <b v="1"/>
    <b v="1"/>
    <b v="1"/>
    <b v="1"/>
    <b v="0"/>
    <n v="100"/>
    <x v="1"/>
    <n v="0"/>
    <n v="1"/>
    <n v="6540"/>
    <n v="100"/>
    <n v="30.349045660655911"/>
    <n v="0"/>
    <n v="0"/>
    <n v="0"/>
    <n v="0"/>
    <n v="68.965517241379317"/>
    <n v="0.67489191184224406"/>
  </r>
  <r>
    <s v="j30_4_1"/>
    <x v="0"/>
    <n v="4"/>
    <s v="bnb-BeFS"/>
    <b v="1"/>
    <n v="60"/>
    <n v="0.03"/>
    <n v="77"/>
    <n v="77"/>
    <n v="232"/>
    <n v="0"/>
    <n v="13"/>
    <n v="0"/>
    <n v="0"/>
    <n v="590"/>
    <n v="209"/>
    <n v="36"/>
    <n v="424"/>
    <n v="0"/>
    <n v="0"/>
    <n v="143"/>
    <n v="281"/>
    <n v="1473"/>
    <n v="201"/>
    <n v="0"/>
    <n v="3"/>
    <n v="0"/>
    <n v="0"/>
    <n v="0.01"/>
    <n v="0"/>
    <n v="0.03"/>
    <n v="8.0090909999999994E-3"/>
    <b v="1"/>
    <b v="0"/>
    <b v="1"/>
    <b v="1"/>
    <b v="1"/>
    <b v="1"/>
    <b v="1"/>
    <b v="0"/>
    <n v="100"/>
    <x v="2"/>
    <n v="0"/>
    <n v="1"/>
    <n v="245"/>
    <n v="100"/>
    <n v="13.645621181262729"/>
    <n v="0.8825526137135099"/>
    <n v="0"/>
    <n v="0"/>
    <n v="40.054310930074678"/>
    <n v="16.632722335369994"/>
    <n v="28.784792939579091"/>
  </r>
  <r>
    <s v="j30_4_2"/>
    <x v="0"/>
    <n v="4"/>
    <s v="bnb-BeFS"/>
    <b v="1"/>
    <n v="60"/>
    <n v="0.14000000000000001"/>
    <n v="63"/>
    <n v="63"/>
    <n v="210"/>
    <n v="0"/>
    <n v="502"/>
    <n v="0"/>
    <n v="135"/>
    <n v="9281"/>
    <n v="3816"/>
    <n v="1035"/>
    <n v="3403"/>
    <n v="0"/>
    <n v="102"/>
    <n v="2751"/>
    <n v="550"/>
    <n v="22355"/>
    <n v="4182"/>
    <n v="0"/>
    <n v="8"/>
    <n v="0.01"/>
    <n v="0.02"/>
    <n v="0.02"/>
    <n v="0"/>
    <n v="0.14000000000000001"/>
    <n v="7.7043550000000004E-3"/>
    <b v="1"/>
    <b v="0"/>
    <b v="1"/>
    <b v="1"/>
    <b v="1"/>
    <b v="1"/>
    <b v="1"/>
    <b v="0"/>
    <n v="100"/>
    <x v="2"/>
    <n v="0"/>
    <n v="1"/>
    <n v="4851"/>
    <n v="100"/>
    <n v="18.70722433460076"/>
    <n v="2.2455826437038695"/>
    <n v="0"/>
    <n v="0.60389174681279356"/>
    <n v="41.516439275329901"/>
    <n v="21.699843435473049"/>
    <n v="15.222545291881012"/>
  </r>
  <r>
    <s v="j30_4_3"/>
    <x v="0"/>
    <n v="4"/>
    <s v="bnb-BeFS"/>
    <b v="1"/>
    <n v="60"/>
    <n v="0.04"/>
    <n v="86"/>
    <n v="86"/>
    <n v="329"/>
    <n v="0"/>
    <n v="152"/>
    <n v="0"/>
    <n v="7"/>
    <n v="4384"/>
    <n v="1641"/>
    <n v="475"/>
    <n v="2314"/>
    <n v="0"/>
    <n v="9"/>
    <n v="1303"/>
    <n v="1002"/>
    <n v="10789"/>
    <n v="1816"/>
    <n v="0"/>
    <n v="5"/>
    <n v="0.01"/>
    <n v="0.01"/>
    <n v="0"/>
    <n v="0"/>
    <n v="0.03"/>
    <n v="7.7816099999999996E-3"/>
    <b v="1"/>
    <b v="0"/>
    <b v="1"/>
    <b v="1"/>
    <b v="1"/>
    <b v="1"/>
    <b v="1"/>
    <b v="0"/>
    <n v="100"/>
    <x v="2"/>
    <n v="0"/>
    <n v="1"/>
    <n v="2116"/>
    <n v="100"/>
    <n v="16.831958476225786"/>
    <n v="1.4088423394197793"/>
    <n v="0"/>
    <n v="6.4880897210121413E-2"/>
    <n v="40.633979052738901"/>
    <n v="19.612568356659558"/>
    <n v="21.447770877745853"/>
  </r>
  <r>
    <s v="j30_4_4"/>
    <x v="0"/>
    <n v="4"/>
    <s v="bnb-BeFS"/>
    <b v="1"/>
    <n v="60"/>
    <n v="0.97"/>
    <n v="133"/>
    <n v="133"/>
    <n v="221"/>
    <n v="0"/>
    <n v="3337"/>
    <n v="0"/>
    <n v="321"/>
    <n v="25131"/>
    <n v="77215"/>
    <n v="11867"/>
    <n v="24676"/>
    <n v="1"/>
    <n v="113"/>
    <n v="15221"/>
    <n v="9341"/>
    <n v="172048"/>
    <n v="29501"/>
    <n v="0"/>
    <n v="13"/>
    <n v="0.06"/>
    <n v="0.14000000000000001"/>
    <n v="0.09"/>
    <n v="0.03"/>
    <n v="0.96"/>
    <n v="0.23627063600000001"/>
    <b v="1"/>
    <b v="0"/>
    <b v="1"/>
    <b v="1"/>
    <b v="1"/>
    <b v="1"/>
    <b v="1"/>
    <b v="0"/>
    <n v="100"/>
    <x v="2"/>
    <n v="0"/>
    <n v="1"/>
    <n v="89082"/>
    <n v="100"/>
    <n v="17.146958988189343"/>
    <n v="1.9395750023249325"/>
    <n v="0"/>
    <n v="0.1865758393006603"/>
    <n v="14.606970147865711"/>
    <n v="51.777410955082303"/>
    <n v="14.342509067237049"/>
  </r>
  <r>
    <s v="j30_4_5"/>
    <x v="0"/>
    <n v="4"/>
    <s v="bnb-BeFS"/>
    <b v="1"/>
    <n v="60"/>
    <n v="0.94"/>
    <n v="149"/>
    <n v="149"/>
    <n v="298"/>
    <n v="0"/>
    <n v="5041"/>
    <n v="0"/>
    <n v="399"/>
    <n v="74953"/>
    <n v="72283"/>
    <n v="11393"/>
    <n v="38020"/>
    <n v="0"/>
    <n v="805"/>
    <n v="24176"/>
    <n v="13039"/>
    <n v="243340"/>
    <n v="41250"/>
    <n v="0"/>
    <n v="11"/>
    <n v="0.09"/>
    <n v="0.13999999999999999"/>
    <n v="0.05"/>
    <n v="0.05"/>
    <n v="0.92"/>
    <n v="0.117020376"/>
    <b v="1"/>
    <b v="0"/>
    <b v="1"/>
    <b v="1"/>
    <b v="1"/>
    <b v="1"/>
    <b v="1"/>
    <b v="0"/>
    <n v="100"/>
    <x v="2"/>
    <n v="0"/>
    <n v="1"/>
    <n v="83676"/>
    <n v="100"/>
    <n v="16.951590367387194"/>
    <n v="2.0715870798060325"/>
    <n v="0"/>
    <n v="0.16396811046272705"/>
    <n v="30.801758855921758"/>
    <n v="34.386455165611899"/>
    <n v="15.624229473165119"/>
  </r>
  <r>
    <s v="j30_4_6"/>
    <x v="0"/>
    <n v="4"/>
    <s v="bnb-BeFS"/>
    <b v="1"/>
    <n v="60"/>
    <n v="1.87"/>
    <n v="203"/>
    <n v="203"/>
    <n v="372"/>
    <n v="0"/>
    <n v="5619"/>
    <n v="0"/>
    <n v="793"/>
    <n v="95153"/>
    <n v="179836"/>
    <n v="32617"/>
    <n v="45063"/>
    <n v="0"/>
    <n v="12"/>
    <n v="5627"/>
    <n v="39424"/>
    <n v="433425"/>
    <n v="74343"/>
    <n v="0"/>
    <n v="17"/>
    <n v="0.15"/>
    <n v="0.15"/>
    <n v="0.11"/>
    <n v="0.12"/>
    <n v="1.82"/>
    <n v="0.43855379500000002"/>
    <b v="1"/>
    <b v="0"/>
    <b v="1"/>
    <b v="1"/>
    <b v="1"/>
    <b v="1"/>
    <b v="1"/>
    <b v="0"/>
    <n v="100"/>
    <x v="2"/>
    <n v="0"/>
    <n v="1"/>
    <n v="212453"/>
    <n v="100"/>
    <n v="17.152448520505278"/>
    <n v="1.2964180654092403"/>
    <n v="0"/>
    <n v="0.18296129664878583"/>
    <n v="21.953740554882621"/>
    <n v="49.017246351733284"/>
    <n v="10.396954490396263"/>
  </r>
  <r>
    <s v="j30_4_7"/>
    <x v="0"/>
    <n v="4"/>
    <s v="bnb-BeFS"/>
    <b v="1"/>
    <n v="60"/>
    <n v="11.91"/>
    <n v="171"/>
    <n v="171"/>
    <n v="238"/>
    <n v="0"/>
    <n v="7582"/>
    <n v="0"/>
    <n v="293"/>
    <n v="72740"/>
    <n v="1347840"/>
    <n v="198689"/>
    <n v="212906"/>
    <n v="0"/>
    <n v="4498"/>
    <n v="186825"/>
    <n v="21583"/>
    <n v="2171662"/>
    <n v="331611"/>
    <n v="0"/>
    <n v="13"/>
    <n v="0.5"/>
    <n v="1.4200000000000002"/>
    <n v="0.87"/>
    <n v="0.67"/>
    <n v="11.86"/>
    <n v="0.86070701479911804"/>
    <b v="1"/>
    <b v="0"/>
    <b v="1"/>
    <b v="1"/>
    <b v="1"/>
    <b v="1"/>
    <b v="1"/>
    <b v="0"/>
    <n v="100"/>
    <x v="2"/>
    <n v="0"/>
    <n v="1"/>
    <n v="1546529"/>
    <n v="100"/>
    <n v="15.269917694374172"/>
    <n v="0.34913352077809529"/>
    <n v="0"/>
    <n v="1.3491970665785008E-2"/>
    <n v="3.3495083489051245"/>
    <n v="71.214074750122265"/>
    <n v="9.8038276674731151"/>
  </r>
  <r>
    <s v="j30_4_8"/>
    <x v="0"/>
    <n v="4"/>
    <s v="bnb-BeFS"/>
    <b v="1"/>
    <n v="60"/>
    <n v="3.18"/>
    <n v="226"/>
    <n v="226"/>
    <n v="309"/>
    <n v="0"/>
    <n v="383"/>
    <n v="0"/>
    <n v="34"/>
    <n v="19457"/>
    <n v="358866"/>
    <n v="66781"/>
    <n v="4458"/>
    <n v="0"/>
    <n v="0"/>
    <n v="199"/>
    <n v="4259"/>
    <n v="549593"/>
    <n v="99613"/>
    <n v="0"/>
    <n v="13"/>
    <n v="0.12"/>
    <n v="0.34"/>
    <n v="0.37"/>
    <n v="0.14000000000000001"/>
    <n v="3.17"/>
    <n v="0.30081835400000001"/>
    <b v="1"/>
    <b v="0"/>
    <b v="1"/>
    <b v="1"/>
    <b v="1"/>
    <b v="1"/>
    <b v="1"/>
    <b v="0"/>
    <n v="100"/>
    <x v="2"/>
    <n v="0"/>
    <n v="1"/>
    <n v="425647"/>
    <n v="100"/>
    <n v="18.124866946995322"/>
    <n v="6.9687932706566494E-2"/>
    <n v="0"/>
    <n v="6.1863961149432392E-3"/>
    <n v="3.5402561531897239"/>
    <n v="77.447674915801329"/>
    <n v="0.81114570236520478"/>
  </r>
  <r>
    <s v="j30_4_9"/>
    <x v="0"/>
    <n v="4"/>
    <s v="bnb-BeFS"/>
    <b v="1"/>
    <n v="60"/>
    <n v="1.1299999999999999"/>
    <n v="225"/>
    <n v="225"/>
    <n v="382"/>
    <n v="0"/>
    <n v="249"/>
    <n v="0"/>
    <n v="375"/>
    <n v="11304"/>
    <n v="117964"/>
    <n v="16264"/>
    <n v="5191"/>
    <n v="0"/>
    <n v="0"/>
    <n v="2546"/>
    <n v="2645"/>
    <n v="191031"/>
    <n v="39683"/>
    <n v="0"/>
    <n v="16"/>
    <n v="0.04"/>
    <n v="0.13"/>
    <n v="0.09"/>
    <n v="0.05"/>
    <n v="1.1299999999999999"/>
    <n v="0.14839111999999999"/>
    <b v="1"/>
    <b v="0"/>
    <b v="1"/>
    <b v="1"/>
    <b v="1"/>
    <b v="1"/>
    <b v="1"/>
    <b v="0"/>
    <n v="100"/>
    <x v="2"/>
    <n v="0"/>
    <n v="1"/>
    <n v="134228"/>
    <n v="100"/>
    <n v="20.773068245468014"/>
    <n v="0.13034533662075787"/>
    <n v="0"/>
    <n v="0.19630321780234622"/>
    <n v="5.9173641974339244"/>
    <n v="70.265035517795539"/>
    <n v="2.7173600096319444"/>
  </r>
  <r>
    <s v="j30_4_10"/>
    <x v="0"/>
    <n v="4"/>
    <s v="bnb-BeFS"/>
    <b v="1"/>
    <n v="60"/>
    <n v="0.01"/>
    <n v="83"/>
    <n v="83"/>
    <n v="233"/>
    <n v="0"/>
    <n v="30"/>
    <n v="0"/>
    <n v="1"/>
    <n v="462"/>
    <n v="215"/>
    <n v="55"/>
    <n v="207"/>
    <n v="0"/>
    <n v="18"/>
    <n v="189"/>
    <n v="0"/>
    <n v="1299"/>
    <n v="329"/>
    <n v="0"/>
    <n v="1"/>
    <n v="0"/>
    <n v="0"/>
    <n v="0"/>
    <n v="0"/>
    <n v="0"/>
    <n v="8.7291520000000004E-3"/>
    <b v="1"/>
    <b v="0"/>
    <b v="1"/>
    <b v="1"/>
    <b v="1"/>
    <b v="1"/>
    <b v="1"/>
    <b v="0"/>
    <n v="100"/>
    <x v="2"/>
    <n v="0"/>
    <n v="1"/>
    <n v="270"/>
    <n v="100"/>
    <n v="25.327174749807547"/>
    <n v="2.3094688221709005"/>
    <n v="0"/>
    <n v="7.6982294072363358E-2"/>
    <n v="35.565819861431869"/>
    <n v="20.785219399538107"/>
    <n v="15.935334872979215"/>
  </r>
  <r>
    <s v="j30_4_11"/>
    <x v="0"/>
    <n v="4"/>
    <s v="bnb-BeFS"/>
    <b v="1"/>
    <n v="60"/>
    <n v="0.01"/>
    <n v="90"/>
    <n v="90"/>
    <n v="279"/>
    <n v="0"/>
    <n v="55"/>
    <n v="0"/>
    <n v="6"/>
    <n v="881"/>
    <n v="401"/>
    <n v="172"/>
    <n v="279"/>
    <n v="0"/>
    <n v="0"/>
    <n v="155"/>
    <n v="124"/>
    <n v="2295"/>
    <n v="501"/>
    <n v="0"/>
    <n v="7"/>
    <n v="0"/>
    <n v="0"/>
    <n v="0"/>
    <n v="0"/>
    <n v="0.01"/>
    <n v="7.6938199999999997E-3"/>
    <b v="1"/>
    <b v="0"/>
    <b v="1"/>
    <b v="1"/>
    <b v="1"/>
    <b v="1"/>
    <b v="1"/>
    <b v="0"/>
    <n v="100"/>
    <x v="2"/>
    <n v="0"/>
    <n v="1"/>
    <n v="573"/>
    <n v="100"/>
    <n v="21.830065359477125"/>
    <n v="2.3965141612200433"/>
    <n v="0"/>
    <n v="0.26143790849673199"/>
    <n v="38.387799564270153"/>
    <n v="24.967320261437909"/>
    <n v="12.156862745098039"/>
  </r>
  <r>
    <s v="j30_4_12"/>
    <x v="0"/>
    <n v="4"/>
    <s v="bnb-BeFS"/>
    <b v="1"/>
    <n v="60"/>
    <n v="0.03"/>
    <n v="84"/>
    <n v="84"/>
    <n v="322"/>
    <n v="0"/>
    <n v="137"/>
    <n v="0"/>
    <n v="182"/>
    <n v="2584"/>
    <n v="2996"/>
    <n v="779"/>
    <n v="1640"/>
    <n v="2"/>
    <n v="0"/>
    <n v="971"/>
    <n v="667"/>
    <n v="10419"/>
    <n v="2101"/>
    <n v="0"/>
    <n v="6"/>
    <n v="0.01"/>
    <n v="0"/>
    <n v="0"/>
    <n v="0"/>
    <n v="0.03"/>
    <n v="7.707663E-3"/>
    <b v="1"/>
    <b v="0"/>
    <b v="1"/>
    <b v="1"/>
    <b v="1"/>
    <b v="1"/>
    <b v="1"/>
    <b v="0"/>
    <n v="100"/>
    <x v="2"/>
    <n v="0"/>
    <n v="1"/>
    <n v="3775"/>
    <n v="100"/>
    <n v="20.165083021403206"/>
    <n v="1.3149054611766964"/>
    <n v="0"/>
    <n v="1.7468087148478739"/>
    <n v="24.800844610807179"/>
    <n v="36.231884057971016"/>
    <n v="15.740474133794031"/>
  </r>
  <r>
    <s v="j30_4_13"/>
    <x v="0"/>
    <n v="4"/>
    <s v="bnb-BeFS"/>
    <b v="1"/>
    <n v="60"/>
    <n v="0.06"/>
    <n v="158"/>
    <n v="158"/>
    <n v="249"/>
    <n v="0"/>
    <n v="408"/>
    <n v="0"/>
    <n v="134"/>
    <n v="3886"/>
    <n v="3326"/>
    <n v="654"/>
    <n v="3371"/>
    <n v="0"/>
    <n v="2"/>
    <n v="3169"/>
    <n v="200"/>
    <n v="15146"/>
    <n v="3366"/>
    <n v="0"/>
    <n v="10"/>
    <n v="0.01"/>
    <n v="0.02"/>
    <n v="0.01"/>
    <n v="0"/>
    <n v="0.06"/>
    <n v="7.7389030000000001E-3"/>
    <b v="1"/>
    <b v="0"/>
    <b v="1"/>
    <b v="1"/>
    <b v="1"/>
    <b v="1"/>
    <b v="1"/>
    <b v="0"/>
    <n v="100"/>
    <x v="2"/>
    <n v="0"/>
    <n v="1"/>
    <n v="3980"/>
    <n v="100"/>
    <n v="22.223689422949956"/>
    <n v="2.6937805361151459"/>
    <n v="0"/>
    <n v="0.88472203882213118"/>
    <n v="25.656939125841806"/>
    <n v="26.277565033672257"/>
    <n v="22.256701439323916"/>
  </r>
  <r>
    <s v="j30_4_14"/>
    <x v="0"/>
    <n v="4"/>
    <s v="bnb-BeFS"/>
    <b v="1"/>
    <n v="60"/>
    <n v="0.76"/>
    <n v="148"/>
    <n v="148"/>
    <n v="285"/>
    <n v="0"/>
    <n v="3462"/>
    <n v="0"/>
    <n v="1382"/>
    <n v="52409"/>
    <n v="75599"/>
    <n v="13391"/>
    <n v="9805"/>
    <n v="0"/>
    <n v="24"/>
    <n v="5729"/>
    <n v="4052"/>
    <n v="192027"/>
    <n v="35978"/>
    <n v="0"/>
    <n v="11"/>
    <n v="0.04"/>
    <n v="6.0000000000000005E-2"/>
    <n v="0.06"/>
    <n v="0.06"/>
    <n v="0.75"/>
    <n v="0.17160679400000001"/>
    <b v="1"/>
    <b v="0"/>
    <b v="1"/>
    <b v="1"/>
    <b v="1"/>
    <b v="1"/>
    <b v="1"/>
    <b v="0"/>
    <n v="100"/>
    <x v="2"/>
    <n v="0"/>
    <n v="1"/>
    <n v="88990"/>
    <n v="100"/>
    <n v="18.73590692975467"/>
    <n v="1.8028714711993625"/>
    <n v="0"/>
    <n v="0.71969046019570171"/>
    <n v="27.292516156582145"/>
    <n v="46.342441427507595"/>
    <n v="5.1060527946590843"/>
  </r>
  <r>
    <s v="j30_4_15"/>
    <x v="0"/>
    <n v="4"/>
    <s v="bnb-BeFS"/>
    <b v="1"/>
    <n v="60"/>
    <n v="0.08"/>
    <n v="143"/>
    <n v="143"/>
    <n v="322"/>
    <n v="0"/>
    <n v="262"/>
    <n v="0"/>
    <n v="136"/>
    <n v="4568"/>
    <n v="5102"/>
    <n v="1304"/>
    <n v="2633"/>
    <n v="0"/>
    <n v="0"/>
    <n v="607"/>
    <n v="2026"/>
    <n v="18193"/>
    <n v="4187"/>
    <n v="0"/>
    <n v="9"/>
    <n v="0.01"/>
    <n v="0.01"/>
    <n v="0.01"/>
    <n v="0"/>
    <n v="0.08"/>
    <n v="3.9457679000000002E-2"/>
    <b v="1"/>
    <b v="0"/>
    <b v="1"/>
    <b v="1"/>
    <b v="1"/>
    <b v="1"/>
    <b v="1"/>
    <b v="0"/>
    <n v="100"/>
    <x v="2"/>
    <n v="0"/>
    <n v="1"/>
    <n v="6406"/>
    <n v="100"/>
    <n v="23.014346177101082"/>
    <n v="1.4401143296872425"/>
    <n v="0"/>
    <n v="0.74754026273841589"/>
    <n v="25.108558236684441"/>
    <n v="35.211345022810967"/>
    <n v="14.472599351398891"/>
  </r>
  <r>
    <s v="j30_4_16"/>
    <x v="0"/>
    <n v="4"/>
    <s v="bnb-BeFS"/>
    <b v="1"/>
    <n v="60"/>
    <n v="0.33"/>
    <n v="192"/>
    <n v="192"/>
    <n v="246"/>
    <n v="0"/>
    <n v="197"/>
    <n v="0"/>
    <n v="4"/>
    <n v="1267"/>
    <n v="27561"/>
    <n v="5391"/>
    <n v="3312"/>
    <n v="0"/>
    <n v="0"/>
    <n v="1134"/>
    <n v="2178"/>
    <n v="48933"/>
    <n v="11201"/>
    <n v="0"/>
    <n v="12"/>
    <n v="0.02"/>
    <n v="7.0000000000000007E-2"/>
    <n v="0.04"/>
    <n v="0.02"/>
    <n v="0.32"/>
    <n v="1.373256E-2"/>
    <b v="1"/>
    <b v="0"/>
    <b v="1"/>
    <b v="1"/>
    <b v="1"/>
    <b v="1"/>
    <b v="1"/>
    <b v="0"/>
    <n v="100"/>
    <x v="2"/>
    <n v="0"/>
    <n v="1"/>
    <n v="32952"/>
    <n v="100"/>
    <n v="22.890482905196901"/>
    <n v="0.40259129830584672"/>
    <n v="0"/>
    <n v="8.1744426051948583E-3"/>
    <n v="2.5892546951954714"/>
    <n v="67.34105818159523"/>
    <n v="6.7684384771013422"/>
  </r>
  <r>
    <s v="j30_4_17"/>
    <x v="0"/>
    <n v="4"/>
    <s v="bnb-BeFS"/>
    <b v="1"/>
    <n v="60"/>
    <n v="0.87"/>
    <n v="193"/>
    <n v="193"/>
    <n v="289"/>
    <n v="0"/>
    <n v="245"/>
    <n v="0"/>
    <n v="71"/>
    <n v="4066"/>
    <n v="88329"/>
    <n v="14291"/>
    <n v="8333"/>
    <n v="0"/>
    <n v="0"/>
    <n v="4905"/>
    <n v="3428"/>
    <n v="143776"/>
    <n v="28440"/>
    <n v="0"/>
    <n v="10"/>
    <n v="0.04"/>
    <n v="0.11000000000000001"/>
    <n v="0.09"/>
    <n v="0.04"/>
    <n v="0.87"/>
    <n v="5.1755399000000001E-2"/>
    <b v="1"/>
    <b v="0"/>
    <b v="1"/>
    <b v="1"/>
    <b v="1"/>
    <b v="1"/>
    <b v="1"/>
    <b v="0"/>
    <n v="100"/>
    <x v="2"/>
    <n v="0"/>
    <n v="1"/>
    <n v="102620"/>
    <n v="100"/>
    <n v="19.780770086801692"/>
    <n v="0.17040396171822836"/>
    <n v="0"/>
    <n v="4.9382372579568214E-2"/>
    <n v="2.8280102381482304"/>
    <n v="71.374916536835073"/>
    <n v="5.7958212775428448"/>
  </r>
  <r>
    <s v="j30_4_18"/>
    <x v="0"/>
    <n v="4"/>
    <s v="bnb-BeFS"/>
    <b v="1"/>
    <n v="60"/>
    <n v="0.53"/>
    <n v="250"/>
    <n v="250"/>
    <n v="386"/>
    <n v="0"/>
    <n v="428"/>
    <n v="0"/>
    <n v="53"/>
    <n v="3889"/>
    <n v="53151"/>
    <n v="7031"/>
    <n v="6363"/>
    <n v="0"/>
    <n v="0"/>
    <n v="688"/>
    <n v="5675"/>
    <n v="88606"/>
    <n v="17690"/>
    <n v="0"/>
    <n v="12"/>
    <n v="0.05"/>
    <n v="0.08"/>
    <n v="0.05"/>
    <n v="0.02"/>
    <n v="0.53"/>
    <n v="1.9457764999999998E-2"/>
    <b v="1"/>
    <b v="0"/>
    <b v="1"/>
    <b v="1"/>
    <b v="1"/>
    <b v="1"/>
    <b v="1"/>
    <b v="0"/>
    <n v="100"/>
    <x v="2"/>
    <n v="0"/>
    <n v="1"/>
    <n v="60182"/>
    <n v="100"/>
    <n v="19.964787937611447"/>
    <n v="0.48303726609936126"/>
    <n v="0"/>
    <n v="5.9815362390808743E-2"/>
    <n v="4.3890932893934949"/>
    <n v="67.920908290634941"/>
    <n v="7.1812292621267177"/>
  </r>
  <r>
    <s v="j30_4_19"/>
    <x v="0"/>
    <n v="4"/>
    <s v="bnb-BeFS"/>
    <b v="1"/>
    <n v="60"/>
    <n v="0.01"/>
    <n v="106"/>
    <n v="106"/>
    <n v="247"/>
    <n v="0"/>
    <n v="14"/>
    <n v="0"/>
    <n v="1"/>
    <n v="140"/>
    <n v="36"/>
    <n v="10"/>
    <n v="63"/>
    <n v="1"/>
    <n v="0"/>
    <n v="8"/>
    <n v="54"/>
    <n v="365"/>
    <n v="101"/>
    <n v="0"/>
    <n v="5"/>
    <n v="0"/>
    <n v="0"/>
    <n v="0"/>
    <n v="0"/>
    <n v="0.01"/>
    <n v="8.6458330000000003E-3"/>
    <b v="1"/>
    <b v="0"/>
    <b v="1"/>
    <b v="1"/>
    <b v="1"/>
    <b v="1"/>
    <b v="1"/>
    <b v="0"/>
    <n v="100"/>
    <x v="2"/>
    <n v="0"/>
    <n v="1"/>
    <n v="46"/>
    <n v="100"/>
    <n v="27.671232876712327"/>
    <n v="3.8356164383561646"/>
    <n v="0"/>
    <n v="0.27397260273972601"/>
    <n v="38.356164383561641"/>
    <n v="12.602739726027398"/>
    <n v="17.260273972602739"/>
  </r>
  <r>
    <s v="j30_4_20"/>
    <x v="0"/>
    <n v="4"/>
    <s v="bnb-BeFS"/>
    <b v="1"/>
    <n v="60"/>
    <n v="0.01"/>
    <n v="125"/>
    <n v="125"/>
    <n v="316"/>
    <n v="0"/>
    <n v="14"/>
    <n v="0"/>
    <n v="4"/>
    <n v="96"/>
    <n v="35"/>
    <n v="12"/>
    <n v="88"/>
    <n v="3"/>
    <n v="0"/>
    <n v="2"/>
    <n v="83"/>
    <n v="350"/>
    <n v="101"/>
    <n v="0"/>
    <n v="3"/>
    <n v="0"/>
    <n v="0"/>
    <n v="0"/>
    <n v="0"/>
    <n v="0.01"/>
    <n v="7.7036539999999999E-3"/>
    <b v="1"/>
    <b v="0"/>
    <b v="1"/>
    <b v="1"/>
    <b v="1"/>
    <b v="1"/>
    <b v="1"/>
    <b v="0"/>
    <n v="100"/>
    <x v="2"/>
    <n v="0"/>
    <n v="1"/>
    <n v="47"/>
    <n v="100"/>
    <n v="28.857142857142858"/>
    <n v="4"/>
    <n v="0"/>
    <n v="1.1428571428571428"/>
    <n v="27.428571428571431"/>
    <n v="13.428571428571429"/>
    <n v="25.142857142857146"/>
  </r>
  <r>
    <s v="j30_4_21"/>
    <x v="0"/>
    <n v="4"/>
    <s v="bnb-BeFS"/>
    <b v="1"/>
    <n v="60"/>
    <n v="0.01"/>
    <n v="105"/>
    <n v="105"/>
    <n v="331"/>
    <n v="0"/>
    <n v="87"/>
    <n v="0"/>
    <n v="10"/>
    <n v="987"/>
    <n v="552"/>
    <n v="134"/>
    <n v="326"/>
    <n v="0"/>
    <n v="0"/>
    <n v="232"/>
    <n v="94"/>
    <n v="2813"/>
    <n v="716"/>
    <n v="0"/>
    <n v="4"/>
    <n v="0"/>
    <n v="0"/>
    <n v="0"/>
    <n v="0"/>
    <n v="0.01"/>
    <n v="7.7005099999999998E-3"/>
    <b v="1"/>
    <b v="0"/>
    <b v="1"/>
    <b v="1"/>
    <b v="1"/>
    <b v="1"/>
    <b v="1"/>
    <b v="0"/>
    <n v="100"/>
    <x v="2"/>
    <n v="0"/>
    <n v="1"/>
    <n v="686"/>
    <n v="100"/>
    <n v="25.453252755065765"/>
    <n v="3.0927835051546393"/>
    <n v="0"/>
    <n v="0.35549235691432635"/>
    <n v="35.087095627444008"/>
    <n v="24.386775684322785"/>
    <n v="11.589050835407038"/>
  </r>
  <r>
    <s v="j30_4_22"/>
    <x v="0"/>
    <n v="4"/>
    <s v="bnb-BeFS"/>
    <b v="1"/>
    <n v="60"/>
    <n v="0.05"/>
    <n v="115"/>
    <n v="115"/>
    <n v="222"/>
    <n v="0"/>
    <n v="302"/>
    <n v="0"/>
    <n v="51"/>
    <n v="2378"/>
    <n v="3618"/>
    <n v="814"/>
    <n v="1567"/>
    <n v="0"/>
    <n v="35"/>
    <n v="888"/>
    <n v="644"/>
    <n v="11615"/>
    <n v="2884"/>
    <n v="0"/>
    <n v="5"/>
    <n v="0.01"/>
    <n v="0"/>
    <n v="0"/>
    <n v="0"/>
    <n v="0.05"/>
    <n v="7.7206569999999997E-3"/>
    <b v="1"/>
    <b v="0"/>
    <b v="1"/>
    <b v="1"/>
    <b v="1"/>
    <b v="1"/>
    <b v="1"/>
    <b v="0"/>
    <n v="100"/>
    <x v="2"/>
    <n v="0"/>
    <n v="1"/>
    <n v="4432"/>
    <n v="100"/>
    <n v="24.829961256995265"/>
    <n v="2.6000860955660783"/>
    <n v="0"/>
    <n v="0.43908738699956951"/>
    <n v="20.473525613430908"/>
    <n v="38.157554885923375"/>
    <n v="13.491175204476969"/>
  </r>
  <r>
    <s v="j30_4_23"/>
    <x v="0"/>
    <n v="4"/>
    <s v="bnb-BeFS"/>
    <b v="1"/>
    <n v="60"/>
    <n v="0.04"/>
    <n v="163"/>
    <n v="163"/>
    <n v="296"/>
    <n v="0"/>
    <n v="90"/>
    <n v="0"/>
    <n v="77"/>
    <n v="1488"/>
    <n v="3386"/>
    <n v="600"/>
    <n v="580"/>
    <n v="0"/>
    <n v="3"/>
    <n v="310"/>
    <n v="267"/>
    <n v="8553"/>
    <n v="2331"/>
    <n v="0"/>
    <n v="7"/>
    <n v="0.01"/>
    <n v="0.01"/>
    <n v="0"/>
    <n v="0"/>
    <n v="0.04"/>
    <n v="7.8739970000000006E-3"/>
    <b v="1"/>
    <b v="0"/>
    <b v="1"/>
    <b v="1"/>
    <b v="1"/>
    <b v="1"/>
    <b v="1"/>
    <b v="0"/>
    <n v="100"/>
    <x v="2"/>
    <n v="0"/>
    <n v="1"/>
    <n v="3986"/>
    <n v="100"/>
    <n v="27.253595229743947"/>
    <n v="1.052262364082778"/>
    <n v="0"/>
    <n v="0.90026891149304344"/>
    <n v="17.397404419501932"/>
    <n v="46.603530924821698"/>
    <n v="6.781246346311236"/>
  </r>
  <r>
    <s v="j30_4_24"/>
    <x v="0"/>
    <n v="4"/>
    <s v="bnb-BeFS"/>
    <b v="1"/>
    <n v="60"/>
    <n v="0.05"/>
    <n v="173"/>
    <n v="173"/>
    <n v="372"/>
    <n v="0"/>
    <n v="249"/>
    <n v="0"/>
    <n v="134"/>
    <n v="3113"/>
    <n v="5961"/>
    <n v="892"/>
    <n v="1046"/>
    <n v="0"/>
    <n v="11"/>
    <n v="785"/>
    <n v="250"/>
    <n v="15520"/>
    <n v="4124"/>
    <n v="0"/>
    <n v="11"/>
    <n v="0"/>
    <n v="0"/>
    <n v="0.01"/>
    <n v="0"/>
    <n v="0.05"/>
    <n v="7.853746E-3"/>
    <b v="1"/>
    <b v="0"/>
    <b v="1"/>
    <b v="1"/>
    <b v="1"/>
    <b v="1"/>
    <b v="1"/>
    <b v="0"/>
    <n v="100"/>
    <x v="2"/>
    <n v="0"/>
    <n v="1"/>
    <n v="6853"/>
    <n v="100"/>
    <n v="26.572164948453608"/>
    <n v="1.6043814432989689"/>
    <n v="0"/>
    <n v="0.86340206185567014"/>
    <n v="20.057989690721651"/>
    <n v="44.155927835051543"/>
    <n v="6.7396907216494846"/>
  </r>
  <r>
    <s v="j30_4_25"/>
    <x v="0"/>
    <n v="4"/>
    <s v="bnb-BeFS"/>
    <b v="1"/>
    <n v="60"/>
    <n v="0.18"/>
    <n v="198"/>
    <n v="198"/>
    <n v="257"/>
    <n v="0"/>
    <n v="389"/>
    <n v="0"/>
    <n v="42"/>
    <n v="2277"/>
    <n v="15347"/>
    <n v="3084"/>
    <n v="1544"/>
    <n v="0"/>
    <n v="0"/>
    <n v="1126"/>
    <n v="418"/>
    <n v="29877"/>
    <n v="7193"/>
    <n v="0"/>
    <n v="6"/>
    <n v="0.01"/>
    <n v="0.02"/>
    <n v="0.03"/>
    <n v="0.01"/>
    <n v="0.18"/>
    <n v="4.2187325999999997E-2"/>
    <b v="1"/>
    <b v="0"/>
    <b v="1"/>
    <b v="1"/>
    <b v="1"/>
    <b v="1"/>
    <b v="1"/>
    <b v="0"/>
    <n v="100"/>
    <x v="2"/>
    <n v="0"/>
    <n v="1"/>
    <n v="18431"/>
    <n v="100"/>
    <n v="24.075375707065636"/>
    <n v="1.3020048867021454"/>
    <n v="0"/>
    <n v="0.14057636308866353"/>
    <n v="7.6212471131639719"/>
    <n v="61.689594002075175"/>
    <n v="5.167854871640392"/>
  </r>
  <r>
    <s v="j30_4_26"/>
    <x v="0"/>
    <n v="4"/>
    <s v="bnb-BeFS"/>
    <b v="1"/>
    <n v="60"/>
    <n v="0.13"/>
    <n v="252"/>
    <n v="252"/>
    <n v="339"/>
    <n v="0"/>
    <n v="76"/>
    <n v="0"/>
    <n v="32"/>
    <n v="992"/>
    <n v="10878"/>
    <n v="2189"/>
    <n v="439"/>
    <n v="0"/>
    <n v="0"/>
    <n v="438"/>
    <n v="1"/>
    <n v="20022"/>
    <n v="5415"/>
    <n v="0"/>
    <n v="10"/>
    <n v="0"/>
    <n v="0.02"/>
    <n v="0.02"/>
    <n v="0.01"/>
    <n v="0.13"/>
    <n v="3.9391427999999999E-2"/>
    <b v="1"/>
    <b v="0"/>
    <b v="1"/>
    <b v="1"/>
    <b v="1"/>
    <b v="1"/>
    <b v="1"/>
    <b v="0"/>
    <n v="100"/>
    <x v="2"/>
    <n v="0"/>
    <n v="1"/>
    <n v="13067"/>
    <n v="100"/>
    <n v="27.04525022475277"/>
    <n v="0.37958245929477574"/>
    <n v="0"/>
    <n v="0.15982419338727399"/>
    <n v="4.9545499950054941"/>
    <n v="65.263210468484672"/>
    <n v="2.1925881530316653"/>
  </r>
  <r>
    <s v="j30_4_27"/>
    <x v="0"/>
    <n v="4"/>
    <s v="bnb-BeFS"/>
    <b v="1"/>
    <n v="60"/>
    <n v="0.12"/>
    <n v="247"/>
    <n v="247"/>
    <n v="363"/>
    <n v="0"/>
    <n v="160"/>
    <n v="0"/>
    <n v="85"/>
    <n v="1690"/>
    <n v="9331"/>
    <n v="2705"/>
    <n v="320"/>
    <n v="0"/>
    <n v="0"/>
    <n v="12"/>
    <n v="308"/>
    <n v="19429"/>
    <n v="5137"/>
    <n v="0"/>
    <n v="10"/>
    <n v="0.01"/>
    <n v="0.02"/>
    <n v="0.01"/>
    <n v="0.01"/>
    <n v="0.12"/>
    <n v="1.0333322000000001E-2"/>
    <b v="1"/>
    <b v="0"/>
    <b v="1"/>
    <b v="1"/>
    <b v="1"/>
    <b v="1"/>
    <b v="1"/>
    <b v="0"/>
    <n v="100"/>
    <x v="2"/>
    <n v="0"/>
    <n v="1"/>
    <n v="12036"/>
    <n v="100"/>
    <n v="26.439857944310052"/>
    <n v="0.82351124607545412"/>
    <n v="0"/>
    <n v="0.43749034947758508"/>
    <n v="8.6983375366719855"/>
    <n v="61.94863348602604"/>
    <n v="1.6470224921509082"/>
  </r>
  <r>
    <s v="j30_6_1"/>
    <x v="0"/>
    <n v="6"/>
    <s v="bnb-BeFS"/>
    <b v="1"/>
    <n v="60"/>
    <n v="7.0000000000000007E-2"/>
    <n v="77"/>
    <n v="77"/>
    <n v="235"/>
    <n v="0"/>
    <n v="981"/>
    <n v="0"/>
    <n v="107"/>
    <n v="12310"/>
    <n v="4549"/>
    <n v="1444"/>
    <n v="5808"/>
    <n v="0"/>
    <n v="1427"/>
    <n v="3888"/>
    <n v="493"/>
    <n v="30114"/>
    <n v="4914"/>
    <n v="0"/>
    <n v="7"/>
    <n v="0.02"/>
    <n v="0.01"/>
    <n v="0"/>
    <n v="0"/>
    <n v="7.0000000000000007E-2"/>
    <n v="1.0183930000000001E-2"/>
    <b v="1"/>
    <b v="0"/>
    <b v="1"/>
    <b v="1"/>
    <b v="1"/>
    <b v="1"/>
    <b v="1"/>
    <b v="0"/>
    <n v="100"/>
    <x v="2"/>
    <n v="0"/>
    <n v="1"/>
    <n v="5993"/>
    <n v="100"/>
    <n v="16.317991631799163"/>
    <n v="3.2576210400478178"/>
    <n v="0"/>
    <n v="0.35531646410307499"/>
    <n v="40.877996944942552"/>
    <n v="19.901042704389983"/>
    <n v="19.28671050009962"/>
  </r>
  <r>
    <s v="j30_6_2"/>
    <x v="0"/>
    <n v="6"/>
    <s v="bnb-BeFS"/>
    <b v="1"/>
    <n v="60"/>
    <n v="0.03"/>
    <n v="92"/>
    <n v="92"/>
    <n v="244"/>
    <n v="0"/>
    <n v="296"/>
    <n v="0"/>
    <n v="36"/>
    <n v="6456"/>
    <n v="3011"/>
    <n v="969"/>
    <n v="1361"/>
    <n v="0"/>
    <n v="0"/>
    <n v="733"/>
    <n v="628"/>
    <n v="14711"/>
    <n v="2581"/>
    <n v="0"/>
    <n v="5"/>
    <n v="0.01"/>
    <n v="0"/>
    <n v="0"/>
    <n v="0"/>
    <n v="0.03"/>
    <n v="7.860288E-3"/>
    <b v="1"/>
    <b v="0"/>
    <b v="1"/>
    <b v="1"/>
    <b v="1"/>
    <b v="1"/>
    <b v="1"/>
    <b v="0"/>
    <n v="100"/>
    <x v="2"/>
    <n v="0"/>
    <n v="1"/>
    <n v="3980"/>
    <n v="100"/>
    <n v="17.544694446332677"/>
    <n v="2.012099789273333"/>
    <n v="0"/>
    <n v="0.24471483923594589"/>
    <n v="43.885527836312967"/>
    <n v="27.054585004418463"/>
    <n v="9.2515804500033987"/>
  </r>
  <r>
    <s v="j30_6_3"/>
    <x v="0"/>
    <n v="6"/>
    <s v="bnb-BeFS"/>
    <b v="1"/>
    <n v="60"/>
    <n v="0.03"/>
    <n v="88"/>
    <n v="88"/>
    <n v="316"/>
    <n v="0"/>
    <n v="204"/>
    <n v="0"/>
    <n v="18"/>
    <n v="4081"/>
    <n v="1479"/>
    <n v="532"/>
    <n v="1271"/>
    <n v="0"/>
    <n v="0"/>
    <n v="665"/>
    <n v="606"/>
    <n v="9157"/>
    <n v="1571"/>
    <n v="0"/>
    <n v="8"/>
    <n v="0"/>
    <n v="0"/>
    <n v="0"/>
    <n v="0"/>
    <n v="0.03"/>
    <n v="7.80227E-3"/>
    <b v="1"/>
    <b v="0"/>
    <b v="1"/>
    <b v="1"/>
    <b v="1"/>
    <b v="1"/>
    <b v="1"/>
    <b v="0"/>
    <n v="100"/>
    <x v="2"/>
    <n v="0"/>
    <n v="1"/>
    <n v="2011"/>
    <n v="100"/>
    <n v="17.15627388882822"/>
    <n v="2.2278038658949435"/>
    <n v="0"/>
    <n v="0.19657092934367149"/>
    <n v="44.566997925084635"/>
    <n v="21.96134105056241"/>
    <n v="13.880091733100361"/>
  </r>
  <r>
    <s v="j30_6_4"/>
    <x v="0"/>
    <n v="6"/>
    <s v="bnb-BeFS"/>
    <b v="1"/>
    <n v="60"/>
    <n v="0.65"/>
    <n v="169"/>
    <n v="169"/>
    <n v="259"/>
    <n v="0"/>
    <n v="2807"/>
    <n v="0"/>
    <n v="443"/>
    <n v="26848"/>
    <n v="37538"/>
    <n v="6470"/>
    <n v="25012"/>
    <n v="0"/>
    <n v="0"/>
    <n v="13137"/>
    <n v="11875"/>
    <n v="118948"/>
    <n v="19829"/>
    <n v="0"/>
    <n v="6"/>
    <n v="0.05"/>
    <n v="0.08"/>
    <n v="0.06"/>
    <n v="0.03"/>
    <n v="0.65"/>
    <n v="0.20090332599999999"/>
    <b v="1"/>
    <b v="0"/>
    <b v="1"/>
    <b v="1"/>
    <b v="1"/>
    <b v="1"/>
    <b v="1"/>
    <b v="0"/>
    <n v="100"/>
    <x v="2"/>
    <n v="0"/>
    <n v="1"/>
    <n v="44008"/>
    <n v="100"/>
    <n v="16.670309715169655"/>
    <n v="2.3598547264350809"/>
    <n v="0"/>
    <n v="0.37243165080539398"/>
    <n v="22.57120758650839"/>
    <n v="36.997679658338093"/>
    <n v="21.027675959242696"/>
  </r>
  <r>
    <s v="j30_6_5"/>
    <x v="0"/>
    <n v="6"/>
    <s v="bnb-BeFS"/>
    <b v="1"/>
    <n v="60"/>
    <n v="2.29"/>
    <n v="186"/>
    <n v="186"/>
    <n v="329"/>
    <n v="0"/>
    <n v="4626"/>
    <n v="0"/>
    <n v="1242"/>
    <n v="65138"/>
    <n v="213584"/>
    <n v="29618"/>
    <n v="16359"/>
    <n v="0"/>
    <n v="167"/>
    <n v="6475"/>
    <n v="9717"/>
    <n v="407615"/>
    <n v="77047"/>
    <n v="0"/>
    <n v="11"/>
    <n v="0.13"/>
    <n v="0.19"/>
    <n v="0.18"/>
    <n v="0.12"/>
    <n v="2.2799999999999998"/>
    <n v="0.55533079100000005"/>
    <b v="1"/>
    <b v="0"/>
    <b v="1"/>
    <b v="1"/>
    <b v="1"/>
    <b v="1"/>
    <b v="1"/>
    <b v="0"/>
    <n v="100"/>
    <x v="2"/>
    <n v="0"/>
    <n v="1"/>
    <n v="243202"/>
    <n v="100"/>
    <n v="18.901904983869581"/>
    <n v="1.1348944469658868"/>
    <n v="0"/>
    <n v="0.30469928731768953"/>
    <n v="15.980275505072189"/>
    <n v="59.664634520319417"/>
    <n v="4.0133459269163305"/>
  </r>
  <r>
    <s v="j30_6_6"/>
    <x v="0"/>
    <n v="6"/>
    <s v="bnb-BeFS"/>
    <b v="1"/>
    <n v="60"/>
    <n v="0.37"/>
    <n v="231"/>
    <n v="231"/>
    <n v="394"/>
    <n v="0"/>
    <n v="563"/>
    <n v="0"/>
    <n v="263"/>
    <n v="11199"/>
    <n v="33886"/>
    <n v="4916"/>
    <n v="9370"/>
    <n v="0"/>
    <n v="6"/>
    <n v="6661"/>
    <n v="2703"/>
    <n v="74260"/>
    <n v="14062"/>
    <n v="0"/>
    <n v="15"/>
    <n v="0.02"/>
    <n v="0.06"/>
    <n v="0.03"/>
    <n v="0.02"/>
    <n v="0.37"/>
    <n v="1.6174017999999998E-2"/>
    <b v="1"/>
    <b v="0"/>
    <b v="1"/>
    <b v="1"/>
    <b v="1"/>
    <b v="1"/>
    <b v="1"/>
    <b v="0"/>
    <n v="100"/>
    <x v="2"/>
    <n v="0"/>
    <n v="1"/>
    <n v="38802"/>
    <n v="100"/>
    <n v="18.936170212765958"/>
    <n v="0.75814705090223533"/>
    <n v="0"/>
    <n v="0.35416105575006734"/>
    <n v="15.080797199030432"/>
    <n v="52.251548612981416"/>
    <n v="12.617829248586048"/>
  </r>
  <r>
    <s v="j30_6_7"/>
    <x v="0"/>
    <n v="6"/>
    <s v="bnb-BeFS"/>
    <b v="1"/>
    <n v="60"/>
    <n v="6.5"/>
    <n v="196"/>
    <n v="196"/>
    <n v="243"/>
    <n v="0"/>
    <n v="5970"/>
    <n v="0"/>
    <n v="73"/>
    <n v="56638"/>
    <n v="499159"/>
    <n v="77933"/>
    <n v="56895"/>
    <n v="1"/>
    <n v="0"/>
    <n v="56476"/>
    <n v="418"/>
    <n v="846869"/>
    <n v="150201"/>
    <n v="0"/>
    <n v="12"/>
    <n v="0.22"/>
    <n v="0.76"/>
    <n v="0.69"/>
    <n v="0.35"/>
    <n v="6.49"/>
    <n v="0.24655141699999999"/>
    <b v="1"/>
    <b v="0"/>
    <b v="1"/>
    <b v="1"/>
    <b v="1"/>
    <b v="1"/>
    <b v="1"/>
    <b v="0"/>
    <n v="100"/>
    <x v="2"/>
    <n v="0"/>
    <n v="1"/>
    <n v="577092"/>
    <n v="100"/>
    <n v="17.736037096646591"/>
    <n v="0.70494964392367643"/>
    <n v="0"/>
    <n v="8.6199872707585241E-3"/>
    <n v="6.6879293019345383"/>
    <n v="68.144187589816127"/>
    <n v="6.7182763804083043"/>
  </r>
  <r>
    <s v="j30_6_8"/>
    <x v="0"/>
    <n v="6"/>
    <s v="bnb-BeFS"/>
    <b v="1"/>
    <n v="60"/>
    <n v="6.93"/>
    <n v="234"/>
    <n v="234"/>
    <n v="303"/>
    <n v="0"/>
    <n v="0"/>
    <n v="0"/>
    <n v="0"/>
    <n v="0"/>
    <n v="610918"/>
    <n v="81942"/>
    <n v="605"/>
    <n v="0"/>
    <n v="0"/>
    <n v="469"/>
    <n v="136"/>
    <n v="851286"/>
    <n v="157820"/>
    <n v="0"/>
    <n v="17"/>
    <n v="0.19"/>
    <n v="0.92"/>
    <n v="0.79"/>
    <n v="0.28000000000000003"/>
    <n v="6.93"/>
    <n v="0.56579779799999996"/>
    <b v="1"/>
    <b v="0"/>
    <b v="1"/>
    <b v="1"/>
    <b v="1"/>
    <b v="1"/>
    <b v="1"/>
    <b v="0"/>
    <n v="100"/>
    <x v="2"/>
    <n v="0"/>
    <n v="1"/>
    <n v="692860"/>
    <n v="100"/>
    <n v="18.539010391337342"/>
    <n v="0"/>
    <n v="0"/>
    <n v="0"/>
    <n v="0"/>
    <n v="81.389803191876766"/>
    <n v="7.1068947451267836E-2"/>
  </r>
  <r>
    <s v="j30_6_9"/>
    <x v="0"/>
    <n v="6"/>
    <s v="bnb-BeFS"/>
    <b v="1"/>
    <n v="60"/>
    <n v="2.87"/>
    <n v="291"/>
    <n v="291"/>
    <n v="411"/>
    <n v="0"/>
    <n v="496"/>
    <n v="0"/>
    <n v="43"/>
    <n v="3682"/>
    <n v="209631"/>
    <n v="35431"/>
    <n v="10331"/>
    <n v="0"/>
    <n v="0"/>
    <n v="9221"/>
    <n v="1110"/>
    <n v="325877"/>
    <n v="66262"/>
    <n v="0"/>
    <n v="23"/>
    <n v="0.08"/>
    <n v="0.36"/>
    <n v="0.33"/>
    <n v="0.13"/>
    <n v="2.86"/>
    <n v="0.25538262699999997"/>
    <b v="1"/>
    <b v="0"/>
    <b v="1"/>
    <b v="1"/>
    <b v="1"/>
    <b v="1"/>
    <b v="1"/>
    <b v="0"/>
    <n v="100"/>
    <x v="2"/>
    <n v="0"/>
    <n v="1"/>
    <n v="245062"/>
    <n v="100"/>
    <n v="20.333438690057907"/>
    <n v="0.15220466617772963"/>
    <n v="0"/>
    <n v="1.3195162592020917E-2"/>
    <n v="1.1298741549725817"/>
    <n v="75.200765933158834"/>
    <n v="3.1702145287946064"/>
  </r>
  <r>
    <s v="j30_6_10"/>
    <x v="0"/>
    <n v="6"/>
    <s v="bnb-BeFS"/>
    <b v="1"/>
    <n v="60"/>
    <n v="0.03"/>
    <n v="86"/>
    <n v="86"/>
    <n v="228"/>
    <n v="0"/>
    <n v="308"/>
    <n v="0"/>
    <n v="33"/>
    <n v="3437"/>
    <n v="1515"/>
    <n v="402"/>
    <n v="1247"/>
    <n v="0"/>
    <n v="38"/>
    <n v="808"/>
    <n v="401"/>
    <n v="8973"/>
    <n v="2030"/>
    <n v="0"/>
    <n v="6"/>
    <n v="0.01"/>
    <n v="0"/>
    <n v="0"/>
    <n v="0"/>
    <n v="0.03"/>
    <n v="9.5721999999999995E-3"/>
    <b v="1"/>
    <b v="0"/>
    <b v="1"/>
    <b v="1"/>
    <b v="1"/>
    <b v="1"/>
    <b v="1"/>
    <b v="0"/>
    <n v="100"/>
    <x v="2"/>
    <n v="0"/>
    <n v="1"/>
    <n v="1917"/>
    <n v="100"/>
    <n v="22.623425833054718"/>
    <n v="3.4325197815669228"/>
    <n v="0"/>
    <n v="0.36776997659645605"/>
    <n v="38.303800289758158"/>
    <n v="21.36409227683049"/>
    <n v="13.897247297447898"/>
  </r>
  <r>
    <s v="j30_6_11"/>
    <x v="0"/>
    <n v="6"/>
    <s v="bnb-BeFS"/>
    <b v="1"/>
    <n v="60"/>
    <n v="0.02"/>
    <n v="95"/>
    <n v="95"/>
    <n v="291"/>
    <n v="0"/>
    <n v="162"/>
    <n v="0"/>
    <n v="53"/>
    <n v="2522"/>
    <n v="1282"/>
    <n v="416"/>
    <n v="962"/>
    <n v="0"/>
    <n v="17"/>
    <n v="639"/>
    <n v="306"/>
    <n v="6881"/>
    <n v="1483"/>
    <n v="0"/>
    <n v="8"/>
    <n v="0"/>
    <n v="0"/>
    <n v="0"/>
    <n v="0"/>
    <n v="0.02"/>
    <n v="7.7918620000000001E-3"/>
    <b v="1"/>
    <b v="0"/>
    <b v="1"/>
    <b v="1"/>
    <b v="1"/>
    <b v="1"/>
    <b v="1"/>
    <b v="0"/>
    <n v="100"/>
    <x v="2"/>
    <n v="0"/>
    <n v="1"/>
    <n v="1698"/>
    <n v="100"/>
    <n v="21.55209998546723"/>
    <n v="2.3543089667199535"/>
    <n v="0"/>
    <n v="0.77023688417381198"/>
    <n v="36.651649469553846"/>
    <n v="24.676645836360994"/>
    <n v="13.980526086324662"/>
  </r>
  <r>
    <s v="j30_6_12"/>
    <x v="0"/>
    <n v="6"/>
    <s v="bnb-BeFS"/>
    <b v="1"/>
    <n v="60"/>
    <n v="0.02"/>
    <n v="100"/>
    <n v="100"/>
    <n v="327"/>
    <n v="0"/>
    <n v="161"/>
    <n v="0"/>
    <n v="49"/>
    <n v="3212"/>
    <n v="1678"/>
    <n v="357"/>
    <n v="817"/>
    <n v="0"/>
    <n v="1"/>
    <n v="284"/>
    <n v="532"/>
    <n v="8017"/>
    <n v="1742"/>
    <n v="0"/>
    <n v="5"/>
    <n v="0"/>
    <n v="0"/>
    <n v="0"/>
    <n v="0"/>
    <n v="0.02"/>
    <n v="7.788077E-3"/>
    <b v="1"/>
    <b v="0"/>
    <b v="1"/>
    <b v="1"/>
    <b v="1"/>
    <b v="1"/>
    <b v="1"/>
    <b v="0"/>
    <n v="100"/>
    <x v="2"/>
    <n v="0"/>
    <n v="1"/>
    <n v="2035"/>
    <n v="100"/>
    <n v="21.728826244231009"/>
    <n v="2.0082325059249095"/>
    <n v="0"/>
    <n v="0.61120119745540724"/>
    <n v="40.064862167893232"/>
    <n v="25.383559935137832"/>
    <n v="10.190844455531995"/>
  </r>
  <r>
    <s v="j30_6_13"/>
    <x v="0"/>
    <n v="6"/>
    <s v="bnb-BeFS"/>
    <b v="1"/>
    <n v="60"/>
    <n v="0.84"/>
    <n v="154"/>
    <n v="154"/>
    <n v="245"/>
    <n v="0"/>
    <n v="1087"/>
    <n v="0"/>
    <n v="506"/>
    <n v="18794"/>
    <n v="55903"/>
    <n v="11693"/>
    <n v="26037"/>
    <n v="0"/>
    <n v="200"/>
    <n v="20389"/>
    <n v="5448"/>
    <n v="141089"/>
    <n v="27068"/>
    <n v="0"/>
    <n v="11"/>
    <n v="0.05"/>
    <n v="0.1"/>
    <n v="7.0000000000000007E-2"/>
    <n v="0.06"/>
    <n v="0.84"/>
    <n v="0.20436476200000001"/>
    <b v="1"/>
    <b v="0"/>
    <b v="1"/>
    <b v="1"/>
    <b v="1"/>
    <b v="1"/>
    <b v="1"/>
    <b v="0"/>
    <n v="100"/>
    <x v="2"/>
    <n v="0"/>
    <n v="1"/>
    <n v="67596"/>
    <n v="100"/>
    <n v="19.185053406006141"/>
    <n v="0.77043568244157945"/>
    <n v="0"/>
    <n v="0.35863887333527067"/>
    <n v="13.320669931745211"/>
    <n v="47.910184351721256"/>
    <n v="18.454308982273602"/>
  </r>
  <r>
    <s v="j30_6_14"/>
    <x v="0"/>
    <n v="6"/>
    <s v="bnb-BeFS"/>
    <b v="1"/>
    <n v="60"/>
    <n v="0.19"/>
    <n v="167"/>
    <n v="167"/>
    <n v="310"/>
    <n v="0"/>
    <n v="396"/>
    <n v="0"/>
    <n v="111"/>
    <n v="3186"/>
    <n v="14423"/>
    <n v="2207"/>
    <n v="4044"/>
    <n v="0"/>
    <n v="102"/>
    <n v="2813"/>
    <n v="1129"/>
    <n v="31259"/>
    <n v="6891"/>
    <n v="0"/>
    <n v="8"/>
    <n v="0.01"/>
    <n v="0.03"/>
    <n v="0.01"/>
    <n v="0.01"/>
    <n v="0.19"/>
    <n v="7.1093865000000006E-2"/>
    <b v="1"/>
    <b v="0"/>
    <b v="1"/>
    <b v="1"/>
    <b v="1"/>
    <b v="1"/>
    <b v="1"/>
    <b v="0"/>
    <n v="100"/>
    <x v="2"/>
    <n v="0"/>
    <n v="1"/>
    <n v="16630"/>
    <n v="100"/>
    <n v="22.04485108288813"/>
    <n v="1.2668351514763749"/>
    <n v="0"/>
    <n v="0.35509773185322624"/>
    <n v="10.192264627787196"/>
    <n v="53.200678204677054"/>
    <n v="12.937074122652675"/>
  </r>
  <r>
    <s v="j30_6_15"/>
    <x v="0"/>
    <n v="6"/>
    <s v="bnb-BeFS"/>
    <b v="1"/>
    <n v="60"/>
    <n v="0.24"/>
    <n v="208"/>
    <n v="208"/>
    <n v="366"/>
    <n v="0"/>
    <n v="305"/>
    <n v="0"/>
    <n v="162"/>
    <n v="4914"/>
    <n v="23243"/>
    <n v="3990"/>
    <n v="2269"/>
    <n v="0"/>
    <n v="0"/>
    <n v="1913"/>
    <n v="356"/>
    <n v="45746"/>
    <n v="10862"/>
    <n v="0"/>
    <n v="14"/>
    <n v="0.01"/>
    <n v="0.02"/>
    <n v="0.03"/>
    <n v="0.02"/>
    <n v="0.24"/>
    <n v="1.2005322000000001E-2"/>
    <b v="1"/>
    <b v="0"/>
    <b v="1"/>
    <b v="1"/>
    <b v="1"/>
    <b v="1"/>
    <b v="1"/>
    <b v="0"/>
    <n v="100"/>
    <x v="2"/>
    <n v="0"/>
    <n v="1"/>
    <n v="27233"/>
    <n v="100"/>
    <n v="23.744152494207142"/>
    <n v="0.66672495955930577"/>
    <n v="0"/>
    <n v="0.35412932278231979"/>
    <n v="10.741922791063701"/>
    <n v="59.53088794648712"/>
    <n v="4.9599965024264421"/>
  </r>
  <r>
    <s v="j30_6_16"/>
    <x v="0"/>
    <n v="6"/>
    <s v="bnb-BeFS"/>
    <b v="1"/>
    <n v="60"/>
    <n v="0.91"/>
    <n v="211"/>
    <n v="211"/>
    <n v="262"/>
    <n v="0"/>
    <n v="115"/>
    <n v="0"/>
    <n v="43"/>
    <n v="2208"/>
    <n v="63230"/>
    <n v="11327"/>
    <n v="2535"/>
    <n v="0"/>
    <n v="3"/>
    <n v="2120"/>
    <n v="412"/>
    <n v="103177"/>
    <n v="23719"/>
    <n v="0"/>
    <n v="13"/>
    <n v="0.02"/>
    <n v="0.11"/>
    <n v="0.11"/>
    <n v="0.03"/>
    <n v="0.91"/>
    <n v="0.32531081899999997"/>
    <b v="1"/>
    <b v="0"/>
    <b v="1"/>
    <b v="1"/>
    <b v="1"/>
    <b v="1"/>
    <b v="1"/>
    <b v="0"/>
    <n v="100"/>
    <x v="2"/>
    <n v="0"/>
    <n v="1"/>
    <n v="74557"/>
    <n v="100"/>
    <n v="22.988650571348266"/>
    <n v="0.11145894918441125"/>
    <n v="0"/>
    <n v="4.1675954912432034E-2"/>
    <n v="2.140011824340696"/>
    <n v="72.261259776888267"/>
    <n v="2.456942923325935"/>
  </r>
  <r>
    <s v="j30_6_17"/>
    <x v="0"/>
    <n v="6"/>
    <s v="bnb-BeFS"/>
    <b v="1"/>
    <n v="60"/>
    <n v="0.5"/>
    <n v="286"/>
    <n v="286"/>
    <n v="353"/>
    <n v="0"/>
    <n v="0"/>
    <n v="0"/>
    <n v="0"/>
    <n v="147"/>
    <n v="37152"/>
    <n v="8619"/>
    <n v="154"/>
    <n v="0"/>
    <n v="0"/>
    <n v="71"/>
    <n v="83"/>
    <n v="60813"/>
    <n v="14740"/>
    <n v="0"/>
    <n v="17"/>
    <n v="0.01"/>
    <n v="7.0000000000000007E-2"/>
    <n v="7.0000000000000007E-2"/>
    <n v="0.02"/>
    <n v="0.5"/>
    <n v="4.5866496999999999E-2"/>
    <b v="1"/>
    <b v="0"/>
    <b v="1"/>
    <b v="1"/>
    <b v="1"/>
    <b v="1"/>
    <b v="1"/>
    <b v="0"/>
    <n v="100"/>
    <x v="2"/>
    <n v="0"/>
    <n v="1"/>
    <n v="45771"/>
    <n v="100"/>
    <n v="24.238238534523866"/>
    <n v="0"/>
    <n v="0"/>
    <n v="0"/>
    <n v="0.24172463124660848"/>
    <n v="75.265157121010304"/>
    <n v="0.25323532797263743"/>
  </r>
  <r>
    <s v="j30_6_18"/>
    <x v="0"/>
    <n v="6"/>
    <s v="bnb-BeFS"/>
    <b v="1"/>
    <n v="60"/>
    <n v="1.26"/>
    <n v="257"/>
    <n v="257"/>
    <n v="361"/>
    <n v="0"/>
    <n v="0"/>
    <n v="0"/>
    <n v="0"/>
    <n v="720"/>
    <n v="88721"/>
    <n v="16373"/>
    <n v="75"/>
    <n v="0"/>
    <n v="0"/>
    <n v="21"/>
    <n v="54"/>
    <n v="135439"/>
    <n v="29549"/>
    <n v="0"/>
    <n v="14"/>
    <n v="0.04"/>
    <n v="0.17"/>
    <n v="0.2"/>
    <n v="0.08"/>
    <n v="1.26"/>
    <n v="0.389843404"/>
    <b v="1"/>
    <b v="0"/>
    <b v="1"/>
    <b v="1"/>
    <b v="1"/>
    <b v="1"/>
    <b v="1"/>
    <b v="0"/>
    <n v="100"/>
    <x v="2"/>
    <n v="0"/>
    <n v="1"/>
    <n v="105094"/>
    <n v="100"/>
    <n v="21.817201839942705"/>
    <n v="0"/>
    <n v="0"/>
    <n v="0"/>
    <n v="0.53160463382039147"/>
    <n v="77.595079703778083"/>
    <n v="5.5375482689624111E-2"/>
  </r>
  <r>
    <s v="j30_6_19"/>
    <x v="0"/>
    <n v="6"/>
    <s v="bnb-BeFS"/>
    <b v="1"/>
    <n v="60"/>
    <n v="0.02"/>
    <n v="88"/>
    <n v="88"/>
    <n v="243"/>
    <n v="0"/>
    <n v="89"/>
    <n v="0"/>
    <n v="25"/>
    <n v="1290"/>
    <n v="732"/>
    <n v="221"/>
    <n v="249"/>
    <n v="0"/>
    <n v="0"/>
    <n v="43"/>
    <n v="206"/>
    <n v="3500"/>
    <n v="893"/>
    <n v="0"/>
    <n v="5"/>
    <n v="0"/>
    <n v="0"/>
    <n v="0"/>
    <n v="0"/>
    <n v="0.02"/>
    <n v="8.8758770000000008E-3"/>
    <b v="1"/>
    <b v="0"/>
    <b v="1"/>
    <b v="1"/>
    <b v="1"/>
    <b v="1"/>
    <b v="1"/>
    <b v="0"/>
    <n v="100"/>
    <x v="2"/>
    <n v="0"/>
    <n v="1"/>
    <n v="953"/>
    <n v="100"/>
    <n v="25.514285714285712"/>
    <n v="2.5428571428571427"/>
    <n v="0"/>
    <n v="0.7142857142857143"/>
    <n v="36.857142857142854"/>
    <n v="27.228571428571431"/>
    <n v="7.1142857142857148"/>
  </r>
  <r>
    <s v="j30_6_20"/>
    <x v="0"/>
    <n v="6"/>
    <s v="bnb-BeFS"/>
    <b v="1"/>
    <n v="60"/>
    <n v="0.01"/>
    <n v="100"/>
    <n v="100"/>
    <n v="275"/>
    <n v="0"/>
    <n v="43"/>
    <n v="0"/>
    <n v="5"/>
    <n v="592"/>
    <n v="217"/>
    <n v="74"/>
    <n v="137"/>
    <n v="0"/>
    <n v="0"/>
    <n v="60"/>
    <n v="77"/>
    <n v="1445"/>
    <n v="376"/>
    <n v="0"/>
    <n v="4"/>
    <n v="0"/>
    <n v="0"/>
    <n v="0"/>
    <n v="0"/>
    <n v="0.01"/>
    <n v="7.7645479999999996E-3"/>
    <b v="1"/>
    <b v="0"/>
    <b v="1"/>
    <b v="1"/>
    <b v="1"/>
    <b v="1"/>
    <b v="1"/>
    <b v="0"/>
    <n v="100"/>
    <x v="2"/>
    <n v="0"/>
    <n v="1"/>
    <n v="291"/>
    <n v="100"/>
    <n v="26.020761245674741"/>
    <n v="2.9757785467128031"/>
    <n v="0"/>
    <n v="0.34602076124567477"/>
    <n v="40.968858131487892"/>
    <n v="20.13840830449827"/>
    <n v="9.4809688581314866"/>
  </r>
  <r>
    <s v="j30_6_21"/>
    <x v="0"/>
    <n v="6"/>
    <s v="bnb-BeFS"/>
    <b v="1"/>
    <n v="60"/>
    <n v="0.02"/>
    <n v="118"/>
    <n v="118"/>
    <n v="350"/>
    <n v="0"/>
    <n v="104"/>
    <n v="0"/>
    <n v="24"/>
    <n v="1593"/>
    <n v="955"/>
    <n v="175"/>
    <n v="376"/>
    <n v="0"/>
    <n v="6"/>
    <n v="270"/>
    <n v="100"/>
    <n v="4379"/>
    <n v="1151"/>
    <n v="0"/>
    <n v="3"/>
    <n v="0.01"/>
    <n v="0"/>
    <n v="0"/>
    <n v="0"/>
    <n v="0.02"/>
    <n v="7.7630950000000002E-3"/>
    <b v="1"/>
    <b v="0"/>
    <b v="1"/>
    <b v="1"/>
    <b v="1"/>
    <b v="1"/>
    <b v="1"/>
    <b v="0"/>
    <n v="100"/>
    <x v="2"/>
    <n v="0"/>
    <n v="1"/>
    <n v="1130"/>
    <n v="100"/>
    <n v="26.284539849280659"/>
    <n v="2.3749714546700158"/>
    <n v="0"/>
    <n v="0.54807033569308061"/>
    <n v="36.378168531628226"/>
    <n v="25.804978305549213"/>
    <n v="8.586435259191596"/>
  </r>
  <r>
    <s v="j30_6_22"/>
    <x v="0"/>
    <n v="6"/>
    <s v="bnb-BeFS"/>
    <b v="1"/>
    <n v="60"/>
    <n v="0.2"/>
    <n v="153"/>
    <n v="153"/>
    <n v="242"/>
    <n v="0"/>
    <n v="922"/>
    <n v="0"/>
    <n v="226"/>
    <n v="7138"/>
    <n v="21292"/>
    <n v="2805"/>
    <n v="345"/>
    <n v="0"/>
    <n v="5"/>
    <n v="326"/>
    <n v="14"/>
    <n v="43411"/>
    <n v="10682"/>
    <n v="0"/>
    <n v="7"/>
    <n v="0.01"/>
    <n v="0.01"/>
    <n v="0.02"/>
    <n v="0.01"/>
    <n v="0.2"/>
    <n v="1.044891E-2"/>
    <b v="1"/>
    <b v="0"/>
    <b v="1"/>
    <b v="1"/>
    <b v="1"/>
    <b v="1"/>
    <b v="1"/>
    <b v="0"/>
    <n v="100"/>
    <x v="2"/>
    <n v="0"/>
    <n v="1"/>
    <n v="24097"/>
    <n v="100"/>
    <n v="24.60666651309576"/>
    <n v="2.1238856511022552"/>
    <n v="0"/>
    <n v="0.52060537651747252"/>
    <n v="16.442837068945661"/>
    <n v="55.508972380272283"/>
    <n v="0.79472944645366383"/>
  </r>
  <r>
    <s v="j30_6_23"/>
    <x v="0"/>
    <n v="6"/>
    <s v="bnb-BeFS"/>
    <b v="1"/>
    <n v="60"/>
    <n v="0.21"/>
    <n v="179"/>
    <n v="179"/>
    <n v="306"/>
    <n v="0"/>
    <n v="568"/>
    <n v="0"/>
    <n v="322"/>
    <n v="4977"/>
    <n v="15433"/>
    <n v="4537"/>
    <n v="2413"/>
    <n v="0"/>
    <n v="15"/>
    <n v="1619"/>
    <n v="779"/>
    <n v="36927"/>
    <n v="8676"/>
    <n v="0"/>
    <n v="7"/>
    <n v="0.01"/>
    <n v="0.03"/>
    <n v="0.02"/>
    <n v="0.02"/>
    <n v="0.21"/>
    <n v="4.1262895000000001E-2"/>
    <b v="1"/>
    <b v="0"/>
    <b v="1"/>
    <b v="1"/>
    <b v="1"/>
    <b v="1"/>
    <b v="1"/>
    <b v="0"/>
    <n v="100"/>
    <x v="2"/>
    <n v="0"/>
    <n v="1"/>
    <n v="19970"/>
    <n v="100"/>
    <n v="23.495003655861566"/>
    <n v="1.5381699027811628"/>
    <n v="0"/>
    <n v="0.87199068432312399"/>
    <n v="13.477942968559589"/>
    <n v="54.079670701654614"/>
    <n v="6.5345140412164531"/>
  </r>
  <r>
    <s v="j30_6_24"/>
    <x v="0"/>
    <n v="6"/>
    <s v="bnb-BeFS"/>
    <b v="1"/>
    <n v="60"/>
    <n v="0.18"/>
    <n v="192"/>
    <n v="192"/>
    <n v="354"/>
    <n v="0"/>
    <n v="497"/>
    <n v="0"/>
    <n v="119"/>
    <n v="7909"/>
    <n v="13787"/>
    <n v="2439"/>
    <n v="195"/>
    <n v="0"/>
    <n v="1"/>
    <n v="160"/>
    <n v="34"/>
    <n v="33182"/>
    <n v="8235"/>
    <n v="0"/>
    <n v="12"/>
    <n v="0.01"/>
    <n v="0.01"/>
    <n v="0.02"/>
    <n v="0.02"/>
    <n v="0.18"/>
    <n v="7.0557699000000001E-2"/>
    <b v="1"/>
    <b v="0"/>
    <b v="1"/>
    <b v="1"/>
    <b v="1"/>
    <b v="1"/>
    <b v="1"/>
    <b v="0"/>
    <n v="100"/>
    <x v="2"/>
    <n v="0"/>
    <n v="1"/>
    <n v="16226"/>
    <n v="100"/>
    <n v="24.817672231932974"/>
    <n v="1.4978000120547283"/>
    <n v="0"/>
    <n v="0.35862817190042795"/>
    <n v="23.835211861852812"/>
    <n v="48.900006027364235"/>
    <n v="0.58766801277801217"/>
  </r>
  <r>
    <s v="j30_6_25"/>
    <x v="0"/>
    <n v="6"/>
    <s v="bnb-BeFS"/>
    <b v="1"/>
    <n v="60"/>
    <n v="0.08"/>
    <n v="210"/>
    <n v="210"/>
    <n v="259"/>
    <n v="0"/>
    <n v="26"/>
    <n v="0"/>
    <n v="0"/>
    <n v="99"/>
    <n v="5271"/>
    <n v="1143"/>
    <n v="62"/>
    <n v="0"/>
    <n v="0"/>
    <n v="23"/>
    <n v="39"/>
    <n v="9470"/>
    <n v="2868"/>
    <n v="0"/>
    <n v="6"/>
    <n v="0"/>
    <n v="0.02"/>
    <n v="0.01"/>
    <n v="0"/>
    <n v="0.08"/>
    <n v="9.704687E-3"/>
    <b v="1"/>
    <b v="0"/>
    <b v="1"/>
    <b v="1"/>
    <b v="1"/>
    <b v="1"/>
    <b v="1"/>
    <b v="0"/>
    <n v="100"/>
    <x v="2"/>
    <n v="0"/>
    <n v="1"/>
    <n v="6414"/>
    <n v="100"/>
    <n v="30.285110876451952"/>
    <n v="0.27455121436114044"/>
    <n v="0"/>
    <n v="0"/>
    <n v="1.0454065469904963"/>
    <n v="67.72967265047518"/>
    <n v="0.65469904963041181"/>
  </r>
  <r>
    <s v="j30_6_26"/>
    <x v="0"/>
    <n v="6"/>
    <s v="bnb-BeFS"/>
    <b v="1"/>
    <n v="60"/>
    <n v="0.35"/>
    <n v="254"/>
    <n v="254"/>
    <n v="325"/>
    <n v="0"/>
    <n v="0"/>
    <n v="0"/>
    <n v="74"/>
    <n v="290"/>
    <n v="25400"/>
    <n v="4101"/>
    <n v="589"/>
    <n v="0"/>
    <n v="0"/>
    <n v="559"/>
    <n v="30"/>
    <n v="40389"/>
    <n v="9934"/>
    <n v="0"/>
    <n v="12"/>
    <n v="0.01"/>
    <n v="0.05"/>
    <n v="0.04"/>
    <n v="0.01"/>
    <n v="0.35"/>
    <n v="4.3438247999999999E-2"/>
    <b v="1"/>
    <b v="0"/>
    <b v="1"/>
    <b v="1"/>
    <b v="1"/>
    <b v="1"/>
    <b v="1"/>
    <b v="0"/>
    <n v="100"/>
    <x v="2"/>
    <n v="0"/>
    <n v="1"/>
    <n v="29501"/>
    <n v="100"/>
    <n v="24.595805788704844"/>
    <n v="0"/>
    <n v="0"/>
    <n v="0.18321820297605784"/>
    <n v="0.71801728193319969"/>
    <n v="73.042164945901106"/>
    <n v="1.4583178588229468"/>
  </r>
  <r>
    <s v="j30_6_27"/>
    <x v="0"/>
    <n v="6"/>
    <s v="bnb-BeFS"/>
    <b v="1"/>
    <n v="60"/>
    <n v="0.21"/>
    <n v="256"/>
    <n v="256"/>
    <n v="373"/>
    <n v="0"/>
    <n v="29"/>
    <n v="0"/>
    <n v="21"/>
    <n v="299"/>
    <n v="12577"/>
    <n v="3185"/>
    <n v="417"/>
    <n v="0"/>
    <n v="0"/>
    <n v="233"/>
    <n v="184"/>
    <n v="22609"/>
    <n v="6080"/>
    <n v="0"/>
    <n v="14"/>
    <n v="0.01"/>
    <n v="0.03"/>
    <n v="0.03"/>
    <n v="0.01"/>
    <n v="0.21"/>
    <n v="7.0969604000000006E-2"/>
    <b v="1"/>
    <b v="0"/>
    <b v="1"/>
    <b v="1"/>
    <b v="1"/>
    <b v="1"/>
    <b v="1"/>
    <b v="0"/>
    <n v="100"/>
    <x v="2"/>
    <n v="0"/>
    <n v="1"/>
    <n v="15762"/>
    <n v="100"/>
    <n v="26.891945685346542"/>
    <n v="0.12826750409129106"/>
    <n v="0"/>
    <n v="9.2883365031624573E-2"/>
    <n v="1.3224821973550356"/>
    <n v="69.715599982307936"/>
    <n v="1.8443982484851165"/>
  </r>
  <r>
    <s v="j30_8_1"/>
    <x v="0"/>
    <n v="8"/>
    <s v="bnb-BeFS"/>
    <b v="1"/>
    <n v="60"/>
    <n v="0.15"/>
    <n v="86"/>
    <n v="86"/>
    <n v="220"/>
    <n v="0"/>
    <n v="1572"/>
    <n v="0"/>
    <n v="391"/>
    <n v="21681"/>
    <n v="12802"/>
    <n v="2401"/>
    <n v="3210"/>
    <n v="0"/>
    <n v="326"/>
    <n v="1781"/>
    <n v="1103"/>
    <n v="53538"/>
    <n v="11480"/>
    <n v="0"/>
    <n v="9"/>
    <n v="0.02"/>
    <n v="0.01"/>
    <n v="0.01"/>
    <n v="0.01"/>
    <n v="0.15"/>
    <n v="1.1713214E-2"/>
    <b v="1"/>
    <b v="0"/>
    <b v="1"/>
    <b v="1"/>
    <b v="1"/>
    <b v="1"/>
    <b v="1"/>
    <b v="0"/>
    <n v="100"/>
    <x v="2"/>
    <n v="0"/>
    <n v="1"/>
    <n v="15203"/>
    <n v="100"/>
    <n v="21.442713586611379"/>
    <n v="2.9362322088983523"/>
    <n v="0"/>
    <n v="0.7303223878366768"/>
    <n v="40.496469797153424"/>
    <n v="28.396652844708431"/>
    <n v="5.995741342597781"/>
  </r>
  <r>
    <s v="j30_8_2"/>
    <x v="0"/>
    <n v="8"/>
    <s v="bnb-BeFS"/>
    <b v="1"/>
    <n v="60"/>
    <n v="7.0000000000000007E-2"/>
    <n v="111"/>
    <n v="111"/>
    <n v="272"/>
    <n v="0"/>
    <n v="455"/>
    <n v="0"/>
    <n v="320"/>
    <n v="6318"/>
    <n v="5209"/>
    <n v="1187"/>
    <n v="2884"/>
    <n v="0"/>
    <n v="38"/>
    <n v="2454"/>
    <n v="392"/>
    <n v="21548"/>
    <n v="5174"/>
    <n v="0"/>
    <n v="7"/>
    <n v="0.01"/>
    <n v="0.01"/>
    <n v="0"/>
    <n v="0.01"/>
    <n v="7.0000000000000007E-2"/>
    <n v="1.032798E-2"/>
    <b v="1"/>
    <b v="0"/>
    <b v="1"/>
    <b v="1"/>
    <b v="1"/>
    <b v="1"/>
    <b v="1"/>
    <b v="0"/>
    <n v="100"/>
    <x v="2"/>
    <n v="0"/>
    <n v="1"/>
    <n v="6396"/>
    <n v="100"/>
    <n v="24.011509188787823"/>
    <n v="2.1115648784109897"/>
    <n v="0"/>
    <n v="1.4850566177835529"/>
    <n v="29.320586597364024"/>
    <n v="29.682569147948769"/>
    <n v="13.384072767774272"/>
  </r>
  <r>
    <s v="j30_8_3"/>
    <x v="0"/>
    <n v="8"/>
    <s v="bnb-BeFS"/>
    <b v="1"/>
    <n v="60"/>
    <n v="0.32"/>
    <n v="111"/>
    <n v="111"/>
    <n v="347"/>
    <n v="0"/>
    <n v="1791"/>
    <n v="0"/>
    <n v="723"/>
    <n v="41159"/>
    <n v="22313"/>
    <n v="5808"/>
    <n v="12980"/>
    <n v="0"/>
    <n v="65"/>
    <n v="6073"/>
    <n v="6842"/>
    <n v="100528"/>
    <n v="15753"/>
    <n v="0"/>
    <n v="9"/>
    <n v="0.04"/>
    <n v="0.02"/>
    <n v="0.02"/>
    <n v="0.01"/>
    <n v="0.32"/>
    <n v="0.13570402600000001"/>
    <b v="1"/>
    <b v="0"/>
    <b v="1"/>
    <b v="1"/>
    <b v="1"/>
    <b v="1"/>
    <b v="1"/>
    <b v="0"/>
    <n v="100"/>
    <x v="2"/>
    <n v="0"/>
    <n v="1"/>
    <n v="28121"/>
    <n v="100"/>
    <n v="15.670261021804871"/>
    <n v="1.7815931879675315"/>
    <n v="0"/>
    <n v="0.71920261021804865"/>
    <n v="40.94282190036607"/>
    <n v="27.973300970873787"/>
    <n v="12.911825561037721"/>
  </r>
  <r>
    <s v="j30_8_4"/>
    <x v="0"/>
    <n v="8"/>
    <s v="bnb-BeFS"/>
    <b v="1"/>
    <n v="60"/>
    <n v="1.1599999999999999"/>
    <n v="138"/>
    <n v="138"/>
    <n v="235"/>
    <n v="0"/>
    <n v="3597"/>
    <n v="0"/>
    <n v="690"/>
    <n v="27800"/>
    <n v="68247"/>
    <n v="15533"/>
    <n v="31041"/>
    <n v="0"/>
    <n v="2166"/>
    <n v="23029"/>
    <n v="5846"/>
    <n v="180474"/>
    <n v="33565"/>
    <n v="0"/>
    <n v="8"/>
    <n v="0.08"/>
    <n v="0.11"/>
    <n v="0.08"/>
    <n v="7.0000000000000007E-2"/>
    <n v="1.1499999999999999"/>
    <n v="0.17795951700000001"/>
    <b v="1"/>
    <b v="0"/>
    <b v="1"/>
    <b v="1"/>
    <b v="1"/>
    <b v="1"/>
    <b v="1"/>
    <b v="0"/>
    <n v="100"/>
    <x v="2"/>
    <n v="0"/>
    <n v="1"/>
    <n v="83780"/>
    <n v="100"/>
    <n v="18.598246838879838"/>
    <n v="1.9930848764919045"/>
    <n v="0"/>
    <n v="0.38232654011104095"/>
    <n v="15.403880891430344"/>
    <n v="46.422199319569579"/>
    <n v="17.199707437082353"/>
  </r>
  <r>
    <s v="j30_8_5"/>
    <x v="0"/>
    <n v="8"/>
    <s v="bnb-BeFS"/>
    <b v="1"/>
    <n v="60"/>
    <n v="0.98"/>
    <n v="210"/>
    <n v="210"/>
    <n v="340"/>
    <n v="0"/>
    <n v="1387"/>
    <n v="0"/>
    <n v="314"/>
    <n v="15513"/>
    <n v="77345"/>
    <n v="10408"/>
    <n v="8688"/>
    <n v="0"/>
    <n v="96"/>
    <n v="6649"/>
    <n v="1943"/>
    <n v="144274"/>
    <n v="30618"/>
    <n v="0"/>
    <n v="14"/>
    <n v="0.03"/>
    <n v="9.9999999999999992E-2"/>
    <n v="0.08"/>
    <n v="0.06"/>
    <n v="0.98"/>
    <n v="0.111748509"/>
    <b v="1"/>
    <b v="0"/>
    <b v="1"/>
    <b v="1"/>
    <b v="1"/>
    <b v="1"/>
    <b v="1"/>
    <b v="0"/>
    <n v="100"/>
    <x v="2"/>
    <n v="0"/>
    <n v="1"/>
    <n v="87753"/>
    <n v="100"/>
    <n v="21.222119023524684"/>
    <n v="0.96136518014333838"/>
    <n v="0"/>
    <n v="0.21764143227469951"/>
    <n v="10.752457130182847"/>
    <n v="60.823849064973587"/>
    <n v="6.0218750433203487"/>
  </r>
  <r>
    <s v="j30_8_6"/>
    <x v="0"/>
    <n v="8"/>
    <s v="bnb-BeFS"/>
    <b v="1"/>
    <n v="60"/>
    <n v="6.9"/>
    <n v="219"/>
    <n v="219"/>
    <n v="404"/>
    <n v="0"/>
    <n v="6924"/>
    <n v="0"/>
    <n v="847"/>
    <n v="126029"/>
    <n v="600595"/>
    <n v="62613"/>
    <n v="57432"/>
    <n v="0"/>
    <n v="8"/>
    <n v="34371"/>
    <n v="23053"/>
    <n v="1023521"/>
    <n v="169080"/>
    <n v="0"/>
    <n v="12"/>
    <n v="0.21"/>
    <n v="0.51"/>
    <n v="0.38"/>
    <n v="0.62"/>
    <n v="6.88"/>
    <n v="0.371402338"/>
    <b v="1"/>
    <b v="0"/>
    <b v="1"/>
    <b v="1"/>
    <b v="1"/>
    <b v="1"/>
    <b v="1"/>
    <b v="0"/>
    <n v="100"/>
    <x v="2"/>
    <n v="0"/>
    <n v="1"/>
    <n v="663208"/>
    <n v="100"/>
    <n v="16.519446108091579"/>
    <n v="0.67648831826606393"/>
    <n v="0"/>
    <n v="8.2753553664262874E-2"/>
    <n v="12.313279356261377"/>
    <n v="64.796716432784478"/>
    <n v="5.6112185289798644"/>
  </r>
  <r>
    <s v="j30_8_7"/>
    <x v="0"/>
    <n v="8"/>
    <s v="bnb-BeFS"/>
    <b v="1"/>
    <n v="60"/>
    <n v="8.7899999999999991"/>
    <n v="211"/>
    <n v="211"/>
    <n v="248"/>
    <n v="0"/>
    <n v="0"/>
    <n v="0"/>
    <n v="0"/>
    <n v="0"/>
    <n v="686420"/>
    <n v="87875"/>
    <n v="2940"/>
    <n v="0"/>
    <n v="0"/>
    <n v="2938"/>
    <n v="2"/>
    <n v="946732"/>
    <n v="169497"/>
    <n v="0"/>
    <n v="12"/>
    <n v="0.19"/>
    <n v="0.93"/>
    <n v="1.1100000000000001"/>
    <n v="0.32"/>
    <n v="6.79"/>
    <n v="0.14185658097267101"/>
    <b v="1"/>
    <b v="0"/>
    <b v="1"/>
    <b v="1"/>
    <b v="1"/>
    <b v="1"/>
    <b v="1"/>
    <b v="0"/>
    <n v="100"/>
    <x v="2"/>
    <n v="0"/>
    <n v="1"/>
    <n v="774295"/>
    <n v="100"/>
    <n v="17.903377090876827"/>
    <n v="0"/>
    <n v="0"/>
    <n v="0"/>
    <n v="0"/>
    <n v="81.786080960609766"/>
    <n v="0.31054194851341244"/>
  </r>
  <r>
    <s v="j30_8_8"/>
    <x v="0"/>
    <n v="8"/>
    <s v="bnb-BeFS"/>
    <b v="1"/>
    <n v="60"/>
    <n v="1.39"/>
    <n v="253"/>
    <n v="253"/>
    <n v="316"/>
    <n v="0"/>
    <n v="0"/>
    <n v="0"/>
    <n v="0"/>
    <n v="0"/>
    <n v="79666"/>
    <n v="21923"/>
    <n v="109"/>
    <n v="0"/>
    <n v="0"/>
    <n v="70"/>
    <n v="39"/>
    <n v="131814"/>
    <n v="30115"/>
    <n v="0"/>
    <n v="14"/>
    <n v="0.03"/>
    <n v="0.16"/>
    <n v="0.2"/>
    <n v="0.09"/>
    <n v="1.39"/>
    <n v="0.20954374200000001"/>
    <b v="1"/>
    <b v="0"/>
    <b v="1"/>
    <b v="1"/>
    <b v="1"/>
    <b v="1"/>
    <b v="1"/>
    <b v="0"/>
    <n v="100"/>
    <x v="2"/>
    <n v="0"/>
    <n v="1"/>
    <n v="101589"/>
    <n v="100"/>
    <n v="22.846586857238229"/>
    <n v="0"/>
    <n v="0"/>
    <n v="0"/>
    <n v="0"/>
    <n v="77.069962219491103"/>
    <n v="8.2692278513663189E-2"/>
  </r>
  <r>
    <s v="j30_8_9"/>
    <x v="0"/>
    <n v="8"/>
    <s v="bnb-BeFS"/>
    <b v="1"/>
    <n v="60"/>
    <n v="3"/>
    <n v="289"/>
    <n v="289"/>
    <n v="397"/>
    <n v="0"/>
    <n v="0"/>
    <n v="0"/>
    <n v="0"/>
    <n v="0"/>
    <n v="190139"/>
    <n v="29248"/>
    <n v="2055"/>
    <n v="0"/>
    <n v="0"/>
    <n v="882"/>
    <n v="1173"/>
    <n v="278363"/>
    <n v="56920"/>
    <n v="0"/>
    <n v="16"/>
    <n v="0.06"/>
    <n v="0.34"/>
    <n v="0.36"/>
    <n v="0.13"/>
    <n v="3"/>
    <n v="0.33916655899999998"/>
    <b v="1"/>
    <b v="0"/>
    <b v="1"/>
    <b v="1"/>
    <b v="1"/>
    <b v="1"/>
    <b v="1"/>
    <b v="0"/>
    <n v="100"/>
    <x v="2"/>
    <n v="0"/>
    <n v="1"/>
    <n v="219387"/>
    <n v="100"/>
    <n v="20.448119900992591"/>
    <n v="0"/>
    <n v="0"/>
    <n v="0"/>
    <n v="0"/>
    <n v="78.813276189723496"/>
    <n v="0.73824466613738182"/>
  </r>
  <r>
    <s v="j30_8_10"/>
    <x v="0"/>
    <n v="8"/>
    <s v="bnb-BeFS"/>
    <b v="1"/>
    <n v="60"/>
    <n v="0.04"/>
    <n v="90"/>
    <n v="90"/>
    <n v="231"/>
    <n v="0"/>
    <n v="375"/>
    <n v="0"/>
    <n v="33"/>
    <n v="5974"/>
    <n v="3126"/>
    <n v="578"/>
    <n v="1731"/>
    <n v="0"/>
    <n v="161"/>
    <n v="1198"/>
    <n v="372"/>
    <n v="14805"/>
    <n v="2988"/>
    <n v="0"/>
    <n v="6"/>
    <n v="0.01"/>
    <n v="0"/>
    <n v="0"/>
    <n v="0"/>
    <n v="0.04"/>
    <n v="9.6986139999999995E-3"/>
    <b v="1"/>
    <b v="0"/>
    <b v="1"/>
    <b v="1"/>
    <b v="1"/>
    <b v="1"/>
    <b v="1"/>
    <b v="0"/>
    <n v="100"/>
    <x v="2"/>
    <n v="0"/>
    <n v="1"/>
    <n v="3704"/>
    <n v="100"/>
    <n v="20.182370820668694"/>
    <n v="2.5329280648429582"/>
    <n v="0"/>
    <n v="0.22289766970618033"/>
    <n v="40.351232691658225"/>
    <n v="25.018574805808846"/>
    <n v="11.691995947315096"/>
  </r>
  <r>
    <s v="j30_8_11"/>
    <x v="0"/>
    <n v="8"/>
    <s v="bnb-BeFS"/>
    <b v="1"/>
    <n v="60"/>
    <n v="0.02"/>
    <n v="86"/>
    <n v="86"/>
    <n v="278"/>
    <n v="0"/>
    <n v="80"/>
    <n v="0"/>
    <n v="21"/>
    <n v="1350"/>
    <n v="575"/>
    <n v="192"/>
    <n v="511"/>
    <n v="0"/>
    <n v="3"/>
    <n v="374"/>
    <n v="134"/>
    <n v="3512"/>
    <n v="783"/>
    <n v="0"/>
    <n v="2"/>
    <n v="0"/>
    <n v="0"/>
    <n v="0"/>
    <n v="0"/>
    <n v="0.01"/>
    <n v="7.8517120000000003E-3"/>
    <b v="1"/>
    <b v="0"/>
    <b v="1"/>
    <b v="1"/>
    <b v="1"/>
    <b v="1"/>
    <b v="1"/>
    <b v="0"/>
    <n v="100"/>
    <x v="2"/>
    <n v="0"/>
    <n v="1"/>
    <n v="767"/>
    <n v="100"/>
    <n v="22.294988610478363"/>
    <n v="2.2779043280182232"/>
    <n v="0"/>
    <n v="0.59794988610478361"/>
    <n v="38.439635535307517"/>
    <n v="21.839407744874713"/>
    <n v="14.550113895216402"/>
  </r>
  <r>
    <s v="j30_8_12"/>
    <x v="0"/>
    <n v="8"/>
    <s v="bnb-BeFS"/>
    <b v="1"/>
    <n v="60"/>
    <n v="0.05"/>
    <n v="112"/>
    <n v="112"/>
    <n v="313"/>
    <n v="0"/>
    <n v="433"/>
    <n v="0"/>
    <n v="213"/>
    <n v="4706"/>
    <n v="4010"/>
    <n v="707"/>
    <n v="1674"/>
    <n v="0"/>
    <n v="20"/>
    <n v="1420"/>
    <n v="234"/>
    <n v="15499"/>
    <n v="3755"/>
    <n v="0"/>
    <n v="6"/>
    <n v="0"/>
    <n v="0"/>
    <n v="0.01"/>
    <n v="0"/>
    <n v="0.05"/>
    <n v="7.8211050000000001E-3"/>
    <b v="1"/>
    <b v="0"/>
    <b v="1"/>
    <b v="1"/>
    <b v="1"/>
    <b v="1"/>
    <b v="1"/>
    <b v="0"/>
    <n v="100"/>
    <x v="2"/>
    <n v="0"/>
    <n v="1"/>
    <n v="4717"/>
    <n v="100"/>
    <n v="24.227369507710176"/>
    <n v="2.793728627653397"/>
    <n v="0"/>
    <n v="1.3742822117555973"/>
    <n v="30.363249241886574"/>
    <n v="30.434221562681461"/>
    <n v="10.800696819149623"/>
  </r>
  <r>
    <s v="j30_8_13"/>
    <x v="0"/>
    <n v="8"/>
    <s v="bnb-BeFS"/>
    <b v="1"/>
    <n v="60"/>
    <n v="1.07"/>
    <n v="177"/>
    <n v="177"/>
    <n v="253"/>
    <n v="0"/>
    <n v="2476"/>
    <n v="0"/>
    <n v="381"/>
    <n v="23121"/>
    <n v="74833"/>
    <n v="13060"/>
    <n v="7509"/>
    <n v="0"/>
    <n v="25"/>
    <n v="7254"/>
    <n v="230"/>
    <n v="154939"/>
    <n v="33558"/>
    <n v="0"/>
    <n v="15"/>
    <n v="0.03"/>
    <n v="9.9999999999999992E-2"/>
    <n v="0.12"/>
    <n v="0.08"/>
    <n v="1.07"/>
    <n v="0.29373513899999998"/>
    <b v="1"/>
    <b v="0"/>
    <b v="1"/>
    <b v="1"/>
    <b v="1"/>
    <b v="1"/>
    <b v="1"/>
    <b v="0"/>
    <n v="100"/>
    <x v="2"/>
    <n v="0"/>
    <n v="1"/>
    <n v="87893"/>
    <n v="100"/>
    <n v="21.658846384706241"/>
    <n v="1.5980482641555709"/>
    <n v="0"/>
    <n v="0.24590322643104706"/>
    <n v="14.922646977197479"/>
    <n v="56.727486301060416"/>
    <n v="4.8464234311567784"/>
  </r>
  <r>
    <s v="j30_8_14"/>
    <x v="0"/>
    <n v="8"/>
    <s v="bnb-BeFS"/>
    <b v="1"/>
    <n v="60"/>
    <n v="0.53"/>
    <n v="196"/>
    <n v="196"/>
    <n v="306"/>
    <n v="0"/>
    <n v="682"/>
    <n v="0"/>
    <n v="119"/>
    <n v="10048"/>
    <n v="37625"/>
    <n v="6844"/>
    <n v="2532"/>
    <n v="0"/>
    <n v="8"/>
    <n v="1409"/>
    <n v="1115"/>
    <n v="75049"/>
    <n v="17198"/>
    <n v="0"/>
    <n v="15"/>
    <n v="0.03"/>
    <n v="0.04"/>
    <n v="0.06"/>
    <n v="0.04"/>
    <n v="0.53"/>
    <n v="4.4413187E-2"/>
    <b v="1"/>
    <b v="0"/>
    <b v="1"/>
    <b v="1"/>
    <b v="1"/>
    <b v="1"/>
    <b v="1"/>
    <b v="0"/>
    <n v="100"/>
    <x v="2"/>
    <n v="0"/>
    <n v="1"/>
    <n v="44469"/>
    <n v="100"/>
    <n v="22.915695079214913"/>
    <n v="0.90873962344601522"/>
    <n v="0"/>
    <n v="0.15856307212621087"/>
    <n v="13.388586123732496"/>
    <n v="59.253287851936733"/>
    <n v="3.3737957867526549"/>
  </r>
  <r>
    <s v="j30_8_15"/>
    <x v="0"/>
    <n v="8"/>
    <s v="bnb-BeFS"/>
    <b v="1"/>
    <n v="60"/>
    <n v="1.59"/>
    <n v="188"/>
    <n v="188"/>
    <n v="347"/>
    <n v="0"/>
    <n v="1279"/>
    <n v="0"/>
    <n v="1326"/>
    <n v="32612"/>
    <n v="115089"/>
    <n v="16146"/>
    <n v="4838"/>
    <n v="0"/>
    <n v="0"/>
    <n v="2808"/>
    <n v="2030"/>
    <n v="216044"/>
    <n v="44753"/>
    <n v="0"/>
    <n v="12"/>
    <n v="0.06"/>
    <n v="0.13"/>
    <n v="0.11"/>
    <n v="0.1"/>
    <n v="1.59"/>
    <n v="0.51270649599999996"/>
    <b v="1"/>
    <b v="0"/>
    <b v="1"/>
    <b v="1"/>
    <b v="1"/>
    <b v="1"/>
    <b v="1"/>
    <b v="0"/>
    <n v="100"/>
    <x v="2"/>
    <n v="0"/>
    <n v="1"/>
    <n v="131235"/>
    <n v="100"/>
    <n v="20.714761807779897"/>
    <n v="0.59200903519653403"/>
    <n v="0"/>
    <n v="0.61376386291681329"/>
    <n v="15.095073225824368"/>
    <n v="60.744570550443434"/>
    <n v="2.2393586491640591"/>
  </r>
  <r>
    <s v="j30_8_16"/>
    <x v="0"/>
    <n v="8"/>
    <s v="bnb-BeFS"/>
    <b v="1"/>
    <n v="60"/>
    <n v="1.78"/>
    <n v="234"/>
    <n v="234"/>
    <n v="272"/>
    <n v="0"/>
    <n v="0"/>
    <n v="0"/>
    <n v="0"/>
    <n v="0"/>
    <n v="107542"/>
    <n v="20766"/>
    <n v="378"/>
    <n v="0"/>
    <n v="0"/>
    <n v="306"/>
    <n v="72"/>
    <n v="163609"/>
    <n v="34923"/>
    <n v="0"/>
    <n v="14"/>
    <n v="0.04"/>
    <n v="0.22000000000000003"/>
    <n v="0.25"/>
    <n v="7.0000000000000007E-2"/>
    <n v="1.77"/>
    <n v="0.42709670999999999"/>
    <b v="1"/>
    <b v="0"/>
    <b v="1"/>
    <b v="1"/>
    <b v="1"/>
    <b v="1"/>
    <b v="1"/>
    <b v="0"/>
    <n v="100"/>
    <x v="2"/>
    <n v="0"/>
    <n v="1"/>
    <n v="128308"/>
    <n v="100"/>
    <n v="21.345402759016924"/>
    <n v="0"/>
    <n v="0"/>
    <n v="0"/>
    <n v="0"/>
    <n v="78.423558606189147"/>
    <n v="0.23103863479392944"/>
  </r>
  <r>
    <s v="j30_8_17"/>
    <x v="0"/>
    <n v="8"/>
    <s v="bnb-BeFS"/>
    <b v="1"/>
    <n v="60"/>
    <n v="2.59"/>
    <n v="242"/>
    <n v="242"/>
    <n v="306"/>
    <n v="0"/>
    <n v="0"/>
    <n v="0"/>
    <n v="0"/>
    <n v="0"/>
    <n v="167940"/>
    <n v="30021"/>
    <n v="375"/>
    <n v="0"/>
    <n v="0"/>
    <n v="119"/>
    <n v="256"/>
    <n v="248843"/>
    <n v="50506"/>
    <n v="0"/>
    <n v="15"/>
    <n v="7.0000000000000007E-2"/>
    <n v="0.34"/>
    <n v="0.34"/>
    <n v="0.09"/>
    <n v="2.59"/>
    <n v="0.149962656"/>
    <b v="1"/>
    <b v="0"/>
    <b v="1"/>
    <b v="1"/>
    <b v="1"/>
    <b v="1"/>
    <b v="1"/>
    <b v="0"/>
    <n v="100"/>
    <x v="2"/>
    <n v="0"/>
    <n v="1"/>
    <n v="197961"/>
    <n v="100"/>
    <n v="20.296331421820184"/>
    <n v="0"/>
    <n v="0"/>
    <n v="0"/>
    <n v="0"/>
    <n v="79.552569290677255"/>
    <n v="0.1506974276953742"/>
  </r>
  <r>
    <s v="j30_8_18"/>
    <x v="0"/>
    <n v="8"/>
    <s v="bnb-BeFS"/>
    <b v="1"/>
    <n v="60"/>
    <n v="2.79"/>
    <n v="280"/>
    <n v="280"/>
    <n v="377"/>
    <n v="0"/>
    <n v="0"/>
    <n v="0"/>
    <n v="0"/>
    <n v="0"/>
    <n v="167320"/>
    <n v="28326"/>
    <n v="180"/>
    <n v="0"/>
    <n v="0"/>
    <n v="117"/>
    <n v="63"/>
    <n v="247584"/>
    <n v="51757"/>
    <n v="0"/>
    <n v="18"/>
    <n v="0.05"/>
    <n v="0.3"/>
    <n v="0.4"/>
    <n v="0.16"/>
    <n v="2.79"/>
    <n v="0.17965424799999999"/>
    <b v="1"/>
    <b v="0"/>
    <b v="1"/>
    <b v="1"/>
    <b v="1"/>
    <b v="1"/>
    <b v="1"/>
    <b v="0"/>
    <n v="100"/>
    <x v="2"/>
    <n v="0"/>
    <n v="1"/>
    <n v="195646"/>
    <n v="100"/>
    <n v="20.904824221274396"/>
    <n v="0"/>
    <n v="0"/>
    <n v="0"/>
    <n v="0"/>
    <n v="79.022069277497735"/>
    <n v="7.2702597906165178E-2"/>
  </r>
  <r>
    <s v="j30_8_19"/>
    <x v="0"/>
    <n v="8"/>
    <s v="bnb-BeFS"/>
    <b v="1"/>
    <n v="60"/>
    <n v="0.01"/>
    <n v="97"/>
    <n v="97"/>
    <n v="222"/>
    <n v="0"/>
    <n v="105"/>
    <n v="0"/>
    <n v="13"/>
    <n v="888"/>
    <n v="457"/>
    <n v="106"/>
    <n v="281"/>
    <n v="0"/>
    <n v="14"/>
    <n v="153"/>
    <n v="114"/>
    <n v="2500"/>
    <n v="650"/>
    <n v="0"/>
    <n v="5"/>
    <n v="0"/>
    <n v="0"/>
    <n v="0"/>
    <n v="0"/>
    <n v="0.01"/>
    <n v="9.5447819999999999E-3"/>
    <b v="1"/>
    <b v="0"/>
    <b v="1"/>
    <b v="1"/>
    <b v="1"/>
    <b v="1"/>
    <b v="1"/>
    <b v="0"/>
    <n v="100"/>
    <x v="2"/>
    <n v="0"/>
    <n v="1"/>
    <n v="563"/>
    <n v="100"/>
    <n v="26"/>
    <n v="4.2"/>
    <n v="0"/>
    <n v="0.52"/>
    <n v="35.520000000000003"/>
    <n v="22.52"/>
    <n v="11.24"/>
  </r>
  <r>
    <s v="j30_8_20"/>
    <x v="0"/>
    <n v="8"/>
    <s v="bnb-BeFS"/>
    <b v="1"/>
    <n v="60"/>
    <n v="0.03"/>
    <n v="116"/>
    <n v="116"/>
    <n v="299"/>
    <n v="0"/>
    <n v="186"/>
    <n v="0"/>
    <n v="23"/>
    <n v="2639"/>
    <n v="2167"/>
    <n v="368"/>
    <n v="1326"/>
    <n v="0"/>
    <n v="57"/>
    <n v="997"/>
    <n v="272"/>
    <n v="8583"/>
    <n v="1873"/>
    <n v="0"/>
    <n v="6"/>
    <n v="0"/>
    <n v="0"/>
    <n v="0"/>
    <n v="0"/>
    <n v="0.03"/>
    <n v="7.8222529999999995E-3"/>
    <b v="1"/>
    <b v="0"/>
    <b v="1"/>
    <b v="1"/>
    <b v="1"/>
    <b v="1"/>
    <b v="1"/>
    <b v="0"/>
    <n v="100"/>
    <x v="2"/>
    <n v="0"/>
    <n v="1"/>
    <n v="2535"/>
    <n v="100"/>
    <n v="21.822206687638353"/>
    <n v="2.167074449493184"/>
    <n v="0"/>
    <n v="0.2679715717115228"/>
    <n v="30.746825119422112"/>
    <n v="29.535127577770009"/>
    <n v="15.449143656064312"/>
  </r>
  <r>
    <s v="j30_8_21"/>
    <x v="0"/>
    <n v="8"/>
    <s v="bnb-BeFS"/>
    <b v="1"/>
    <n v="60"/>
    <n v="0.04"/>
    <n v="105"/>
    <n v="105"/>
    <n v="328"/>
    <n v="0"/>
    <n v="213"/>
    <n v="0"/>
    <n v="153"/>
    <n v="4096"/>
    <n v="2554"/>
    <n v="704"/>
    <n v="2070"/>
    <n v="0"/>
    <n v="35"/>
    <n v="1481"/>
    <n v="554"/>
    <n v="12809"/>
    <n v="3018"/>
    <n v="0"/>
    <n v="7"/>
    <n v="0"/>
    <n v="0"/>
    <n v="0.01"/>
    <n v="0"/>
    <n v="0.04"/>
    <n v="7.8397910000000005E-3"/>
    <b v="1"/>
    <b v="0"/>
    <b v="1"/>
    <b v="1"/>
    <b v="1"/>
    <b v="1"/>
    <b v="1"/>
    <b v="0"/>
    <n v="100"/>
    <x v="2"/>
    <n v="0"/>
    <n v="1"/>
    <n v="3258"/>
    <n v="100"/>
    <n v="23.561558279334843"/>
    <n v="1.6628932781637911"/>
    <n v="0"/>
    <n v="1.194472636427512"/>
    <n v="31.97751580919666"/>
    <n v="25.43524084627996"/>
    <n v="16.16051213990163"/>
  </r>
  <r>
    <s v="j30_8_22"/>
    <x v="0"/>
    <n v="8"/>
    <s v="bnb-BeFS"/>
    <b v="1"/>
    <n v="60"/>
    <n v="0.12"/>
    <n v="179"/>
    <n v="179"/>
    <n v="255"/>
    <n v="0"/>
    <n v="244"/>
    <n v="0"/>
    <n v="28"/>
    <n v="1755"/>
    <n v="9270"/>
    <n v="1698"/>
    <n v="459"/>
    <n v="0"/>
    <n v="0"/>
    <n v="246"/>
    <n v="213"/>
    <n v="18205"/>
    <n v="4750"/>
    <n v="0"/>
    <n v="9"/>
    <n v="0"/>
    <n v="0.01"/>
    <n v="0.01"/>
    <n v="0.01"/>
    <n v="0.12"/>
    <n v="1.0315791E-2"/>
    <b v="1"/>
    <b v="0"/>
    <b v="1"/>
    <b v="1"/>
    <b v="1"/>
    <b v="1"/>
    <b v="1"/>
    <b v="0"/>
    <n v="100"/>
    <x v="2"/>
    <n v="0"/>
    <n v="1"/>
    <n v="10968"/>
    <n v="100"/>
    <n v="26.091733040373523"/>
    <n v="1.3402911288107662"/>
    <n v="0"/>
    <n v="0.15380390002746497"/>
    <n v="9.6402087338643234"/>
    <n v="60.247184839329861"/>
    <n v="2.521285361164515"/>
  </r>
  <r>
    <s v="j30_8_23"/>
    <x v="0"/>
    <n v="8"/>
    <s v="bnb-BeFS"/>
    <b v="1"/>
    <n v="60"/>
    <n v="0.16"/>
    <n v="183"/>
    <n v="183"/>
    <n v="292"/>
    <n v="0"/>
    <n v="268"/>
    <n v="0"/>
    <n v="122"/>
    <n v="2182"/>
    <n v="11682"/>
    <n v="2386"/>
    <n v="337"/>
    <n v="1"/>
    <n v="0"/>
    <n v="174"/>
    <n v="162"/>
    <n v="23178"/>
    <n v="6201"/>
    <n v="0"/>
    <n v="13"/>
    <n v="0.01"/>
    <n v="0.02"/>
    <n v="0.02"/>
    <n v="0.02"/>
    <n v="0.16"/>
    <n v="1.0586016E-2"/>
    <b v="1"/>
    <b v="0"/>
    <b v="1"/>
    <b v="1"/>
    <b v="1"/>
    <b v="1"/>
    <b v="1"/>
    <b v="0"/>
    <n v="100"/>
    <x v="2"/>
    <n v="0"/>
    <n v="1"/>
    <n v="14068"/>
    <n v="100"/>
    <n v="26.753818275951335"/>
    <n v="1.1562688756579516"/>
    <n v="0"/>
    <n v="0.52636120459056002"/>
    <n v="9.4140995771852616"/>
    <n v="60.695487099836058"/>
    <n v="1.4539649667788419"/>
  </r>
  <r>
    <s v="j30_8_24"/>
    <x v="0"/>
    <n v="8"/>
    <s v="bnb-BeFS"/>
    <b v="1"/>
    <n v="60"/>
    <n v="0.21"/>
    <n v="227"/>
    <n v="227"/>
    <n v="401"/>
    <n v="0"/>
    <n v="100"/>
    <n v="0"/>
    <n v="55"/>
    <n v="2293"/>
    <n v="14922"/>
    <n v="2418"/>
    <n v="475"/>
    <n v="0"/>
    <n v="0"/>
    <n v="387"/>
    <n v="88"/>
    <n v="27502"/>
    <n v="7238"/>
    <n v="0"/>
    <n v="11"/>
    <n v="0.01"/>
    <n v="0.03"/>
    <n v="0.02"/>
    <n v="0.02"/>
    <n v="0.21"/>
    <n v="4.1180752000000001E-2"/>
    <b v="1"/>
    <b v="0"/>
    <b v="1"/>
    <b v="1"/>
    <b v="1"/>
    <b v="1"/>
    <b v="1"/>
    <b v="0"/>
    <n v="100"/>
    <x v="2"/>
    <n v="0"/>
    <n v="1"/>
    <n v="17340"/>
    <n v="100"/>
    <n v="26.318085957384916"/>
    <n v="0.36360991927859793"/>
    <n v="0"/>
    <n v="0.19998545560322883"/>
    <n v="8.3375754490582494"/>
    <n v="63.049960002908875"/>
    <n v="1.7271471165733403"/>
  </r>
  <r>
    <s v="j30_8_25"/>
    <x v="0"/>
    <n v="8"/>
    <s v="bnb-BeFS"/>
    <b v="1"/>
    <n v="60"/>
    <n v="0.27"/>
    <n v="213"/>
    <n v="213"/>
    <n v="252"/>
    <n v="0"/>
    <n v="0"/>
    <n v="0"/>
    <n v="0"/>
    <n v="13"/>
    <n v="13788"/>
    <n v="3333"/>
    <n v="126"/>
    <n v="1"/>
    <n v="0"/>
    <n v="119"/>
    <n v="6"/>
    <n v="23661"/>
    <n v="6401"/>
    <n v="0"/>
    <n v="10"/>
    <n v="0.01"/>
    <n v="0.04"/>
    <n v="0.05"/>
    <n v="0"/>
    <n v="0.27"/>
    <n v="1.1115395E-2"/>
    <b v="1"/>
    <b v="0"/>
    <b v="1"/>
    <b v="1"/>
    <b v="1"/>
    <b v="1"/>
    <b v="1"/>
    <b v="0"/>
    <n v="100"/>
    <x v="2"/>
    <n v="0"/>
    <n v="1"/>
    <n v="17121"/>
    <n v="100"/>
    <n v="27.052956341659268"/>
    <n v="0"/>
    <n v="0"/>
    <n v="0"/>
    <n v="5.4942732767000547E-2"/>
    <n v="72.359579054139715"/>
    <n v="0.53252187143400531"/>
  </r>
  <r>
    <s v="j30_8_26"/>
    <x v="0"/>
    <n v="8"/>
    <s v="bnb-BeFS"/>
    <b v="1"/>
    <n v="60"/>
    <n v="0.1"/>
    <n v="257"/>
    <n v="257"/>
    <n v="321"/>
    <n v="0"/>
    <n v="0"/>
    <n v="0"/>
    <n v="0"/>
    <n v="0"/>
    <n v="5634"/>
    <n v="708"/>
    <n v="29"/>
    <n v="0"/>
    <n v="0"/>
    <n v="7"/>
    <n v="22"/>
    <n v="9123"/>
    <n v="2751"/>
    <n v="0"/>
    <n v="12"/>
    <n v="0"/>
    <n v="0.02"/>
    <n v="0.02"/>
    <n v="0"/>
    <n v="0.1"/>
    <n v="1.0771780999999999E-2"/>
    <b v="1"/>
    <b v="0"/>
    <b v="1"/>
    <b v="1"/>
    <b v="1"/>
    <b v="1"/>
    <b v="1"/>
    <b v="0"/>
    <n v="100"/>
    <x v="2"/>
    <n v="0"/>
    <n v="1"/>
    <n v="6342"/>
    <n v="100"/>
    <n v="30.154554422887209"/>
    <n v="0"/>
    <n v="0"/>
    <n v="0"/>
    <n v="0"/>
    <n v="69.516606379480436"/>
    <n v="0.31787789104461256"/>
  </r>
  <r>
    <s v="j30_8_27"/>
    <x v="0"/>
    <n v="8"/>
    <s v="bnb-BeFS"/>
    <b v="1"/>
    <n v="60"/>
    <n v="0.31"/>
    <n v="278"/>
    <n v="278"/>
    <n v="377"/>
    <n v="0"/>
    <n v="2"/>
    <n v="0"/>
    <n v="12"/>
    <n v="4"/>
    <n v="18102"/>
    <n v="3189"/>
    <n v="145"/>
    <n v="0"/>
    <n v="0"/>
    <n v="113"/>
    <n v="32"/>
    <n v="29086"/>
    <n v="7632"/>
    <n v="0"/>
    <n v="16"/>
    <n v="0.01"/>
    <n v="0.05"/>
    <n v="0.06"/>
    <n v="0.01"/>
    <n v="0.31"/>
    <n v="7.4004889000000004E-2"/>
    <b v="1"/>
    <b v="0"/>
    <b v="1"/>
    <b v="1"/>
    <b v="1"/>
    <b v="1"/>
    <b v="1"/>
    <b v="0"/>
    <n v="100"/>
    <x v="2"/>
    <n v="0"/>
    <n v="1"/>
    <n v="21291"/>
    <n v="100"/>
    <n v="26.239427903458708"/>
    <n v="6.8761603520594095E-3"/>
    <n v="0"/>
    <n v="4.1256962112356459E-2"/>
    <n v="1.3752320704118819E-2"/>
    <n v="73.200165027848456"/>
    <n v="0.49852162552430723"/>
  </r>
  <r>
    <s v="j30_10_1"/>
    <x v="0"/>
    <n v="10"/>
    <s v="bnb-BeFS"/>
    <b v="1"/>
    <n v="60"/>
    <n v="0.18"/>
    <n v="93"/>
    <n v="93"/>
    <n v="262"/>
    <n v="0"/>
    <n v="1370"/>
    <n v="0"/>
    <n v="145"/>
    <n v="17868"/>
    <n v="10669"/>
    <n v="2108"/>
    <n v="7649"/>
    <n v="0"/>
    <n v="1918"/>
    <n v="2536"/>
    <n v="3195"/>
    <n v="47646"/>
    <n v="7836"/>
    <n v="0"/>
    <n v="6"/>
    <n v="0.02"/>
    <n v="0.02"/>
    <n v="0.01"/>
    <n v="0"/>
    <n v="0.18"/>
    <n v="7.1021742999999998E-2"/>
    <b v="1"/>
    <b v="0"/>
    <b v="1"/>
    <b v="1"/>
    <b v="1"/>
    <b v="1"/>
    <b v="1"/>
    <b v="0"/>
    <n v="100"/>
    <x v="2"/>
    <n v="0"/>
    <n v="1"/>
    <n v="12777"/>
    <n v="100"/>
    <n v="16.446291399068127"/>
    <n v="2.8753725391428455"/>
    <n v="0"/>
    <n v="0.30432775049322086"/>
    <n v="37.501574109054275"/>
    <n v="26.816521848633673"/>
    <n v="16.05381354153549"/>
  </r>
  <r>
    <s v="j30_10_2"/>
    <x v="0"/>
    <n v="10"/>
    <s v="bnb-BeFS"/>
    <b v="1"/>
    <n v="60"/>
    <n v="0.55000000000000004"/>
    <n v="111"/>
    <n v="111"/>
    <n v="284"/>
    <n v="0"/>
    <n v="3023"/>
    <n v="0"/>
    <n v="272"/>
    <n v="48609"/>
    <n v="31376"/>
    <n v="5465"/>
    <n v="21177"/>
    <n v="0"/>
    <n v="66"/>
    <n v="9759"/>
    <n v="11352"/>
    <n v="131323"/>
    <n v="21401"/>
    <n v="0"/>
    <n v="10"/>
    <n v="0.06"/>
    <n v="0.05"/>
    <n v="0.03"/>
    <n v="0.04"/>
    <n v="0.55000000000000004"/>
    <n v="0.14123275099999999"/>
    <b v="1"/>
    <b v="0"/>
    <b v="1"/>
    <b v="1"/>
    <b v="1"/>
    <b v="1"/>
    <b v="1"/>
    <b v="0"/>
    <n v="100"/>
    <x v="2"/>
    <n v="0"/>
    <n v="1"/>
    <n v="36841"/>
    <n v="100"/>
    <n v="16.296459873746411"/>
    <n v="2.3019577682508015"/>
    <n v="0"/>
    <n v="0.20712289545624149"/>
    <n v="37.014841269236918"/>
    <n v="28.053730115821295"/>
    <n v="16.12588807748833"/>
  </r>
  <r>
    <s v="j30_10_3"/>
    <x v="0"/>
    <n v="10"/>
    <s v="bnb-BeFS"/>
    <b v="1"/>
    <n v="60"/>
    <n v="0.2"/>
    <n v="120"/>
    <n v="120"/>
    <n v="366"/>
    <n v="0"/>
    <n v="515"/>
    <n v="0"/>
    <n v="631"/>
    <n v="15171"/>
    <n v="9943"/>
    <n v="2228"/>
    <n v="9134"/>
    <n v="0"/>
    <n v="325"/>
    <n v="6519"/>
    <n v="2290"/>
    <n v="45565"/>
    <n v="7943"/>
    <n v="0"/>
    <n v="7"/>
    <n v="0.03"/>
    <n v="0.02"/>
    <n v="0.01"/>
    <n v="0.01"/>
    <n v="0.11"/>
    <n v="1.3427444E-2"/>
    <b v="1"/>
    <b v="0"/>
    <b v="1"/>
    <b v="1"/>
    <b v="1"/>
    <b v="1"/>
    <b v="1"/>
    <b v="0"/>
    <n v="100"/>
    <x v="2"/>
    <n v="0"/>
    <n v="1"/>
    <n v="12171"/>
    <n v="100"/>
    <n v="17.432239657631953"/>
    <n v="1.1302534840337979"/>
    <n v="0"/>
    <n v="1.3848348513113136"/>
    <n v="33.295292439372325"/>
    <n v="26.71129156150554"/>
    <n v="20.046088006145069"/>
  </r>
  <r>
    <s v="j30_10_4"/>
    <x v="0"/>
    <n v="10"/>
    <s v="bnb-BeFS"/>
    <b v="1"/>
    <n v="60"/>
    <n v="7.89"/>
    <n v="163"/>
    <n v="163"/>
    <n v="243"/>
    <n v="0"/>
    <n v="10728"/>
    <n v="0"/>
    <n v="771"/>
    <n v="129578"/>
    <n v="555447"/>
    <n v="94276"/>
    <n v="59335"/>
    <n v="0"/>
    <n v="3635"/>
    <n v="49041"/>
    <n v="6659"/>
    <n v="1031923"/>
    <n v="181787"/>
    <n v="0"/>
    <n v="12"/>
    <n v="0.25"/>
    <n v="0.74"/>
    <n v="0.54"/>
    <n v="0.53"/>
    <n v="7.88"/>
    <n v="0.69065991789102499"/>
    <b v="1"/>
    <b v="0"/>
    <b v="1"/>
    <b v="1"/>
    <b v="1"/>
    <b v="1"/>
    <b v="1"/>
    <b v="0"/>
    <n v="100"/>
    <x v="2"/>
    <n v="0"/>
    <n v="1"/>
    <n v="649723"/>
    <n v="100"/>
    <n v="17.616333776841877"/>
    <n v="1.0396124517042453"/>
    <n v="0"/>
    <n v="7.4714876982100414E-2"/>
    <n v="12.556944655754354"/>
    <n v="62.962352811207808"/>
    <n v="5.7499445210543811"/>
  </r>
  <r>
    <s v="j30_10_5"/>
    <x v="0"/>
    <n v="10"/>
    <s v="bnb-BeFS"/>
    <b v="1"/>
    <n v="60"/>
    <n v="12.57"/>
    <n v="182"/>
    <n v="182"/>
    <n v="281"/>
    <n v="0"/>
    <n v="13205"/>
    <n v="0"/>
    <n v="2533"/>
    <n v="181564"/>
    <n v="891815"/>
    <n v="144275"/>
    <n v="4122"/>
    <n v="1"/>
    <n v="0"/>
    <n v="4021"/>
    <n v="100"/>
    <n v="1500715"/>
    <n v="263201"/>
    <n v="0"/>
    <n v="15"/>
    <n v="0.28999999999999998"/>
    <n v="1.02"/>
    <n v="0.86"/>
    <n v="0.98"/>
    <n v="12.57"/>
    <n v="0.80835207600000003"/>
    <b v="1"/>
    <b v="0"/>
    <b v="1"/>
    <b v="1"/>
    <b v="1"/>
    <b v="1"/>
    <b v="1"/>
    <b v="0"/>
    <n v="100"/>
    <x v="2"/>
    <n v="0"/>
    <n v="1"/>
    <n v="1036090"/>
    <n v="100"/>
    <n v="17.538373375357747"/>
    <n v="0.87991390770399447"/>
    <n v="0"/>
    <n v="0.16878621190565829"/>
    <n v="12.098499715135786"/>
    <n v="69.039757715488946"/>
    <n v="0.27466907440786559"/>
  </r>
  <r>
    <s v="j30_10_6"/>
    <x v="0"/>
    <n v="10"/>
    <s v="bnb-BeFS"/>
    <b v="1"/>
    <n v="60"/>
    <n v="6.2"/>
    <n v="215"/>
    <n v="215"/>
    <n v="385"/>
    <n v="0"/>
    <n v="3154"/>
    <n v="0"/>
    <n v="1212"/>
    <n v="75735"/>
    <n v="467476"/>
    <n v="54612"/>
    <n v="24183"/>
    <n v="0"/>
    <n v="5"/>
    <n v="20942"/>
    <n v="3236"/>
    <n v="763281"/>
    <n v="136908"/>
    <n v="0"/>
    <n v="15"/>
    <n v="0.17"/>
    <n v="0.46"/>
    <n v="0.41"/>
    <n v="0.5"/>
    <n v="6.2"/>
    <n v="0.64679616689681996"/>
    <b v="1"/>
    <b v="0"/>
    <b v="1"/>
    <b v="1"/>
    <b v="1"/>
    <b v="1"/>
    <b v="1"/>
    <b v="0"/>
    <n v="100"/>
    <x v="2"/>
    <n v="0"/>
    <n v="1"/>
    <n v="522088"/>
    <n v="100"/>
    <n v="17.936775578063649"/>
    <n v="0.41321610258869279"/>
    <n v="0"/>
    <n v="0.15878817892755093"/>
    <n v="9.9222959827376798"/>
    <n v="68.400497326672621"/>
    <n v="3.1682958176608613"/>
  </r>
  <r>
    <s v="j30_10_7"/>
    <x v="0"/>
    <n v="10"/>
    <s v="bnb-BeFS"/>
    <b v="1"/>
    <n v="60"/>
    <n v="1.54"/>
    <n v="196"/>
    <n v="196"/>
    <n v="232"/>
    <n v="0"/>
    <n v="0"/>
    <n v="0"/>
    <n v="0"/>
    <n v="0"/>
    <n v="71868"/>
    <n v="15294"/>
    <n v="507"/>
    <n v="0"/>
    <n v="0"/>
    <n v="507"/>
    <n v="0"/>
    <n v="113875"/>
    <n v="26206"/>
    <n v="0"/>
    <n v="9"/>
    <n v="0.03"/>
    <n v="0.19"/>
    <n v="0.23"/>
    <n v="0.06"/>
    <n v="1.08"/>
    <n v="0.39550106200000001"/>
    <b v="1"/>
    <b v="0"/>
    <b v="1"/>
    <b v="1"/>
    <b v="1"/>
    <b v="1"/>
    <b v="1"/>
    <b v="0"/>
    <n v="100"/>
    <x v="2"/>
    <n v="0"/>
    <n v="1"/>
    <n v="87162"/>
    <n v="100"/>
    <n v="23.012952799121845"/>
    <n v="0"/>
    <n v="0"/>
    <n v="0"/>
    <n v="0"/>
    <n v="76.541822173435776"/>
    <n v="0.44522502744237097"/>
  </r>
  <r>
    <s v="j30_10_8"/>
    <x v="0"/>
    <n v="10"/>
    <s v="bnb-BeFS"/>
    <b v="1"/>
    <n v="60"/>
    <n v="24.71"/>
    <n v="257"/>
    <n v="257"/>
    <n v="315"/>
    <n v="0"/>
    <n v="0"/>
    <n v="0"/>
    <n v="0"/>
    <n v="0"/>
    <n v="1489510"/>
    <n v="214210"/>
    <n v="1752"/>
    <n v="0"/>
    <n v="0"/>
    <n v="1559"/>
    <n v="193"/>
    <n v="2041891"/>
    <n v="336418"/>
    <n v="0"/>
    <n v="14"/>
    <n v="0.43"/>
    <n v="3.4899999999999998"/>
    <n v="2.6"/>
    <n v="0.78"/>
    <n v="24.71"/>
    <n v="0.52719692900000004"/>
    <b v="1"/>
    <b v="0"/>
    <b v="1"/>
    <b v="1"/>
    <b v="1"/>
    <b v="1"/>
    <b v="1"/>
    <b v="0"/>
    <n v="100"/>
    <x v="2"/>
    <n v="0"/>
    <n v="1"/>
    <n v="1703720"/>
    <n v="100"/>
    <n v="16.475806005315661"/>
    <n v="0"/>
    <n v="0"/>
    <n v="0"/>
    <n v="0"/>
    <n v="83.438342203379122"/>
    <n v="8.580281709454618E-2"/>
  </r>
  <r>
    <s v="j30_10_9"/>
    <x v="0"/>
    <n v="10"/>
    <s v="bnb-BeFS"/>
    <b v="1"/>
    <n v="60"/>
    <n v="25.81"/>
    <n v="277"/>
    <n v="277"/>
    <n v="372"/>
    <n v="0"/>
    <n v="0"/>
    <n v="0"/>
    <n v="0"/>
    <n v="0"/>
    <n v="1540036"/>
    <n v="269731"/>
    <n v="395"/>
    <n v="0"/>
    <n v="0"/>
    <n v="173"/>
    <n v="222"/>
    <n v="2175105"/>
    <n v="364942"/>
    <n v="0"/>
    <n v="19"/>
    <n v="0.39"/>
    <n v="3.07"/>
    <n v="2.79"/>
    <n v="1.3"/>
    <n v="25.81"/>
    <n v="0.93203571438789301"/>
    <b v="1"/>
    <b v="0"/>
    <b v="1"/>
    <b v="1"/>
    <b v="1"/>
    <b v="1"/>
    <b v="1"/>
    <b v="0"/>
    <n v="100"/>
    <x v="2"/>
    <n v="0"/>
    <n v="1"/>
    <n v="1809767"/>
    <n v="100"/>
    <n v="16.778132549922876"/>
    <n v="0"/>
    <n v="0"/>
    <n v="0"/>
    <n v="0"/>
    <n v="83.20366143243659"/>
    <n v="1.8160042848506162E-2"/>
  </r>
  <r>
    <s v="j30_10_10"/>
    <x v="0"/>
    <n v="10"/>
    <s v="bnb-BeFS"/>
    <b v="1"/>
    <n v="60"/>
    <n v="0.02"/>
    <n v="98"/>
    <n v="98"/>
    <n v="238"/>
    <n v="0"/>
    <n v="108"/>
    <n v="0"/>
    <n v="40"/>
    <n v="807"/>
    <n v="378"/>
    <n v="167"/>
    <n v="534"/>
    <n v="0"/>
    <n v="0"/>
    <n v="52"/>
    <n v="482"/>
    <n v="2592"/>
    <n v="557"/>
    <n v="0"/>
    <n v="2"/>
    <n v="0.01"/>
    <n v="0"/>
    <n v="0"/>
    <n v="0"/>
    <n v="0.02"/>
    <n v="1.5757008999999999E-2"/>
    <b v="1"/>
    <b v="0"/>
    <b v="1"/>
    <b v="1"/>
    <b v="1"/>
    <b v="1"/>
    <b v="1"/>
    <b v="0"/>
    <n v="100"/>
    <x v="2"/>
    <n v="0"/>
    <n v="1"/>
    <n v="545"/>
    <n v="100"/>
    <n v="21.4891975308642"/>
    <n v="4.1666666666666661"/>
    <n v="0"/>
    <n v="1.5432098765432098"/>
    <n v="31.134259259259263"/>
    <n v="21.026234567901234"/>
    <n v="20.601851851851851"/>
  </r>
  <r>
    <s v="j30_10_11"/>
    <x v="0"/>
    <n v="10"/>
    <s v="bnb-BeFS"/>
    <b v="1"/>
    <n v="60"/>
    <n v="7.0000000000000007E-2"/>
    <n v="97"/>
    <n v="97"/>
    <n v="280"/>
    <n v="0"/>
    <n v="294"/>
    <n v="0"/>
    <n v="63"/>
    <n v="5338"/>
    <n v="3400"/>
    <n v="728"/>
    <n v="2704"/>
    <n v="0"/>
    <n v="44"/>
    <n v="1657"/>
    <n v="1003"/>
    <n v="15415"/>
    <n v="2888"/>
    <n v="0"/>
    <n v="7"/>
    <n v="0.01"/>
    <n v="0.01"/>
    <n v="0"/>
    <n v="0"/>
    <n v="0.06"/>
    <n v="1.7381243000000001E-2"/>
    <b v="1"/>
    <b v="0"/>
    <b v="1"/>
    <b v="1"/>
    <b v="1"/>
    <b v="1"/>
    <b v="1"/>
    <b v="0"/>
    <n v="100"/>
    <x v="2"/>
    <n v="0"/>
    <n v="1"/>
    <n v="4128"/>
    <n v="100"/>
    <n v="18.734998378203048"/>
    <n v="1.9072332144015567"/>
    <n v="0"/>
    <n v="0.4086928316574765"/>
    <n v="34.628608498216025"/>
    <n v="26.779111255270838"/>
    <n v="17.541355822251052"/>
  </r>
  <r>
    <s v="j30_10_12"/>
    <x v="0"/>
    <n v="10"/>
    <s v="bnb-BeFS"/>
    <b v="1"/>
    <n v="60"/>
    <n v="0.8"/>
    <n v="130"/>
    <n v="130"/>
    <n v="357"/>
    <n v="0"/>
    <n v="4908"/>
    <n v="0"/>
    <n v="1636"/>
    <n v="77396"/>
    <n v="66560"/>
    <n v="13395"/>
    <n v="4936"/>
    <n v="0"/>
    <n v="22"/>
    <n v="4490"/>
    <n v="424"/>
    <n v="212634"/>
    <n v="43803"/>
    <n v="0"/>
    <n v="7"/>
    <n v="0.03"/>
    <n v="0.05"/>
    <n v="0.05"/>
    <n v="0.1"/>
    <n v="0.45"/>
    <n v="0.17291980200000001"/>
    <b v="1"/>
    <b v="0"/>
    <b v="1"/>
    <b v="1"/>
    <b v="1"/>
    <b v="1"/>
    <b v="1"/>
    <b v="0"/>
    <n v="100"/>
    <x v="2"/>
    <n v="0"/>
    <n v="1"/>
    <n v="79955"/>
    <n v="100"/>
    <n v="20.600186235503259"/>
    <n v="2.3081915403933522"/>
    <n v="0"/>
    <n v="0.76939718013111724"/>
    <n v="36.398694470310488"/>
    <n v="37.602170866371324"/>
    <n v="2.3213597072904615"/>
  </r>
  <r>
    <s v="j30_10_13"/>
    <x v="0"/>
    <n v="10"/>
    <s v="bnb-BeFS"/>
    <b v="1"/>
    <n v="60"/>
    <n v="0.47"/>
    <n v="211"/>
    <n v="211"/>
    <n v="274"/>
    <n v="0"/>
    <n v="199"/>
    <n v="0"/>
    <n v="22"/>
    <n v="2324"/>
    <n v="33352"/>
    <n v="5502"/>
    <n v="360"/>
    <n v="1"/>
    <n v="0"/>
    <n v="275"/>
    <n v="84"/>
    <n v="55660"/>
    <n v="13901"/>
    <n v="0"/>
    <n v="15"/>
    <n v="0.02"/>
    <n v="0.04"/>
    <n v="0.06"/>
    <n v="0.03"/>
    <n v="0.47"/>
    <n v="4.3669752999999999E-2"/>
    <b v="1"/>
    <b v="0"/>
    <b v="1"/>
    <b v="1"/>
    <b v="1"/>
    <b v="1"/>
    <b v="1"/>
    <b v="0"/>
    <n v="100"/>
    <x v="2"/>
    <n v="0"/>
    <n v="1"/>
    <n v="38854"/>
    <n v="100"/>
    <n v="24.974847287100253"/>
    <n v="0.3575278476464247"/>
    <n v="0"/>
    <n v="3.9525691699604744E-2"/>
    <n v="4.1753503413582465"/>
    <n v="69.80596478620194"/>
    <n v="0.64678404599353212"/>
  </r>
  <r>
    <s v="j30_10_14"/>
    <x v="0"/>
    <n v="10"/>
    <s v="bnb-BeFS"/>
    <b v="1"/>
    <n v="60"/>
    <n v="1.77"/>
    <n v="195"/>
    <n v="195"/>
    <n v="295"/>
    <n v="0"/>
    <n v="586"/>
    <n v="0"/>
    <n v="84"/>
    <n v="6787"/>
    <n v="128001"/>
    <n v="17777"/>
    <n v="1357"/>
    <n v="0"/>
    <n v="0"/>
    <n v="737"/>
    <n v="620"/>
    <n v="197186"/>
    <n v="42593"/>
    <n v="0"/>
    <n v="13"/>
    <n v="0.04"/>
    <n v="0.14000000000000001"/>
    <n v="0.2"/>
    <n v="0.1"/>
    <n v="1.77"/>
    <n v="0.575613402"/>
    <b v="1"/>
    <b v="0"/>
    <b v="1"/>
    <b v="1"/>
    <b v="1"/>
    <b v="1"/>
    <b v="1"/>
    <b v="0"/>
    <n v="100"/>
    <x v="2"/>
    <n v="0"/>
    <n v="1"/>
    <n v="145778"/>
    <n v="100"/>
    <n v="21.600417879565487"/>
    <n v="0.29718134147454689"/>
    <n v="0"/>
    <n v="4.2599373180651774E-2"/>
    <n v="3.4419279259176614"/>
    <n v="73.929183613441126"/>
    <n v="0.68818273102552918"/>
  </r>
  <r>
    <s v="j30_10_15"/>
    <x v="0"/>
    <n v="10"/>
    <s v="bnb-BeFS"/>
    <b v="1"/>
    <n v="60"/>
    <n v="1.45"/>
    <n v="220"/>
    <n v="220"/>
    <n v="376"/>
    <n v="0"/>
    <n v="324"/>
    <n v="0"/>
    <n v="176"/>
    <n v="9646"/>
    <n v="108761"/>
    <n v="13169"/>
    <n v="1453"/>
    <n v="0"/>
    <n v="1"/>
    <n v="1048"/>
    <n v="404"/>
    <n v="170189"/>
    <n v="36659"/>
    <n v="0"/>
    <n v="10"/>
    <n v="0.04"/>
    <n v="0.11"/>
    <n v="0.14000000000000001"/>
    <n v="0.09"/>
    <n v="1.45"/>
    <n v="0.26769581399999998"/>
    <b v="1"/>
    <b v="0"/>
    <b v="1"/>
    <b v="1"/>
    <b v="1"/>
    <b v="1"/>
    <b v="1"/>
    <b v="0"/>
    <n v="100"/>
    <x v="2"/>
    <n v="0"/>
    <n v="1"/>
    <n v="121930"/>
    <n v="100"/>
    <n v="21.540170046242707"/>
    <n v="0.19037658133016822"/>
    <n v="0"/>
    <n v="0.10341443924107904"/>
    <n v="5.6678163688605023"/>
    <n v="71.643878276504353"/>
    <n v="0.85375670578004459"/>
  </r>
  <r>
    <s v="j30_10_16"/>
    <x v="0"/>
    <n v="10"/>
    <s v="bnb-BeFS"/>
    <b v="1"/>
    <n v="60"/>
    <n v="0.85"/>
    <n v="217"/>
    <n v="217"/>
    <n v="249"/>
    <n v="0"/>
    <n v="0"/>
    <n v="0"/>
    <n v="0"/>
    <n v="0"/>
    <n v="42870"/>
    <n v="7625"/>
    <n v="352"/>
    <n v="0"/>
    <n v="0"/>
    <n v="349"/>
    <n v="3"/>
    <n v="66704"/>
    <n v="15856"/>
    <n v="0"/>
    <n v="11"/>
    <n v="0.01"/>
    <n v="0.12"/>
    <n v="0.1"/>
    <n v="0.03"/>
    <n v="0.85"/>
    <n v="0.109959871"/>
    <b v="1"/>
    <b v="0"/>
    <b v="1"/>
    <b v="1"/>
    <b v="1"/>
    <b v="1"/>
    <b v="1"/>
    <b v="0"/>
    <n v="100"/>
    <x v="2"/>
    <n v="0"/>
    <n v="1"/>
    <n v="50495"/>
    <n v="100"/>
    <n v="23.770688414487886"/>
    <n v="0"/>
    <n v="0"/>
    <n v="0"/>
    <n v="0"/>
    <n v="75.700107939553845"/>
    <n v="0.52770448548812665"/>
  </r>
  <r>
    <s v="j30_10_17"/>
    <x v="0"/>
    <n v="10"/>
    <s v="bnb-BeFS"/>
    <b v="1"/>
    <n v="60"/>
    <n v="1.1399999999999999"/>
    <n v="252"/>
    <n v="252"/>
    <n v="314"/>
    <n v="0"/>
    <n v="0"/>
    <n v="0"/>
    <n v="0"/>
    <n v="0"/>
    <n v="57476"/>
    <n v="11097"/>
    <n v="155"/>
    <n v="0"/>
    <n v="0"/>
    <n v="105"/>
    <n v="50"/>
    <n v="89857"/>
    <n v="21128"/>
    <n v="0"/>
    <n v="12"/>
    <n v="0.03"/>
    <n v="0.15"/>
    <n v="0.15"/>
    <n v="0.04"/>
    <n v="1.1299999999999999"/>
    <n v="0.20662017199999999"/>
    <b v="1"/>
    <b v="0"/>
    <b v="1"/>
    <b v="1"/>
    <b v="1"/>
    <b v="1"/>
    <b v="1"/>
    <b v="0"/>
    <n v="100"/>
    <x v="2"/>
    <n v="0"/>
    <n v="1"/>
    <n v="68573"/>
    <n v="100"/>
    <n v="23.512914964888658"/>
    <n v="0"/>
    <n v="0"/>
    <n v="0"/>
    <n v="0"/>
    <n v="76.313475856082448"/>
    <n v="0.1724962996761521"/>
  </r>
  <r>
    <s v="j30_10_18"/>
    <x v="0"/>
    <n v="10"/>
    <s v="bnb-BeFS"/>
    <b v="1"/>
    <n v="60"/>
    <n v="1.94"/>
    <n v="304"/>
    <n v="304"/>
    <n v="404"/>
    <n v="0"/>
    <n v="0"/>
    <n v="0"/>
    <n v="0"/>
    <n v="0"/>
    <n v="103048"/>
    <n v="15158"/>
    <n v="261"/>
    <n v="0"/>
    <n v="0"/>
    <n v="210"/>
    <n v="51"/>
    <n v="151685"/>
    <n v="33217"/>
    <n v="0"/>
    <n v="15"/>
    <n v="0.03"/>
    <n v="0.21000000000000002"/>
    <n v="0.25"/>
    <n v="0.06"/>
    <n v="1.94"/>
    <n v="0.52084232100000005"/>
    <b v="1"/>
    <b v="0"/>
    <b v="1"/>
    <b v="1"/>
    <b v="1"/>
    <b v="1"/>
    <b v="1"/>
    <b v="0"/>
    <n v="100"/>
    <x v="2"/>
    <n v="0"/>
    <n v="1"/>
    <n v="118206"/>
    <n v="100"/>
    <n v="21.898671589148563"/>
    <n v="0"/>
    <n v="0"/>
    <n v="0"/>
    <n v="0"/>
    <n v="77.928602037116391"/>
    <n v="0.17206711276658865"/>
  </r>
  <r>
    <s v="j30_10_19"/>
    <x v="0"/>
    <n v="10"/>
    <s v="bnb-BeFS"/>
    <b v="1"/>
    <n v="60"/>
    <n v="0.04"/>
    <n v="103"/>
    <n v="103"/>
    <n v="236"/>
    <n v="0"/>
    <n v="236"/>
    <n v="0"/>
    <n v="104"/>
    <n v="2387"/>
    <n v="2978"/>
    <n v="471"/>
    <n v="840"/>
    <n v="0"/>
    <n v="9"/>
    <n v="66"/>
    <n v="765"/>
    <n v="9369"/>
    <n v="2352"/>
    <n v="0"/>
    <n v="11"/>
    <n v="0.01"/>
    <n v="0"/>
    <n v="0.01"/>
    <n v="0"/>
    <n v="0.04"/>
    <n v="9.5035880000000003E-3"/>
    <b v="1"/>
    <b v="0"/>
    <b v="1"/>
    <b v="1"/>
    <b v="1"/>
    <b v="1"/>
    <b v="1"/>
    <b v="0"/>
    <n v="100"/>
    <x v="2"/>
    <n v="0"/>
    <n v="1"/>
    <n v="3449"/>
    <n v="100"/>
    <n v="25.104066602625679"/>
    <n v="2.5189454584267263"/>
    <n v="0"/>
    <n v="1.1100437613405911"/>
    <n v="25.477639022307606"/>
    <n v="36.812893585227883"/>
    <n v="8.9657380723663138"/>
  </r>
  <r>
    <s v="j30_10_20"/>
    <x v="0"/>
    <n v="10"/>
    <s v="bnb-BeFS"/>
    <b v="1"/>
    <n v="60"/>
    <n v="0.04"/>
    <n v="120"/>
    <n v="120"/>
    <n v="304"/>
    <n v="0"/>
    <n v="176"/>
    <n v="0"/>
    <n v="145"/>
    <n v="2261"/>
    <n v="2804"/>
    <n v="657"/>
    <n v="699"/>
    <n v="0"/>
    <n v="99"/>
    <n v="386"/>
    <n v="214"/>
    <n v="9088"/>
    <n v="2345"/>
    <n v="0"/>
    <n v="7"/>
    <n v="0.01"/>
    <n v="0"/>
    <n v="0"/>
    <n v="0"/>
    <n v="0.04"/>
    <n v="7.9080609999999992E-3"/>
    <b v="1"/>
    <b v="0"/>
    <b v="1"/>
    <b v="1"/>
    <b v="1"/>
    <b v="1"/>
    <b v="1"/>
    <b v="0"/>
    <n v="100"/>
    <x v="2"/>
    <n v="0"/>
    <n v="1"/>
    <n v="3461"/>
    <n v="100"/>
    <n v="25.80325704225352"/>
    <n v="1.936619718309859"/>
    <n v="0"/>
    <n v="1.5955105633802817"/>
    <n v="24.878961267605636"/>
    <n v="38.083186619718312"/>
    <n v="7.691461267605634"/>
  </r>
  <r>
    <s v="j30_10_21"/>
    <x v="0"/>
    <n v="10"/>
    <s v="bnb-BeFS"/>
    <b v="1"/>
    <n v="60"/>
    <n v="0.04"/>
    <n v="138"/>
    <n v="138"/>
    <n v="364"/>
    <n v="0"/>
    <n v="143"/>
    <n v="0"/>
    <n v="97"/>
    <n v="2552"/>
    <n v="3773"/>
    <n v="568"/>
    <n v="440"/>
    <n v="0"/>
    <n v="2"/>
    <n v="138"/>
    <n v="300"/>
    <n v="10460"/>
    <n v="2886"/>
    <n v="0"/>
    <n v="10"/>
    <n v="0.01"/>
    <n v="0"/>
    <n v="0.01"/>
    <n v="0"/>
    <n v="0.04"/>
    <n v="7.9090370000000007E-3"/>
    <b v="1"/>
    <b v="0"/>
    <b v="1"/>
    <b v="1"/>
    <b v="1"/>
    <b v="1"/>
    <b v="1"/>
    <b v="0"/>
    <n v="100"/>
    <x v="2"/>
    <n v="0"/>
    <n v="1"/>
    <n v="4341"/>
    <n v="100"/>
    <n v="27.590822179732317"/>
    <n v="1.3671128107074568"/>
    <n v="0"/>
    <n v="0.92734225621414912"/>
    <n v="24.397705544933078"/>
    <n v="41.50095602294455"/>
    <n v="4.2065009560229445"/>
  </r>
  <r>
    <s v="j30_10_22"/>
    <x v="0"/>
    <n v="10"/>
    <s v="bnb-BeFS"/>
    <b v="1"/>
    <n v="60"/>
    <n v="0.18"/>
    <n v="213"/>
    <n v="213"/>
    <n v="263"/>
    <n v="0"/>
    <n v="21"/>
    <n v="0"/>
    <n v="0"/>
    <n v="64"/>
    <n v="12762"/>
    <n v="2746"/>
    <n v="311"/>
    <n v="0"/>
    <n v="0"/>
    <n v="264"/>
    <n v="47"/>
    <n v="21628"/>
    <n v="5723"/>
    <n v="0"/>
    <n v="11"/>
    <n v="0.01"/>
    <n v="0.02"/>
    <n v="0.02"/>
    <n v="0.01"/>
    <n v="0.18"/>
    <n v="1.0560811E-2"/>
    <b v="1"/>
    <b v="0"/>
    <b v="1"/>
    <b v="1"/>
    <b v="1"/>
    <b v="1"/>
    <b v="1"/>
    <b v="0"/>
    <n v="100"/>
    <x v="2"/>
    <n v="0"/>
    <n v="1"/>
    <n v="15508"/>
    <n v="100"/>
    <n v="26.461068984649529"/>
    <n v="9.709635657481043E-2"/>
    <n v="0"/>
    <n v="0"/>
    <n v="0.29591270575180323"/>
    <n v="71.703347512483816"/>
    <n v="1.4379508045126688"/>
  </r>
  <r>
    <s v="j30_10_23"/>
    <x v="0"/>
    <n v="10"/>
    <s v="bnb-BeFS"/>
    <b v="1"/>
    <n v="60"/>
    <n v="0.19"/>
    <n v="192"/>
    <n v="192"/>
    <n v="283"/>
    <n v="0"/>
    <n v="153"/>
    <n v="0"/>
    <n v="38"/>
    <n v="2164"/>
    <n v="13241"/>
    <n v="2574"/>
    <n v="481"/>
    <n v="0"/>
    <n v="0"/>
    <n v="403"/>
    <n v="78"/>
    <n v="25426"/>
    <n v="6774"/>
    <n v="0"/>
    <n v="8"/>
    <n v="0.01"/>
    <n v="0.03"/>
    <n v="0.02"/>
    <n v="0.01"/>
    <n v="0.19"/>
    <n v="1.0764121999999999E-2"/>
    <b v="1"/>
    <b v="0"/>
    <b v="1"/>
    <b v="1"/>
    <b v="1"/>
    <b v="1"/>
    <b v="1"/>
    <b v="0"/>
    <n v="100"/>
    <x v="2"/>
    <n v="0"/>
    <n v="1"/>
    <n v="15815"/>
    <n v="100"/>
    <n v="26.642019979548493"/>
    <n v="0.60174624400220245"/>
    <n v="0"/>
    <n v="0.14945331550381499"/>
    <n v="8.5109730197435702"/>
    <n v="62.200110123495634"/>
    <n v="1.8917643357193425"/>
  </r>
  <r>
    <s v="j30_10_24"/>
    <x v="0"/>
    <n v="10"/>
    <s v="bnb-BeFS"/>
    <b v="1"/>
    <n v="60"/>
    <n v="0.1"/>
    <n v="249"/>
    <n v="249"/>
    <n v="378"/>
    <n v="0"/>
    <n v="65"/>
    <n v="0"/>
    <n v="9"/>
    <n v="688"/>
    <n v="5978"/>
    <n v="1072"/>
    <n v="42"/>
    <n v="0"/>
    <n v="0"/>
    <n v="41"/>
    <n v="1"/>
    <n v="11264"/>
    <n v="3409"/>
    <n v="0"/>
    <n v="8"/>
    <n v="0.01"/>
    <n v="0.01"/>
    <n v="0.01"/>
    <n v="0.01"/>
    <n v="0.1"/>
    <n v="9.8706929999999998E-3"/>
    <b v="1"/>
    <b v="0"/>
    <b v="1"/>
    <b v="1"/>
    <b v="1"/>
    <b v="1"/>
    <b v="1"/>
    <b v="0"/>
    <n v="100"/>
    <x v="2"/>
    <n v="0"/>
    <n v="1"/>
    <n v="7050"/>
    <n v="100"/>
    <n v="30.26455965909091"/>
    <n v="0.57705965909090906"/>
    <n v="0"/>
    <n v="7.9900568181818191E-2"/>
    <n v="6.1079545454545459"/>
    <n v="62.588778409090907"/>
    <n v="0.37286931818181818"/>
  </r>
  <r>
    <s v="j30_10_25"/>
    <x v="0"/>
    <n v="10"/>
    <s v="bnb-BeFS"/>
    <b v="1"/>
    <n v="60"/>
    <n v="0.46"/>
    <n v="207"/>
    <n v="207"/>
    <n v="240"/>
    <n v="0"/>
    <n v="0"/>
    <n v="0"/>
    <n v="0"/>
    <n v="0"/>
    <n v="20920"/>
    <n v="4993"/>
    <n v="83"/>
    <n v="0"/>
    <n v="0"/>
    <n v="82"/>
    <n v="1"/>
    <n v="34784"/>
    <n v="8787"/>
    <n v="0"/>
    <n v="10"/>
    <n v="0.01"/>
    <n v="7.0000000000000007E-2"/>
    <n v="7.0000000000000007E-2"/>
    <n v="0.02"/>
    <n v="0.46"/>
    <n v="4.4129557999999999E-2"/>
    <b v="1"/>
    <b v="0"/>
    <b v="1"/>
    <b v="1"/>
    <b v="1"/>
    <b v="1"/>
    <b v="1"/>
    <b v="0"/>
    <n v="100"/>
    <x v="2"/>
    <n v="0"/>
    <n v="1"/>
    <n v="25913"/>
    <n v="100"/>
    <n v="25.26161453541858"/>
    <n v="0"/>
    <n v="0"/>
    <n v="0"/>
    <n v="0"/>
    <n v="74.496895124195035"/>
    <n v="0.23861545538178472"/>
  </r>
  <r>
    <s v="j30_10_26"/>
    <x v="0"/>
    <n v="10"/>
    <s v="bnb-BeFS"/>
    <b v="1"/>
    <n v="60"/>
    <n v="0.36"/>
    <n v="281"/>
    <n v="281"/>
    <n v="342"/>
    <n v="0"/>
    <n v="0"/>
    <n v="0"/>
    <n v="0"/>
    <n v="0"/>
    <n v="14594"/>
    <n v="3739"/>
    <n v="254"/>
    <n v="0"/>
    <n v="0"/>
    <n v="254"/>
    <n v="0"/>
    <n v="25281"/>
    <n v="6693"/>
    <n v="0"/>
    <n v="12"/>
    <n v="0"/>
    <n v="0.06"/>
    <n v="0.05"/>
    <n v="0.02"/>
    <n v="0.36"/>
    <n v="7.5486891E-2"/>
    <b v="1"/>
    <b v="0"/>
    <b v="1"/>
    <b v="1"/>
    <b v="1"/>
    <b v="1"/>
    <b v="1"/>
    <b v="0"/>
    <n v="100"/>
    <x v="2"/>
    <n v="0"/>
    <n v="1"/>
    <n v="18333"/>
    <n v="100"/>
    <n v="26.474427435623593"/>
    <n v="0"/>
    <n v="0"/>
    <n v="0"/>
    <n v="0"/>
    <n v="72.516909932360278"/>
    <n v="1.0047070922827421"/>
  </r>
  <r>
    <s v="j30_10_27"/>
    <x v="0"/>
    <n v="10"/>
    <s v="bnb-BeFS"/>
    <b v="1"/>
    <n v="60"/>
    <n v="0.15"/>
    <n v="299"/>
    <n v="299"/>
    <n v="381"/>
    <n v="0"/>
    <n v="0"/>
    <n v="0"/>
    <n v="0"/>
    <n v="0"/>
    <n v="5320"/>
    <n v="1220"/>
    <n v="64"/>
    <n v="0"/>
    <n v="0"/>
    <n v="23"/>
    <n v="41"/>
    <n v="9483"/>
    <n v="2878"/>
    <n v="0"/>
    <n v="11"/>
    <n v="0"/>
    <n v="0.04"/>
    <n v="0.03"/>
    <n v="0"/>
    <n v="0.15"/>
    <n v="4.0121614999999999E-2"/>
    <b v="1"/>
    <b v="0"/>
    <b v="1"/>
    <b v="1"/>
    <b v="1"/>
    <b v="1"/>
    <b v="1"/>
    <b v="0"/>
    <n v="100"/>
    <x v="2"/>
    <n v="0"/>
    <n v="1"/>
    <n v="6540"/>
    <n v="100"/>
    <n v="30.349045660655911"/>
    <n v="0"/>
    <n v="0"/>
    <n v="0"/>
    <n v="0"/>
    <n v="68.965517241379317"/>
    <n v="0.67489191184224406"/>
  </r>
  <r>
    <s v="j30_4_1"/>
    <x v="0"/>
    <n v="4"/>
    <s v="bnb-BeFS"/>
    <b v="1"/>
    <n v="60"/>
    <n v="0.06"/>
    <n v="77"/>
    <n v="77"/>
    <n v="232"/>
    <n v="0"/>
    <n v="195"/>
    <n v="1438"/>
    <n v="0"/>
    <n v="4729"/>
    <n v="780"/>
    <n v="142"/>
    <n v="1016"/>
    <n v="6"/>
    <n v="15"/>
    <n v="646"/>
    <n v="349"/>
    <n v="9701"/>
    <n v="1401"/>
    <n v="0"/>
    <n v="4"/>
    <n v="0.01"/>
    <n v="0.01"/>
    <n v="0.01"/>
    <n v="0"/>
    <n v="0.06"/>
    <n v="7.6036229729652396E-3"/>
    <b v="1"/>
    <b v="1"/>
    <b v="0"/>
    <b v="1"/>
    <b v="1"/>
    <b v="1"/>
    <b v="1"/>
    <b v="0"/>
    <n v="100"/>
    <x v="3"/>
    <n v="0"/>
    <n v="1"/>
    <n v="922"/>
    <n v="100"/>
    <n v="14.441810122667768"/>
    <n v="2.0101020513349139"/>
    <n v="14.823214101639007"/>
    <n v="0"/>
    <n v="48.747551798783626"/>
    <n v="9.5041748273373869"/>
    <n v="10.473147098237295"/>
  </r>
  <r>
    <s v="j30_4_2"/>
    <x v="0"/>
    <n v="4"/>
    <s v="bnb-BeFS"/>
    <b v="1"/>
    <n v="60"/>
    <n v="0.06"/>
    <n v="63"/>
    <n v="63"/>
    <n v="210"/>
    <n v="0"/>
    <n v="434"/>
    <n v="3295"/>
    <n v="0"/>
    <n v="7212"/>
    <n v="1477"/>
    <n v="224"/>
    <n v="1614"/>
    <n v="0"/>
    <n v="153"/>
    <n v="1274"/>
    <n v="187"/>
    <n v="17517"/>
    <n v="3260"/>
    <n v="0"/>
    <n v="7"/>
    <n v="0.01"/>
    <n v="0"/>
    <n v="0.01"/>
    <n v="0"/>
    <n v="0.06"/>
    <n v="7.7287480235099697E-3"/>
    <b v="1"/>
    <b v="1"/>
    <b v="0"/>
    <b v="1"/>
    <b v="1"/>
    <b v="1"/>
    <b v="1"/>
    <b v="0"/>
    <n v="100"/>
    <x v="3"/>
    <n v="0"/>
    <n v="1"/>
    <n v="1701"/>
    <n v="100"/>
    <n v="18.610492664268996"/>
    <n v="2.4775931951818233"/>
    <n v="18.810298567106241"/>
    <n v="0"/>
    <n v="41.171433464634354"/>
    <n v="9.7105668778900487"/>
    <n v="9.2139064908374717"/>
  </r>
  <r>
    <s v="j30_4_3"/>
    <x v="0"/>
    <n v="4"/>
    <s v="bnb-BeFS"/>
    <b v="1"/>
    <n v="60"/>
    <n v="0.04"/>
    <n v="86"/>
    <n v="86"/>
    <n v="329"/>
    <n v="0"/>
    <n v="135"/>
    <n v="2244"/>
    <n v="0"/>
    <n v="3028"/>
    <n v="242"/>
    <n v="53"/>
    <n v="827"/>
    <n v="0"/>
    <n v="5"/>
    <n v="339"/>
    <n v="483"/>
    <n v="7826"/>
    <n v="1297"/>
    <n v="0"/>
    <n v="6"/>
    <n v="0"/>
    <n v="0.01"/>
    <n v="0"/>
    <n v="0"/>
    <n v="0.04"/>
    <n v="7.7637135982513402E-3"/>
    <b v="1"/>
    <b v="1"/>
    <b v="0"/>
    <b v="1"/>
    <b v="1"/>
    <b v="1"/>
    <b v="1"/>
    <b v="0"/>
    <n v="100"/>
    <x v="3"/>
    <n v="0"/>
    <n v="1"/>
    <n v="295"/>
    <n v="100"/>
    <n v="16.572961921799131"/>
    <n v="1.7250191668796317"/>
    <n v="28.673651929465883"/>
    <n v="0"/>
    <n v="38.691541017122411"/>
    <n v="3.7694863276258621"/>
    <n v="10.567339637107079"/>
  </r>
  <r>
    <s v="j30_4_4"/>
    <x v="0"/>
    <n v="4"/>
    <s v="bnb-BeFS"/>
    <b v="1"/>
    <n v="60"/>
    <n v="0.88"/>
    <n v="133"/>
    <n v="133"/>
    <n v="221"/>
    <n v="0"/>
    <n v="3333"/>
    <n v="2659"/>
    <n v="0"/>
    <n v="25592"/>
    <n v="72461"/>
    <n v="12747"/>
    <n v="18435"/>
    <n v="2"/>
    <n v="70"/>
    <n v="6414"/>
    <n v="11949"/>
    <n v="163428"/>
    <n v="28201"/>
    <n v="0"/>
    <n v="13"/>
    <n v="0.08"/>
    <n v="0.17"/>
    <n v="7.0000000000000007E-2"/>
    <n v="0.03"/>
    <n v="0.86"/>
    <n v="0.20519603043794599"/>
    <b v="1"/>
    <b v="1"/>
    <b v="0"/>
    <b v="1"/>
    <b v="1"/>
    <b v="1"/>
    <b v="1"/>
    <b v="0"/>
    <n v="100"/>
    <x v="3"/>
    <n v="0"/>
    <n v="1"/>
    <n v="85208"/>
    <n v="100"/>
    <n v="17.255916978730696"/>
    <n v="2.0394302077979294"/>
    <n v="1.6270161783782462"/>
    <n v="0"/>
    <n v="15.659495312920674"/>
    <n v="52.137944538267611"/>
    <n v="11.280196783904838"/>
  </r>
  <r>
    <s v="j30_4_5"/>
    <x v="0"/>
    <n v="4"/>
    <s v="bnb-BeFS"/>
    <b v="1"/>
    <n v="60"/>
    <n v="0.79"/>
    <n v="149"/>
    <n v="149"/>
    <n v="298"/>
    <n v="0"/>
    <n v="5234"/>
    <n v="16851"/>
    <n v="0"/>
    <n v="70887"/>
    <n v="52707"/>
    <n v="7971"/>
    <n v="31515"/>
    <n v="0"/>
    <n v="669"/>
    <n v="18877"/>
    <n v="11969"/>
    <n v="223141"/>
    <n v="37975"/>
    <n v="0"/>
    <n v="7"/>
    <n v="7.0000000000000007E-2"/>
    <n v="0.08"/>
    <n v="0.04"/>
    <n v="0.04"/>
    <n v="0.78"/>
    <n v="8.5999704897403703E-2"/>
    <b v="1"/>
    <b v="1"/>
    <b v="0"/>
    <b v="1"/>
    <b v="1"/>
    <b v="1"/>
    <b v="1"/>
    <b v="0"/>
    <n v="100"/>
    <x v="3"/>
    <n v="0"/>
    <n v="1"/>
    <n v="60678"/>
    <n v="100"/>
    <n v="17.018387476976439"/>
    <n v="2.3456021080841261"/>
    <n v="7.5517273831344305"/>
    <n v="0"/>
    <n v="31.767806006067911"/>
    <n v="27.192671898037563"/>
    <n v="14.123356980563859"/>
  </r>
  <r>
    <s v="j30_4_6"/>
    <x v="0"/>
    <n v="4"/>
    <s v="bnb-BeFS"/>
    <b v="1"/>
    <n v="60"/>
    <n v="1.71"/>
    <n v="203"/>
    <n v="203"/>
    <n v="372"/>
    <n v="0"/>
    <n v="5921"/>
    <n v="20006"/>
    <n v="0"/>
    <n v="93115"/>
    <n v="147501"/>
    <n v="24385"/>
    <n v="43743"/>
    <n v="0"/>
    <n v="22"/>
    <n v="6485"/>
    <n v="37236"/>
    <n v="403900"/>
    <n v="69228"/>
    <n v="0"/>
    <n v="14"/>
    <n v="0.14000000000000001"/>
    <n v="0.15"/>
    <n v="0.12"/>
    <n v="0.12"/>
    <n v="1.66"/>
    <n v="0.40609329193830401"/>
    <b v="1"/>
    <b v="1"/>
    <b v="0"/>
    <b v="1"/>
    <b v="1"/>
    <b v="1"/>
    <b v="1"/>
    <b v="0"/>
    <n v="100"/>
    <x v="3"/>
    <n v="0"/>
    <n v="1"/>
    <n v="171886"/>
    <n v="100"/>
    <n v="17.139886110423372"/>
    <n v="1.4659569200297102"/>
    <n v="4.9532062391681109"/>
    <n v="0"/>
    <n v="23.053973755880168"/>
    <n v="42.55657340925972"/>
    <n v="10.830155979202774"/>
  </r>
  <r>
    <s v="j30_4_7"/>
    <x v="0"/>
    <n v="4"/>
    <s v="bnb-BeFS"/>
    <b v="1"/>
    <n v="60"/>
    <n v="11.62"/>
    <n v="171"/>
    <n v="171"/>
    <n v="238"/>
    <n v="0"/>
    <n v="6911"/>
    <n v="8386"/>
    <n v="0"/>
    <n v="66981"/>
    <n v="1272711"/>
    <n v="199283"/>
    <n v="187534"/>
    <n v="0"/>
    <n v="3552"/>
    <n v="147021"/>
    <n v="36961"/>
    <n v="2052338"/>
    <n v="310532"/>
    <n v="0"/>
    <n v="16"/>
    <n v="0.49"/>
    <n v="1.61"/>
    <n v="0.84"/>
    <n v="0.7"/>
    <n v="10.11"/>
    <n v="0.737410448491573"/>
    <b v="1"/>
    <b v="1"/>
    <b v="0"/>
    <b v="1"/>
    <b v="1"/>
    <b v="1"/>
    <b v="1"/>
    <b v="0"/>
    <n v="100"/>
    <x v="3"/>
    <n v="0"/>
    <n v="1"/>
    <n v="1471994"/>
    <n v="100"/>
    <n v="15.130646121642732"/>
    <n v="0.33673790574457035"/>
    <n v="0.40860715924959723"/>
    <n v="0"/>
    <n v="3.2636437078103118"/>
    <n v="71.722786402629595"/>
    <n v="9.1375787029232036"/>
  </r>
  <r>
    <s v="j30_4_8"/>
    <x v="0"/>
    <n v="4"/>
    <s v="bnb-BeFS"/>
    <b v="1"/>
    <n v="60"/>
    <n v="3.18"/>
    <n v="226"/>
    <n v="226"/>
    <n v="309"/>
    <n v="0"/>
    <n v="383"/>
    <n v="3177"/>
    <n v="0"/>
    <n v="19554"/>
    <n v="352806"/>
    <n v="66291"/>
    <n v="4479"/>
    <n v="0"/>
    <n v="0"/>
    <n v="256"/>
    <n v="4223"/>
    <n v="545552"/>
    <n v="98861"/>
    <n v="0"/>
    <n v="10"/>
    <n v="0.13"/>
    <n v="0.36000000000000004"/>
    <n v="0.35"/>
    <n v="0.17"/>
    <n v="3.18"/>
    <n v="0.29905450344085599"/>
    <b v="1"/>
    <b v="1"/>
    <b v="0"/>
    <b v="1"/>
    <b v="1"/>
    <b v="1"/>
    <b v="1"/>
    <b v="0"/>
    <n v="100"/>
    <x v="3"/>
    <n v="0"/>
    <n v="1"/>
    <n v="419097"/>
    <n v="100"/>
    <n v="18.121278998152331"/>
    <n v="7.0204123529929316E-2"/>
    <n v="0.58234595418951807"/>
    <n v="0"/>
    <n v="3.5842596122826054"/>
    <n v="76.820724697187444"/>
    <n v="0.82100331407455196"/>
  </r>
  <r>
    <s v="j30_4_9"/>
    <x v="0"/>
    <n v="4"/>
    <s v="bnb-BeFS"/>
    <b v="1"/>
    <n v="60"/>
    <n v="1.08"/>
    <n v="225"/>
    <n v="225"/>
    <n v="382"/>
    <n v="0"/>
    <n v="251"/>
    <n v="3024"/>
    <n v="0"/>
    <n v="12467"/>
    <n v="111747"/>
    <n v="16069"/>
    <n v="4119"/>
    <n v="0"/>
    <n v="0"/>
    <n v="902"/>
    <n v="3217"/>
    <n v="186464"/>
    <n v="38786"/>
    <n v="0"/>
    <n v="19"/>
    <n v="0.06"/>
    <n v="0.11"/>
    <n v="0.11"/>
    <n v="0.06"/>
    <n v="1.07"/>
    <n v="0.17951569706201501"/>
    <b v="1"/>
    <b v="1"/>
    <b v="0"/>
    <b v="1"/>
    <b v="1"/>
    <b v="1"/>
    <b v="1"/>
    <b v="0"/>
    <n v="100"/>
    <x v="3"/>
    <n v="0"/>
    <n v="1"/>
    <n v="127816"/>
    <n v="100"/>
    <n v="20.800798009267204"/>
    <n v="0.13461043418568733"/>
    <n v="1.6217607688347351"/>
    <n v="0"/>
    <n v="6.6860090955894975"/>
    <n v="68.547279903895657"/>
    <n v="2.2090054916766775"/>
  </r>
  <r>
    <s v="j30_4_10"/>
    <x v="0"/>
    <n v="4"/>
    <s v="bnb-BeFS"/>
    <b v="1"/>
    <n v="60"/>
    <n v="0.01"/>
    <n v="83"/>
    <n v="83"/>
    <n v="233"/>
    <n v="0"/>
    <n v="26"/>
    <n v="213"/>
    <n v="0"/>
    <n v="351"/>
    <n v="51"/>
    <n v="7"/>
    <n v="102"/>
    <n v="0"/>
    <n v="15"/>
    <n v="87"/>
    <n v="0"/>
    <n v="1013"/>
    <n v="263"/>
    <n v="0"/>
    <n v="1"/>
    <n v="0"/>
    <n v="0"/>
    <n v="0"/>
    <n v="0"/>
    <n v="0"/>
    <n v="8.73029977083206E-3"/>
    <b v="1"/>
    <b v="1"/>
    <b v="0"/>
    <b v="1"/>
    <b v="1"/>
    <b v="1"/>
    <b v="1"/>
    <b v="0"/>
    <n v="100"/>
    <x v="3"/>
    <n v="0"/>
    <n v="1"/>
    <n v="58"/>
    <n v="100"/>
    <n v="25.962487660414613"/>
    <n v="2.5666337611056269"/>
    <n v="21.026653504442251"/>
    <n v="0"/>
    <n v="34.649555774925958"/>
    <n v="5.7255676209279374"/>
    <n v="10.069101678183614"/>
  </r>
  <r>
    <s v="j30_4_11"/>
    <x v="0"/>
    <n v="4"/>
    <s v="bnb-BeFS"/>
    <b v="1"/>
    <n v="60"/>
    <n v="0.01"/>
    <n v="90"/>
    <n v="90"/>
    <n v="279"/>
    <n v="0"/>
    <n v="60"/>
    <n v="353"/>
    <n v="0"/>
    <n v="689"/>
    <n v="99"/>
    <n v="37"/>
    <n v="185"/>
    <n v="3"/>
    <n v="0"/>
    <n v="100"/>
    <n v="82"/>
    <n v="1824"/>
    <n v="401"/>
    <n v="0"/>
    <n v="6"/>
    <n v="0"/>
    <n v="0"/>
    <n v="0"/>
    <n v="0"/>
    <n v="0.01"/>
    <n v="7.6937749981880101E-3"/>
    <b v="1"/>
    <b v="1"/>
    <b v="0"/>
    <b v="1"/>
    <b v="1"/>
    <b v="1"/>
    <b v="1"/>
    <b v="0"/>
    <n v="100"/>
    <x v="3"/>
    <n v="0"/>
    <n v="1"/>
    <n v="136"/>
    <n v="100"/>
    <n v="21.984649122807017"/>
    <n v="3.2894736842105261"/>
    <n v="19.353070175438596"/>
    <n v="0"/>
    <n v="37.774122807017548"/>
    <n v="7.4561403508771926"/>
    <n v="10.142543859649123"/>
  </r>
  <r>
    <s v="j30_4_12"/>
    <x v="0"/>
    <n v="4"/>
    <s v="bnb-BeFS"/>
    <b v="1"/>
    <n v="60"/>
    <n v="0.02"/>
    <n v="84"/>
    <n v="84"/>
    <n v="322"/>
    <n v="0"/>
    <n v="206"/>
    <n v="2367"/>
    <n v="0"/>
    <n v="2857"/>
    <n v="1345"/>
    <n v="245"/>
    <n v="847"/>
    <n v="0"/>
    <n v="6"/>
    <n v="549"/>
    <n v="292"/>
    <n v="9951"/>
    <n v="2083"/>
    <n v="0"/>
    <n v="4"/>
    <n v="0.01"/>
    <n v="0"/>
    <n v="0"/>
    <n v="0"/>
    <n v="0.02"/>
    <n v="7.70916789770126E-3"/>
    <b v="1"/>
    <b v="1"/>
    <b v="0"/>
    <b v="1"/>
    <b v="1"/>
    <b v="1"/>
    <b v="1"/>
    <b v="0"/>
    <n v="100"/>
    <x v="3"/>
    <n v="0"/>
    <n v="1"/>
    <n v="1590"/>
    <n v="100"/>
    <n v="20.932569590995882"/>
    <n v="2.0701437041503365"/>
    <n v="23.786554115164304"/>
    <n v="0"/>
    <n v="28.710682343483068"/>
    <n v="15.978293638830268"/>
    <n v="8.5117073660938605"/>
  </r>
  <r>
    <s v="j30_4_13"/>
    <x v="0"/>
    <n v="4"/>
    <s v="bnb-BeFS"/>
    <b v="1"/>
    <n v="60"/>
    <n v="0.05"/>
    <n v="158"/>
    <n v="158"/>
    <n v="249"/>
    <n v="0"/>
    <n v="401"/>
    <n v="1015"/>
    <n v="0"/>
    <n v="3849"/>
    <n v="3040"/>
    <n v="633"/>
    <n v="1970"/>
    <n v="0"/>
    <n v="1"/>
    <n v="664"/>
    <n v="1305"/>
    <n v="14009"/>
    <n v="3101"/>
    <n v="0"/>
    <n v="14"/>
    <n v="0"/>
    <n v="0.01"/>
    <n v="0"/>
    <n v="0"/>
    <n v="0.05"/>
    <n v="7.7402442693710301E-3"/>
    <b v="1"/>
    <b v="1"/>
    <b v="0"/>
    <b v="1"/>
    <b v="1"/>
    <b v="1"/>
    <b v="1"/>
    <b v="0"/>
    <n v="100"/>
    <x v="3"/>
    <n v="0"/>
    <n v="1"/>
    <n v="3673"/>
    <n v="100"/>
    <n v="22.13576986223142"/>
    <n v="2.8624455707045469"/>
    <n v="7.2453422799628813"/>
    <n v="0"/>
    <n v="27.475194517809982"/>
    <n v="26.218859304732671"/>
    <n v="14.062388464558499"/>
  </r>
  <r>
    <s v="j30_4_14"/>
    <x v="0"/>
    <n v="4"/>
    <s v="bnb-BeFS"/>
    <b v="1"/>
    <n v="60"/>
    <n v="0.63"/>
    <n v="148"/>
    <n v="148"/>
    <n v="285"/>
    <n v="0"/>
    <n v="3544"/>
    <n v="13550"/>
    <n v="0"/>
    <n v="50160"/>
    <n v="54372"/>
    <n v="8981"/>
    <n v="9071"/>
    <n v="0"/>
    <n v="53"/>
    <n v="5833"/>
    <n v="3185"/>
    <n v="172128"/>
    <n v="32449"/>
    <n v="0"/>
    <n v="14"/>
    <n v="0.05"/>
    <n v="0.04"/>
    <n v="0.05"/>
    <n v="0.04"/>
    <n v="0.63"/>
    <n v="0.140593416988849"/>
    <b v="1"/>
    <b v="1"/>
    <b v="0"/>
    <b v="1"/>
    <b v="1"/>
    <b v="1"/>
    <b v="1"/>
    <b v="0"/>
    <n v="100"/>
    <x v="3"/>
    <n v="0"/>
    <n v="1"/>
    <n v="63353"/>
    <n v="100"/>
    <n v="18.851668525748281"/>
    <n v="2.058932887153746"/>
    <n v="7.8720487079382782"/>
    <n v="0"/>
    <n v="29.141104294478527"/>
    <n v="36.805749209890315"/>
    <n v="5.2699154117865774"/>
  </r>
  <r>
    <s v="j30_4_15"/>
    <x v="0"/>
    <n v="4"/>
    <s v="bnb-BeFS"/>
    <b v="1"/>
    <n v="60"/>
    <n v="7.0000000000000007E-2"/>
    <n v="143"/>
    <n v="143"/>
    <n v="322"/>
    <n v="0"/>
    <n v="274"/>
    <n v="2031"/>
    <n v="0"/>
    <n v="4694"/>
    <n v="3338"/>
    <n v="607"/>
    <n v="2338"/>
    <n v="0"/>
    <n v="0"/>
    <n v="910"/>
    <n v="1428"/>
    <n v="17275"/>
    <n v="3992"/>
    <n v="0"/>
    <n v="9"/>
    <n v="0.01"/>
    <n v="0.01"/>
    <n v="0.01"/>
    <n v="0"/>
    <n v="7.0000000000000007E-2"/>
    <n v="8.1859380006790092E-3"/>
    <b v="1"/>
    <b v="1"/>
    <b v="0"/>
    <b v="1"/>
    <b v="1"/>
    <b v="1"/>
    <b v="1"/>
    <b v="0"/>
    <n v="100"/>
    <x v="3"/>
    <n v="0"/>
    <n v="1"/>
    <n v="3945"/>
    <n v="100"/>
    <n v="23.108538350217074"/>
    <n v="1.5861070911722139"/>
    <n v="11.75687409551375"/>
    <n v="0"/>
    <n v="27.17221418234443"/>
    <n v="22.836468885672936"/>
    <n v="13.534008683068016"/>
  </r>
  <r>
    <s v="j30_4_16"/>
    <x v="0"/>
    <n v="4"/>
    <s v="bnb-BeFS"/>
    <b v="1"/>
    <n v="60"/>
    <n v="0.3"/>
    <n v="192"/>
    <n v="192"/>
    <n v="246"/>
    <n v="0"/>
    <n v="196"/>
    <n v="101"/>
    <n v="0"/>
    <n v="1274"/>
    <n v="27059"/>
    <n v="5412"/>
    <n v="3608"/>
    <n v="0"/>
    <n v="0"/>
    <n v="2039"/>
    <n v="1569"/>
    <n v="48841"/>
    <n v="11190"/>
    <n v="0"/>
    <n v="10"/>
    <n v="0.02"/>
    <n v="0.04"/>
    <n v="0.04"/>
    <n v="0.01"/>
    <n v="0.3"/>
    <n v="1.36629715561866E-2"/>
    <b v="1"/>
    <b v="1"/>
    <b v="0"/>
    <b v="1"/>
    <b v="1"/>
    <b v="1"/>
    <b v="1"/>
    <b v="0"/>
    <n v="100"/>
    <x v="3"/>
    <n v="0"/>
    <n v="1"/>
    <n v="32471"/>
    <n v="100"/>
    <n v="22.911078806740239"/>
    <n v="0.4013021846399541"/>
    <n v="0.20679347269711926"/>
    <n v="0"/>
    <n v="2.6084642001597018"/>
    <n v="66.483077742060971"/>
    <n v="7.3872361335762982"/>
  </r>
  <r>
    <s v="j30_4_17"/>
    <x v="0"/>
    <n v="4"/>
    <s v="bnb-BeFS"/>
    <b v="1"/>
    <n v="60"/>
    <n v="0.84"/>
    <n v="193"/>
    <n v="193"/>
    <n v="289"/>
    <n v="0"/>
    <n v="246"/>
    <n v="707"/>
    <n v="0"/>
    <n v="4181"/>
    <n v="88330"/>
    <n v="14351"/>
    <n v="7108"/>
    <n v="2"/>
    <n v="0"/>
    <n v="3446"/>
    <n v="3660"/>
    <n v="143224"/>
    <n v="28301"/>
    <n v="0"/>
    <n v="15"/>
    <n v="0.05"/>
    <n v="0.11000000000000001"/>
    <n v="0.1"/>
    <n v="0.04"/>
    <n v="0.83"/>
    <n v="8.2851275801658603E-2"/>
    <b v="1"/>
    <b v="1"/>
    <b v="0"/>
    <b v="1"/>
    <b v="1"/>
    <b v="1"/>
    <b v="1"/>
    <b v="0"/>
    <n v="100"/>
    <x v="3"/>
    <n v="0"/>
    <n v="1"/>
    <n v="102681"/>
    <n v="100"/>
    <n v="19.759956431882923"/>
    <n v="0.17175892308551641"/>
    <n v="0.49363235211975648"/>
    <n v="0"/>
    <n v="2.919203485449366"/>
    <n v="71.692593420097197"/>
    <n v="4.9628553873652459"/>
  </r>
  <r>
    <s v="j30_4_18"/>
    <x v="0"/>
    <n v="4"/>
    <s v="bnb-BeFS"/>
    <b v="1"/>
    <n v="60"/>
    <n v="0.5"/>
    <n v="250"/>
    <n v="250"/>
    <n v="386"/>
    <n v="0"/>
    <n v="429"/>
    <n v="605"/>
    <n v="0"/>
    <n v="4105"/>
    <n v="51523"/>
    <n v="6078"/>
    <n v="8194"/>
    <n v="0"/>
    <n v="0"/>
    <n v="4656"/>
    <n v="3538"/>
    <n v="88613"/>
    <n v="17678"/>
    <n v="0"/>
    <n v="11"/>
    <n v="0.02"/>
    <n v="0.06"/>
    <n v="0.06"/>
    <n v="0.03"/>
    <n v="0.49"/>
    <n v="1.8600843846797901E-2"/>
    <b v="1"/>
    <b v="1"/>
    <b v="0"/>
    <b v="1"/>
    <b v="1"/>
    <b v="1"/>
    <b v="1"/>
    <b v="0"/>
    <n v="100"/>
    <x v="3"/>
    <n v="0"/>
    <n v="1"/>
    <n v="57601"/>
    <n v="100"/>
    <n v="19.949668784489859"/>
    <n v="0.48412761107286739"/>
    <n v="0.68274406689763345"/>
    <n v="0"/>
    <n v="4.632503131594687"/>
    <n v="65.002877681604275"/>
    <n v="9.2469502217507582"/>
  </r>
  <r>
    <s v="j30_4_19"/>
    <x v="0"/>
    <n v="4"/>
    <s v="bnb-BeFS"/>
    <b v="1"/>
    <n v="60"/>
    <n v="0"/>
    <n v="106"/>
    <n v="106"/>
    <n v="247"/>
    <n v="0"/>
    <n v="13"/>
    <n v="35"/>
    <n v="0"/>
    <n v="125"/>
    <n v="15"/>
    <n v="1"/>
    <n v="55"/>
    <n v="0"/>
    <n v="0"/>
    <n v="6"/>
    <n v="48"/>
    <n v="345"/>
    <n v="101"/>
    <n v="0"/>
    <n v="4"/>
    <n v="0"/>
    <n v="0"/>
    <n v="0"/>
    <n v="0"/>
    <n v="0"/>
    <n v="8.6395889520645107E-3"/>
    <b v="1"/>
    <b v="1"/>
    <b v="0"/>
    <b v="1"/>
    <b v="1"/>
    <b v="1"/>
    <b v="1"/>
    <b v="0"/>
    <n v="100"/>
    <x v="3"/>
    <n v="0"/>
    <n v="1"/>
    <n v="16"/>
    <n v="100"/>
    <n v="29.275362318840582"/>
    <n v="3.7681159420289858"/>
    <n v="10.144927536231885"/>
    <n v="0"/>
    <n v="36.231884057971016"/>
    <n v="4.63768115942029"/>
    <n v="15.942028985507244"/>
  </r>
  <r>
    <s v="j30_4_20"/>
    <x v="0"/>
    <n v="4"/>
    <s v="bnb-BeFS"/>
    <b v="1"/>
    <n v="60"/>
    <n v="0.01"/>
    <n v="125"/>
    <n v="125"/>
    <n v="316"/>
    <n v="0"/>
    <n v="14"/>
    <n v="53"/>
    <n v="0"/>
    <n v="98"/>
    <n v="17"/>
    <n v="1"/>
    <n v="66"/>
    <n v="3"/>
    <n v="0"/>
    <n v="1"/>
    <n v="62"/>
    <n v="350"/>
    <n v="101"/>
    <n v="0"/>
    <n v="3"/>
    <n v="0"/>
    <n v="0"/>
    <n v="0"/>
    <n v="0"/>
    <n v="0.01"/>
    <n v="7.7057555317878697E-3"/>
    <b v="1"/>
    <b v="1"/>
    <b v="0"/>
    <b v="1"/>
    <b v="1"/>
    <b v="1"/>
    <b v="1"/>
    <b v="0"/>
    <n v="100"/>
    <x v="3"/>
    <n v="0"/>
    <n v="1"/>
    <n v="18"/>
    <n v="100"/>
    <n v="28.857142857142858"/>
    <n v="4"/>
    <n v="15.142857142857144"/>
    <n v="0"/>
    <n v="28.000000000000004"/>
    <n v="5.1428571428571423"/>
    <n v="18.857142857142858"/>
  </r>
  <r>
    <s v="j30_4_21"/>
    <x v="0"/>
    <n v="4"/>
    <s v="bnb-BeFS"/>
    <b v="1"/>
    <n v="60"/>
    <n v="0.01"/>
    <n v="105"/>
    <n v="105"/>
    <n v="331"/>
    <n v="0"/>
    <n v="84"/>
    <n v="342"/>
    <n v="0"/>
    <n v="772"/>
    <n v="249"/>
    <n v="31"/>
    <n v="205"/>
    <n v="0"/>
    <n v="0"/>
    <n v="132"/>
    <n v="73"/>
    <n v="2266"/>
    <n v="582"/>
    <n v="0"/>
    <n v="5"/>
    <n v="0"/>
    <n v="0"/>
    <n v="0"/>
    <n v="0"/>
    <n v="0.01"/>
    <n v="7.7015683054924003E-3"/>
    <b v="1"/>
    <b v="1"/>
    <b v="0"/>
    <b v="1"/>
    <b v="1"/>
    <b v="1"/>
    <b v="1"/>
    <b v="0"/>
    <n v="100"/>
    <x v="3"/>
    <n v="0"/>
    <n v="1"/>
    <n v="280"/>
    <n v="100"/>
    <n v="25.684024713150926"/>
    <n v="3.7069726390114734"/>
    <n v="15.092674315975287"/>
    <n v="0"/>
    <n v="34.068843777581641"/>
    <n v="12.356575463371581"/>
    <n v="9.0467784642541922"/>
  </r>
  <r>
    <s v="j30_4_22"/>
    <x v="0"/>
    <n v="4"/>
    <s v="bnb-BeFS"/>
    <b v="1"/>
    <n v="60"/>
    <n v="0.04"/>
    <n v="115"/>
    <n v="115"/>
    <n v="222"/>
    <n v="0"/>
    <n v="309"/>
    <n v="863"/>
    <n v="0"/>
    <n v="2349"/>
    <n v="2760"/>
    <n v="496"/>
    <n v="1427"/>
    <n v="2"/>
    <n v="118"/>
    <n v="1018"/>
    <n v="289"/>
    <n v="10905"/>
    <n v="2701"/>
    <n v="0"/>
    <n v="7"/>
    <n v="0.01"/>
    <n v="0"/>
    <n v="0"/>
    <n v="0"/>
    <n v="0.04"/>
    <n v="7.7212080359458897E-3"/>
    <b v="1"/>
    <b v="1"/>
    <b v="0"/>
    <b v="1"/>
    <b v="1"/>
    <b v="1"/>
    <b v="1"/>
    <b v="0"/>
    <n v="100"/>
    <x v="3"/>
    <n v="0"/>
    <n v="1"/>
    <n v="3256"/>
    <n v="100"/>
    <n v="24.768454837230628"/>
    <n v="2.8335625859697386"/>
    <n v="7.9138010087116006"/>
    <n v="0"/>
    <n v="21.540577716643742"/>
    <n v="29.857863365428706"/>
    <n v="13.08574048601559"/>
  </r>
  <r>
    <s v="j30_4_23"/>
    <x v="0"/>
    <n v="4"/>
    <s v="bnb-BeFS"/>
    <b v="1"/>
    <n v="60"/>
    <n v="0.03"/>
    <n v="163"/>
    <n v="163"/>
    <n v="296"/>
    <n v="0"/>
    <n v="89"/>
    <n v="361"/>
    <n v="0"/>
    <n v="1551"/>
    <n v="3033"/>
    <n v="515"/>
    <n v="517"/>
    <n v="0"/>
    <n v="2"/>
    <n v="266"/>
    <n v="249"/>
    <n v="8353"/>
    <n v="2286"/>
    <n v="0"/>
    <n v="9"/>
    <n v="0"/>
    <n v="0"/>
    <n v="0"/>
    <n v="0"/>
    <n v="0.03"/>
    <n v="7.8729838132858207E-3"/>
    <b v="1"/>
    <b v="1"/>
    <b v="0"/>
    <b v="1"/>
    <b v="1"/>
    <b v="1"/>
    <b v="1"/>
    <b v="0"/>
    <n v="100"/>
    <x v="3"/>
    <n v="0"/>
    <n v="1"/>
    <n v="3548"/>
    <n v="100"/>
    <n v="27.36741290554292"/>
    <n v="1.0654854543277863"/>
    <n v="4.3218005507003472"/>
    <n v="0"/>
    <n v="18.568179097330301"/>
    <n v="42.475757212977371"/>
    <n v="6.1893930324434336"/>
  </r>
  <r>
    <s v="j30_4_24"/>
    <x v="0"/>
    <n v="4"/>
    <s v="bnb-BeFS"/>
    <b v="1"/>
    <n v="60"/>
    <n v="0.05"/>
    <n v="173"/>
    <n v="173"/>
    <n v="372"/>
    <n v="0"/>
    <n v="263"/>
    <n v="1288"/>
    <n v="0"/>
    <n v="3062"/>
    <n v="4275"/>
    <n v="474"/>
    <n v="815"/>
    <n v="0"/>
    <n v="14"/>
    <n v="448"/>
    <n v="353"/>
    <n v="13908"/>
    <n v="3730"/>
    <n v="0"/>
    <n v="11"/>
    <n v="0.01"/>
    <n v="0.01"/>
    <n v="0.01"/>
    <n v="0"/>
    <n v="0.05"/>
    <n v="7.8548938035964896E-3"/>
    <b v="1"/>
    <b v="1"/>
    <b v="0"/>
    <b v="1"/>
    <b v="1"/>
    <b v="1"/>
    <b v="1"/>
    <b v="0"/>
    <n v="100"/>
    <x v="3"/>
    <n v="0"/>
    <n v="1"/>
    <n v="4749"/>
    <n v="100"/>
    <n v="26.819096922634454"/>
    <n v="1.8909979867702043"/>
    <n v="9.2608570606844971"/>
    <n v="0"/>
    <n v="22.016105838366407"/>
    <n v="34.145815358067303"/>
    <n v="5.8599367270635607"/>
  </r>
  <r>
    <s v="j30_4_25"/>
    <x v="0"/>
    <n v="4"/>
    <s v="bnb-BeFS"/>
    <b v="1"/>
    <n v="60"/>
    <n v="0.18"/>
    <n v="198"/>
    <n v="198"/>
    <n v="257"/>
    <n v="0"/>
    <n v="389"/>
    <n v="286"/>
    <n v="0"/>
    <n v="2382"/>
    <n v="14942"/>
    <n v="2981"/>
    <n v="1642"/>
    <n v="0"/>
    <n v="0"/>
    <n v="1364"/>
    <n v="278"/>
    <n v="29793"/>
    <n v="7170"/>
    <n v="0"/>
    <n v="8"/>
    <n v="0.02"/>
    <n v="0.02"/>
    <n v="0.02"/>
    <n v="0.01"/>
    <n v="0.18"/>
    <n v="4.2614690959453499E-2"/>
    <b v="1"/>
    <b v="1"/>
    <b v="0"/>
    <b v="1"/>
    <b v="1"/>
    <b v="1"/>
    <b v="1"/>
    <b v="0"/>
    <n v="100"/>
    <x v="3"/>
    <n v="0"/>
    <n v="1"/>
    <n v="17923"/>
    <n v="100"/>
    <n v="24.066055784915921"/>
    <n v="1.3056758298929279"/>
    <n v="0.9599570368878596"/>
    <n v="0"/>
    <n v="7.9951666498842018"/>
    <n v="60.158426476017858"/>
    <n v="5.5113617292652632"/>
  </r>
  <r>
    <s v="j30_4_26"/>
    <x v="0"/>
    <n v="4"/>
    <s v="bnb-BeFS"/>
    <b v="1"/>
    <n v="60"/>
    <n v="0.13"/>
    <n v="252"/>
    <n v="252"/>
    <n v="339"/>
    <n v="0"/>
    <n v="79"/>
    <n v="313"/>
    <n v="0"/>
    <n v="1093"/>
    <n v="10284"/>
    <n v="2086"/>
    <n v="439"/>
    <n v="0"/>
    <n v="0"/>
    <n v="438"/>
    <n v="1"/>
    <n v="19610"/>
    <n v="5315"/>
    <n v="0"/>
    <n v="15"/>
    <n v="0.01"/>
    <n v="0.02"/>
    <n v="0.02"/>
    <n v="0"/>
    <n v="0.13"/>
    <n v="3.9392098784446702E-2"/>
    <b v="1"/>
    <b v="1"/>
    <b v="0"/>
    <b v="1"/>
    <b v="1"/>
    <b v="1"/>
    <b v="1"/>
    <b v="0"/>
    <n v="100"/>
    <x v="3"/>
    <n v="0"/>
    <n v="1"/>
    <n v="12370"/>
    <n v="100"/>
    <n v="27.103518612952577"/>
    <n v="0.40285568587455384"/>
    <n v="1.5961244263131054"/>
    <n v="0"/>
    <n v="5.5736868944416118"/>
    <n v="63.080061193268747"/>
    <n v="2.2386537480877102"/>
  </r>
  <r>
    <s v="j30_4_27"/>
    <x v="0"/>
    <n v="4"/>
    <s v="bnb-BeFS"/>
    <b v="1"/>
    <n v="60"/>
    <n v="0.11"/>
    <n v="247"/>
    <n v="247"/>
    <n v="363"/>
    <n v="0"/>
    <n v="160"/>
    <n v="592"/>
    <n v="0"/>
    <n v="1869"/>
    <n v="8674"/>
    <n v="2479"/>
    <n v="362"/>
    <n v="0"/>
    <n v="0"/>
    <n v="115"/>
    <n v="247"/>
    <n v="19234"/>
    <n v="5097"/>
    <n v="0"/>
    <n v="11"/>
    <n v="0.01"/>
    <n v="0.03"/>
    <n v="0.01"/>
    <n v="0.01"/>
    <n v="0.11"/>
    <n v="1.0528415441513001E-2"/>
    <b v="1"/>
    <b v="1"/>
    <b v="0"/>
    <b v="1"/>
    <b v="1"/>
    <b v="1"/>
    <b v="1"/>
    <b v="0"/>
    <n v="100"/>
    <x v="3"/>
    <n v="0"/>
    <n v="1"/>
    <n v="11153"/>
    <n v="100"/>
    <n v="26.499948008734531"/>
    <n v="0.83186024747842358"/>
    <n v="3.0778829156701675"/>
    <n v="0"/>
    <n v="9.7171675158573354"/>
    <n v="57.985858375792866"/>
    <n v="1.8820838099199335"/>
  </r>
  <r>
    <s v="j30_6_1"/>
    <x v="0"/>
    <n v="6"/>
    <s v="bnb-BeFS"/>
    <b v="1"/>
    <n v="60"/>
    <n v="0.04"/>
    <n v="77"/>
    <n v="77"/>
    <n v="235"/>
    <n v="0"/>
    <n v="838"/>
    <n v="3868"/>
    <n v="0"/>
    <n v="8627"/>
    <n v="1037"/>
    <n v="194"/>
    <n v="3663"/>
    <n v="0"/>
    <n v="1103"/>
    <n v="2209"/>
    <n v="351"/>
    <n v="21770"/>
    <n v="3542"/>
    <n v="0"/>
    <n v="8"/>
    <n v="0"/>
    <n v="0"/>
    <n v="0"/>
    <n v="0"/>
    <n v="0.04"/>
    <n v="8.0337375402450492E-3"/>
    <b v="1"/>
    <b v="1"/>
    <b v="0"/>
    <b v="1"/>
    <b v="1"/>
    <b v="1"/>
    <b v="1"/>
    <b v="0"/>
    <n v="100"/>
    <x v="3"/>
    <n v="0"/>
    <n v="1"/>
    <n v="1231"/>
    <n v="100"/>
    <n v="16.270096463022508"/>
    <n v="3.8493339457969684"/>
    <n v="17.767570050528249"/>
    <n v="0"/>
    <n v="39.627928341754711"/>
    <n v="5.6545705098759758"/>
    <n v="16.825907211759304"/>
  </r>
  <r>
    <s v="j30_6_2"/>
    <x v="0"/>
    <n v="6"/>
    <s v="bnb-BeFS"/>
    <b v="1"/>
    <n v="60"/>
    <n v="0.02"/>
    <n v="92"/>
    <n v="92"/>
    <n v="244"/>
    <n v="0"/>
    <n v="300"/>
    <n v="1854"/>
    <n v="0"/>
    <n v="4085"/>
    <n v="671"/>
    <n v="255"/>
    <n v="828"/>
    <n v="0"/>
    <n v="0"/>
    <n v="418"/>
    <n v="410"/>
    <n v="9704"/>
    <n v="1710"/>
    <n v="0"/>
    <n v="4"/>
    <n v="0.01"/>
    <n v="0"/>
    <n v="0"/>
    <n v="0"/>
    <n v="0.02"/>
    <n v="7.8508257865905692E-3"/>
    <b v="1"/>
    <b v="1"/>
    <b v="0"/>
    <b v="1"/>
    <b v="1"/>
    <b v="1"/>
    <b v="1"/>
    <b v="0"/>
    <n v="100"/>
    <x v="3"/>
    <n v="0"/>
    <n v="1"/>
    <n v="926"/>
    <n v="100"/>
    <n v="17.621599340478152"/>
    <n v="3.0915086562242378"/>
    <n v="19.105523495465786"/>
    <n v="0"/>
    <n v="42.09604286892003"/>
    <n v="9.5424567188788121"/>
    <n v="8.5325638911788957"/>
  </r>
  <r>
    <s v="j30_6_3"/>
    <x v="0"/>
    <n v="6"/>
    <s v="bnb-BeFS"/>
    <b v="1"/>
    <n v="60"/>
    <n v="0.02"/>
    <n v="88"/>
    <n v="88"/>
    <n v="316"/>
    <n v="0"/>
    <n v="196"/>
    <n v="1188"/>
    <n v="0"/>
    <n v="2762"/>
    <n v="385"/>
    <n v="108"/>
    <n v="742"/>
    <n v="0"/>
    <n v="0"/>
    <n v="213"/>
    <n v="529"/>
    <n v="6482"/>
    <n v="1101"/>
    <n v="0"/>
    <n v="7"/>
    <n v="0"/>
    <n v="0"/>
    <n v="0"/>
    <n v="0"/>
    <n v="0.02"/>
    <n v="7.8001841902732797E-3"/>
    <b v="1"/>
    <b v="1"/>
    <b v="0"/>
    <b v="1"/>
    <b v="1"/>
    <b v="1"/>
    <b v="1"/>
    <b v="0"/>
    <n v="100"/>
    <x v="3"/>
    <n v="0"/>
    <n v="1"/>
    <n v="493"/>
    <n v="100"/>
    <n v="16.985498302992905"/>
    <n v="3.0237580993520519"/>
    <n v="18.327676643011419"/>
    <n v="0"/>
    <n v="42.610305461277385"/>
    <n v="7.6056772601049056"/>
    <n v="11.447084233261338"/>
  </r>
  <r>
    <s v="j30_6_4"/>
    <x v="0"/>
    <n v="6"/>
    <s v="bnb-BeFS"/>
    <b v="1"/>
    <n v="60"/>
    <n v="0.56000000000000005"/>
    <n v="169"/>
    <n v="169"/>
    <n v="259"/>
    <n v="0"/>
    <n v="2957"/>
    <n v="7372"/>
    <n v="0"/>
    <n v="25791"/>
    <n v="27835"/>
    <n v="4285"/>
    <n v="23183"/>
    <n v="0"/>
    <n v="0"/>
    <n v="14326"/>
    <n v="8857"/>
    <n v="109772"/>
    <n v="18348"/>
    <n v="0"/>
    <n v="5"/>
    <n v="0.06"/>
    <n v="7.0000000000000007E-2"/>
    <n v="0.05"/>
    <n v="0.02"/>
    <n v="0.55000000000000004"/>
    <n v="0.17115596681833201"/>
    <b v="1"/>
    <b v="1"/>
    <b v="0"/>
    <b v="1"/>
    <b v="1"/>
    <b v="1"/>
    <b v="1"/>
    <b v="0"/>
    <n v="100"/>
    <x v="3"/>
    <n v="0"/>
    <n v="1"/>
    <n v="32120"/>
    <n v="100"/>
    <n v="16.714644900338886"/>
    <n v="2.6937652589002656"/>
    <n v="6.7157380752833147"/>
    <n v="0"/>
    <n v="23.495062493167655"/>
    <n v="29.260649345916988"/>
    <n v="21.119228947272529"/>
  </r>
  <r>
    <s v="j30_6_5"/>
    <x v="0"/>
    <n v="6"/>
    <s v="bnb-BeFS"/>
    <b v="1"/>
    <n v="60"/>
    <n v="2"/>
    <n v="186"/>
    <n v="186"/>
    <n v="329"/>
    <n v="0"/>
    <n v="4555"/>
    <n v="13649"/>
    <n v="0"/>
    <n v="66516"/>
    <n v="181801"/>
    <n v="24055"/>
    <n v="18585"/>
    <n v="2"/>
    <n v="748"/>
    <n v="12475"/>
    <n v="5360"/>
    <n v="381762"/>
    <n v="72601"/>
    <n v="0"/>
    <n v="10"/>
    <n v="0.11"/>
    <n v="0.16999999999999998"/>
    <n v="0.14000000000000001"/>
    <n v="0.11"/>
    <n v="2"/>
    <n v="0.52357993274927095"/>
    <b v="1"/>
    <b v="1"/>
    <b v="0"/>
    <b v="1"/>
    <b v="1"/>
    <b v="1"/>
    <b v="1"/>
    <b v="0"/>
    <n v="100"/>
    <x v="3"/>
    <n v="0"/>
    <n v="1"/>
    <n v="205856"/>
    <n v="100"/>
    <n v="19.017345885656507"/>
    <n v="1.1931517542343135"/>
    <n v="3.5752641698230834"/>
    <n v="0"/>
    <n v="17.423420874785862"/>
    <n v="53.922600992241243"/>
    <n v="4.8682163232589941"/>
  </r>
  <r>
    <s v="j30_6_6"/>
    <x v="0"/>
    <n v="6"/>
    <s v="bnb-BeFS"/>
    <b v="1"/>
    <n v="60"/>
    <n v="0.36"/>
    <n v="231"/>
    <n v="231"/>
    <n v="394"/>
    <n v="0"/>
    <n v="565"/>
    <n v="2454"/>
    <n v="0"/>
    <n v="11836"/>
    <n v="31136"/>
    <n v="4937"/>
    <n v="7351"/>
    <n v="1"/>
    <n v="2"/>
    <n v="3391"/>
    <n v="3957"/>
    <n v="71880"/>
    <n v="13601"/>
    <n v="0"/>
    <n v="11"/>
    <n v="0.03"/>
    <n v="0.05"/>
    <n v="0.02"/>
    <n v="0.02"/>
    <n v="0.36"/>
    <n v="1.65892764925956E-2"/>
    <b v="1"/>
    <b v="1"/>
    <b v="0"/>
    <b v="1"/>
    <b v="1"/>
    <b v="1"/>
    <b v="1"/>
    <b v="0"/>
    <n v="100"/>
    <x v="3"/>
    <n v="0"/>
    <n v="1"/>
    <n v="36073"/>
    <n v="100"/>
    <n v="18.921814134668892"/>
    <n v="0.78603227601558145"/>
    <n v="3.4140233722871449"/>
    <n v="0"/>
    <n v="16.466332776850308"/>
    <n v="50.185030606566492"/>
    <n v="10.226766833611576"/>
  </r>
  <r>
    <s v="j30_6_7"/>
    <x v="0"/>
    <n v="6"/>
    <s v="bnb-BeFS"/>
    <b v="1"/>
    <n v="60"/>
    <n v="6.48"/>
    <n v="196"/>
    <n v="196"/>
    <n v="243"/>
    <n v="0"/>
    <n v="5970"/>
    <n v="3444"/>
    <n v="0"/>
    <n v="56896"/>
    <n v="496345"/>
    <n v="81592"/>
    <n v="49268"/>
    <n v="0"/>
    <n v="0"/>
    <n v="48650"/>
    <n v="618"/>
    <n v="843086"/>
    <n v="149570"/>
    <n v="0"/>
    <n v="12"/>
    <n v="0.22"/>
    <n v="0.73"/>
    <n v="0.67"/>
    <n v="0.41"/>
    <n v="6.48"/>
    <n v="0.37309311330318401"/>
    <b v="1"/>
    <b v="1"/>
    <b v="0"/>
    <b v="1"/>
    <b v="1"/>
    <b v="1"/>
    <b v="1"/>
    <b v="0"/>
    <n v="100"/>
    <x v="3"/>
    <n v="0"/>
    <n v="1"/>
    <n v="577937"/>
    <n v="100"/>
    <n v="17.740776148577964"/>
    <n v="0.70811281411386262"/>
    <n v="0.40849925155915295"/>
    <n v="0"/>
    <n v="6.7485404810422658"/>
    <n v="68.550183492549991"/>
    <n v="5.8437692002951058"/>
  </r>
  <r>
    <s v="j30_6_8"/>
    <x v="0"/>
    <n v="6"/>
    <s v="bnb-BeFS"/>
    <b v="1"/>
    <n v="60"/>
    <n v="6.99"/>
    <n v="234"/>
    <n v="234"/>
    <n v="303"/>
    <n v="0"/>
    <n v="0"/>
    <n v="0"/>
    <n v="0"/>
    <n v="0"/>
    <n v="610918"/>
    <n v="81942"/>
    <n v="605"/>
    <n v="0"/>
    <n v="0"/>
    <n v="469"/>
    <n v="136"/>
    <n v="851286"/>
    <n v="157820"/>
    <n v="0"/>
    <n v="17"/>
    <n v="0.19"/>
    <n v="0.85"/>
    <n v="0.81"/>
    <n v="0.26"/>
    <n v="6.99"/>
    <n v="0.18264897912740699"/>
    <b v="1"/>
    <b v="1"/>
    <b v="0"/>
    <b v="1"/>
    <b v="1"/>
    <b v="1"/>
    <b v="1"/>
    <b v="0"/>
    <n v="100"/>
    <x v="3"/>
    <n v="0"/>
    <n v="1"/>
    <n v="692860"/>
    <n v="100"/>
    <n v="18.539010391337342"/>
    <n v="0"/>
    <n v="0"/>
    <n v="0"/>
    <n v="0"/>
    <n v="81.389803191876766"/>
    <n v="7.1068947451267836E-2"/>
  </r>
  <r>
    <s v="j30_6_9"/>
    <x v="0"/>
    <n v="6"/>
    <s v="bnb-BeFS"/>
    <b v="1"/>
    <n v="60"/>
    <n v="2.81"/>
    <n v="291"/>
    <n v="291"/>
    <n v="411"/>
    <n v="0"/>
    <n v="496"/>
    <n v="490"/>
    <n v="0"/>
    <n v="3831"/>
    <n v="208644"/>
    <n v="35081"/>
    <n v="10609"/>
    <n v="0"/>
    <n v="0"/>
    <n v="9290"/>
    <n v="1319"/>
    <n v="325320"/>
    <n v="66168"/>
    <n v="0"/>
    <n v="23"/>
    <n v="0.1"/>
    <n v="0.32"/>
    <n v="0.32"/>
    <n v="0.15"/>
    <n v="2.81"/>
    <n v="0.34874184429645499"/>
    <b v="1"/>
    <b v="1"/>
    <b v="0"/>
    <b v="1"/>
    <b v="1"/>
    <b v="1"/>
    <b v="1"/>
    <b v="0"/>
    <n v="100"/>
    <x v="3"/>
    <n v="0"/>
    <n v="1"/>
    <n v="243725"/>
    <n v="100"/>
    <n v="20.339358170416823"/>
    <n v="0.15246526496987581"/>
    <n v="0.1506209270871757"/>
    <n v="0"/>
    <n v="1.1776097381040207"/>
    <n v="74.918541743514083"/>
    <n v="3.2610967662609127"/>
  </r>
  <r>
    <s v="j30_6_10"/>
    <x v="0"/>
    <n v="6"/>
    <s v="bnb-BeFS"/>
    <b v="1"/>
    <n v="60"/>
    <n v="0.03"/>
    <n v="86"/>
    <n v="86"/>
    <n v="228"/>
    <n v="0"/>
    <n v="342"/>
    <n v="1071"/>
    <n v="0"/>
    <n v="2925"/>
    <n v="633"/>
    <n v="61"/>
    <n v="991"/>
    <n v="0"/>
    <n v="33"/>
    <n v="789"/>
    <n v="169"/>
    <n v="7784"/>
    <n v="1760"/>
    <n v="0"/>
    <n v="3"/>
    <n v="0.01"/>
    <n v="0"/>
    <n v="0"/>
    <n v="0"/>
    <n v="0.03"/>
    <n v="9.5733478665351798E-3"/>
    <b v="1"/>
    <b v="1"/>
    <b v="0"/>
    <b v="1"/>
    <b v="1"/>
    <b v="1"/>
    <b v="1"/>
    <b v="0"/>
    <n v="100"/>
    <x v="3"/>
    <n v="0"/>
    <n v="1"/>
    <n v="694"/>
    <n v="100"/>
    <n v="22.610483042137719"/>
    <n v="4.393627954779034"/>
    <n v="13.758992805755396"/>
    <n v="0"/>
    <n v="37.577081192189105"/>
    <n v="8.9157245632065774"/>
    <n v="12.731243576567316"/>
  </r>
  <r>
    <s v="j30_6_11"/>
    <x v="0"/>
    <n v="6"/>
    <s v="bnb-BeFS"/>
    <b v="1"/>
    <n v="60"/>
    <n v="0.01"/>
    <n v="95"/>
    <n v="95"/>
    <n v="291"/>
    <n v="0"/>
    <n v="146"/>
    <n v="1098"/>
    <n v="0"/>
    <n v="1917"/>
    <n v="341"/>
    <n v="82"/>
    <n v="490"/>
    <n v="1"/>
    <n v="6"/>
    <n v="165"/>
    <n v="318"/>
    <n v="5175"/>
    <n v="1101"/>
    <n v="0"/>
    <n v="8"/>
    <n v="0"/>
    <n v="0"/>
    <n v="0"/>
    <n v="0"/>
    <n v="0.01"/>
    <n v="7.7918171882629299E-3"/>
    <b v="1"/>
    <b v="1"/>
    <b v="0"/>
    <b v="1"/>
    <b v="1"/>
    <b v="1"/>
    <b v="1"/>
    <b v="0"/>
    <n v="100"/>
    <x v="3"/>
    <n v="0"/>
    <n v="1"/>
    <n v="423"/>
    <n v="100"/>
    <n v="21.275362318840578"/>
    <n v="2.8212560386473431"/>
    <n v="21.217391304347828"/>
    <n v="0"/>
    <n v="37.04347826086957"/>
    <n v="8.1739130434782599"/>
    <n v="9.4685990338164263"/>
  </r>
  <r>
    <s v="j30_6_12"/>
    <x v="0"/>
    <n v="6"/>
    <s v="bnb-BeFS"/>
    <b v="1"/>
    <n v="60"/>
    <n v="0.02"/>
    <n v="100"/>
    <n v="100"/>
    <n v="327"/>
    <n v="0"/>
    <n v="150"/>
    <n v="791"/>
    <n v="0"/>
    <n v="2505"/>
    <n v="831"/>
    <n v="57"/>
    <n v="671"/>
    <n v="0"/>
    <n v="13"/>
    <n v="353"/>
    <n v="305"/>
    <n v="6428"/>
    <n v="1422"/>
    <n v="0"/>
    <n v="5"/>
    <n v="0.01"/>
    <n v="0"/>
    <n v="0"/>
    <n v="0"/>
    <n v="0.02"/>
    <n v="7.78734683990478E-3"/>
    <b v="1"/>
    <b v="1"/>
    <b v="0"/>
    <b v="1"/>
    <b v="1"/>
    <b v="1"/>
    <b v="1"/>
    <b v="0"/>
    <n v="100"/>
    <x v="3"/>
    <n v="0"/>
    <n v="1"/>
    <n v="888"/>
    <n v="100"/>
    <n v="22.121966397013068"/>
    <n v="2.3335407591785935"/>
    <n v="12.30553827006845"/>
    <n v="0"/>
    <n v="38.970130678282516"/>
    <n v="13.814561294337274"/>
    <n v="10.438705662725575"/>
  </r>
  <r>
    <s v="j30_6_13"/>
    <x v="0"/>
    <n v="6"/>
    <s v="bnb-BeFS"/>
    <b v="1"/>
    <n v="60"/>
    <n v="0.84"/>
    <n v="154"/>
    <n v="154"/>
    <n v="245"/>
    <n v="0"/>
    <n v="1092"/>
    <n v="4311"/>
    <n v="0"/>
    <n v="20615"/>
    <n v="51037"/>
    <n v="10713"/>
    <n v="25152"/>
    <n v="0"/>
    <n v="163"/>
    <n v="19694"/>
    <n v="5295"/>
    <n v="139655"/>
    <n v="26734"/>
    <n v="0"/>
    <n v="12"/>
    <n v="7.0000000000000007E-2"/>
    <n v="0.09"/>
    <n v="7.0000000000000007E-2"/>
    <n v="0.05"/>
    <n v="0.84"/>
    <n v="0.23416244983673001"/>
    <b v="1"/>
    <b v="1"/>
    <b v="0"/>
    <b v="1"/>
    <b v="1"/>
    <b v="1"/>
    <b v="1"/>
    <b v="0"/>
    <n v="100"/>
    <x v="3"/>
    <n v="0"/>
    <n v="1"/>
    <n v="61750"/>
    <n v="100"/>
    <n v="19.142887830725716"/>
    <n v="0.78192689126776704"/>
    <n v="3.0868926998675308"/>
    <n v="0"/>
    <n v="14.761376248612654"/>
    <n v="44.216103970498729"/>
    <n v="18.010096308760875"/>
  </r>
  <r>
    <s v="j30_6_14"/>
    <x v="0"/>
    <n v="6"/>
    <s v="bnb-BeFS"/>
    <b v="1"/>
    <n v="60"/>
    <n v="0.19"/>
    <n v="167"/>
    <n v="167"/>
    <n v="310"/>
    <n v="0"/>
    <n v="397"/>
    <n v="629"/>
    <n v="0"/>
    <n v="3659"/>
    <n v="13506"/>
    <n v="2105"/>
    <n v="3997"/>
    <n v="0"/>
    <n v="5"/>
    <n v="2549"/>
    <n v="1443"/>
    <n v="31142"/>
    <n v="6848"/>
    <n v="0"/>
    <n v="7"/>
    <n v="0.02"/>
    <n v="0.03"/>
    <n v="0.02"/>
    <n v="0.01"/>
    <n v="0.19"/>
    <n v="7.1095012128353105E-2"/>
    <b v="1"/>
    <b v="1"/>
    <b v="0"/>
    <b v="1"/>
    <b v="1"/>
    <b v="1"/>
    <b v="1"/>
    <b v="0"/>
    <n v="100"/>
    <x v="3"/>
    <n v="0"/>
    <n v="1"/>
    <n v="15611"/>
    <n v="100"/>
    <n v="21.989596043927815"/>
    <n v="1.274805728598035"/>
    <n v="2.0197803609273648"/>
    <n v="0"/>
    <n v="11.749405946952669"/>
    <n v="50.128443902125738"/>
    <n v="12.834756919915227"/>
  </r>
  <r>
    <s v="j30_6_15"/>
    <x v="0"/>
    <n v="6"/>
    <s v="bnb-BeFS"/>
    <b v="1"/>
    <n v="60"/>
    <n v="0.23"/>
    <n v="208"/>
    <n v="208"/>
    <n v="366"/>
    <n v="0"/>
    <n v="298"/>
    <n v="1301"/>
    <n v="0"/>
    <n v="5200"/>
    <n v="20447"/>
    <n v="2955"/>
    <n v="3072"/>
    <n v="0"/>
    <n v="0"/>
    <n v="2940"/>
    <n v="132"/>
    <n v="43568"/>
    <n v="10295"/>
    <n v="0"/>
    <n v="9"/>
    <n v="0.02"/>
    <n v="0.02"/>
    <n v="0.02"/>
    <n v="0.01"/>
    <n v="0.11"/>
    <n v="1.17954909801483E-2"/>
    <b v="1"/>
    <b v="1"/>
    <b v="0"/>
    <b v="1"/>
    <b v="1"/>
    <b v="1"/>
    <b v="1"/>
    <b v="0"/>
    <n v="100"/>
    <x v="3"/>
    <n v="0"/>
    <n v="1"/>
    <n v="23402"/>
    <n v="100"/>
    <n v="23.629728240910762"/>
    <n v="0.68398824825560045"/>
    <n v="2.9861366140286449"/>
    <n v="0"/>
    <n v="11.935365405802424"/>
    <n v="53.713734851266977"/>
    <n v="7.0510466397355867"/>
  </r>
  <r>
    <s v="j30_6_16"/>
    <x v="0"/>
    <n v="6"/>
    <s v="bnb-BeFS"/>
    <b v="1"/>
    <n v="60"/>
    <n v="0.91"/>
    <n v="211"/>
    <n v="211"/>
    <n v="262"/>
    <n v="0"/>
    <n v="119"/>
    <n v="208"/>
    <n v="0"/>
    <n v="2354"/>
    <n v="62762"/>
    <n v="11207"/>
    <n v="2822"/>
    <n v="0"/>
    <n v="11"/>
    <n v="2630"/>
    <n v="181"/>
    <n v="103177"/>
    <n v="23705"/>
    <n v="0"/>
    <n v="11"/>
    <n v="0.03"/>
    <n v="0.11"/>
    <n v="0.11"/>
    <n v="0.03"/>
    <n v="0.86"/>
    <n v="0.35667299479246101"/>
    <b v="1"/>
    <b v="1"/>
    <b v="0"/>
    <b v="1"/>
    <b v="1"/>
    <b v="1"/>
    <b v="1"/>
    <b v="0"/>
    <n v="100"/>
    <x v="3"/>
    <n v="0"/>
    <n v="1"/>
    <n v="73969"/>
    <n v="100"/>
    <n v="22.975081655795382"/>
    <n v="0.11533578219952122"/>
    <n v="0.20159531678571774"/>
    <n v="0"/>
    <n v="2.2815162293922095"/>
    <n v="71.6913653236671"/>
    <n v="2.7351056921600745"/>
  </r>
  <r>
    <s v="j30_6_17"/>
    <x v="0"/>
    <n v="6"/>
    <s v="bnb-BeFS"/>
    <b v="1"/>
    <n v="60"/>
    <n v="0.5"/>
    <n v="286"/>
    <n v="286"/>
    <n v="353"/>
    <n v="0"/>
    <n v="0"/>
    <n v="34"/>
    <n v="0"/>
    <n v="147"/>
    <n v="37118"/>
    <n v="8619"/>
    <n v="154"/>
    <n v="0"/>
    <n v="0"/>
    <n v="71"/>
    <n v="83"/>
    <n v="60813"/>
    <n v="14740"/>
    <n v="0"/>
    <n v="17"/>
    <n v="0.02"/>
    <n v="7.0000000000000007E-2"/>
    <n v="7.0000000000000007E-2"/>
    <n v="0.02"/>
    <n v="0.5"/>
    <n v="1.32829919457435E-2"/>
    <b v="1"/>
    <b v="1"/>
    <b v="0"/>
    <b v="1"/>
    <b v="1"/>
    <b v="1"/>
    <b v="1"/>
    <b v="0"/>
    <n v="100"/>
    <x v="3"/>
    <n v="0"/>
    <n v="1"/>
    <n v="45737"/>
    <n v="100"/>
    <n v="24.238238534523866"/>
    <n v="0"/>
    <n v="5.5909098383569306E-2"/>
    <n v="0"/>
    <n v="0.24172463124660848"/>
    <n v="75.209248022626738"/>
    <n v="0.25323532797263743"/>
  </r>
  <r>
    <s v="j30_6_18"/>
    <x v="0"/>
    <n v="6"/>
    <s v="bnb-BeFS"/>
    <b v="1"/>
    <n v="60"/>
    <n v="1.24"/>
    <n v="257"/>
    <n v="257"/>
    <n v="361"/>
    <n v="0"/>
    <n v="0"/>
    <n v="37"/>
    <n v="0"/>
    <n v="720"/>
    <n v="88684"/>
    <n v="16373"/>
    <n v="75"/>
    <n v="0"/>
    <n v="0"/>
    <n v="21"/>
    <n v="54"/>
    <n v="135439"/>
    <n v="29549"/>
    <n v="0"/>
    <n v="14"/>
    <n v="0.03"/>
    <n v="0.14000000000000001"/>
    <n v="0.17"/>
    <n v="0.06"/>
    <n v="1.24"/>
    <n v="0.451432615518569"/>
    <b v="1"/>
    <b v="1"/>
    <b v="0"/>
    <b v="1"/>
    <b v="1"/>
    <b v="1"/>
    <b v="1"/>
    <b v="0"/>
    <n v="100"/>
    <x v="3"/>
    <n v="0"/>
    <n v="1"/>
    <n v="105057"/>
    <n v="100"/>
    <n v="21.817201839942705"/>
    <n v="0"/>
    <n v="2.7318571460214564E-2"/>
    <n v="0"/>
    <n v="0.53160463382039147"/>
    <n v="77.56776113231787"/>
    <n v="5.5375482689624111E-2"/>
  </r>
  <r>
    <s v="j30_6_19"/>
    <x v="0"/>
    <n v="6"/>
    <s v="bnb-BeFS"/>
    <b v="1"/>
    <n v="60"/>
    <n v="0.02"/>
    <n v="88"/>
    <n v="88"/>
    <n v="243"/>
    <n v="0"/>
    <n v="85"/>
    <n v="442"/>
    <n v="0"/>
    <n v="1060"/>
    <n v="385"/>
    <n v="48"/>
    <n v="196"/>
    <n v="0"/>
    <n v="0"/>
    <n v="14"/>
    <n v="182"/>
    <n v="2989"/>
    <n v="772"/>
    <n v="0"/>
    <n v="3"/>
    <n v="0"/>
    <n v="0"/>
    <n v="0"/>
    <n v="0"/>
    <n v="0.02"/>
    <n v="8.8770240545272792E-3"/>
    <b v="1"/>
    <b v="1"/>
    <b v="0"/>
    <b v="1"/>
    <b v="1"/>
    <b v="1"/>
    <b v="1"/>
    <b v="0"/>
    <n v="100"/>
    <x v="3"/>
    <n v="0"/>
    <n v="1"/>
    <n v="433"/>
    <n v="100"/>
    <n v="25.828036132485781"/>
    <n v="2.8437604550016728"/>
    <n v="14.787554366008699"/>
    <n v="0"/>
    <n v="35.463365674138508"/>
    <n v="14.48645031783205"/>
    <n v="6.557377049180328"/>
  </r>
  <r>
    <s v="j30_6_20"/>
    <x v="0"/>
    <n v="6"/>
    <s v="bnb-BeFS"/>
    <b v="1"/>
    <n v="60"/>
    <n v="0.01"/>
    <n v="100"/>
    <n v="100"/>
    <n v="275"/>
    <n v="0"/>
    <n v="48"/>
    <n v="129"/>
    <n v="0"/>
    <n v="459"/>
    <n v="59"/>
    <n v="4"/>
    <n v="107"/>
    <n v="0"/>
    <n v="1"/>
    <n v="67"/>
    <n v="39"/>
    <n v="1080"/>
    <n v="274"/>
    <n v="0"/>
    <n v="4"/>
    <n v="0"/>
    <n v="0"/>
    <n v="0"/>
    <n v="0"/>
    <n v="0"/>
    <n v="7.7656954526901202E-3"/>
    <b v="1"/>
    <b v="1"/>
    <b v="0"/>
    <b v="1"/>
    <b v="1"/>
    <b v="1"/>
    <b v="1"/>
    <b v="0"/>
    <n v="100"/>
    <x v="3"/>
    <n v="0"/>
    <n v="1"/>
    <n v="63"/>
    <n v="100"/>
    <n v="25.37037037037037"/>
    <n v="4.4444444444444446"/>
    <n v="11.944444444444445"/>
    <n v="0"/>
    <n v="42.5"/>
    <n v="5.833333333333333"/>
    <n v="9.9074074074074083"/>
  </r>
  <r>
    <s v="j30_6_21"/>
    <x v="0"/>
    <n v="6"/>
    <s v="bnb-BeFS"/>
    <b v="1"/>
    <n v="60"/>
    <n v="0.02"/>
    <n v="118"/>
    <n v="118"/>
    <n v="350"/>
    <n v="0"/>
    <n v="105"/>
    <n v="482"/>
    <n v="0"/>
    <n v="1349"/>
    <n v="505"/>
    <n v="23"/>
    <n v="276"/>
    <n v="0"/>
    <n v="7"/>
    <n v="226"/>
    <n v="43"/>
    <n v="3733"/>
    <n v="992"/>
    <n v="0"/>
    <n v="4"/>
    <n v="0"/>
    <n v="0"/>
    <n v="0"/>
    <n v="0"/>
    <n v="0.02"/>
    <n v="7.7624842524528503E-3"/>
    <b v="1"/>
    <b v="1"/>
    <b v="0"/>
    <b v="1"/>
    <b v="1"/>
    <b v="1"/>
    <b v="1"/>
    <b v="0"/>
    <n v="100"/>
    <x v="3"/>
    <n v="0"/>
    <n v="1"/>
    <n v="528"/>
    <n v="100"/>
    <n v="26.57380123225288"/>
    <n v="2.8127511384945083"/>
    <n v="12.911867130993841"/>
    <n v="0"/>
    <n v="36.137155103134212"/>
    <n v="14.144120010715241"/>
    <n v="7.3935172783284226"/>
  </r>
  <r>
    <s v="j30_6_22"/>
    <x v="0"/>
    <n v="6"/>
    <s v="bnb-BeFS"/>
    <b v="1"/>
    <n v="60"/>
    <n v="0.19"/>
    <n v="153"/>
    <n v="153"/>
    <n v="242"/>
    <n v="0"/>
    <n v="934"/>
    <n v="1464"/>
    <n v="0"/>
    <n v="7372"/>
    <n v="18420"/>
    <n v="2510"/>
    <n v="338"/>
    <n v="0"/>
    <n v="8"/>
    <n v="254"/>
    <n v="76"/>
    <n v="41104"/>
    <n v="10066"/>
    <n v="0"/>
    <n v="14"/>
    <n v="0.01"/>
    <n v="0.01"/>
    <n v="0.02"/>
    <n v="0.01"/>
    <n v="0.19"/>
    <n v="1.06183588504791E-2"/>
    <b v="1"/>
    <b v="1"/>
    <b v="0"/>
    <b v="1"/>
    <b v="1"/>
    <b v="1"/>
    <b v="1"/>
    <b v="0"/>
    <n v="100"/>
    <x v="3"/>
    <n v="0"/>
    <n v="1"/>
    <n v="20930"/>
    <n v="100"/>
    <n v="24.48910081743869"/>
    <n v="2.272284935772674"/>
    <n v="3.5616971584274038"/>
    <n v="0"/>
    <n v="17.934994161152197"/>
    <n v="50.919618528610357"/>
    <n v="0.82230439859867654"/>
  </r>
  <r>
    <s v="j30_6_23"/>
    <x v="0"/>
    <n v="6"/>
    <s v="bnb-BeFS"/>
    <b v="1"/>
    <n v="60"/>
    <n v="0.2"/>
    <n v="179"/>
    <n v="179"/>
    <n v="306"/>
    <n v="0"/>
    <n v="582"/>
    <n v="1542"/>
    <n v="0"/>
    <n v="5789"/>
    <n v="13778"/>
    <n v="3969"/>
    <n v="2485"/>
    <n v="0"/>
    <n v="15"/>
    <n v="1728"/>
    <n v="742"/>
    <n v="36835"/>
    <n v="8689"/>
    <n v="0"/>
    <n v="8"/>
    <n v="0.01"/>
    <n v="0.02"/>
    <n v="0.02"/>
    <n v="0.01"/>
    <n v="0.2"/>
    <n v="1.09840631484985E-2"/>
    <b v="1"/>
    <b v="1"/>
    <b v="0"/>
    <b v="1"/>
    <b v="1"/>
    <b v="1"/>
    <b v="1"/>
    <b v="0"/>
    <n v="100"/>
    <x v="3"/>
    <n v="0"/>
    <n v="1"/>
    <n v="17747"/>
    <n v="100"/>
    <n v="23.58897787430433"/>
    <n v="1.5800190036649924"/>
    <n v="4.1862359169268357"/>
    <n v="0"/>
    <n v="15.716030948825846"/>
    <n v="48.179720374643679"/>
    <n v="6.7463010723496666"/>
  </r>
  <r>
    <s v="j30_6_24"/>
    <x v="0"/>
    <n v="6"/>
    <s v="bnb-BeFS"/>
    <b v="1"/>
    <n v="60"/>
    <n v="0.17"/>
    <n v="192"/>
    <n v="192"/>
    <n v="354"/>
    <n v="0"/>
    <n v="492"/>
    <n v="2546"/>
    <n v="0"/>
    <n v="7300"/>
    <n v="10197"/>
    <n v="1761"/>
    <n v="198"/>
    <n v="0"/>
    <n v="0"/>
    <n v="161"/>
    <n v="37"/>
    <n v="30011"/>
    <n v="7516"/>
    <n v="0"/>
    <n v="13"/>
    <n v="0.01"/>
    <n v="0.01"/>
    <n v="0.02"/>
    <n v="0.02"/>
    <n v="0.17"/>
    <n v="7.0558845996856606E-2"/>
    <b v="1"/>
    <b v="1"/>
    <b v="0"/>
    <b v="1"/>
    <b v="1"/>
    <b v="1"/>
    <b v="1"/>
    <b v="0"/>
    <n v="100"/>
    <x v="3"/>
    <n v="0"/>
    <n v="1"/>
    <n v="11958"/>
    <n v="100"/>
    <n v="25.044150478158006"/>
    <n v="1.6393988870747394"/>
    <n v="8.4835560294558654"/>
    <n v="0"/>
    <n v="24.324414381393488"/>
    <n v="39.845390023657991"/>
    <n v="0.65975808870080965"/>
  </r>
  <r>
    <s v="j30_6_25"/>
    <x v="0"/>
    <n v="6"/>
    <s v="bnb-BeFS"/>
    <b v="1"/>
    <n v="60"/>
    <n v="0.08"/>
    <n v="210"/>
    <n v="210"/>
    <n v="259"/>
    <n v="0"/>
    <n v="26"/>
    <n v="1"/>
    <n v="0"/>
    <n v="99"/>
    <n v="5270"/>
    <n v="1143"/>
    <n v="62"/>
    <n v="0"/>
    <n v="0"/>
    <n v="23"/>
    <n v="39"/>
    <n v="9470"/>
    <n v="2868"/>
    <n v="0"/>
    <n v="6"/>
    <n v="0"/>
    <n v="0.02"/>
    <n v="0.01"/>
    <n v="0"/>
    <n v="0.08"/>
    <n v="9.7134783864021301E-3"/>
    <b v="1"/>
    <b v="1"/>
    <b v="0"/>
    <b v="1"/>
    <b v="1"/>
    <b v="1"/>
    <b v="1"/>
    <b v="0"/>
    <n v="100"/>
    <x v="3"/>
    <n v="0"/>
    <n v="1"/>
    <n v="6413"/>
    <n v="100"/>
    <n v="30.285110876451952"/>
    <n v="0.27455121436114044"/>
    <n v="1.0559662090813094E-2"/>
    <n v="0"/>
    <n v="1.0454065469904963"/>
    <n v="67.719112988384367"/>
    <n v="0.65469904963041181"/>
  </r>
  <r>
    <s v="j30_6_26"/>
    <x v="0"/>
    <n v="6"/>
    <s v="bnb-BeFS"/>
    <b v="1"/>
    <n v="60"/>
    <n v="0.34"/>
    <n v="254"/>
    <n v="254"/>
    <n v="325"/>
    <n v="0"/>
    <n v="0"/>
    <n v="140"/>
    <n v="0"/>
    <n v="567"/>
    <n v="25469"/>
    <n v="4137"/>
    <n v="397"/>
    <n v="1"/>
    <n v="0"/>
    <n v="312"/>
    <n v="84"/>
    <n v="40711"/>
    <n v="10001"/>
    <n v="0"/>
    <n v="15"/>
    <n v="0.01"/>
    <n v="0.03"/>
    <n v="0.05"/>
    <n v="0.01"/>
    <n v="0.34"/>
    <n v="7.4667595326900399E-2"/>
    <b v="1"/>
    <b v="1"/>
    <b v="0"/>
    <b v="1"/>
    <b v="1"/>
    <b v="1"/>
    <b v="1"/>
    <b v="0"/>
    <n v="100"/>
    <x v="3"/>
    <n v="0"/>
    <n v="1"/>
    <n v="29606"/>
    <n v="100"/>
    <n v="24.565842155682741"/>
    <n v="0"/>
    <n v="0.34388740143941443"/>
    <n v="0"/>
    <n v="1.3927439758296283"/>
    <n v="72.722360050109302"/>
    <n v="0.97516641693891093"/>
  </r>
  <r>
    <s v="j30_6_27"/>
    <x v="0"/>
    <n v="6"/>
    <s v="bnb-BeFS"/>
    <b v="1"/>
    <n v="60"/>
    <n v="0.22"/>
    <n v="256"/>
    <n v="256"/>
    <n v="373"/>
    <n v="0"/>
    <n v="29"/>
    <n v="73"/>
    <n v="0"/>
    <n v="358"/>
    <n v="12528"/>
    <n v="3189"/>
    <n v="386"/>
    <n v="0"/>
    <n v="0"/>
    <n v="232"/>
    <n v="154"/>
    <n v="22657"/>
    <n v="6093"/>
    <n v="0"/>
    <n v="13"/>
    <n v="0.01"/>
    <n v="0.03"/>
    <n v="0.02"/>
    <n v="0.01"/>
    <n v="0.22"/>
    <n v="7.0970512926578494E-2"/>
    <b v="1"/>
    <b v="1"/>
    <b v="0"/>
    <b v="1"/>
    <b v="1"/>
    <b v="1"/>
    <b v="1"/>
    <b v="0"/>
    <n v="100"/>
    <x v="3"/>
    <n v="0"/>
    <n v="1"/>
    <n v="15717"/>
    <n v="100"/>
    <n v="26.892351149755044"/>
    <n v="0.12799576289888334"/>
    <n v="0.322196230745465"/>
    <n v="0"/>
    <n v="1.5800856247517325"/>
    <n v="69.369289844198249"/>
    <n v="1.7036677406541023"/>
  </r>
  <r>
    <s v="j30_8_1"/>
    <x v="0"/>
    <n v="8"/>
    <s v="bnb-BeFS"/>
    <b v="1"/>
    <n v="60"/>
    <n v="0.11"/>
    <n v="86"/>
    <n v="86"/>
    <n v="220"/>
    <n v="0"/>
    <n v="1598"/>
    <n v="5855"/>
    <n v="0"/>
    <n v="17603"/>
    <n v="5921"/>
    <n v="682"/>
    <n v="2330"/>
    <n v="0"/>
    <n v="239"/>
    <n v="1348"/>
    <n v="743"/>
    <n v="43260"/>
    <n v="9270"/>
    <n v="0"/>
    <n v="6"/>
    <n v="0.01"/>
    <n v="0"/>
    <n v="0.01"/>
    <n v="0"/>
    <n v="0.11"/>
    <n v="1.1734075844287799E-2"/>
    <b v="1"/>
    <b v="1"/>
    <b v="0"/>
    <b v="1"/>
    <b v="1"/>
    <b v="1"/>
    <b v="1"/>
    <b v="0"/>
    <n v="100"/>
    <x v="3"/>
    <n v="0"/>
    <n v="1"/>
    <n v="6603"/>
    <n v="100"/>
    <n v="21.428571428571427"/>
    <n v="3.6939435968562182"/>
    <n v="13.534442903374941"/>
    <n v="0"/>
    <n v="40.691169671752199"/>
    <n v="15.263522884882107"/>
    <n v="5.3860379103097555"/>
  </r>
  <r>
    <s v="j30_8_2"/>
    <x v="0"/>
    <n v="8"/>
    <s v="bnb-BeFS"/>
    <b v="1"/>
    <n v="60"/>
    <n v="0.06"/>
    <n v="111"/>
    <n v="111"/>
    <n v="272"/>
    <n v="0"/>
    <n v="441"/>
    <n v="2528"/>
    <n v="0"/>
    <n v="6309"/>
    <n v="3323"/>
    <n v="549"/>
    <n v="1941"/>
    <n v="0"/>
    <n v="23"/>
    <n v="1441"/>
    <n v="477"/>
    <n v="19830"/>
    <n v="4738"/>
    <n v="0"/>
    <n v="7"/>
    <n v="0.01"/>
    <n v="0"/>
    <n v="0.01"/>
    <n v="0"/>
    <n v="0.06"/>
    <n v="1.0120533406734401E-2"/>
    <b v="1"/>
    <b v="1"/>
    <b v="0"/>
    <b v="1"/>
    <b v="1"/>
    <b v="1"/>
    <b v="1"/>
    <b v="0"/>
    <n v="100"/>
    <x v="3"/>
    <n v="0"/>
    <n v="1"/>
    <n v="3872"/>
    <n v="100"/>
    <n v="23.893091275844679"/>
    <n v="2.2239031770045385"/>
    <n v="12.748361069087242"/>
    <n v="0"/>
    <n v="31.815431164901664"/>
    <n v="19.525970751386787"/>
    <n v="9.7881996974281389"/>
  </r>
  <r>
    <s v="j30_8_3"/>
    <x v="0"/>
    <n v="8"/>
    <s v="bnb-BeFS"/>
    <b v="1"/>
    <n v="60"/>
    <n v="0.23"/>
    <n v="111"/>
    <n v="111"/>
    <n v="347"/>
    <n v="0"/>
    <n v="1891"/>
    <n v="11414"/>
    <n v="0"/>
    <n v="33608"/>
    <n v="9631"/>
    <n v="1884"/>
    <n v="8893"/>
    <n v="0"/>
    <n v="119"/>
    <n v="3872"/>
    <n v="4902"/>
    <n v="79754"/>
    <n v="12432"/>
    <n v="0"/>
    <n v="9"/>
    <n v="0.02"/>
    <n v="0.02"/>
    <n v="0.01"/>
    <n v="0.01"/>
    <n v="0.23"/>
    <n v="0.10463042557239501"/>
    <b v="1"/>
    <b v="1"/>
    <b v="0"/>
    <b v="1"/>
    <b v="1"/>
    <b v="1"/>
    <b v="1"/>
    <b v="0"/>
    <n v="100"/>
    <x v="3"/>
    <n v="0"/>
    <n v="1"/>
    <n v="11515"/>
    <n v="100"/>
    <n v="15.587932893647968"/>
    <n v="2.3710409509240913"/>
    <n v="14.311507886751762"/>
    <n v="0"/>
    <n v="42.139579206058627"/>
    <n v="14.438147302956592"/>
    <n v="11.150537904054969"/>
  </r>
  <r>
    <s v="j30_8_4"/>
    <x v="0"/>
    <n v="8"/>
    <s v="bnb-BeFS"/>
    <b v="1"/>
    <n v="60"/>
    <n v="1.1499999999999999"/>
    <n v="138"/>
    <n v="138"/>
    <n v="235"/>
    <n v="0"/>
    <n v="3617"/>
    <n v="3353"/>
    <n v="0"/>
    <n v="30604"/>
    <n v="67214"/>
    <n v="16993"/>
    <n v="25088"/>
    <n v="0"/>
    <n v="1340"/>
    <n v="15257"/>
    <n v="8491"/>
    <n v="180351"/>
    <n v="33481"/>
    <n v="0"/>
    <n v="9"/>
    <n v="7.0000000000000007E-2"/>
    <n v="9.9999999999999992E-2"/>
    <n v="0.09"/>
    <n v="7.0000000000000007E-2"/>
    <n v="1.1399999999999999"/>
    <n v="0.178704924881458"/>
    <b v="1"/>
    <b v="1"/>
    <b v="0"/>
    <b v="1"/>
    <b v="1"/>
    <b v="1"/>
    <b v="1"/>
    <b v="0"/>
    <n v="100"/>
    <x v="3"/>
    <n v="0"/>
    <n v="1"/>
    <n v="84207"/>
    <n v="100"/>
    <n v="18.564355063182351"/>
    <n v="2.0055336538194966"/>
    <n v="1.8591524305382283"/>
    <n v="0"/>
    <n v="16.969132414014894"/>
    <n v="46.690619957749057"/>
    <n v="13.910652006365364"/>
  </r>
  <r>
    <s v="j30_8_5"/>
    <x v="0"/>
    <n v="8"/>
    <s v="bnb-BeFS"/>
    <b v="1"/>
    <n v="60"/>
    <n v="0.89"/>
    <n v="210"/>
    <n v="210"/>
    <n v="340"/>
    <n v="0"/>
    <n v="1347"/>
    <n v="2732"/>
    <n v="0"/>
    <n v="16180"/>
    <n v="67849"/>
    <n v="9250"/>
    <n v="9254"/>
    <n v="0"/>
    <n v="131"/>
    <n v="7093"/>
    <n v="2030"/>
    <n v="135302"/>
    <n v="28690"/>
    <n v="0"/>
    <n v="13"/>
    <n v="0.04"/>
    <n v="0.1"/>
    <n v="0.06"/>
    <n v="0.06"/>
    <n v="0.85"/>
    <n v="0.111694268882274"/>
    <b v="1"/>
    <b v="1"/>
    <b v="0"/>
    <b v="1"/>
    <b v="1"/>
    <b v="1"/>
    <b v="1"/>
    <b v="0"/>
    <n v="100"/>
    <x v="3"/>
    <n v="0"/>
    <n v="1"/>
    <n v="77099"/>
    <n v="100"/>
    <n v="21.204416786152457"/>
    <n v="0.99555069400304508"/>
    <n v="2.0191867082526493"/>
    <n v="0"/>
    <n v="11.958433726035093"/>
    <n v="56.98289751814459"/>
    <n v="6.8395145674121594"/>
  </r>
  <r>
    <s v="j30_8_6"/>
    <x v="0"/>
    <n v="8"/>
    <s v="bnb-BeFS"/>
    <b v="1"/>
    <n v="60"/>
    <n v="6.56"/>
    <n v="219"/>
    <n v="219"/>
    <n v="404"/>
    <n v="0"/>
    <n v="6958"/>
    <n v="17785"/>
    <n v="0"/>
    <n v="128325"/>
    <n v="567753"/>
    <n v="59038"/>
    <n v="55619"/>
    <n v="0"/>
    <n v="13"/>
    <n v="33345"/>
    <n v="22261"/>
    <n v="1000849"/>
    <n v="165370"/>
    <n v="0"/>
    <n v="12"/>
    <n v="0.24"/>
    <n v="0.5"/>
    <n v="0.35"/>
    <n v="0.54"/>
    <n v="6.53"/>
    <n v="0.43378672003745999"/>
    <b v="1"/>
    <b v="1"/>
    <b v="0"/>
    <b v="1"/>
    <b v="1"/>
    <b v="1"/>
    <b v="1"/>
    <b v="0"/>
    <n v="100"/>
    <x v="3"/>
    <n v="0"/>
    <n v="1"/>
    <n v="626791"/>
    <n v="100"/>
    <n v="16.522971996774739"/>
    <n v="0.69520976690789515"/>
    <n v="1.7769913343571309"/>
    <n v="0"/>
    <n v="12.821614449332516"/>
    <n v="62.625930584933386"/>
    <n v="5.557181952522309"/>
  </r>
  <r>
    <s v="j30_8_7"/>
    <x v="0"/>
    <n v="8"/>
    <s v="bnb-BeFS"/>
    <b v="1"/>
    <n v="60"/>
    <n v="9.17"/>
    <n v="211"/>
    <n v="211"/>
    <n v="248"/>
    <n v="0"/>
    <n v="0"/>
    <n v="0"/>
    <n v="0"/>
    <n v="0"/>
    <n v="686420"/>
    <n v="87875"/>
    <n v="2940"/>
    <n v="0"/>
    <n v="0"/>
    <n v="2938"/>
    <n v="2"/>
    <n v="946732"/>
    <n v="169497"/>
    <n v="0"/>
    <n v="12"/>
    <n v="0.21"/>
    <n v="1.06"/>
    <n v="1.06"/>
    <n v="0.36"/>
    <n v="7.14"/>
    <n v="0.104580223560333"/>
    <b v="1"/>
    <b v="1"/>
    <b v="0"/>
    <b v="1"/>
    <b v="1"/>
    <b v="1"/>
    <b v="1"/>
    <b v="0"/>
    <n v="100"/>
    <x v="3"/>
    <n v="0"/>
    <n v="1"/>
    <n v="774295"/>
    <n v="100"/>
    <n v="17.903377090876827"/>
    <n v="0"/>
    <n v="0"/>
    <n v="0"/>
    <n v="0"/>
    <n v="81.786080960609766"/>
    <n v="0.31054194851341244"/>
  </r>
  <r>
    <s v="j30_8_8"/>
    <x v="0"/>
    <n v="8"/>
    <s v="bnb-BeFS"/>
    <b v="1"/>
    <n v="60"/>
    <n v="1.34"/>
    <n v="253"/>
    <n v="253"/>
    <n v="316"/>
    <n v="0"/>
    <n v="0"/>
    <n v="0"/>
    <n v="0"/>
    <n v="0"/>
    <n v="79666"/>
    <n v="21923"/>
    <n v="109"/>
    <n v="0"/>
    <n v="0"/>
    <n v="70"/>
    <n v="39"/>
    <n v="131814"/>
    <n v="30115"/>
    <n v="0"/>
    <n v="14"/>
    <n v="0.04"/>
    <n v="0.16"/>
    <n v="0.2"/>
    <n v="0.08"/>
    <n v="1.34"/>
    <n v="0.178751930594444"/>
    <b v="1"/>
    <b v="1"/>
    <b v="0"/>
    <b v="1"/>
    <b v="1"/>
    <b v="1"/>
    <b v="1"/>
    <b v="0"/>
    <n v="100"/>
    <x v="3"/>
    <n v="0"/>
    <n v="1"/>
    <n v="101589"/>
    <n v="100"/>
    <n v="22.846586857238229"/>
    <n v="0"/>
    <n v="0"/>
    <n v="0"/>
    <n v="0"/>
    <n v="77.069962219491103"/>
    <n v="8.2692278513663189E-2"/>
  </r>
  <r>
    <s v="j30_8_9"/>
    <x v="0"/>
    <n v="8"/>
    <s v="bnb-BeFS"/>
    <b v="1"/>
    <n v="60"/>
    <n v="2.93"/>
    <n v="289"/>
    <n v="289"/>
    <n v="397"/>
    <n v="0"/>
    <n v="0"/>
    <n v="0"/>
    <n v="0"/>
    <n v="0"/>
    <n v="190139"/>
    <n v="29248"/>
    <n v="2055"/>
    <n v="0"/>
    <n v="0"/>
    <n v="882"/>
    <n v="1173"/>
    <n v="278363"/>
    <n v="56920"/>
    <n v="0"/>
    <n v="16"/>
    <n v="7.0000000000000007E-2"/>
    <n v="0.33"/>
    <n v="0.37"/>
    <n v="0.1"/>
    <n v="2.92"/>
    <n v="0.55767085403203898"/>
    <b v="1"/>
    <b v="1"/>
    <b v="0"/>
    <b v="1"/>
    <b v="1"/>
    <b v="1"/>
    <b v="1"/>
    <b v="0"/>
    <n v="100"/>
    <x v="3"/>
    <n v="0"/>
    <n v="1"/>
    <n v="219387"/>
    <n v="100"/>
    <n v="20.448119900992591"/>
    <n v="0"/>
    <n v="0"/>
    <n v="0"/>
    <n v="0"/>
    <n v="78.813276189723496"/>
    <n v="0.73824466613738182"/>
  </r>
  <r>
    <s v="j30_8_10"/>
    <x v="0"/>
    <n v="8"/>
    <s v="bnb-BeFS"/>
    <b v="1"/>
    <n v="60"/>
    <n v="0.04"/>
    <n v="90"/>
    <n v="90"/>
    <n v="231"/>
    <n v="0"/>
    <n v="505"/>
    <n v="1824"/>
    <n v="0"/>
    <n v="5779"/>
    <n v="1718"/>
    <n v="148"/>
    <n v="1391"/>
    <n v="0"/>
    <n v="115"/>
    <n v="1071"/>
    <n v="205"/>
    <n v="14312"/>
    <n v="2946"/>
    <n v="0"/>
    <n v="5"/>
    <n v="0.01"/>
    <n v="0"/>
    <n v="0"/>
    <n v="0"/>
    <n v="0.04"/>
    <n v="9.6997618675231899E-3"/>
    <b v="1"/>
    <b v="1"/>
    <b v="0"/>
    <b v="1"/>
    <b v="1"/>
    <b v="1"/>
    <b v="1"/>
    <b v="0"/>
    <n v="100"/>
    <x v="3"/>
    <n v="0"/>
    <n v="1"/>
    <n v="1866"/>
    <n v="100"/>
    <n v="20.58412520961431"/>
    <n v="3.5285075461151485"/>
    <n v="12.744550027948575"/>
    <n v="0"/>
    <n v="40.378703186137507"/>
    <n v="13.038010061486865"/>
    <n v="9.7191168250419242"/>
  </r>
  <r>
    <s v="j30_8_11"/>
    <x v="0"/>
    <n v="8"/>
    <s v="bnb-BeFS"/>
    <b v="1"/>
    <n v="60"/>
    <n v="0.01"/>
    <n v="86"/>
    <n v="86"/>
    <n v="278"/>
    <n v="0"/>
    <n v="110"/>
    <n v="543"/>
    <n v="0"/>
    <n v="1265"/>
    <n v="222"/>
    <n v="46"/>
    <n v="429"/>
    <n v="0"/>
    <n v="1"/>
    <n v="393"/>
    <n v="35"/>
    <n v="3386"/>
    <n v="770"/>
    <n v="0"/>
    <n v="3"/>
    <n v="0"/>
    <n v="0"/>
    <n v="0"/>
    <n v="0"/>
    <n v="0.01"/>
    <n v="7.8584030270576408E-3"/>
    <b v="1"/>
    <b v="1"/>
    <b v="0"/>
    <b v="1"/>
    <b v="1"/>
    <b v="1"/>
    <b v="1"/>
    <b v="0"/>
    <n v="100"/>
    <x v="3"/>
    <n v="0"/>
    <n v="1"/>
    <n v="268"/>
    <n v="100"/>
    <n v="22.740696987595985"/>
    <n v="3.2486709982279973"/>
    <n v="16.03662138216184"/>
    <n v="0"/>
    <n v="37.359716479621973"/>
    <n v="7.9149438865918489"/>
    <n v="12.669816893089191"/>
  </r>
  <r>
    <s v="j30_8_12"/>
    <x v="0"/>
    <n v="8"/>
    <s v="bnb-BeFS"/>
    <b v="1"/>
    <n v="60"/>
    <n v="0.04"/>
    <n v="112"/>
    <n v="112"/>
    <n v="313"/>
    <n v="0"/>
    <n v="448"/>
    <n v="2043"/>
    <n v="0"/>
    <n v="4530"/>
    <n v="2283"/>
    <n v="200"/>
    <n v="1356"/>
    <n v="0"/>
    <n v="18"/>
    <n v="1190"/>
    <n v="148"/>
    <n v="14304"/>
    <n v="3443"/>
    <n v="0"/>
    <n v="5"/>
    <n v="0.01"/>
    <n v="0"/>
    <n v="0.01"/>
    <n v="0"/>
    <n v="0.04"/>
    <n v="7.8235343098640407E-3"/>
    <b v="1"/>
    <b v="1"/>
    <b v="0"/>
    <b v="1"/>
    <b v="1"/>
    <b v="1"/>
    <b v="1"/>
    <b v="0"/>
    <n v="100"/>
    <x v="3"/>
    <n v="0"/>
    <n v="1"/>
    <n v="2483"/>
    <n v="100"/>
    <n v="24.070190156599551"/>
    <n v="3.1319910514541389"/>
    <n v="14.282718120805368"/>
    <n v="0"/>
    <n v="31.669463087248324"/>
    <n v="17.358780760626399"/>
    <n v="9.4798657718120811"/>
  </r>
  <r>
    <s v="j30_8_13"/>
    <x v="0"/>
    <n v="8"/>
    <s v="bnb-BeFS"/>
    <b v="1"/>
    <n v="60"/>
    <n v="0.98"/>
    <n v="177"/>
    <n v="177"/>
    <n v="253"/>
    <n v="0"/>
    <n v="2565"/>
    <n v="3649"/>
    <n v="0"/>
    <n v="23313"/>
    <n v="68944"/>
    <n v="12272"/>
    <n v="6310"/>
    <n v="0"/>
    <n v="12"/>
    <n v="5565"/>
    <n v="733"/>
    <n v="149445"/>
    <n v="32391"/>
    <n v="0"/>
    <n v="14"/>
    <n v="0.02"/>
    <n v="0.05"/>
    <n v="0.09"/>
    <n v="7.0000000000000007E-2"/>
    <n v="0.98"/>
    <n v="0.263387732207775"/>
    <b v="1"/>
    <b v="1"/>
    <b v="0"/>
    <b v="1"/>
    <b v="1"/>
    <b v="1"/>
    <b v="1"/>
    <b v="0"/>
    <n v="100"/>
    <x v="3"/>
    <n v="0"/>
    <n v="1"/>
    <n v="81216"/>
    <n v="100"/>
    <n v="21.674194519722974"/>
    <n v="1.7163504968383017"/>
    <n v="2.4417009602194786"/>
    <n v="0"/>
    <n v="15.599718960152565"/>
    <n v="54.345076784101174"/>
    <n v="4.2222891364716117"/>
  </r>
  <r>
    <s v="j30_8_14"/>
    <x v="0"/>
    <n v="8"/>
    <s v="bnb-BeFS"/>
    <b v="1"/>
    <n v="60"/>
    <n v="0.51"/>
    <n v="196"/>
    <n v="196"/>
    <n v="306"/>
    <n v="0"/>
    <n v="687"/>
    <n v="1584"/>
    <n v="0"/>
    <n v="10145"/>
    <n v="34880"/>
    <n v="6170"/>
    <n v="2792"/>
    <n v="0"/>
    <n v="7"/>
    <n v="1804"/>
    <n v="981"/>
    <n v="73038"/>
    <n v="16779"/>
    <n v="0"/>
    <n v="13"/>
    <n v="0.02"/>
    <n v="0.05"/>
    <n v="0.06"/>
    <n v="0.04"/>
    <n v="0.51"/>
    <n v="4.4782154262065797E-2"/>
    <b v="1"/>
    <b v="1"/>
    <b v="0"/>
    <b v="1"/>
    <b v="1"/>
    <b v="1"/>
    <b v="1"/>
    <b v="0"/>
    <n v="100"/>
    <x v="3"/>
    <n v="0"/>
    <n v="1"/>
    <n v="41050"/>
    <n v="100"/>
    <n v="22.972972972972975"/>
    <n v="0.94060625975519585"/>
    <n v="2.1687340836277005"/>
    <n v="0"/>
    <n v="13.890029847476656"/>
    <n v="56.203620033407262"/>
    <n v="3.8226676524548866"/>
  </r>
  <r>
    <s v="j30_8_15"/>
    <x v="0"/>
    <n v="8"/>
    <s v="bnb-BeFS"/>
    <b v="1"/>
    <n v="60"/>
    <n v="1.44"/>
    <n v="188"/>
    <n v="188"/>
    <n v="347"/>
    <n v="0"/>
    <n v="1282"/>
    <n v="8602"/>
    <n v="0"/>
    <n v="36140"/>
    <n v="98418"/>
    <n v="13861"/>
    <n v="4708"/>
    <n v="0"/>
    <n v="0"/>
    <n v="3122"/>
    <n v="1586"/>
    <n v="205716"/>
    <n v="42704"/>
    <n v="0"/>
    <n v="10"/>
    <n v="0.05"/>
    <n v="0.11"/>
    <n v="0.12"/>
    <n v="0.1"/>
    <n v="1.44"/>
    <n v="0.48145972937345499"/>
    <b v="1"/>
    <b v="1"/>
    <b v="0"/>
    <b v="1"/>
    <b v="1"/>
    <b v="1"/>
    <b v="1"/>
    <b v="0"/>
    <n v="100"/>
    <x v="3"/>
    <n v="0"/>
    <n v="1"/>
    <n v="112279"/>
    <n v="100"/>
    <n v="20.758715899589724"/>
    <n v="0.62318925120068447"/>
    <n v="4.1814929320033443"/>
    <n v="0"/>
    <n v="17.567909156312584"/>
    <n v="54.579614614322658"/>
    <n v="2.2885920395107817"/>
  </r>
  <r>
    <s v="j30_8_16"/>
    <x v="0"/>
    <n v="8"/>
    <s v="bnb-BeFS"/>
    <b v="1"/>
    <n v="60"/>
    <n v="1.73"/>
    <n v="234"/>
    <n v="234"/>
    <n v="272"/>
    <n v="0"/>
    <n v="0"/>
    <n v="0"/>
    <n v="0"/>
    <n v="0"/>
    <n v="107542"/>
    <n v="20766"/>
    <n v="378"/>
    <n v="0"/>
    <n v="0"/>
    <n v="306"/>
    <n v="72"/>
    <n v="163609"/>
    <n v="34923"/>
    <n v="0"/>
    <n v="14"/>
    <n v="0.04"/>
    <n v="0.2"/>
    <n v="0.25"/>
    <n v="0.08"/>
    <n v="1.72"/>
    <n v="0.45766273885965297"/>
    <b v="1"/>
    <b v="1"/>
    <b v="0"/>
    <b v="1"/>
    <b v="1"/>
    <b v="1"/>
    <b v="1"/>
    <b v="0"/>
    <n v="100"/>
    <x v="3"/>
    <n v="0"/>
    <n v="1"/>
    <n v="128308"/>
    <n v="100"/>
    <n v="21.345402759016924"/>
    <n v="0"/>
    <n v="0"/>
    <n v="0"/>
    <n v="0"/>
    <n v="78.423558606189147"/>
    <n v="0.23103863479392944"/>
  </r>
  <r>
    <s v="j30_8_17"/>
    <x v="0"/>
    <n v="8"/>
    <s v="bnb-BeFS"/>
    <b v="1"/>
    <n v="60"/>
    <n v="2.5099999999999998"/>
    <n v="242"/>
    <n v="242"/>
    <n v="306"/>
    <n v="0"/>
    <n v="0"/>
    <n v="0"/>
    <n v="0"/>
    <n v="0"/>
    <n v="167940"/>
    <n v="30021"/>
    <n v="375"/>
    <n v="0"/>
    <n v="0"/>
    <n v="119"/>
    <n v="256"/>
    <n v="248843"/>
    <n v="50506"/>
    <n v="0"/>
    <n v="15"/>
    <n v="0.04"/>
    <n v="0.33"/>
    <n v="0.34"/>
    <n v="0.08"/>
    <n v="2.5099999999999998"/>
    <n v="0.21399503201246201"/>
    <b v="1"/>
    <b v="1"/>
    <b v="0"/>
    <b v="1"/>
    <b v="1"/>
    <b v="1"/>
    <b v="1"/>
    <b v="0"/>
    <n v="100"/>
    <x v="3"/>
    <n v="0"/>
    <n v="1"/>
    <n v="197961"/>
    <n v="100"/>
    <n v="20.296331421820184"/>
    <n v="0"/>
    <n v="0"/>
    <n v="0"/>
    <n v="0"/>
    <n v="79.552569290677255"/>
    <n v="0.1506974276953742"/>
  </r>
  <r>
    <s v="j30_8_18"/>
    <x v="0"/>
    <n v="8"/>
    <s v="bnb-BeFS"/>
    <b v="1"/>
    <n v="60"/>
    <n v="2.7"/>
    <n v="280"/>
    <n v="280"/>
    <n v="377"/>
    <n v="0"/>
    <n v="0"/>
    <n v="0"/>
    <n v="0"/>
    <n v="0"/>
    <n v="167320"/>
    <n v="28326"/>
    <n v="180"/>
    <n v="0"/>
    <n v="0"/>
    <n v="117"/>
    <n v="63"/>
    <n v="247584"/>
    <n v="51757"/>
    <n v="0"/>
    <n v="18"/>
    <n v="0.06"/>
    <n v="0.33"/>
    <n v="0.39"/>
    <n v="0.13"/>
    <n v="2.7"/>
    <n v="0.24417021125555"/>
    <b v="1"/>
    <b v="1"/>
    <b v="0"/>
    <b v="1"/>
    <b v="1"/>
    <b v="1"/>
    <b v="1"/>
    <b v="0"/>
    <n v="100"/>
    <x v="3"/>
    <n v="0"/>
    <n v="1"/>
    <n v="195646"/>
    <n v="100"/>
    <n v="20.904824221274396"/>
    <n v="0"/>
    <n v="0"/>
    <n v="0"/>
    <n v="0"/>
    <n v="79.022069277497735"/>
    <n v="7.2702597906165178E-2"/>
  </r>
  <r>
    <s v="j30_8_19"/>
    <x v="0"/>
    <n v="8"/>
    <s v="bnb-BeFS"/>
    <b v="1"/>
    <n v="60"/>
    <n v="0.02"/>
    <n v="97"/>
    <n v="97"/>
    <n v="222"/>
    <n v="0"/>
    <n v="124"/>
    <n v="286"/>
    <n v="0"/>
    <n v="873"/>
    <n v="226"/>
    <n v="44"/>
    <n v="218"/>
    <n v="0"/>
    <n v="21"/>
    <n v="173"/>
    <n v="24"/>
    <n v="2413"/>
    <n v="641"/>
    <n v="0"/>
    <n v="6"/>
    <n v="0"/>
    <n v="0"/>
    <n v="0"/>
    <n v="0"/>
    <n v="0.02"/>
    <n v="9.5459297299385001E-3"/>
    <b v="1"/>
    <b v="1"/>
    <b v="0"/>
    <b v="1"/>
    <b v="1"/>
    <b v="1"/>
    <b v="1"/>
    <b v="0"/>
    <n v="100"/>
    <x v="3"/>
    <n v="0"/>
    <n v="1"/>
    <n v="270"/>
    <n v="100"/>
    <n v="26.564442602569414"/>
    <n v="5.1388313302942397"/>
    <n v="11.852465810194779"/>
    <n v="0"/>
    <n v="36.179030252797347"/>
    <n v="11.189390799834232"/>
    <n v="9.0343970161624529"/>
  </r>
  <r>
    <s v="j30_8_20"/>
    <x v="0"/>
    <n v="8"/>
    <s v="bnb-BeFS"/>
    <b v="1"/>
    <n v="60"/>
    <n v="0.02"/>
    <n v="116"/>
    <n v="116"/>
    <n v="299"/>
    <n v="0"/>
    <n v="161"/>
    <n v="753"/>
    <n v="0"/>
    <n v="1960"/>
    <n v="1064"/>
    <n v="140"/>
    <n v="898"/>
    <n v="0"/>
    <n v="60"/>
    <n v="529"/>
    <n v="309"/>
    <n v="6373"/>
    <n v="1397"/>
    <n v="0"/>
    <n v="5"/>
    <n v="0"/>
    <n v="0"/>
    <n v="0"/>
    <n v="0"/>
    <n v="0.02"/>
    <n v="7.8243389725685102E-3"/>
    <b v="1"/>
    <b v="1"/>
    <b v="0"/>
    <b v="1"/>
    <b v="1"/>
    <b v="1"/>
    <b v="1"/>
    <b v="0"/>
    <n v="100"/>
    <x v="3"/>
    <n v="0"/>
    <n v="1"/>
    <n v="1204"/>
    <n v="100"/>
    <n v="21.920602541973953"/>
    <n v="2.5262827553742353"/>
    <n v="11.815471520477013"/>
    <n v="0"/>
    <n v="30.7547465871646"/>
    <n v="18.892201474972538"/>
    <n v="14.090695120037658"/>
  </r>
  <r>
    <s v="j30_8_21"/>
    <x v="0"/>
    <n v="8"/>
    <s v="bnb-BeFS"/>
    <b v="1"/>
    <n v="60"/>
    <n v="0.03"/>
    <n v="105"/>
    <n v="105"/>
    <n v="328"/>
    <n v="0"/>
    <n v="240"/>
    <n v="1926"/>
    <n v="0"/>
    <n v="3678"/>
    <n v="1172"/>
    <n v="120"/>
    <n v="1540"/>
    <n v="0"/>
    <n v="56"/>
    <n v="1349"/>
    <n v="135"/>
    <n v="11336"/>
    <n v="2659"/>
    <n v="0"/>
    <n v="5"/>
    <n v="0.01"/>
    <n v="0"/>
    <n v="0"/>
    <n v="0.01"/>
    <n v="0.03"/>
    <n v="7.8364983201026899E-3"/>
    <b v="1"/>
    <b v="1"/>
    <b v="0"/>
    <b v="1"/>
    <b v="1"/>
    <b v="1"/>
    <b v="1"/>
    <b v="0"/>
    <n v="100"/>
    <x v="3"/>
    <n v="0"/>
    <n v="1"/>
    <n v="1292"/>
    <n v="100"/>
    <n v="23.456245589273113"/>
    <n v="2.1171489061397319"/>
    <n v="16.990119971771346"/>
    <n v="0"/>
    <n v="32.44530698659139"/>
    <n v="11.397318278052223"/>
    <n v="13.585038814396613"/>
  </r>
  <r>
    <s v="j30_8_22"/>
    <x v="0"/>
    <n v="8"/>
    <s v="bnb-BeFS"/>
    <b v="1"/>
    <n v="60"/>
    <n v="0.13"/>
    <n v="179"/>
    <n v="179"/>
    <n v="255"/>
    <n v="0"/>
    <n v="255"/>
    <n v="306"/>
    <n v="0"/>
    <n v="1824"/>
    <n v="8669"/>
    <n v="1720"/>
    <n v="478"/>
    <n v="0"/>
    <n v="0"/>
    <n v="345"/>
    <n v="133"/>
    <n v="17939"/>
    <n v="4686"/>
    <n v="0"/>
    <n v="15"/>
    <n v="0"/>
    <n v="0.01"/>
    <n v="0.01"/>
    <n v="0.01"/>
    <n v="0.13"/>
    <n v="1.060152053833E-2"/>
    <b v="1"/>
    <b v="1"/>
    <b v="0"/>
    <b v="1"/>
    <b v="1"/>
    <b v="1"/>
    <b v="1"/>
    <b v="0"/>
    <n v="100"/>
    <x v="3"/>
    <n v="0"/>
    <n v="1"/>
    <n v="10389"/>
    <n v="100"/>
    <n v="26.121857405652488"/>
    <n v="1.4214839177211662"/>
    <n v="1.7057807012653994"/>
    <n v="0"/>
    <n v="10.167790846758459"/>
    <n v="57.912927141981164"/>
    <n v="2.6645855398851661"/>
  </r>
  <r>
    <s v="j30_8_23"/>
    <x v="0"/>
    <n v="8"/>
    <s v="bnb-BeFS"/>
    <b v="1"/>
    <n v="60"/>
    <n v="0.15"/>
    <n v="183"/>
    <n v="183"/>
    <n v="292"/>
    <n v="0"/>
    <n v="271"/>
    <n v="692"/>
    <n v="0"/>
    <n v="2450"/>
    <n v="10967"/>
    <n v="2039"/>
    <n v="345"/>
    <n v="0"/>
    <n v="0"/>
    <n v="203"/>
    <n v="142"/>
    <n v="22915"/>
    <n v="6150"/>
    <n v="0"/>
    <n v="11"/>
    <n v="0.01"/>
    <n v="0.01"/>
    <n v="0.02"/>
    <n v="0.01"/>
    <n v="0.15"/>
    <n v="1.0632701218128199E-2"/>
    <b v="1"/>
    <b v="1"/>
    <b v="0"/>
    <b v="1"/>
    <b v="1"/>
    <b v="1"/>
    <b v="1"/>
    <b v="0"/>
    <n v="100"/>
    <x v="3"/>
    <n v="0"/>
    <n v="1"/>
    <n v="13006"/>
    <n v="100"/>
    <n v="26.838315513855555"/>
    <n v="1.1826314641064806"/>
    <n v="3.0198559895265111"/>
    <n v="0"/>
    <n v="10.691686668121319"/>
    <n v="56.757582369626881"/>
    <n v="1.5055640410211653"/>
  </r>
  <r>
    <s v="j30_8_24"/>
    <x v="0"/>
    <n v="8"/>
    <s v="bnb-BeFS"/>
    <b v="1"/>
    <n v="60"/>
    <n v="0.19"/>
    <n v="227"/>
    <n v="227"/>
    <n v="401"/>
    <n v="0"/>
    <n v="102"/>
    <n v="774"/>
    <n v="0"/>
    <n v="2356"/>
    <n v="13937"/>
    <n v="2220"/>
    <n v="473"/>
    <n v="0"/>
    <n v="0"/>
    <n v="385"/>
    <n v="88"/>
    <n v="26973"/>
    <n v="7110"/>
    <n v="0"/>
    <n v="11"/>
    <n v="0.01"/>
    <n v="0.02"/>
    <n v="0.02"/>
    <n v="0.01"/>
    <n v="0.19"/>
    <n v="1.0112710297107599E-2"/>
    <b v="1"/>
    <b v="1"/>
    <b v="0"/>
    <b v="1"/>
    <b v="1"/>
    <b v="1"/>
    <b v="1"/>
    <b v="0"/>
    <n v="100"/>
    <x v="3"/>
    <n v="0"/>
    <n v="1"/>
    <n v="16157"/>
    <n v="100"/>
    <n v="26.359693026359693"/>
    <n v="0.37815593371148926"/>
    <n v="2.8695362028695359"/>
    <n v="0"/>
    <n v="8.7346605865124385"/>
    <n v="59.900641382122863"/>
    <n v="1.7536054573091611"/>
  </r>
  <r>
    <s v="j30_8_25"/>
    <x v="0"/>
    <n v="8"/>
    <s v="bnb-BeFS"/>
    <b v="1"/>
    <n v="60"/>
    <n v="0.26"/>
    <n v="213"/>
    <n v="213"/>
    <n v="252"/>
    <n v="0"/>
    <n v="0"/>
    <n v="3"/>
    <n v="0"/>
    <n v="13"/>
    <n v="13785"/>
    <n v="3333"/>
    <n v="126"/>
    <n v="1"/>
    <n v="0"/>
    <n v="119"/>
    <n v="6"/>
    <n v="23661"/>
    <n v="6401"/>
    <n v="0"/>
    <n v="10"/>
    <n v="0.01"/>
    <n v="0.04"/>
    <n v="0.04"/>
    <n v="0.01"/>
    <n v="0.26"/>
    <n v="1.1337347328662799E-2"/>
    <b v="1"/>
    <b v="1"/>
    <b v="0"/>
    <b v="1"/>
    <b v="1"/>
    <b v="1"/>
    <b v="1"/>
    <b v="0"/>
    <n v="100"/>
    <x v="3"/>
    <n v="0"/>
    <n v="1"/>
    <n v="17118"/>
    <n v="100"/>
    <n v="27.052956341659268"/>
    <n v="0"/>
    <n v="1.2679092177000128E-2"/>
    <n v="0"/>
    <n v="5.4942732767000547E-2"/>
    <n v="72.34689996196272"/>
    <n v="0.53252187143400531"/>
  </r>
  <r>
    <s v="j30_8_26"/>
    <x v="0"/>
    <n v="8"/>
    <s v="bnb-BeFS"/>
    <b v="1"/>
    <n v="60"/>
    <n v="0.1"/>
    <n v="257"/>
    <n v="257"/>
    <n v="321"/>
    <n v="0"/>
    <n v="0"/>
    <n v="0"/>
    <n v="0"/>
    <n v="0"/>
    <n v="5634"/>
    <n v="708"/>
    <n v="29"/>
    <n v="0"/>
    <n v="0"/>
    <n v="7"/>
    <n v="22"/>
    <n v="9123"/>
    <n v="2751"/>
    <n v="0"/>
    <n v="12"/>
    <n v="0"/>
    <n v="0.02"/>
    <n v="0.01"/>
    <n v="0"/>
    <n v="0.1"/>
    <n v="1.0742254555225299E-2"/>
    <b v="1"/>
    <b v="1"/>
    <b v="0"/>
    <b v="1"/>
    <b v="1"/>
    <b v="1"/>
    <b v="1"/>
    <b v="0"/>
    <n v="100"/>
    <x v="3"/>
    <n v="0"/>
    <n v="1"/>
    <n v="6342"/>
    <n v="100"/>
    <n v="30.154554422887209"/>
    <n v="0"/>
    <n v="0"/>
    <n v="0"/>
    <n v="0"/>
    <n v="69.516606379480436"/>
    <n v="0.31787789104461256"/>
  </r>
  <r>
    <s v="j30_8_27"/>
    <x v="0"/>
    <n v="8"/>
    <s v="bnb-BeFS"/>
    <b v="1"/>
    <n v="60"/>
    <n v="0.31"/>
    <n v="278"/>
    <n v="278"/>
    <n v="377"/>
    <n v="0"/>
    <n v="2"/>
    <n v="12"/>
    <n v="0"/>
    <n v="36"/>
    <n v="18158"/>
    <n v="3193"/>
    <n v="119"/>
    <n v="0"/>
    <n v="0"/>
    <n v="98"/>
    <n v="21"/>
    <n v="29199"/>
    <n v="7678"/>
    <n v="0"/>
    <n v="15"/>
    <n v="0.01"/>
    <n v="0.05"/>
    <n v="0.04"/>
    <n v="0.01"/>
    <n v="0.31"/>
    <n v="7.3840908706188202E-2"/>
    <b v="1"/>
    <b v="1"/>
    <b v="0"/>
    <b v="1"/>
    <b v="1"/>
    <b v="1"/>
    <b v="1"/>
    <b v="0"/>
    <n v="100"/>
    <x v="3"/>
    <n v="0"/>
    <n v="1"/>
    <n v="21351"/>
    <n v="100"/>
    <n v="26.295421076064251"/>
    <n v="6.8495496421110318E-3"/>
    <n v="4.1097297852666186E-2"/>
    <n v="0"/>
    <n v="0.12329189355799856"/>
    <n v="73.122367204356308"/>
    <n v="0.40754820370560629"/>
  </r>
  <r>
    <s v="j30_10_1"/>
    <x v="0"/>
    <n v="10"/>
    <s v="bnb-BeFS"/>
    <b v="1"/>
    <n v="60"/>
    <n v="0.13"/>
    <n v="93"/>
    <n v="93"/>
    <n v="262"/>
    <n v="0"/>
    <n v="1403"/>
    <n v="4479"/>
    <n v="0"/>
    <n v="13571"/>
    <n v="4515"/>
    <n v="609"/>
    <n v="5850"/>
    <n v="0"/>
    <n v="1586"/>
    <n v="1487"/>
    <n v="2777"/>
    <n v="36462"/>
    <n v="6034"/>
    <n v="0"/>
    <n v="8"/>
    <n v="0.01"/>
    <n v="0.01"/>
    <n v="0.01"/>
    <n v="0.01"/>
    <n v="0.13"/>
    <n v="7.1023412048816598E-2"/>
    <b v="1"/>
    <b v="1"/>
    <b v="0"/>
    <b v="1"/>
    <b v="1"/>
    <b v="1"/>
    <b v="1"/>
    <b v="0"/>
    <n v="100"/>
    <x v="3"/>
    <n v="0"/>
    <n v="1"/>
    <n v="5124"/>
    <n v="100"/>
    <n v="16.548735670012615"/>
    <n v="3.847841588503099"/>
    <n v="12.284021721244034"/>
    <n v="0"/>
    <n v="37.219571060281936"/>
    <n v="14.052986671054796"/>
    <n v="16.044100707585979"/>
  </r>
  <r>
    <s v="j30_10_2"/>
    <x v="0"/>
    <n v="10"/>
    <s v="bnb-BeFS"/>
    <b v="1"/>
    <n v="60"/>
    <n v="0.75"/>
    <n v="111"/>
    <n v="111"/>
    <n v="284"/>
    <n v="0"/>
    <n v="4936"/>
    <n v="16183"/>
    <n v="0"/>
    <n v="66218"/>
    <n v="34929"/>
    <n v="3713"/>
    <n v="25102"/>
    <n v="0"/>
    <n v="281"/>
    <n v="18955"/>
    <n v="5866"/>
    <n v="181882"/>
    <n v="30800"/>
    <n v="0"/>
    <n v="10"/>
    <n v="7.0000000000000007E-2"/>
    <n v="6.9999999999999993E-2"/>
    <n v="0.04"/>
    <n v="0.04"/>
    <n v="0.74"/>
    <n v="0.23520999401807699"/>
    <b v="1"/>
    <b v="1"/>
    <b v="0"/>
    <b v="1"/>
    <b v="1"/>
    <b v="1"/>
    <b v="1"/>
    <b v="0"/>
    <n v="100"/>
    <x v="3"/>
    <n v="0"/>
    <n v="1"/>
    <n v="38642"/>
    <n v="100"/>
    <n v="16.934056146292651"/>
    <n v="2.7138474395487182"/>
    <n v="8.8975269680342191"/>
    <n v="0"/>
    <n v="36.407121100493725"/>
    <n v="21.245642779384436"/>
    <n v="13.801255759228512"/>
  </r>
  <r>
    <s v="j30_10_3"/>
    <x v="0"/>
    <n v="10"/>
    <s v="bnb-BeFS"/>
    <b v="1"/>
    <n v="60"/>
    <n v="0.21"/>
    <n v="120"/>
    <n v="120"/>
    <n v="366"/>
    <n v="0"/>
    <n v="920"/>
    <n v="7325"/>
    <n v="0"/>
    <n v="19194"/>
    <n v="7514"/>
    <n v="969"/>
    <n v="8136"/>
    <n v="0"/>
    <n v="55"/>
    <n v="4050"/>
    <n v="4031"/>
    <n v="53456"/>
    <n v="9397"/>
    <n v="0"/>
    <n v="7"/>
    <n v="0.03"/>
    <n v="0.02"/>
    <n v="0.01"/>
    <n v="0.01"/>
    <n v="0.21"/>
    <n v="1.42889246344566E-2"/>
    <b v="1"/>
    <b v="1"/>
    <b v="0"/>
    <b v="1"/>
    <b v="1"/>
    <b v="1"/>
    <b v="1"/>
    <b v="0"/>
    <n v="100"/>
    <x v="3"/>
    <n v="0"/>
    <n v="1"/>
    <n v="8483"/>
    <n v="100"/>
    <n v="17.578943430110748"/>
    <n v="1.7210416043100869"/>
    <n v="13.702858425621073"/>
    <n v="0"/>
    <n v="35.906165818617183"/>
    <n v="15.869126010176593"/>
    <n v="15.219994013768332"/>
  </r>
  <r>
    <s v="j30_10_4"/>
    <x v="0"/>
    <n v="10"/>
    <s v="bnb-BeFS"/>
    <b v="1"/>
    <n v="60"/>
    <n v="7.91"/>
    <n v="163"/>
    <n v="163"/>
    <n v="243"/>
    <n v="0"/>
    <n v="10745"/>
    <n v="13302"/>
    <n v="0"/>
    <n v="130423"/>
    <n v="525568"/>
    <n v="88802"/>
    <n v="61814"/>
    <n v="0"/>
    <n v="4841"/>
    <n v="53612"/>
    <n v="3361"/>
    <n v="1008086"/>
    <n v="177431"/>
    <n v="0"/>
    <n v="13"/>
    <n v="0.27"/>
    <n v="0.78"/>
    <n v="0.51"/>
    <n v="0.59"/>
    <n v="7.9"/>
    <n v="0.75161784887313798"/>
    <b v="1"/>
    <b v="1"/>
    <b v="0"/>
    <b v="1"/>
    <b v="1"/>
    <b v="1"/>
    <b v="1"/>
    <b v="0"/>
    <n v="100"/>
    <x v="3"/>
    <n v="0"/>
    <n v="1"/>
    <n v="614370"/>
    <n v="100"/>
    <n v="17.600780092174677"/>
    <n v="1.0658812839380767"/>
    <n v="1.3195302781707117"/>
    <n v="0"/>
    <n v="12.937685872038696"/>
    <n v="60.944205157099695"/>
    <n v="6.1318181186922542"/>
  </r>
  <r>
    <s v="j30_10_5"/>
    <x v="0"/>
    <n v="10"/>
    <s v="bnb-BeFS"/>
    <b v="1"/>
    <n v="60"/>
    <n v="11.5"/>
    <n v="182"/>
    <n v="182"/>
    <n v="281"/>
    <n v="0"/>
    <n v="13026"/>
    <n v="25702"/>
    <n v="0"/>
    <n v="184292"/>
    <n v="840747"/>
    <n v="136439"/>
    <n v="4986"/>
    <n v="0"/>
    <n v="0"/>
    <n v="4769"/>
    <n v="217"/>
    <n v="1461586"/>
    <n v="256394"/>
    <n v="0"/>
    <n v="15"/>
    <n v="0.32"/>
    <n v="1.02"/>
    <n v="0.81"/>
    <n v="0.9"/>
    <n v="11.31"/>
    <n v="0.238221645355224"/>
    <b v="1"/>
    <b v="1"/>
    <b v="0"/>
    <b v="1"/>
    <b v="1"/>
    <b v="1"/>
    <b v="1"/>
    <b v="0"/>
    <n v="100"/>
    <x v="3"/>
    <n v="0"/>
    <n v="1"/>
    <n v="977186"/>
    <n v="100"/>
    <n v="17.542176786039278"/>
    <n v="0.89122364335728443"/>
    <n v="1.7585006971878494"/>
    <n v="0"/>
    <n v="12.6090425058806"/>
    <n v="66.857920095020063"/>
    <n v="0.34113627251492556"/>
  </r>
  <r>
    <s v="j30_10_6"/>
    <x v="0"/>
    <n v="10"/>
    <s v="bnb-BeFS"/>
    <b v="1"/>
    <n v="60"/>
    <n v="6.28"/>
    <n v="215"/>
    <n v="215"/>
    <n v="385"/>
    <n v="0"/>
    <n v="3176"/>
    <n v="12865"/>
    <n v="0"/>
    <n v="79482"/>
    <n v="455713"/>
    <n v="55736"/>
    <n v="11792"/>
    <n v="0"/>
    <n v="2"/>
    <n v="4343"/>
    <n v="7447"/>
    <n v="754191"/>
    <n v="135426"/>
    <n v="0"/>
    <n v="13"/>
    <n v="0.18"/>
    <n v="0.5"/>
    <n v="0.43"/>
    <n v="0.51"/>
    <n v="6.27"/>
    <n v="0.211684115231037"/>
    <b v="1"/>
    <b v="1"/>
    <b v="0"/>
    <b v="1"/>
    <b v="1"/>
    <b v="1"/>
    <b v="1"/>
    <b v="0"/>
    <n v="100"/>
    <x v="3"/>
    <n v="0"/>
    <n v="1"/>
    <n v="511449"/>
    <n v="100"/>
    <n v="17.956459305401417"/>
    <n v="0.4211134845151957"/>
    <n v="1.7058013155818619"/>
    <n v="0"/>
    <n v="10.538709690250878"/>
    <n v="67.814253948933356"/>
    <n v="1.5635296629103239"/>
  </r>
  <r>
    <s v="j30_10_7"/>
    <x v="0"/>
    <n v="10"/>
    <s v="bnb-BeFS"/>
    <b v="1"/>
    <n v="60"/>
    <n v="1.48"/>
    <n v="196"/>
    <n v="196"/>
    <n v="232"/>
    <n v="0"/>
    <n v="0"/>
    <n v="0"/>
    <n v="0"/>
    <n v="0"/>
    <n v="71868"/>
    <n v="15294"/>
    <n v="507"/>
    <n v="0"/>
    <n v="0"/>
    <n v="507"/>
    <n v="0"/>
    <n v="113875"/>
    <n v="26206"/>
    <n v="0"/>
    <n v="9"/>
    <n v="0.03"/>
    <n v="0.18000000000000002"/>
    <n v="0.22"/>
    <n v="0.05"/>
    <n v="1.03"/>
    <n v="0.36466337740421201"/>
    <b v="1"/>
    <b v="1"/>
    <b v="0"/>
    <b v="1"/>
    <b v="1"/>
    <b v="1"/>
    <b v="1"/>
    <b v="0"/>
    <n v="100"/>
    <x v="3"/>
    <n v="0"/>
    <n v="1"/>
    <n v="87162"/>
    <n v="100"/>
    <n v="23.012952799121845"/>
    <n v="0"/>
    <n v="0"/>
    <n v="0"/>
    <n v="0"/>
    <n v="76.541822173435776"/>
    <n v="0.44522502744237097"/>
  </r>
  <r>
    <s v="j30_10_8"/>
    <x v="0"/>
    <n v="10"/>
    <s v="bnb-BeFS"/>
    <b v="1"/>
    <n v="60"/>
    <n v="23.1"/>
    <n v="257"/>
    <n v="257"/>
    <n v="315"/>
    <n v="0"/>
    <n v="0"/>
    <n v="0"/>
    <n v="0"/>
    <n v="0"/>
    <n v="1489510"/>
    <n v="214210"/>
    <n v="1752"/>
    <n v="0"/>
    <n v="0"/>
    <n v="1559"/>
    <n v="193"/>
    <n v="2041891"/>
    <n v="336418"/>
    <n v="0"/>
    <n v="14"/>
    <n v="0.35"/>
    <n v="3.06"/>
    <n v="2.44"/>
    <n v="0.72"/>
    <n v="23.1"/>
    <n v="0.93636719137430102"/>
    <b v="1"/>
    <b v="1"/>
    <b v="0"/>
    <b v="1"/>
    <b v="1"/>
    <b v="1"/>
    <b v="1"/>
    <b v="0"/>
    <n v="100"/>
    <x v="3"/>
    <n v="0"/>
    <n v="1"/>
    <n v="1703720"/>
    <n v="100"/>
    <n v="16.475806005315661"/>
    <n v="0"/>
    <n v="0"/>
    <n v="0"/>
    <n v="0"/>
    <n v="83.438342203379122"/>
    <n v="8.580281709454618E-2"/>
  </r>
  <r>
    <s v="j30_10_9"/>
    <x v="0"/>
    <n v="10"/>
    <s v="bnb-BeFS"/>
    <b v="1"/>
    <n v="60"/>
    <n v="25.95"/>
    <n v="277"/>
    <n v="277"/>
    <n v="372"/>
    <n v="0"/>
    <n v="0"/>
    <n v="0"/>
    <n v="0"/>
    <n v="0"/>
    <n v="1540036"/>
    <n v="269731"/>
    <n v="395"/>
    <n v="0"/>
    <n v="0"/>
    <n v="173"/>
    <n v="222"/>
    <n v="2175105"/>
    <n v="364942"/>
    <n v="0"/>
    <n v="19"/>
    <n v="0.38"/>
    <n v="3.26"/>
    <n v="2.75"/>
    <n v="1.29"/>
    <n v="25.95"/>
    <n v="0.63370146602392197"/>
    <b v="1"/>
    <b v="1"/>
    <b v="0"/>
    <b v="1"/>
    <b v="1"/>
    <b v="1"/>
    <b v="1"/>
    <b v="0"/>
    <n v="100"/>
    <x v="3"/>
    <n v="0"/>
    <n v="1"/>
    <n v="1809767"/>
    <n v="100"/>
    <n v="16.778132549922876"/>
    <n v="0"/>
    <n v="0"/>
    <n v="0"/>
    <n v="0"/>
    <n v="83.20366143243659"/>
    <n v="1.8160042848506162E-2"/>
  </r>
  <r>
    <s v="j30_10_10"/>
    <x v="0"/>
    <n v="10"/>
    <s v="bnb-BeFS"/>
    <b v="1"/>
    <n v="60"/>
    <n v="0.02"/>
    <n v="98"/>
    <n v="98"/>
    <n v="238"/>
    <n v="0"/>
    <n v="108"/>
    <n v="299"/>
    <n v="0"/>
    <n v="864"/>
    <n v="181"/>
    <n v="87"/>
    <n v="450"/>
    <n v="0"/>
    <n v="0"/>
    <n v="45"/>
    <n v="405"/>
    <n v="2538"/>
    <n v="548"/>
    <n v="0"/>
    <n v="2"/>
    <n v="0"/>
    <n v="0"/>
    <n v="0"/>
    <n v="0"/>
    <n v="0.02"/>
    <n v="1.5758156776428198E-2"/>
    <b v="1"/>
    <b v="1"/>
    <b v="0"/>
    <b v="1"/>
    <b v="1"/>
    <b v="1"/>
    <b v="1"/>
    <b v="0"/>
    <n v="100"/>
    <x v="3"/>
    <n v="0"/>
    <n v="1"/>
    <n v="268"/>
    <n v="100"/>
    <n v="21.591804570527977"/>
    <n v="4.2553191489361701"/>
    <n v="11.780929866036249"/>
    <n v="0"/>
    <n v="34.042553191489361"/>
    <n v="10.559495665878645"/>
    <n v="17.730496453900709"/>
  </r>
  <r>
    <s v="j30_10_11"/>
    <x v="0"/>
    <n v="10"/>
    <s v="bnb-BeFS"/>
    <b v="1"/>
    <n v="60"/>
    <n v="0.05"/>
    <n v="97"/>
    <n v="97"/>
    <n v="280"/>
    <n v="0"/>
    <n v="384"/>
    <n v="2082"/>
    <n v="0"/>
    <n v="5625"/>
    <n v="2161"/>
    <n v="322"/>
    <n v="2586"/>
    <n v="3"/>
    <n v="18"/>
    <n v="1508"/>
    <n v="1057"/>
    <n v="16261"/>
    <n v="3101"/>
    <n v="0"/>
    <n v="6"/>
    <n v="0.01"/>
    <n v="0.01"/>
    <n v="0"/>
    <n v="0"/>
    <n v="0.05"/>
    <n v="3.9144270122051197E-2"/>
    <b v="1"/>
    <b v="1"/>
    <b v="0"/>
    <b v="1"/>
    <b v="1"/>
    <b v="1"/>
    <b v="1"/>
    <b v="0"/>
    <n v="100"/>
    <x v="3"/>
    <n v="0"/>
    <n v="1"/>
    <n v="2483"/>
    <n v="100"/>
    <n v="19.070167886353854"/>
    <n v="2.3614783838632309"/>
    <n v="12.803640612508454"/>
    <n v="0"/>
    <n v="34.591968513621545"/>
    <n v="15.269663612323967"/>
    <n v="15.903080991328947"/>
  </r>
  <r>
    <s v="j30_10_12"/>
    <x v="0"/>
    <n v="10"/>
    <s v="bnb-BeFS"/>
    <b v="1"/>
    <n v="60"/>
    <n v="0.59"/>
    <n v="130"/>
    <n v="130"/>
    <n v="357"/>
    <n v="0"/>
    <n v="5095"/>
    <n v="25212"/>
    <n v="0"/>
    <n v="61905"/>
    <n v="33688"/>
    <n v="5044"/>
    <n v="2393"/>
    <n v="0"/>
    <n v="12"/>
    <n v="1915"/>
    <n v="466"/>
    <n v="167757"/>
    <n v="34419"/>
    <n v="0"/>
    <n v="8"/>
    <n v="0.03"/>
    <n v="0.03"/>
    <n v="0.04"/>
    <n v="0.08"/>
    <n v="0.59"/>
    <n v="7.9714916646480505E-2"/>
    <b v="1"/>
    <b v="1"/>
    <b v="0"/>
    <b v="1"/>
    <b v="1"/>
    <b v="1"/>
    <b v="1"/>
    <b v="0"/>
    <n v="100"/>
    <x v="3"/>
    <n v="0"/>
    <n v="1"/>
    <n v="38732"/>
    <n v="100"/>
    <n v="20.517176630483377"/>
    <n v="3.0371310884195593"/>
    <n v="15.028881060104796"/>
    <n v="0"/>
    <n v="36.901589799531465"/>
    <n v="23.088157275106255"/>
    <n v="1.4264680460427881"/>
  </r>
  <r>
    <s v="j30_10_13"/>
    <x v="0"/>
    <n v="10"/>
    <s v="bnb-BeFS"/>
    <b v="1"/>
    <n v="60"/>
    <n v="0.45"/>
    <n v="211"/>
    <n v="211"/>
    <n v="274"/>
    <n v="0"/>
    <n v="199"/>
    <n v="409"/>
    <n v="0"/>
    <n v="2368"/>
    <n v="32445"/>
    <n v="5588"/>
    <n v="391"/>
    <n v="0"/>
    <n v="0"/>
    <n v="318"/>
    <n v="73"/>
    <n v="55196"/>
    <n v="13795"/>
    <n v="0"/>
    <n v="12"/>
    <n v="0.01"/>
    <n v="0.04"/>
    <n v="0.05"/>
    <n v="0.03"/>
    <n v="0.45"/>
    <n v="4.3911688029765999E-2"/>
    <b v="1"/>
    <b v="1"/>
    <b v="0"/>
    <b v="1"/>
    <b v="1"/>
    <b v="1"/>
    <b v="1"/>
    <b v="0"/>
    <n v="100"/>
    <x v="3"/>
    <n v="0"/>
    <n v="1"/>
    <n v="38033"/>
    <n v="100"/>
    <n v="24.992753098050581"/>
    <n v="0.36053337198347707"/>
    <n v="0.74099572432784977"/>
    <n v="0"/>
    <n v="4.2901659540546415"/>
    <n v="68.905355460540619"/>
    <n v="0.70838466555547508"/>
  </r>
  <r>
    <s v="j30_10_14"/>
    <x v="0"/>
    <n v="10"/>
    <s v="bnb-BeFS"/>
    <b v="1"/>
    <n v="60"/>
    <n v="1.73"/>
    <n v="195"/>
    <n v="195"/>
    <n v="295"/>
    <n v="0"/>
    <n v="586"/>
    <n v="906"/>
    <n v="0"/>
    <n v="6857"/>
    <n v="126289"/>
    <n v="17510"/>
    <n v="1537"/>
    <n v="0"/>
    <n v="0"/>
    <n v="1047"/>
    <n v="490"/>
    <n v="196069"/>
    <n v="42383"/>
    <n v="0"/>
    <n v="18"/>
    <n v="0.05"/>
    <n v="0.13999999999999999"/>
    <n v="0.2"/>
    <n v="0.09"/>
    <n v="1.73"/>
    <n v="1.5802212059497799E-2"/>
    <b v="1"/>
    <b v="1"/>
    <b v="0"/>
    <b v="1"/>
    <b v="1"/>
    <b v="1"/>
    <b v="1"/>
    <b v="0"/>
    <n v="100"/>
    <x v="3"/>
    <n v="0"/>
    <n v="1"/>
    <n v="143799"/>
    <n v="100"/>
    <n v="21.616369747384852"/>
    <n v="0.29887437585747872"/>
    <n v="0.46208222615507805"/>
    <n v="0"/>
    <n v="3.4972382171582455"/>
    <n v="73.341017702951518"/>
    <n v="0.78390770596065673"/>
  </r>
  <r>
    <s v="j30_10_15"/>
    <x v="0"/>
    <n v="10"/>
    <s v="bnb-BeFS"/>
    <b v="1"/>
    <n v="60"/>
    <n v="1.41"/>
    <n v="220"/>
    <n v="220"/>
    <n v="376"/>
    <n v="0"/>
    <n v="322"/>
    <n v="2277"/>
    <n v="0"/>
    <n v="10165"/>
    <n v="104670"/>
    <n v="12501"/>
    <n v="1471"/>
    <n v="0"/>
    <n v="3"/>
    <n v="1031"/>
    <n v="437"/>
    <n v="167392"/>
    <n v="35986"/>
    <n v="0"/>
    <n v="17"/>
    <n v="0.03"/>
    <n v="0.13"/>
    <n v="0.12"/>
    <n v="0.1"/>
    <n v="1.38"/>
    <n v="0.32915168255567501"/>
    <b v="1"/>
    <b v="1"/>
    <b v="0"/>
    <b v="1"/>
    <b v="1"/>
    <b v="1"/>
    <b v="1"/>
    <b v="0"/>
    <n v="100"/>
    <x v="3"/>
    <n v="0"/>
    <n v="1"/>
    <n v="117171"/>
    <n v="100"/>
    <n v="21.498040527623782"/>
    <n v="0.19236283693366468"/>
    <n v="1.3602800611737718"/>
    <n v="0"/>
    <n v="6.0725721659338561"/>
    <n v="69.99796883961001"/>
    <n v="0.87877556872490925"/>
  </r>
  <r>
    <s v="j30_10_16"/>
    <x v="0"/>
    <n v="10"/>
    <s v="bnb-BeFS"/>
    <b v="1"/>
    <n v="60"/>
    <n v="0.85"/>
    <n v="217"/>
    <n v="217"/>
    <n v="249"/>
    <n v="0"/>
    <n v="0"/>
    <n v="0"/>
    <n v="0"/>
    <n v="0"/>
    <n v="42870"/>
    <n v="7625"/>
    <n v="352"/>
    <n v="0"/>
    <n v="0"/>
    <n v="349"/>
    <n v="3"/>
    <n v="66704"/>
    <n v="15856"/>
    <n v="0"/>
    <n v="11"/>
    <n v="0.02"/>
    <n v="0.13"/>
    <n v="0.11"/>
    <n v="0.01"/>
    <n v="0.85"/>
    <n v="0.11011280864477099"/>
    <b v="1"/>
    <b v="1"/>
    <b v="0"/>
    <b v="1"/>
    <b v="1"/>
    <b v="1"/>
    <b v="1"/>
    <b v="0"/>
    <n v="100"/>
    <x v="3"/>
    <n v="0"/>
    <n v="1"/>
    <n v="50495"/>
    <n v="100"/>
    <n v="23.770688414487886"/>
    <n v="0"/>
    <n v="0"/>
    <n v="0"/>
    <n v="0"/>
    <n v="75.700107939553845"/>
    <n v="0.52770448548812665"/>
  </r>
  <r>
    <s v="j30_10_17"/>
    <x v="0"/>
    <n v="10"/>
    <s v="bnb-BeFS"/>
    <b v="1"/>
    <n v="60"/>
    <n v="1.1200000000000001"/>
    <n v="252"/>
    <n v="252"/>
    <n v="314"/>
    <n v="0"/>
    <n v="0"/>
    <n v="0"/>
    <n v="0"/>
    <n v="0"/>
    <n v="57476"/>
    <n v="11097"/>
    <n v="155"/>
    <n v="0"/>
    <n v="0"/>
    <n v="105"/>
    <n v="50"/>
    <n v="89857"/>
    <n v="21128"/>
    <n v="0"/>
    <n v="12"/>
    <n v="0.02"/>
    <n v="0.16"/>
    <n v="0.16"/>
    <n v="0.03"/>
    <n v="1.1200000000000001"/>
    <n v="0.23741637915372801"/>
    <b v="1"/>
    <b v="1"/>
    <b v="0"/>
    <b v="1"/>
    <b v="1"/>
    <b v="1"/>
    <b v="1"/>
    <b v="0"/>
    <n v="100"/>
    <x v="3"/>
    <n v="0"/>
    <n v="1"/>
    <n v="68573"/>
    <n v="100"/>
    <n v="23.512914964888658"/>
    <n v="0"/>
    <n v="0"/>
    <n v="0"/>
    <n v="0"/>
    <n v="76.313475856082448"/>
    <n v="0.1724962996761521"/>
  </r>
  <r>
    <s v="j30_10_18"/>
    <x v="0"/>
    <n v="10"/>
    <s v="bnb-BeFS"/>
    <b v="1"/>
    <n v="60"/>
    <n v="1.91"/>
    <n v="304"/>
    <n v="304"/>
    <n v="404"/>
    <n v="0"/>
    <n v="0"/>
    <n v="0"/>
    <n v="0"/>
    <n v="0"/>
    <n v="103048"/>
    <n v="15158"/>
    <n v="261"/>
    <n v="0"/>
    <n v="0"/>
    <n v="210"/>
    <n v="51"/>
    <n v="151685"/>
    <n v="33217"/>
    <n v="0"/>
    <n v="15"/>
    <n v="0.03"/>
    <n v="0.2"/>
    <n v="0.28000000000000003"/>
    <n v="0.05"/>
    <n v="1.91"/>
    <n v="0.55227961391210501"/>
    <b v="1"/>
    <b v="1"/>
    <b v="0"/>
    <b v="1"/>
    <b v="1"/>
    <b v="1"/>
    <b v="1"/>
    <b v="0"/>
    <n v="100"/>
    <x v="3"/>
    <n v="0"/>
    <n v="1"/>
    <n v="118206"/>
    <n v="100"/>
    <n v="21.898671589148563"/>
    <n v="0"/>
    <n v="0"/>
    <n v="0"/>
    <n v="0"/>
    <n v="77.928602037116391"/>
    <n v="0.17206711276658865"/>
  </r>
  <r>
    <s v="j30_10_19"/>
    <x v="0"/>
    <n v="10"/>
    <s v="bnb-BeFS"/>
    <b v="1"/>
    <n v="60"/>
    <n v="0.04"/>
    <n v="103"/>
    <n v="103"/>
    <n v="236"/>
    <n v="0"/>
    <n v="252"/>
    <n v="746"/>
    <n v="0"/>
    <n v="2379"/>
    <n v="1931"/>
    <n v="260"/>
    <n v="877"/>
    <n v="0"/>
    <n v="22"/>
    <n v="207"/>
    <n v="648"/>
    <n v="8607"/>
    <n v="2161"/>
    <n v="0"/>
    <n v="8"/>
    <n v="0"/>
    <n v="0"/>
    <n v="0"/>
    <n v="0"/>
    <n v="0.04"/>
    <n v="9.50473546981811E-3"/>
    <b v="1"/>
    <b v="1"/>
    <b v="0"/>
    <b v="1"/>
    <b v="1"/>
    <b v="1"/>
    <b v="1"/>
    <b v="0"/>
    <n v="100"/>
    <x v="3"/>
    <n v="0"/>
    <n v="1"/>
    <n v="2191"/>
    <n v="100"/>
    <n v="25.107470663413501"/>
    <n v="2.9278494248867202"/>
    <n v="8.6673637736725908"/>
    <n v="0"/>
    <n v="27.640292784942488"/>
    <n v="25.456024166376206"/>
    <n v="10.189380736609737"/>
  </r>
  <r>
    <s v="j30_10_20"/>
    <x v="0"/>
    <n v="10"/>
    <s v="bnb-BeFS"/>
    <b v="1"/>
    <n v="60"/>
    <n v="0.04"/>
    <n v="120"/>
    <n v="120"/>
    <n v="304"/>
    <n v="0"/>
    <n v="189"/>
    <n v="886"/>
    <n v="0"/>
    <n v="2441"/>
    <n v="1991"/>
    <n v="479"/>
    <n v="574"/>
    <n v="0"/>
    <n v="15"/>
    <n v="264"/>
    <n v="295"/>
    <n v="8836"/>
    <n v="2275"/>
    <n v="0"/>
    <n v="6"/>
    <n v="0.01"/>
    <n v="0"/>
    <n v="0.01"/>
    <n v="0.01"/>
    <n v="0.04"/>
    <n v="7.9093277454376203E-3"/>
    <b v="1"/>
    <b v="1"/>
    <b v="0"/>
    <b v="1"/>
    <b v="1"/>
    <b v="1"/>
    <b v="1"/>
    <b v="0"/>
    <n v="100"/>
    <x v="3"/>
    <n v="0"/>
    <n v="1"/>
    <n v="2470"/>
    <n v="100"/>
    <n v="25.74694431869624"/>
    <n v="2.1389769126301492"/>
    <n v="10.027161611588955"/>
    <n v="0"/>
    <n v="27.625622453598915"/>
    <n v="27.953825260298775"/>
    <n v="6.4961521050248976"/>
  </r>
  <r>
    <s v="j30_10_21"/>
    <x v="0"/>
    <n v="10"/>
    <s v="bnb-BeFS"/>
    <b v="1"/>
    <n v="60"/>
    <n v="0.04"/>
    <n v="138"/>
    <n v="138"/>
    <n v="364"/>
    <n v="0"/>
    <n v="145"/>
    <n v="1071"/>
    <n v="0"/>
    <n v="2372"/>
    <n v="2358"/>
    <n v="203"/>
    <n v="398"/>
    <n v="0"/>
    <n v="6"/>
    <n v="160"/>
    <n v="232"/>
    <n v="9078"/>
    <n v="2530"/>
    <n v="0"/>
    <n v="6"/>
    <n v="0"/>
    <n v="0.01"/>
    <n v="0"/>
    <n v="0"/>
    <n v="0.04"/>
    <n v="7.9103037714958104E-3"/>
    <b v="1"/>
    <b v="1"/>
    <b v="0"/>
    <b v="1"/>
    <b v="1"/>
    <b v="1"/>
    <b v="1"/>
    <b v="0"/>
    <n v="100"/>
    <x v="3"/>
    <n v="0"/>
    <n v="1"/>
    <n v="2561"/>
    <n v="100"/>
    <n v="27.869574796210618"/>
    <n v="1.5972681207314388"/>
    <n v="11.797752808988763"/>
    <n v="0"/>
    <n v="26.129103326723946"/>
    <n v="28.211059704780787"/>
    <n v="4.3842256003525"/>
  </r>
  <r>
    <s v="j30_10_22"/>
    <x v="0"/>
    <n v="10"/>
    <s v="bnb-BeFS"/>
    <b v="1"/>
    <n v="60"/>
    <n v="0.18"/>
    <n v="213"/>
    <n v="213"/>
    <n v="263"/>
    <n v="0"/>
    <n v="21"/>
    <n v="3"/>
    <n v="0"/>
    <n v="64"/>
    <n v="12752"/>
    <n v="2762"/>
    <n v="305"/>
    <n v="0"/>
    <n v="0"/>
    <n v="255"/>
    <n v="50"/>
    <n v="21631"/>
    <n v="5723"/>
    <n v="0"/>
    <n v="9"/>
    <n v="0.01"/>
    <n v="0.02"/>
    <n v="0.01"/>
    <n v="0.01"/>
    <n v="0.18"/>
    <n v="1.05336308479309E-2"/>
    <b v="1"/>
    <b v="1"/>
    <b v="0"/>
    <b v="1"/>
    <b v="1"/>
    <b v="1"/>
    <b v="1"/>
    <b v="0"/>
    <n v="100"/>
    <x v="3"/>
    <n v="0"/>
    <n v="1"/>
    <n v="15514"/>
    <n v="100"/>
    <n v="26.457399103139011"/>
    <n v="9.7082890296333976E-2"/>
    <n v="1.386898432804771E-2"/>
    <n v="0"/>
    <n v="0.29587166566501777"/>
    <n v="71.721140955110712"/>
    <n v="1.4100134066848504"/>
  </r>
  <r>
    <s v="j30_10_23"/>
    <x v="0"/>
    <n v="10"/>
    <s v="bnb-BeFS"/>
    <b v="1"/>
    <n v="60"/>
    <n v="0.19"/>
    <n v="192"/>
    <n v="192"/>
    <n v="283"/>
    <n v="0"/>
    <n v="153"/>
    <n v="403"/>
    <n v="0"/>
    <n v="2249"/>
    <n v="12632"/>
    <n v="2563"/>
    <n v="342"/>
    <n v="0"/>
    <n v="0"/>
    <n v="208"/>
    <n v="134"/>
    <n v="25003"/>
    <n v="6660"/>
    <n v="0"/>
    <n v="10"/>
    <n v="0.01"/>
    <n v="0.03"/>
    <n v="0.02"/>
    <n v="0.01"/>
    <n v="0.19"/>
    <n v="1.0782115161418899E-2"/>
    <b v="1"/>
    <b v="1"/>
    <b v="0"/>
    <b v="1"/>
    <b v="1"/>
    <b v="1"/>
    <b v="1"/>
    <b v="0"/>
    <n v="100"/>
    <x v="3"/>
    <n v="0"/>
    <n v="1"/>
    <n v="15195"/>
    <n v="100"/>
    <n v="26.636803583569975"/>
    <n v="0.61192656881174257"/>
    <n v="1.6118065832100146"/>
    <n v="0"/>
    <n v="8.9949206095268579"/>
    <n v="60.772707275126983"/>
    <n v="1.3678358596968363"/>
  </r>
  <r>
    <s v="j30_10_24"/>
    <x v="0"/>
    <n v="10"/>
    <s v="bnb-BeFS"/>
    <b v="1"/>
    <n v="60"/>
    <n v="0.11"/>
    <n v="249"/>
    <n v="249"/>
    <n v="378"/>
    <n v="0"/>
    <n v="65"/>
    <n v="180"/>
    <n v="0"/>
    <n v="698"/>
    <n v="5825"/>
    <n v="1000"/>
    <n v="40"/>
    <n v="0"/>
    <n v="0"/>
    <n v="38"/>
    <n v="2"/>
    <n v="11203"/>
    <n v="3394"/>
    <n v="0"/>
    <n v="10"/>
    <n v="0.01"/>
    <n v="0.02"/>
    <n v="0.01"/>
    <n v="0.01"/>
    <n v="0.11"/>
    <n v="3.9492629468441003E-2"/>
    <b v="1"/>
    <b v="1"/>
    <b v="0"/>
    <b v="1"/>
    <b v="1"/>
    <b v="1"/>
    <b v="1"/>
    <b v="0"/>
    <n v="100"/>
    <x v="3"/>
    <n v="0"/>
    <n v="1"/>
    <n v="6825"/>
    <n v="100"/>
    <n v="30.295456574131929"/>
    <n v="0.58020173167901457"/>
    <n v="1.606712487726502"/>
    <n v="0"/>
    <n v="6.2304739801838798"/>
    <n v="60.921181826296532"/>
    <n v="0.35704721949477819"/>
  </r>
  <r>
    <s v="j30_10_25"/>
    <x v="0"/>
    <n v="10"/>
    <s v="bnb-BeFS"/>
    <b v="1"/>
    <n v="60"/>
    <n v="0.48"/>
    <n v="207"/>
    <n v="207"/>
    <n v="240"/>
    <n v="0"/>
    <n v="0"/>
    <n v="0"/>
    <n v="0"/>
    <n v="0"/>
    <n v="20920"/>
    <n v="4993"/>
    <n v="83"/>
    <n v="0"/>
    <n v="0"/>
    <n v="82"/>
    <n v="1"/>
    <n v="34784"/>
    <n v="8787"/>
    <n v="0"/>
    <n v="10"/>
    <n v="0.01"/>
    <n v="7.0000000000000007E-2"/>
    <n v="7.0000000000000007E-2"/>
    <n v="0.02"/>
    <n v="0.48"/>
    <n v="7.5813889503479004E-2"/>
    <b v="1"/>
    <b v="1"/>
    <b v="0"/>
    <b v="1"/>
    <b v="1"/>
    <b v="1"/>
    <b v="1"/>
    <b v="0"/>
    <n v="100"/>
    <x v="3"/>
    <n v="0"/>
    <n v="1"/>
    <n v="25913"/>
    <n v="100"/>
    <n v="25.26161453541858"/>
    <n v="0"/>
    <n v="0"/>
    <n v="0"/>
    <n v="0"/>
    <n v="74.496895124195035"/>
    <n v="0.23861545538178472"/>
  </r>
  <r>
    <s v="j30_10_26"/>
    <x v="0"/>
    <n v="10"/>
    <s v="bnb-BeFS"/>
    <b v="1"/>
    <n v="60"/>
    <n v="0.35"/>
    <n v="281"/>
    <n v="281"/>
    <n v="342"/>
    <n v="0"/>
    <n v="0"/>
    <n v="0"/>
    <n v="0"/>
    <n v="0"/>
    <n v="14594"/>
    <n v="3739"/>
    <n v="254"/>
    <n v="0"/>
    <n v="0"/>
    <n v="254"/>
    <n v="0"/>
    <n v="25281"/>
    <n v="6693"/>
    <n v="0"/>
    <n v="12"/>
    <n v="0.01"/>
    <n v="0.05"/>
    <n v="0.05"/>
    <n v="0.01"/>
    <n v="0.35"/>
    <n v="1.2605644762515999E-2"/>
    <b v="1"/>
    <b v="1"/>
    <b v="0"/>
    <b v="1"/>
    <b v="1"/>
    <b v="1"/>
    <b v="1"/>
    <b v="0"/>
    <n v="100"/>
    <x v="3"/>
    <n v="0"/>
    <n v="1"/>
    <n v="18333"/>
    <n v="100"/>
    <n v="26.474427435623593"/>
    <n v="0"/>
    <n v="0"/>
    <n v="0"/>
    <n v="0"/>
    <n v="72.516909932360278"/>
    <n v="1.0047070922827421"/>
  </r>
  <r>
    <s v="j30_10_27"/>
    <x v="0"/>
    <n v="10"/>
    <s v="bnb-BeFS"/>
    <b v="1"/>
    <n v="60"/>
    <n v="0.14000000000000001"/>
    <n v="299"/>
    <n v="299"/>
    <n v="381"/>
    <n v="0"/>
    <n v="0"/>
    <n v="0"/>
    <n v="0"/>
    <n v="0"/>
    <n v="5320"/>
    <n v="1220"/>
    <n v="64"/>
    <n v="0"/>
    <n v="0"/>
    <n v="23"/>
    <n v="41"/>
    <n v="9483"/>
    <n v="2878"/>
    <n v="0"/>
    <n v="11"/>
    <n v="0.01"/>
    <n v="0.03"/>
    <n v="0.02"/>
    <n v="0"/>
    <n v="0.14000000000000001"/>
    <n v="1.11667066812515E-2"/>
    <b v="1"/>
    <b v="1"/>
    <b v="0"/>
    <b v="1"/>
    <b v="1"/>
    <b v="1"/>
    <b v="1"/>
    <b v="0"/>
    <n v="100"/>
    <x v="3"/>
    <n v="0"/>
    <n v="1"/>
    <n v="6540"/>
    <n v="100"/>
    <n v="30.349045660655911"/>
    <n v="0"/>
    <n v="0"/>
    <n v="0"/>
    <n v="0"/>
    <n v="68.965517241379317"/>
    <n v="0.67489191184224406"/>
  </r>
  <r>
    <s v="j30_4_1"/>
    <x v="0"/>
    <n v="4"/>
    <s v="bnb-BeFS"/>
    <b v="1"/>
    <n v="60"/>
    <n v="0.09"/>
    <n v="77"/>
    <n v="77"/>
    <n v="232"/>
    <n v="0"/>
    <n v="170"/>
    <n v="2828"/>
    <n v="193"/>
    <n v="0"/>
    <n v="1783"/>
    <n v="314"/>
    <n v="4170"/>
    <n v="3"/>
    <n v="710"/>
    <n v="2024"/>
    <n v="1433"/>
    <n v="11059"/>
    <n v="1601"/>
    <n v="0"/>
    <n v="4"/>
    <n v="0.02"/>
    <n v="0.01"/>
    <n v="0.01"/>
    <n v="0"/>
    <n v="0.09"/>
    <n v="7.6869579999999998E-3"/>
    <b v="1"/>
    <b v="1"/>
    <b v="1"/>
    <b v="0"/>
    <b v="1"/>
    <b v="1"/>
    <b v="1"/>
    <b v="0"/>
    <n v="100"/>
    <x v="4"/>
    <n v="0"/>
    <n v="1"/>
    <n v="2097"/>
    <n v="100"/>
    <n v="14.476896645266299"/>
    <n v="1.5372095126141605"/>
    <n v="25.571932362781446"/>
    <n v="1.7451849172619587"/>
    <n v="0"/>
    <n v="18.961931458540555"/>
    <n v="37.706845103535578"/>
  </r>
  <r>
    <s v="j30_4_2"/>
    <x v="0"/>
    <n v="4"/>
    <s v="bnb-BeFS"/>
    <b v="1"/>
    <n v="60"/>
    <n v="0.18"/>
    <n v="63"/>
    <n v="63"/>
    <n v="210"/>
    <n v="0"/>
    <n v="488"/>
    <n v="8685"/>
    <n v="754"/>
    <n v="0"/>
    <n v="5532"/>
    <n v="806"/>
    <n v="6633"/>
    <n v="4"/>
    <n v="1780"/>
    <n v="2392"/>
    <n v="2457"/>
    <n v="27599"/>
    <n v="4701"/>
    <n v="0"/>
    <n v="10"/>
    <n v="0.01"/>
    <n v="0.02"/>
    <n v="0.02"/>
    <n v="0"/>
    <n v="0.18"/>
    <n v="3.9015710000000002E-2"/>
    <b v="1"/>
    <b v="1"/>
    <b v="1"/>
    <b v="0"/>
    <b v="1"/>
    <b v="1"/>
    <b v="1"/>
    <b v="0"/>
    <n v="100"/>
    <x v="4"/>
    <n v="0"/>
    <n v="1"/>
    <n v="6338"/>
    <n v="100"/>
    <n v="17.033225841515996"/>
    <n v="1.7681800065219755"/>
    <n v="31.46853146853147"/>
    <n v="2.7319830428638716"/>
    <n v="0"/>
    <n v="22.964600166672707"/>
    <n v="24.033479473893983"/>
  </r>
  <r>
    <s v="j30_4_3"/>
    <x v="0"/>
    <n v="4"/>
    <s v="bnb-BeFS"/>
    <b v="1"/>
    <n v="60"/>
    <n v="0.08"/>
    <n v="86"/>
    <n v="86"/>
    <n v="329"/>
    <n v="0"/>
    <n v="210"/>
    <n v="8513"/>
    <n v="375"/>
    <n v="0"/>
    <n v="1662"/>
    <n v="307"/>
    <n v="4414"/>
    <n v="0"/>
    <n v="1216"/>
    <n v="1725"/>
    <n v="1473"/>
    <n v="18500"/>
    <n v="3019"/>
    <n v="0"/>
    <n v="6"/>
    <n v="0.01"/>
    <n v="0.01"/>
    <n v="0.01"/>
    <n v="0"/>
    <n v="7.0000000000000007E-2"/>
    <n v="7.8254420000000002E-3"/>
    <b v="1"/>
    <b v="1"/>
    <b v="1"/>
    <b v="0"/>
    <b v="1"/>
    <b v="1"/>
    <b v="1"/>
    <b v="0"/>
    <n v="100"/>
    <x v="4"/>
    <n v="0"/>
    <n v="1"/>
    <n v="1969"/>
    <n v="100"/>
    <n v="16.318918918918918"/>
    <n v="1.1351351351351351"/>
    <n v="46.016216216216215"/>
    <n v="2.0270270270270272"/>
    <n v="0"/>
    <n v="10.643243243243242"/>
    <n v="23.859459459459458"/>
  </r>
  <r>
    <s v="j30_4_4"/>
    <x v="0"/>
    <n v="4"/>
    <s v="bnb-BeFS"/>
    <b v="1"/>
    <n v="60"/>
    <n v="0.96"/>
    <n v="133"/>
    <n v="133"/>
    <n v="221"/>
    <n v="0"/>
    <n v="3233"/>
    <n v="7220"/>
    <n v="7102"/>
    <n v="0"/>
    <n v="86800"/>
    <n v="14228"/>
    <n v="27453"/>
    <n v="0"/>
    <n v="234"/>
    <n v="12202"/>
    <n v="15017"/>
    <n v="175888"/>
    <n v="29851"/>
    <n v="0"/>
    <n v="10"/>
    <n v="0.08"/>
    <n v="0.14000000000000001"/>
    <n v="0.11"/>
    <n v="0.04"/>
    <n v="0.95"/>
    <n v="0.268621363"/>
    <b v="1"/>
    <b v="1"/>
    <b v="1"/>
    <b v="0"/>
    <b v="1"/>
    <b v="1"/>
    <b v="1"/>
    <b v="0"/>
    <n v="100"/>
    <x v="4"/>
    <n v="0"/>
    <n v="1"/>
    <n v="101028"/>
    <n v="100"/>
    <n v="16.971595560811426"/>
    <n v="1.838101519148549"/>
    <n v="4.1048849267715823"/>
    <n v="4.0377967797689438"/>
    <n v="0"/>
    <n v="57.4388247066315"/>
    <n v="15.608227963249341"/>
  </r>
  <r>
    <s v="j30_4_5"/>
    <x v="0"/>
    <n v="4"/>
    <s v="bnb-BeFS"/>
    <b v="1"/>
    <n v="60"/>
    <n v="1.07"/>
    <n v="149"/>
    <n v="149"/>
    <n v="298"/>
    <n v="0"/>
    <n v="5043"/>
    <n v="40224"/>
    <n v="5460"/>
    <n v="0"/>
    <n v="79844"/>
    <n v="13747"/>
    <n v="71188"/>
    <n v="0"/>
    <n v="7874"/>
    <n v="49644"/>
    <n v="13670"/>
    <n v="258185"/>
    <n v="42678"/>
    <n v="0"/>
    <n v="7"/>
    <n v="0.1"/>
    <n v="0.11"/>
    <n v="7.0000000000000007E-2"/>
    <n v="0.06"/>
    <n v="1.06"/>
    <n v="0.18202399499999999"/>
    <b v="1"/>
    <b v="1"/>
    <b v="1"/>
    <b v="0"/>
    <b v="1"/>
    <b v="1"/>
    <b v="1"/>
    <b v="0"/>
    <n v="100"/>
    <x v="4"/>
    <n v="0"/>
    <n v="1"/>
    <n v="93591"/>
    <n v="100"/>
    <n v="16.53000755272382"/>
    <n v="1.9532505761372658"/>
    <n v="15.579526308654648"/>
    <n v="2.1147626701783606"/>
    <n v="0"/>
    <n v="36.249588473381486"/>
    <n v="27.57247709975405"/>
  </r>
  <r>
    <s v="j30_4_6"/>
    <x v="0"/>
    <n v="4"/>
    <s v="bnb-BeFS"/>
    <b v="1"/>
    <n v="60"/>
    <n v="1.84"/>
    <n v="203"/>
    <n v="203"/>
    <n v="372"/>
    <n v="0"/>
    <n v="5258"/>
    <n v="27665"/>
    <n v="8045"/>
    <n v="0"/>
    <n v="202890"/>
    <n v="30799"/>
    <n v="59306"/>
    <n v="0"/>
    <n v="134"/>
    <n v="28763"/>
    <n v="30409"/>
    <n v="402999"/>
    <n v="69035"/>
    <n v="0"/>
    <n v="13"/>
    <n v="0.15"/>
    <n v="0.17"/>
    <n v="0.13"/>
    <n v="0.12"/>
    <n v="1.81"/>
    <n v="0.439508446"/>
    <b v="1"/>
    <b v="1"/>
    <b v="1"/>
    <b v="0"/>
    <b v="1"/>
    <b v="1"/>
    <b v="1"/>
    <b v="0"/>
    <n v="100"/>
    <x v="4"/>
    <n v="0"/>
    <n v="1"/>
    <n v="233689"/>
    <n v="100"/>
    <n v="17.130315459839849"/>
    <n v="1.3047178777118553"/>
    <n v="6.864781302186854"/>
    <n v="1.9962828691882608"/>
    <n v="0"/>
    <n v="57.987488802701748"/>
    <n v="14.716165548797889"/>
  </r>
  <r>
    <s v="j30_4_7"/>
    <x v="0"/>
    <n v="4"/>
    <s v="bnb-BeFS"/>
    <b v="1"/>
    <n v="60"/>
    <n v="11.09"/>
    <n v="171"/>
    <n v="171"/>
    <n v="238"/>
    <n v="0"/>
    <n v="6778"/>
    <n v="9094"/>
    <n v="10558"/>
    <n v="0"/>
    <n v="1255147"/>
    <n v="193825"/>
    <n v="201949"/>
    <n v="0"/>
    <n v="2435"/>
    <n v="159183"/>
    <n v="40331"/>
    <n v="1977459"/>
    <n v="300108"/>
    <n v="0"/>
    <n v="16"/>
    <n v="0.5"/>
    <n v="1.52"/>
    <n v="0.84"/>
    <n v="0.66"/>
    <n v="10.38"/>
    <n v="0.48275694299999999"/>
    <b v="1"/>
    <b v="1"/>
    <b v="1"/>
    <b v="0"/>
    <b v="1"/>
    <b v="1"/>
    <b v="1"/>
    <b v="0"/>
    <n v="100"/>
    <x v="4"/>
    <n v="0"/>
    <n v="1"/>
    <n v="1448972"/>
    <n v="100"/>
    <n v="15.176446136177793"/>
    <n v="0.34276311164984963"/>
    <n v="0.45988311262079262"/>
    <n v="0.53391751737962712"/>
    <n v="0"/>
    <n v="73.27443957118706"/>
    <n v="10.212550550984876"/>
  </r>
  <r>
    <s v="j30_4_8"/>
    <x v="0"/>
    <n v="4"/>
    <s v="bnb-BeFS"/>
    <b v="1"/>
    <n v="60"/>
    <n v="3.04"/>
    <n v="226"/>
    <n v="226"/>
    <n v="309"/>
    <n v="0"/>
    <n v="369"/>
    <n v="3595"/>
    <n v="3071"/>
    <n v="0"/>
    <n v="356097"/>
    <n v="67183"/>
    <n v="4759"/>
    <n v="0"/>
    <n v="0"/>
    <n v="1029"/>
    <n v="3730"/>
    <n v="531583"/>
    <n v="96508"/>
    <n v="0"/>
    <n v="14"/>
    <n v="0.13"/>
    <n v="0.33"/>
    <n v="0.37"/>
    <n v="0.14000000000000001"/>
    <n v="3.04"/>
    <n v="0.30072850000000001"/>
    <b v="1"/>
    <b v="1"/>
    <b v="1"/>
    <b v="0"/>
    <b v="1"/>
    <b v="1"/>
    <b v="1"/>
    <b v="0"/>
    <n v="100"/>
    <x v="4"/>
    <n v="0"/>
    <n v="1"/>
    <n v="423280"/>
    <n v="100"/>
    <n v="18.154831888905402"/>
    <n v="6.9415312378311569E-2"/>
    <n v="0.67628197289981051"/>
    <n v="0.57770846697505374"/>
    <n v="0"/>
    <n v="79.626323640898974"/>
    <n v="0.89525060056472838"/>
  </r>
  <r>
    <s v="j30_4_9"/>
    <x v="0"/>
    <n v="4"/>
    <s v="bnb-BeFS"/>
    <b v="1"/>
    <n v="60"/>
    <n v="1.08"/>
    <n v="225"/>
    <n v="225"/>
    <n v="382"/>
    <n v="0"/>
    <n v="248"/>
    <n v="2716"/>
    <n v="1512"/>
    <n v="0"/>
    <n v="115867"/>
    <n v="15323"/>
    <n v="7933"/>
    <n v="0"/>
    <n v="0"/>
    <n v="6291"/>
    <n v="1642"/>
    <n v="181325"/>
    <n v="37725"/>
    <n v="0"/>
    <n v="16"/>
    <n v="0.04"/>
    <n v="0.11"/>
    <n v="0.09"/>
    <n v="0.06"/>
    <n v="1.08"/>
    <n v="0.14827801299999999"/>
    <b v="1"/>
    <b v="1"/>
    <b v="1"/>
    <b v="0"/>
    <b v="1"/>
    <b v="1"/>
    <b v="1"/>
    <b v="0"/>
    <n v="100"/>
    <x v="4"/>
    <n v="0"/>
    <n v="1"/>
    <n v="131190"/>
    <n v="100"/>
    <n v="20.805184061767545"/>
    <n v="0.13677099131393908"/>
    <n v="1.4978629532607197"/>
    <n v="0.83386185026885429"/>
    <n v="0"/>
    <n v="72.350751413208329"/>
    <n v="4.3750172342478972"/>
  </r>
  <r>
    <s v="j30_4_10"/>
    <x v="0"/>
    <n v="4"/>
    <s v="bnb-BeFS"/>
    <b v="1"/>
    <n v="60"/>
    <n v="0.01"/>
    <n v="83"/>
    <n v="83"/>
    <n v="233"/>
    <n v="0"/>
    <n v="29"/>
    <n v="561"/>
    <n v="71"/>
    <n v="0"/>
    <n v="146"/>
    <n v="22"/>
    <n v="352"/>
    <n v="0"/>
    <n v="144"/>
    <n v="208"/>
    <n v="0"/>
    <n v="1606"/>
    <n v="425"/>
    <n v="0"/>
    <n v="1"/>
    <n v="0"/>
    <n v="0"/>
    <n v="0"/>
    <n v="0"/>
    <n v="0"/>
    <n v="8.7257099999999994E-3"/>
    <b v="1"/>
    <b v="1"/>
    <b v="1"/>
    <b v="0"/>
    <b v="1"/>
    <b v="1"/>
    <b v="1"/>
    <b v="0"/>
    <n v="100"/>
    <x v="4"/>
    <n v="0"/>
    <n v="1"/>
    <n v="168"/>
    <n v="100"/>
    <n v="26.463262764632628"/>
    <n v="1.8057285180572851"/>
    <n v="34.93150684931507"/>
    <n v="4.4209215442092153"/>
    <n v="0"/>
    <n v="10.460772104607722"/>
    <n v="21.917808219178081"/>
  </r>
  <r>
    <s v="j30_4_11"/>
    <x v="0"/>
    <n v="4"/>
    <s v="bnb-BeFS"/>
    <b v="1"/>
    <n v="60"/>
    <n v="0.02"/>
    <n v="90"/>
    <n v="90"/>
    <n v="279"/>
    <n v="0"/>
    <n v="99"/>
    <n v="2720"/>
    <n v="265"/>
    <n v="0"/>
    <n v="585"/>
    <n v="173"/>
    <n v="1188"/>
    <n v="2"/>
    <n v="8"/>
    <n v="573"/>
    <n v="605"/>
    <n v="6231"/>
    <n v="1201"/>
    <n v="0"/>
    <n v="7"/>
    <n v="0.01"/>
    <n v="0"/>
    <n v="0"/>
    <n v="0"/>
    <n v="0.02"/>
    <n v="7.7001379999999996E-3"/>
    <b v="1"/>
    <b v="1"/>
    <b v="1"/>
    <b v="0"/>
    <b v="1"/>
    <b v="1"/>
    <b v="1"/>
    <b v="0"/>
    <n v="100"/>
    <x v="4"/>
    <n v="0"/>
    <n v="1"/>
    <n v="758"/>
    <n v="100"/>
    <n v="19.274594768095007"/>
    <n v="1.5888300433317286"/>
    <n v="43.652704220831332"/>
    <n v="4.2529289038677582"/>
    <n v="0"/>
    <n v="12.164981543893436"/>
    <n v="19.065960519980742"/>
  </r>
  <r>
    <s v="j30_4_12"/>
    <x v="0"/>
    <n v="4"/>
    <s v="bnb-BeFS"/>
    <b v="1"/>
    <n v="60"/>
    <n v="0.03"/>
    <n v="84"/>
    <n v="84"/>
    <n v="322"/>
    <n v="0"/>
    <n v="239"/>
    <n v="5317"/>
    <n v="521"/>
    <n v="0"/>
    <n v="2475"/>
    <n v="372"/>
    <n v="1930"/>
    <n v="0"/>
    <n v="94"/>
    <n v="1312"/>
    <n v="524"/>
    <n v="13725"/>
    <n v="2870"/>
    <n v="0"/>
    <n v="5"/>
    <n v="0"/>
    <n v="0"/>
    <n v="0"/>
    <n v="0"/>
    <n v="0.03"/>
    <n v="7.7426209999999999E-3"/>
    <b v="1"/>
    <b v="1"/>
    <b v="1"/>
    <b v="0"/>
    <b v="1"/>
    <b v="1"/>
    <b v="1"/>
    <b v="0"/>
    <n v="100"/>
    <x v="4"/>
    <n v="0"/>
    <n v="1"/>
    <n v="2847"/>
    <n v="100"/>
    <n v="20.910746812386158"/>
    <n v="1.7413479052823315"/>
    <n v="38.739526411657558"/>
    <n v="3.7959927140255005"/>
    <n v="0"/>
    <n v="20.743169398907106"/>
    <n v="14.061930783242257"/>
  </r>
  <r>
    <s v="j30_4_13"/>
    <x v="0"/>
    <n v="4"/>
    <s v="bnb-BeFS"/>
    <b v="1"/>
    <n v="60"/>
    <n v="0.08"/>
    <n v="158"/>
    <n v="158"/>
    <n v="249"/>
    <n v="0"/>
    <n v="481"/>
    <n v="2314"/>
    <n v="724"/>
    <n v="0"/>
    <n v="5014"/>
    <n v="930"/>
    <n v="4049"/>
    <n v="0"/>
    <n v="24"/>
    <n v="1933"/>
    <n v="2092"/>
    <n v="17210"/>
    <n v="3697"/>
    <n v="0"/>
    <n v="9"/>
    <n v="0.01"/>
    <n v="0.02"/>
    <n v="0.01"/>
    <n v="0"/>
    <n v="0.08"/>
    <n v="1.2764275E-2"/>
    <b v="1"/>
    <b v="1"/>
    <b v="1"/>
    <b v="0"/>
    <b v="1"/>
    <b v="1"/>
    <b v="1"/>
    <b v="0"/>
    <n v="100"/>
    <x v="4"/>
    <n v="0"/>
    <n v="1"/>
    <n v="5944"/>
    <n v="100"/>
    <n v="21.481696687972111"/>
    <n v="2.7948866937826842"/>
    <n v="13.445671121441022"/>
    <n v="4.2068564787914005"/>
    <n v="0"/>
    <n v="34.538059267867524"/>
    <n v="23.527019174898314"/>
  </r>
  <r>
    <s v="j30_4_14"/>
    <x v="0"/>
    <n v="4"/>
    <s v="bnb-BeFS"/>
    <b v="1"/>
    <n v="60"/>
    <n v="0.81"/>
    <n v="148"/>
    <n v="148"/>
    <n v="285"/>
    <n v="0"/>
    <n v="3644"/>
    <n v="23290"/>
    <n v="6124"/>
    <n v="0"/>
    <n v="87001"/>
    <n v="13431"/>
    <n v="20720"/>
    <n v="0"/>
    <n v="247"/>
    <n v="16131"/>
    <n v="4342"/>
    <n v="189675"/>
    <n v="35464"/>
    <n v="0"/>
    <n v="9"/>
    <n v="0.04"/>
    <n v="6.9999999999999993E-2"/>
    <n v="0.06"/>
    <n v="0.06"/>
    <n v="0.81"/>
    <n v="0.233983949"/>
    <b v="1"/>
    <b v="1"/>
    <b v="1"/>
    <b v="0"/>
    <b v="1"/>
    <b v="1"/>
    <b v="1"/>
    <b v="0"/>
    <n v="100"/>
    <x v="4"/>
    <n v="0"/>
    <n v="1"/>
    <n v="100432"/>
    <n v="100"/>
    <n v="18.697245287992619"/>
    <n v="1.9211809674443125"/>
    <n v="12.278898115197046"/>
    <n v="3.2286806379333073"/>
    <n v="0"/>
    <n v="52.949518913931726"/>
    <n v="10.923948859891921"/>
  </r>
  <r>
    <s v="j30_4_15"/>
    <x v="0"/>
    <n v="4"/>
    <s v="bnb-BeFS"/>
    <b v="1"/>
    <n v="60"/>
    <n v="0.08"/>
    <n v="143"/>
    <n v="143"/>
    <n v="322"/>
    <n v="0"/>
    <n v="264"/>
    <n v="3594"/>
    <n v="690"/>
    <n v="0"/>
    <n v="3737"/>
    <n v="697"/>
    <n v="4590"/>
    <n v="0"/>
    <n v="94"/>
    <n v="3592"/>
    <n v="904"/>
    <n v="17372"/>
    <n v="3800"/>
    <n v="0"/>
    <n v="8"/>
    <n v="0.02"/>
    <n v="0.02"/>
    <n v="0.01"/>
    <n v="0"/>
    <n v="0.05"/>
    <n v="3.9500608999999999E-2"/>
    <b v="1"/>
    <b v="1"/>
    <b v="1"/>
    <b v="0"/>
    <b v="1"/>
    <b v="1"/>
    <b v="1"/>
    <b v="0"/>
    <n v="100"/>
    <x v="4"/>
    <n v="0"/>
    <n v="1"/>
    <n v="4434"/>
    <n v="100"/>
    <n v="21.874280451300944"/>
    <n v="1.5196868524061709"/>
    <n v="20.688464195256735"/>
    <n v="3.9719088187888558"/>
    <n v="0"/>
    <n v="25.523831452912731"/>
    <n v="26.421828229334558"/>
  </r>
  <r>
    <s v="j30_4_16"/>
    <x v="0"/>
    <n v="4"/>
    <s v="bnb-BeFS"/>
    <b v="1"/>
    <n v="60"/>
    <n v="0.32"/>
    <n v="192"/>
    <n v="192"/>
    <n v="246"/>
    <n v="0"/>
    <n v="194"/>
    <n v="155"/>
    <n v="278"/>
    <n v="0"/>
    <n v="27023"/>
    <n v="5585"/>
    <n v="3734"/>
    <n v="0"/>
    <n v="0"/>
    <n v="2485"/>
    <n v="1249"/>
    <n v="47934"/>
    <n v="10964"/>
    <n v="0"/>
    <n v="11"/>
    <n v="0.01"/>
    <n v="0.05"/>
    <n v="0.05"/>
    <n v="0.01"/>
    <n v="0.31"/>
    <n v="1.372949E-2"/>
    <b v="1"/>
    <b v="1"/>
    <b v="1"/>
    <b v="0"/>
    <b v="1"/>
    <b v="1"/>
    <b v="1"/>
    <b v="0"/>
    <n v="100"/>
    <x v="4"/>
    <n v="0"/>
    <n v="1"/>
    <n v="32608"/>
    <n v="100"/>
    <n v="22.873117202820545"/>
    <n v="0.40472316101305961"/>
    <n v="0.32336128843826928"/>
    <n v="0.57996411732799258"/>
    <n v="0"/>
    <n v="68.026870279968293"/>
    <n v="7.7898777485709516"/>
  </r>
  <r>
    <s v="j30_4_17"/>
    <x v="0"/>
    <n v="4"/>
    <s v="bnb-BeFS"/>
    <b v="1"/>
    <n v="60"/>
    <n v="0.84"/>
    <n v="193"/>
    <n v="193"/>
    <n v="289"/>
    <n v="0"/>
    <n v="242"/>
    <n v="688"/>
    <n v="154"/>
    <n v="0"/>
    <n v="89940"/>
    <n v="14857"/>
    <n v="8873"/>
    <n v="0"/>
    <n v="0"/>
    <n v="5626"/>
    <n v="3247"/>
    <n v="143014"/>
    <n v="28259"/>
    <n v="0"/>
    <n v="13"/>
    <n v="0.06"/>
    <n v="0.13"/>
    <n v="0.11"/>
    <n v="0.04"/>
    <n v="0.84"/>
    <n v="5.1928296999999998E-2"/>
    <b v="1"/>
    <b v="1"/>
    <b v="1"/>
    <b v="0"/>
    <b v="1"/>
    <b v="1"/>
    <b v="1"/>
    <b v="0"/>
    <n v="100"/>
    <x v="4"/>
    <n v="0"/>
    <n v="1"/>
    <n v="104797"/>
    <n v="100"/>
    <n v="19.759603954857567"/>
    <n v="0.16921420280531976"/>
    <n v="0.48107178318206612"/>
    <n v="0.10768176542156711"/>
    <n v="0"/>
    <n v="73.277441369376433"/>
    <n v="6.2042876921140584"/>
  </r>
  <r>
    <s v="j30_4_18"/>
    <x v="0"/>
    <n v="4"/>
    <s v="bnb-BeFS"/>
    <b v="1"/>
    <n v="60"/>
    <n v="0.51"/>
    <n v="250"/>
    <n v="250"/>
    <n v="386"/>
    <n v="0"/>
    <n v="426"/>
    <n v="571"/>
    <n v="198"/>
    <n v="0"/>
    <n v="54506"/>
    <n v="6482"/>
    <n v="8101"/>
    <n v="0"/>
    <n v="2"/>
    <n v="3873"/>
    <n v="4226"/>
    <n v="87790"/>
    <n v="17505"/>
    <n v="0"/>
    <n v="16"/>
    <n v="0.03"/>
    <n v="7.0000000000000007E-2"/>
    <n v="0.05"/>
    <n v="0.02"/>
    <n v="0.51"/>
    <n v="1.8822453999999999E-2"/>
    <b v="1"/>
    <b v="1"/>
    <b v="1"/>
    <b v="0"/>
    <b v="1"/>
    <b v="1"/>
    <b v="1"/>
    <b v="0"/>
    <n v="100"/>
    <x v="4"/>
    <n v="0"/>
    <n v="1"/>
    <n v="60988"/>
    <n v="100"/>
    <n v="19.939628659300602"/>
    <n v="0.48524888939514749"/>
    <n v="0.65041576489349584"/>
    <n v="0.22553821619774461"/>
    <n v="0"/>
    <n v="69.4703269165053"/>
    <n v="9.2277024718077243"/>
  </r>
  <r>
    <s v="j30_4_19"/>
    <x v="0"/>
    <n v="4"/>
    <s v="bnb-BeFS"/>
    <b v="1"/>
    <n v="60"/>
    <n v="0.01"/>
    <n v="106"/>
    <n v="106"/>
    <n v="247"/>
    <n v="0"/>
    <n v="17"/>
    <n v="108"/>
    <n v="54"/>
    <n v="0"/>
    <n v="33"/>
    <n v="1"/>
    <n v="127"/>
    <n v="0"/>
    <n v="2"/>
    <n v="81"/>
    <n v="44"/>
    <n v="483"/>
    <n v="142"/>
    <n v="0"/>
    <n v="6"/>
    <n v="0"/>
    <n v="0"/>
    <n v="0"/>
    <n v="0"/>
    <n v="0.01"/>
    <n v="8.6407210000000005E-3"/>
    <b v="1"/>
    <b v="1"/>
    <b v="1"/>
    <b v="0"/>
    <b v="1"/>
    <b v="1"/>
    <b v="1"/>
    <b v="0"/>
    <n v="100"/>
    <x v="4"/>
    <n v="0"/>
    <n v="1"/>
    <n v="34"/>
    <n v="100"/>
    <n v="29.399585921325048"/>
    <n v="3.5196687370600417"/>
    <n v="22.36024844720497"/>
    <n v="11.180124223602485"/>
    <n v="0"/>
    <n v="7.0393374741200834"/>
    <n v="26.293995859213247"/>
  </r>
  <r>
    <s v="j30_4_20"/>
    <x v="0"/>
    <n v="4"/>
    <s v="bnb-BeFS"/>
    <b v="1"/>
    <n v="60"/>
    <n v="0.01"/>
    <n v="125"/>
    <n v="125"/>
    <n v="316"/>
    <n v="0"/>
    <n v="13"/>
    <n v="77"/>
    <n v="19"/>
    <n v="0"/>
    <n v="27"/>
    <n v="10"/>
    <n v="108"/>
    <n v="2"/>
    <n v="0"/>
    <n v="18"/>
    <n v="88"/>
    <n v="355"/>
    <n v="101"/>
    <n v="0"/>
    <n v="3"/>
    <n v="0"/>
    <n v="0"/>
    <n v="0"/>
    <n v="0"/>
    <n v="0.01"/>
    <n v="7.7107469999999996E-3"/>
    <b v="1"/>
    <b v="1"/>
    <b v="1"/>
    <b v="0"/>
    <b v="1"/>
    <b v="1"/>
    <b v="1"/>
    <b v="0"/>
    <n v="100"/>
    <x v="4"/>
    <n v="0"/>
    <n v="1"/>
    <n v="37"/>
    <n v="100"/>
    <n v="28.450704225352112"/>
    <n v="3.6619718309859155"/>
    <n v="21.69014084507042"/>
    <n v="5.352112676056338"/>
    <n v="0"/>
    <n v="10.422535211267606"/>
    <n v="30.422535211267604"/>
  </r>
  <r>
    <s v="j30_4_21"/>
    <x v="0"/>
    <n v="4"/>
    <s v="bnb-BeFS"/>
    <b v="1"/>
    <n v="60"/>
    <n v="0.02"/>
    <n v="105"/>
    <n v="105"/>
    <n v="331"/>
    <n v="0"/>
    <n v="87"/>
    <n v="1103"/>
    <n v="175"/>
    <n v="0"/>
    <n v="373"/>
    <n v="100"/>
    <n v="722"/>
    <n v="0"/>
    <n v="42"/>
    <n v="656"/>
    <n v="24"/>
    <n v="3343"/>
    <n v="783"/>
    <n v="0"/>
    <n v="4"/>
    <n v="0"/>
    <n v="0"/>
    <n v="0"/>
    <n v="0"/>
    <n v="0.01"/>
    <n v="7.7048469999999999E-3"/>
    <b v="1"/>
    <b v="1"/>
    <b v="1"/>
    <b v="0"/>
    <b v="1"/>
    <b v="1"/>
    <b v="1"/>
    <b v="0"/>
    <n v="100"/>
    <x v="4"/>
    <n v="0"/>
    <n v="1"/>
    <n v="473"/>
    <n v="100"/>
    <n v="23.422075979658988"/>
    <n v="2.6024528866287766"/>
    <n v="32.994316482201612"/>
    <n v="5.2348190248279991"/>
    <n v="0"/>
    <n v="14.148967992820818"/>
    <n v="21.597367633861801"/>
  </r>
  <r>
    <s v="j30_4_22"/>
    <x v="0"/>
    <n v="4"/>
    <s v="bnb-BeFS"/>
    <b v="1"/>
    <n v="60"/>
    <n v="0.05"/>
    <n v="115"/>
    <n v="115"/>
    <n v="222"/>
    <n v="0"/>
    <n v="301"/>
    <n v="1265"/>
    <n v="367"/>
    <n v="0"/>
    <n v="4137"/>
    <n v="702"/>
    <n v="1992"/>
    <n v="0"/>
    <n v="109"/>
    <n v="1272"/>
    <n v="611"/>
    <n v="11633"/>
    <n v="2868"/>
    <n v="0"/>
    <n v="5"/>
    <n v="0.01"/>
    <n v="0"/>
    <n v="0.01"/>
    <n v="0"/>
    <n v="0.05"/>
    <n v="7.7284950000000002E-3"/>
    <b v="1"/>
    <b v="1"/>
    <b v="1"/>
    <b v="0"/>
    <b v="1"/>
    <b v="1"/>
    <b v="1"/>
    <b v="0"/>
    <n v="100"/>
    <x v="4"/>
    <n v="0"/>
    <n v="1"/>
    <n v="4839"/>
    <n v="100"/>
    <n v="24.654001547322274"/>
    <n v="2.5874666895899594"/>
    <n v="10.874237084157139"/>
    <n v="3.154818189632941"/>
    <n v="0"/>
    <n v="41.597180434969481"/>
    <n v="17.123699819479068"/>
  </r>
  <r>
    <s v="j30_4_23"/>
    <x v="0"/>
    <n v="4"/>
    <s v="bnb-BeFS"/>
    <b v="1"/>
    <n v="60"/>
    <n v="0.05"/>
    <n v="163"/>
    <n v="163"/>
    <n v="296"/>
    <n v="0"/>
    <n v="89"/>
    <n v="718"/>
    <n v="482"/>
    <n v="0"/>
    <n v="3836"/>
    <n v="641"/>
    <n v="756"/>
    <n v="0"/>
    <n v="19"/>
    <n v="486"/>
    <n v="251"/>
    <n v="8957"/>
    <n v="2434"/>
    <n v="0"/>
    <n v="7"/>
    <n v="0.01"/>
    <n v="0.01"/>
    <n v="0.01"/>
    <n v="0"/>
    <n v="0.05"/>
    <n v="7.8873780000000004E-3"/>
    <b v="1"/>
    <b v="1"/>
    <b v="1"/>
    <b v="0"/>
    <b v="1"/>
    <b v="1"/>
    <b v="1"/>
    <b v="0"/>
    <n v="100"/>
    <x v="4"/>
    <n v="0"/>
    <n v="1"/>
    <n v="4477"/>
    <n v="100"/>
    <n v="27.17427710170816"/>
    <n v="0.99363626214134193"/>
    <n v="8.0160768114323986"/>
    <n v="5.3812660489003017"/>
    <n v="0"/>
    <n v="49.983253321424584"/>
    <n v="8.440326002009602"/>
  </r>
  <r>
    <s v="j30_4_24"/>
    <x v="0"/>
    <n v="4"/>
    <s v="bnb-BeFS"/>
    <b v="1"/>
    <n v="60"/>
    <n v="0.06"/>
    <n v="173"/>
    <n v="173"/>
    <n v="372"/>
    <n v="0"/>
    <n v="268"/>
    <n v="2141"/>
    <n v="519"/>
    <n v="0"/>
    <n v="5994"/>
    <n v="977"/>
    <n v="1493"/>
    <n v="0"/>
    <n v="25"/>
    <n v="997"/>
    <n v="471"/>
    <n v="15499"/>
    <n v="4106"/>
    <n v="0"/>
    <n v="12"/>
    <n v="0.01"/>
    <n v="0"/>
    <n v="0.01"/>
    <n v="0"/>
    <n v="0.06"/>
    <n v="7.861659E-3"/>
    <b v="1"/>
    <b v="1"/>
    <b v="1"/>
    <b v="0"/>
    <b v="1"/>
    <b v="1"/>
    <b v="1"/>
    <b v="0"/>
    <n v="100"/>
    <x v="4"/>
    <n v="0"/>
    <n v="1"/>
    <n v="6971"/>
    <n v="100"/>
    <n v="26.492031743983485"/>
    <n v="1.7291438157300472"/>
    <n v="13.813794438350863"/>
    <n v="3.3486031356861732"/>
    <n v="0"/>
    <n v="44.977095296470743"/>
    <n v="9.632879540615523"/>
  </r>
  <r>
    <s v="j30_4_25"/>
    <x v="0"/>
    <n v="4"/>
    <s v="bnb-BeFS"/>
    <b v="1"/>
    <n v="60"/>
    <n v="0.18"/>
    <n v="198"/>
    <n v="198"/>
    <n v="257"/>
    <n v="0"/>
    <n v="344"/>
    <n v="420"/>
    <n v="809"/>
    <n v="0"/>
    <n v="14459"/>
    <n v="2798"/>
    <n v="1498"/>
    <n v="0"/>
    <n v="0"/>
    <n v="991"/>
    <n v="507"/>
    <n v="26862"/>
    <n v="6533"/>
    <n v="0"/>
    <n v="12"/>
    <n v="0.02"/>
    <n v="0.02"/>
    <n v="0.03"/>
    <n v="0.01"/>
    <n v="0.18"/>
    <n v="4.2702176000000001E-2"/>
    <b v="1"/>
    <b v="1"/>
    <b v="1"/>
    <b v="0"/>
    <b v="1"/>
    <b v="1"/>
    <b v="1"/>
    <b v="0"/>
    <n v="100"/>
    <x v="4"/>
    <n v="0"/>
    <n v="1"/>
    <n v="17257"/>
    <n v="100"/>
    <n v="24.320601593328867"/>
    <n v="1.2806194624376444"/>
    <n v="1.5635470180924724"/>
    <n v="3.011689375325739"/>
    <n v="0"/>
    <n v="64.243168788623336"/>
    <n v="5.5766510311964854"/>
  </r>
  <r>
    <s v="j30_4_26"/>
    <x v="0"/>
    <n v="4"/>
    <s v="bnb-BeFS"/>
    <b v="1"/>
    <n v="60"/>
    <n v="0.13"/>
    <n v="252"/>
    <n v="252"/>
    <n v="339"/>
    <n v="0"/>
    <n v="64"/>
    <n v="355"/>
    <n v="148"/>
    <n v="0"/>
    <n v="10939"/>
    <n v="2259"/>
    <n v="215"/>
    <n v="0"/>
    <n v="0"/>
    <n v="89"/>
    <n v="126"/>
    <n v="19165"/>
    <n v="5184"/>
    <n v="0"/>
    <n v="12"/>
    <n v="0"/>
    <n v="0.02"/>
    <n v="0.02"/>
    <n v="0"/>
    <n v="0.13"/>
    <n v="3.9393231000000001E-2"/>
    <b v="1"/>
    <b v="1"/>
    <b v="1"/>
    <b v="0"/>
    <b v="1"/>
    <b v="1"/>
    <b v="1"/>
    <b v="0"/>
    <n v="100"/>
    <x v="4"/>
    <n v="0"/>
    <n v="1"/>
    <n v="13198"/>
    <n v="100"/>
    <n v="27.049308635533524"/>
    <n v="0.33394208192016694"/>
    <n v="1.8523349856509261"/>
    <n v="0.77224106444038609"/>
    <n v="0"/>
    <n v="68.865118705974439"/>
    <n v="1.1218366814505609"/>
  </r>
  <r>
    <s v="j30_4_27"/>
    <x v="0"/>
    <n v="4"/>
    <s v="bnb-BeFS"/>
    <b v="1"/>
    <n v="60"/>
    <n v="0.11"/>
    <n v="247"/>
    <n v="247"/>
    <n v="363"/>
    <n v="0"/>
    <n v="153"/>
    <n v="561"/>
    <n v="228"/>
    <n v="0"/>
    <n v="9378"/>
    <n v="2656"/>
    <n v="325"/>
    <n v="0"/>
    <n v="0"/>
    <n v="28"/>
    <n v="297"/>
    <n v="18120"/>
    <n v="4818"/>
    <n v="0"/>
    <n v="11"/>
    <n v="0.01"/>
    <n v="0.02"/>
    <n v="0.02"/>
    <n v="0.01"/>
    <n v="0.11"/>
    <n v="1.0552697E-2"/>
    <b v="1"/>
    <b v="1"/>
    <b v="1"/>
    <b v="0"/>
    <b v="1"/>
    <b v="1"/>
    <b v="1"/>
    <b v="0"/>
    <n v="100"/>
    <x v="4"/>
    <n v="0"/>
    <n v="1"/>
    <n v="12034"/>
    <n v="100"/>
    <n v="26.589403973509935"/>
    <n v="0.8443708609271523"/>
    <n v="3.0960264900662251"/>
    <n v="1.2582781456953642"/>
    <n v="0"/>
    <n v="66.412803532008837"/>
    <n v="1.7935982339955852"/>
  </r>
  <r>
    <s v="j30_6_1"/>
    <x v="0"/>
    <n v="6"/>
    <s v="bnb-BeFS"/>
    <b v="1"/>
    <n v="60"/>
    <n v="0.08"/>
    <n v="77"/>
    <n v="77"/>
    <n v="235"/>
    <n v="0"/>
    <n v="1121"/>
    <n v="9137"/>
    <n v="706"/>
    <n v="0"/>
    <n v="2957"/>
    <n v="344"/>
    <n v="14400"/>
    <n v="0"/>
    <n v="8090"/>
    <n v="5447"/>
    <n v="863"/>
    <n v="34137"/>
    <n v="5471"/>
    <n v="0"/>
    <n v="6"/>
    <n v="0.03"/>
    <n v="0.01"/>
    <n v="0"/>
    <n v="0"/>
    <n v="0.08"/>
    <n v="1.1006459999999999E-2"/>
    <b v="1"/>
    <b v="1"/>
    <b v="1"/>
    <b v="0"/>
    <b v="1"/>
    <b v="1"/>
    <b v="1"/>
    <b v="0"/>
    <n v="100"/>
    <x v="4"/>
    <n v="0"/>
    <n v="1"/>
    <n v="3301"/>
    <n v="100"/>
    <n v="16.026598705217214"/>
    <n v="3.2838269326537191"/>
    <n v="26.765679468025894"/>
    <n v="2.0681372118229491"/>
    <n v="0"/>
    <n v="9.6698596830418602"/>
    <n v="42.182968626417086"/>
  </r>
  <r>
    <s v="j30_6_2"/>
    <x v="0"/>
    <n v="6"/>
    <s v="bnb-BeFS"/>
    <b v="1"/>
    <n v="60"/>
    <n v="0.06"/>
    <n v="92"/>
    <n v="92"/>
    <n v="244"/>
    <n v="0"/>
    <n v="403"/>
    <n v="8245"/>
    <n v="897"/>
    <n v="0"/>
    <n v="2759"/>
    <n v="858"/>
    <n v="4100"/>
    <n v="2"/>
    <n v="160"/>
    <n v="3081"/>
    <n v="857"/>
    <n v="20963"/>
    <n v="3701"/>
    <n v="0"/>
    <n v="7"/>
    <n v="0.02"/>
    <n v="0"/>
    <n v="0.01"/>
    <n v="0"/>
    <n v="0.06"/>
    <n v="1.0334223999999999E-2"/>
    <b v="1"/>
    <b v="1"/>
    <b v="1"/>
    <b v="0"/>
    <b v="1"/>
    <b v="1"/>
    <b v="1"/>
    <b v="0"/>
    <n v="100"/>
    <x v="4"/>
    <n v="0"/>
    <n v="1"/>
    <n v="3617"/>
    <n v="100"/>
    <n v="17.654915804035682"/>
    <n v="1.9224347660163146"/>
    <n v="39.331202595048417"/>
    <n v="4.2789677050040549"/>
    <n v="0"/>
    <n v="17.254209798215907"/>
    <n v="19.558269331679625"/>
  </r>
  <r>
    <s v="j30_6_3"/>
    <x v="0"/>
    <n v="6"/>
    <s v="bnb-BeFS"/>
    <b v="1"/>
    <n v="60"/>
    <n v="0.05"/>
    <n v="88"/>
    <n v="88"/>
    <n v="316"/>
    <n v="0"/>
    <n v="350"/>
    <n v="6456"/>
    <n v="568"/>
    <n v="0"/>
    <n v="2019"/>
    <n v="364"/>
    <n v="4221"/>
    <n v="2"/>
    <n v="12"/>
    <n v="2524"/>
    <n v="1683"/>
    <n v="16779"/>
    <n v="2801"/>
    <n v="0"/>
    <n v="9"/>
    <n v="0.01"/>
    <n v="0.01"/>
    <n v="0"/>
    <n v="0"/>
    <n v="0.05"/>
    <n v="7.8616959999999996E-3"/>
    <b v="1"/>
    <b v="1"/>
    <b v="1"/>
    <b v="0"/>
    <b v="1"/>
    <b v="1"/>
    <b v="1"/>
    <b v="0"/>
    <n v="100"/>
    <x v="4"/>
    <n v="0"/>
    <n v="1"/>
    <n v="2383"/>
    <n v="100"/>
    <n v="16.693485905000298"/>
    <n v="2.0859407592824364"/>
    <n v="38.476667262649741"/>
    <n v="3.385183860778354"/>
    <n v="0"/>
    <n v="14.202276655342988"/>
    <n v="25.156445556946181"/>
  </r>
  <r>
    <s v="j30_6_4"/>
    <x v="0"/>
    <n v="6"/>
    <s v="bnb-BeFS"/>
    <b v="1"/>
    <n v="60"/>
    <n v="0.65"/>
    <n v="169"/>
    <n v="169"/>
    <n v="259"/>
    <n v="0"/>
    <n v="2911"/>
    <n v="10898"/>
    <n v="3158"/>
    <n v="0"/>
    <n v="36719"/>
    <n v="5901"/>
    <n v="34239"/>
    <n v="0"/>
    <n v="6"/>
    <n v="21580"/>
    <n v="12653"/>
    <n v="112378"/>
    <n v="18551"/>
    <n v="0"/>
    <n v="6"/>
    <n v="0.06"/>
    <n v="9.0000000000000011E-2"/>
    <n v="7.0000000000000007E-2"/>
    <n v="0.02"/>
    <n v="0.65"/>
    <n v="0.23043508100000001"/>
    <b v="1"/>
    <b v="1"/>
    <b v="1"/>
    <b v="0"/>
    <b v="1"/>
    <b v="1"/>
    <b v="1"/>
    <b v="0"/>
    <n v="100"/>
    <x v="4"/>
    <n v="0"/>
    <n v="1"/>
    <n v="42620"/>
    <n v="100"/>
    <n v="16.50767943903611"/>
    <n v="2.5903646621224796"/>
    <n v="9.697627649539946"/>
    <n v="2.8101585719624835"/>
    <n v="0"/>
    <n v="37.925572620975636"/>
    <n v="30.467707202477349"/>
  </r>
  <r>
    <s v="j30_6_5"/>
    <x v="0"/>
    <n v="6"/>
    <s v="bnb-BeFS"/>
    <b v="1"/>
    <n v="60"/>
    <n v="2.39"/>
    <n v="186"/>
    <n v="186"/>
    <n v="329"/>
    <n v="0"/>
    <n v="4432"/>
    <n v="28051"/>
    <n v="10196"/>
    <n v="0"/>
    <n v="203820"/>
    <n v="33216"/>
    <n v="32285"/>
    <n v="0"/>
    <n v="1832"/>
    <n v="24617"/>
    <n v="5836"/>
    <n v="384239"/>
    <n v="72238"/>
    <n v="0"/>
    <n v="8"/>
    <n v="0.12"/>
    <n v="0.19999999999999998"/>
    <n v="0.16"/>
    <n v="0.16"/>
    <n v="2.38"/>
    <n v="0.58929535"/>
    <b v="1"/>
    <b v="1"/>
    <b v="1"/>
    <b v="0"/>
    <b v="1"/>
    <b v="1"/>
    <b v="1"/>
    <b v="0"/>
    <n v="100"/>
    <x v="4"/>
    <n v="0"/>
    <n v="1"/>
    <n v="237036"/>
    <n v="100"/>
    <n v="18.800277952003832"/>
    <n v="1.1534487649613911"/>
    <n v="7.3004041755261708"/>
    <n v="2.6535567706557637"/>
    <n v="0"/>
    <n v="61.689729569356579"/>
    <n v="8.4023225128110361"/>
  </r>
  <r>
    <s v="j30_6_6"/>
    <x v="0"/>
    <n v="6"/>
    <s v="bnb-BeFS"/>
    <b v="1"/>
    <n v="60"/>
    <n v="0.41"/>
    <n v="231"/>
    <n v="231"/>
    <n v="394"/>
    <n v="0"/>
    <n v="541"/>
    <n v="4607"/>
    <n v="3388"/>
    <n v="0"/>
    <n v="37182"/>
    <n v="6669"/>
    <n v="10595"/>
    <n v="0"/>
    <n v="2"/>
    <n v="4274"/>
    <n v="6319"/>
    <n v="77646"/>
    <n v="14663"/>
    <n v="0"/>
    <n v="11"/>
    <n v="0.03"/>
    <n v="0.06"/>
    <n v="0.02"/>
    <n v="0.02"/>
    <n v="0.41"/>
    <n v="4.9951620000000002E-2"/>
    <b v="1"/>
    <b v="1"/>
    <b v="1"/>
    <b v="0"/>
    <b v="1"/>
    <b v="1"/>
    <b v="1"/>
    <b v="0"/>
    <n v="100"/>
    <x v="4"/>
    <n v="0"/>
    <n v="1"/>
    <n v="43851"/>
    <n v="100"/>
    <n v="18.884424181541871"/>
    <n v="0.69675192540504338"/>
    <n v="5.9333384849187336"/>
    <n v="4.3633928341447081"/>
    <n v="0"/>
    <n v="56.475542848311569"/>
    <n v="13.645261829327977"/>
  </r>
  <r>
    <s v="j30_6_7"/>
    <x v="0"/>
    <n v="6"/>
    <s v="bnb-BeFS"/>
    <b v="1"/>
    <n v="60"/>
    <n v="6.39"/>
    <n v="196"/>
    <n v="196"/>
    <n v="243"/>
    <n v="0"/>
    <n v="6089"/>
    <n v="12372"/>
    <n v="9845"/>
    <n v="0"/>
    <n v="509266"/>
    <n v="81062"/>
    <n v="62562"/>
    <n v="0"/>
    <n v="0"/>
    <n v="62139"/>
    <n v="423"/>
    <n v="828928"/>
    <n v="147731"/>
    <n v="0"/>
    <n v="12"/>
    <n v="0.23"/>
    <n v="0.75"/>
    <n v="0.71"/>
    <n v="0.35"/>
    <n v="6.39"/>
    <n v="0.27877669799999999"/>
    <b v="1"/>
    <b v="1"/>
    <b v="1"/>
    <b v="0"/>
    <b v="1"/>
    <b v="1"/>
    <b v="1"/>
    <b v="0"/>
    <n v="100"/>
    <x v="4"/>
    <n v="0"/>
    <n v="1"/>
    <n v="590328"/>
    <n v="100"/>
    <n v="17.8219338712168"/>
    <n v="0.73456319487337862"/>
    <n v="1.4925301111797407"/>
    <n v="1.187678543854231"/>
    <n v="0"/>
    <n v="71.215835392217414"/>
    <n v="7.5473382489190861"/>
  </r>
  <r>
    <s v="j30_6_8"/>
    <x v="0"/>
    <n v="6"/>
    <s v="bnb-BeFS"/>
    <b v="1"/>
    <n v="60"/>
    <n v="6.65"/>
    <n v="234"/>
    <n v="234"/>
    <n v="303"/>
    <n v="0"/>
    <n v="0"/>
    <n v="0"/>
    <n v="0"/>
    <n v="0"/>
    <n v="610918"/>
    <n v="81942"/>
    <n v="605"/>
    <n v="0"/>
    <n v="0"/>
    <n v="469"/>
    <n v="136"/>
    <n v="851286"/>
    <n v="157820"/>
    <n v="0"/>
    <n v="17"/>
    <n v="0.16"/>
    <n v="0.85"/>
    <n v="0.79"/>
    <n v="0.24"/>
    <n v="6.65"/>
    <n v="4.6967125999999998E-2"/>
    <b v="1"/>
    <b v="1"/>
    <b v="1"/>
    <b v="0"/>
    <b v="1"/>
    <b v="1"/>
    <b v="1"/>
    <b v="0"/>
    <n v="100"/>
    <x v="4"/>
    <n v="0"/>
    <n v="1"/>
    <n v="692860"/>
    <n v="100"/>
    <n v="18.539010391337342"/>
    <n v="0"/>
    <n v="0"/>
    <n v="0"/>
    <n v="0"/>
    <n v="81.389803191876766"/>
    <n v="7.1068947451267836E-2"/>
  </r>
  <r>
    <s v="j30_6_9"/>
    <x v="0"/>
    <n v="6"/>
    <s v="bnb-BeFS"/>
    <b v="1"/>
    <n v="60"/>
    <n v="2.72"/>
    <n v="291"/>
    <n v="291"/>
    <n v="411"/>
    <n v="0"/>
    <n v="496"/>
    <n v="927"/>
    <n v="826"/>
    <n v="0"/>
    <n v="207953"/>
    <n v="34996"/>
    <n v="10610"/>
    <n v="0"/>
    <n v="0"/>
    <n v="8709"/>
    <n v="1901"/>
    <n v="321146"/>
    <n v="65337"/>
    <n v="0"/>
    <n v="17"/>
    <n v="0.06"/>
    <n v="0.31"/>
    <n v="0.32"/>
    <n v="0.14000000000000001"/>
    <n v="2.72"/>
    <n v="0.28622281599999999"/>
    <b v="1"/>
    <b v="1"/>
    <b v="1"/>
    <b v="0"/>
    <b v="1"/>
    <b v="1"/>
    <b v="1"/>
    <b v="0"/>
    <n v="100"/>
    <x v="4"/>
    <n v="0"/>
    <n v="1"/>
    <n v="242949"/>
    <n v="100"/>
    <n v="20.344952140148095"/>
    <n v="0.1544468870856246"/>
    <n v="0.28865375872656046"/>
    <n v="0.25720388857404419"/>
    <n v="0"/>
    <n v="75.650638650333491"/>
    <n v="3.3037932902791876"/>
  </r>
  <r>
    <s v="j30_6_10"/>
    <x v="0"/>
    <n v="6"/>
    <s v="bnb-BeFS"/>
    <b v="1"/>
    <n v="60"/>
    <n v="0.04"/>
    <n v="86"/>
    <n v="86"/>
    <n v="228"/>
    <n v="0"/>
    <n v="394"/>
    <n v="2772"/>
    <n v="668"/>
    <n v="0"/>
    <n v="1328"/>
    <n v="143"/>
    <n v="3159"/>
    <n v="0"/>
    <n v="542"/>
    <n v="2442"/>
    <n v="175"/>
    <n v="10864"/>
    <n v="2400"/>
    <n v="0"/>
    <n v="5"/>
    <n v="0.01"/>
    <n v="0"/>
    <n v="0"/>
    <n v="0"/>
    <n v="0.04"/>
    <n v="9.5740040000000005E-3"/>
    <b v="1"/>
    <b v="1"/>
    <b v="1"/>
    <b v="0"/>
    <b v="1"/>
    <b v="1"/>
    <b v="1"/>
    <b v="0"/>
    <n v="100"/>
    <x v="4"/>
    <n v="0"/>
    <n v="1"/>
    <n v="1471"/>
    <n v="100"/>
    <n v="22.091310751104565"/>
    <n v="3.6266568483063333"/>
    <n v="25.515463917525771"/>
    <n v="6.1487481590574369"/>
    <n v="0"/>
    <n v="13.540132547864506"/>
    <n v="29.077687776141385"/>
  </r>
  <r>
    <s v="j30_6_11"/>
    <x v="0"/>
    <n v="6"/>
    <s v="bnb-BeFS"/>
    <b v="1"/>
    <n v="60"/>
    <n v="0.03"/>
    <n v="95"/>
    <n v="95"/>
    <n v="291"/>
    <n v="0"/>
    <n v="190"/>
    <n v="2827"/>
    <n v="343"/>
    <n v="0"/>
    <n v="1017"/>
    <n v="230"/>
    <n v="1910"/>
    <n v="0"/>
    <n v="182"/>
    <n v="917"/>
    <n v="811"/>
    <n v="8250"/>
    <n v="1732"/>
    <n v="0"/>
    <n v="9"/>
    <n v="0.01"/>
    <n v="0"/>
    <n v="0"/>
    <n v="0"/>
    <n v="0.03"/>
    <n v="7.8159570000000001E-3"/>
    <b v="1"/>
    <b v="1"/>
    <b v="1"/>
    <b v="0"/>
    <b v="1"/>
    <b v="1"/>
    <b v="1"/>
    <b v="0"/>
    <n v="100"/>
    <x v="4"/>
    <n v="0"/>
    <n v="1"/>
    <n v="1247"/>
    <n v="100"/>
    <n v="20.993939393939392"/>
    <n v="2.3030303030303028"/>
    <n v="34.266666666666666"/>
    <n v="4.1575757575757581"/>
    <n v="0"/>
    <n v="15.115151515151515"/>
    <n v="23.151515151515152"/>
  </r>
  <r>
    <s v="j30_6_12"/>
    <x v="0"/>
    <n v="6"/>
    <s v="bnb-BeFS"/>
    <b v="1"/>
    <n v="60"/>
    <n v="0.06"/>
    <n v="100"/>
    <n v="100"/>
    <n v="327"/>
    <n v="0"/>
    <n v="237"/>
    <n v="5951"/>
    <n v="1069"/>
    <n v="0"/>
    <n v="4283"/>
    <n v="363"/>
    <n v="2827"/>
    <n v="0"/>
    <n v="101"/>
    <n v="1274"/>
    <n v="1452"/>
    <n v="18531"/>
    <n v="3800"/>
    <n v="0"/>
    <n v="6"/>
    <n v="0.01"/>
    <n v="0.01"/>
    <n v="0"/>
    <n v="0"/>
    <n v="0.06"/>
    <n v="1.1879809E-2"/>
    <b v="1"/>
    <b v="1"/>
    <b v="1"/>
    <b v="0"/>
    <b v="1"/>
    <b v="1"/>
    <b v="1"/>
    <b v="0"/>
    <n v="100"/>
    <x v="4"/>
    <n v="0"/>
    <n v="1"/>
    <n v="4646"/>
    <n v="100"/>
    <n v="20.506178835464898"/>
    <n v="1.2789379957908369"/>
    <n v="32.113755328908319"/>
    <n v="5.7687118881873616"/>
    <n v="0"/>
    <n v="25.071501807781555"/>
    <n v="15.255517781015596"/>
  </r>
  <r>
    <s v="j30_6_13"/>
    <x v="0"/>
    <n v="6"/>
    <s v="bnb-BeFS"/>
    <b v="1"/>
    <n v="60"/>
    <n v="0.83"/>
    <n v="154"/>
    <n v="154"/>
    <n v="245"/>
    <n v="0"/>
    <n v="1042"/>
    <n v="6597"/>
    <n v="2880"/>
    <n v="0"/>
    <n v="54459"/>
    <n v="10541"/>
    <n v="37187"/>
    <n v="2"/>
    <n v="1517"/>
    <n v="34096"/>
    <n v="1572"/>
    <n v="139307"/>
    <n v="26601"/>
    <n v="0"/>
    <n v="14"/>
    <n v="7.0000000000000007E-2"/>
    <n v="0.11"/>
    <n v="0.09"/>
    <n v="0.04"/>
    <n v="0.83"/>
    <n v="0.23473324600000001"/>
    <b v="1"/>
    <b v="1"/>
    <b v="1"/>
    <b v="0"/>
    <b v="1"/>
    <b v="1"/>
    <b v="1"/>
    <b v="0"/>
    <n v="100"/>
    <x v="4"/>
    <n v="0"/>
    <n v="1"/>
    <n v="65000"/>
    <n v="100"/>
    <n v="19.095235702441371"/>
    <n v="0.74798825615367492"/>
    <n v="4.7355839979326237"/>
    <n v="2.0673763701752246"/>
    <n v="0"/>
    <n v="46.659536132426943"/>
    <n v="26.694279540870163"/>
  </r>
  <r>
    <s v="j30_6_14"/>
    <x v="0"/>
    <n v="6"/>
    <s v="bnb-BeFS"/>
    <b v="1"/>
    <n v="60"/>
    <n v="0.19"/>
    <n v="167"/>
    <n v="167"/>
    <n v="310"/>
    <n v="0"/>
    <n v="401"/>
    <n v="1144"/>
    <n v="478"/>
    <n v="0"/>
    <n v="14444"/>
    <n v="2505"/>
    <n v="5168"/>
    <n v="0"/>
    <n v="50"/>
    <n v="3615"/>
    <n v="1503"/>
    <n v="30873"/>
    <n v="6732"/>
    <n v="0"/>
    <n v="7"/>
    <n v="0.02"/>
    <n v="0.03"/>
    <n v="0.01"/>
    <n v="0.01"/>
    <n v="0.19"/>
    <n v="7.1110137000000004E-2"/>
    <b v="1"/>
    <b v="1"/>
    <b v="1"/>
    <b v="0"/>
    <b v="1"/>
    <b v="1"/>
    <b v="1"/>
    <b v="0"/>
    <n v="100"/>
    <x v="4"/>
    <n v="0"/>
    <n v="1"/>
    <n v="16949"/>
    <n v="100"/>
    <n v="21.805461082499271"/>
    <n v="1.2988695624008033"/>
    <n v="3.7055031904900719"/>
    <n v="1.5482784309914812"/>
    <n v="0"/>
    <n v="54.899102775888323"/>
    <n v="16.739545881514591"/>
  </r>
  <r>
    <s v="j30_6_15"/>
    <x v="0"/>
    <n v="6"/>
    <s v="bnb-BeFS"/>
    <b v="1"/>
    <n v="60"/>
    <n v="0.25"/>
    <n v="208"/>
    <n v="208"/>
    <n v="366"/>
    <n v="0"/>
    <n v="307"/>
    <n v="1803"/>
    <n v="584"/>
    <n v="0"/>
    <n v="24443"/>
    <n v="3928"/>
    <n v="3961"/>
    <n v="0"/>
    <n v="0"/>
    <n v="3535"/>
    <n v="426"/>
    <n v="45875"/>
    <n v="10848"/>
    <n v="0"/>
    <n v="10"/>
    <n v="0.02"/>
    <n v="0.03"/>
    <n v="0.03"/>
    <n v="0.02"/>
    <n v="0.25"/>
    <n v="1.2369237999999999E-2"/>
    <b v="1"/>
    <b v="1"/>
    <b v="1"/>
    <b v="0"/>
    <b v="1"/>
    <b v="1"/>
    <b v="1"/>
    <b v="0"/>
    <n v="100"/>
    <x v="4"/>
    <n v="0"/>
    <n v="1"/>
    <n v="28371"/>
    <n v="100"/>
    <n v="23.646866485013625"/>
    <n v="0.66920980926430518"/>
    <n v="3.9302452316076293"/>
    <n v="1.2730245231607631"/>
    <n v="0"/>
    <n v="61.844141689373302"/>
    <n v="8.6343324250681199"/>
  </r>
  <r>
    <s v="j30_6_16"/>
    <x v="0"/>
    <n v="6"/>
    <s v="bnb-BeFS"/>
    <b v="1"/>
    <n v="60"/>
    <n v="0.9"/>
    <n v="211"/>
    <n v="211"/>
    <n v="262"/>
    <n v="0"/>
    <n v="119"/>
    <n v="197"/>
    <n v="106"/>
    <n v="0"/>
    <n v="64829"/>
    <n v="11524"/>
    <n v="3351"/>
    <n v="0"/>
    <n v="34"/>
    <n v="3206"/>
    <n v="111"/>
    <n v="104206"/>
    <n v="24079"/>
    <n v="0"/>
    <n v="11"/>
    <n v="0.03"/>
    <n v="0.12"/>
    <n v="0.11"/>
    <n v="0.04"/>
    <n v="0.9"/>
    <n v="0.356510155"/>
    <b v="1"/>
    <b v="1"/>
    <b v="1"/>
    <b v="0"/>
    <b v="1"/>
    <b v="1"/>
    <b v="1"/>
    <b v="0"/>
    <n v="100"/>
    <x v="4"/>
    <n v="0"/>
    <n v="1"/>
    <n v="76353"/>
    <n v="100"/>
    <n v="23.107114753469091"/>
    <n v="0.11419687925839203"/>
    <n v="0.18904861524288427"/>
    <n v="0.10172158992764332"/>
    <n v="0"/>
    <n v="73.271212790050484"/>
    <n v="3.215745734410687"/>
  </r>
  <r>
    <s v="j30_6_17"/>
    <x v="0"/>
    <n v="6"/>
    <s v="bnb-BeFS"/>
    <b v="1"/>
    <n v="60"/>
    <n v="0.5"/>
    <n v="286"/>
    <n v="286"/>
    <n v="353"/>
    <n v="0"/>
    <n v="0"/>
    <n v="37"/>
    <n v="45"/>
    <n v="0"/>
    <n v="37093"/>
    <n v="8617"/>
    <n v="220"/>
    <n v="0"/>
    <n v="0"/>
    <n v="167"/>
    <n v="53"/>
    <n v="60738"/>
    <n v="14725"/>
    <n v="0"/>
    <n v="14"/>
    <n v="0.01"/>
    <n v="0.08"/>
    <n v="7.0000000000000007E-2"/>
    <n v="0.02"/>
    <n v="0.5"/>
    <n v="4.5672669999999999E-2"/>
    <b v="1"/>
    <b v="1"/>
    <b v="1"/>
    <b v="0"/>
    <b v="1"/>
    <b v="1"/>
    <b v="1"/>
    <b v="0"/>
    <n v="100"/>
    <x v="4"/>
    <n v="0"/>
    <n v="1"/>
    <n v="45710"/>
    <n v="100"/>
    <n v="24.243471961539729"/>
    <n v="0"/>
    <n v="6.091738285751918E-2"/>
    <n v="7.4088708880766574E-2"/>
    <n v="0"/>
    <n v="75.257664065329777"/>
    <n v="0.36221146563930323"/>
  </r>
  <r>
    <s v="j30_6_18"/>
    <x v="0"/>
    <n v="6"/>
    <s v="bnb-BeFS"/>
    <b v="1"/>
    <n v="60"/>
    <n v="1.18"/>
    <n v="257"/>
    <n v="257"/>
    <n v="361"/>
    <n v="0"/>
    <n v="0"/>
    <n v="37"/>
    <n v="33"/>
    <n v="0"/>
    <n v="88862"/>
    <n v="16480"/>
    <n v="102"/>
    <n v="0"/>
    <n v="0"/>
    <n v="63"/>
    <n v="39"/>
    <n v="134979"/>
    <n v="29464"/>
    <n v="0"/>
    <n v="12"/>
    <n v="0.03"/>
    <n v="0.16"/>
    <n v="0.16"/>
    <n v="0.06"/>
    <n v="1.18"/>
    <n v="0.39018403000000002"/>
    <b v="1"/>
    <b v="1"/>
    <b v="1"/>
    <b v="0"/>
    <b v="1"/>
    <b v="1"/>
    <b v="1"/>
    <b v="0"/>
    <n v="100"/>
    <x v="4"/>
    <n v="0"/>
    <n v="1"/>
    <n v="105342"/>
    <n v="100"/>
    <n v="21.828580742189526"/>
    <n v="0"/>
    <n v="2.7411671445187767E-2"/>
    <n v="2.4448247505167473E-2"/>
    <n v="0"/>
    <n v="78.043251172404595"/>
    <n v="7.5567310470517637E-2"/>
  </r>
  <r>
    <s v="j30_6_19"/>
    <x v="0"/>
    <n v="6"/>
    <s v="bnb-BeFS"/>
    <b v="1"/>
    <n v="60"/>
    <n v="0.03"/>
    <n v="88"/>
    <n v="88"/>
    <n v="243"/>
    <n v="0"/>
    <n v="111"/>
    <n v="1052"/>
    <n v="247"/>
    <n v="0"/>
    <n v="1085"/>
    <n v="159"/>
    <n v="557"/>
    <n v="0"/>
    <n v="4"/>
    <n v="197"/>
    <n v="356"/>
    <n v="4276"/>
    <n v="1064"/>
    <n v="0"/>
    <n v="4"/>
    <n v="0"/>
    <n v="0"/>
    <n v="0"/>
    <n v="0"/>
    <n v="0.03"/>
    <n v="8.8757720000000005E-3"/>
    <b v="1"/>
    <b v="1"/>
    <b v="1"/>
    <b v="0"/>
    <b v="1"/>
    <b v="1"/>
    <b v="1"/>
    <b v="0"/>
    <n v="100"/>
    <x v="4"/>
    <n v="0"/>
    <n v="1"/>
    <n v="1244"/>
    <n v="100"/>
    <n v="24.883068288119738"/>
    <n v="2.5958840037418147"/>
    <n v="24.60243217960711"/>
    <n v="5.7764265668849397"/>
    <n v="0"/>
    <n v="29.09260991580917"/>
    <n v="13.026192703461179"/>
  </r>
  <r>
    <s v="j30_6_20"/>
    <x v="0"/>
    <n v="6"/>
    <s v="bnb-BeFS"/>
    <b v="1"/>
    <n v="60"/>
    <n v="0.02"/>
    <n v="100"/>
    <n v="100"/>
    <n v="275"/>
    <n v="0"/>
    <n v="87"/>
    <n v="1465"/>
    <n v="274"/>
    <n v="0"/>
    <n v="500"/>
    <n v="59"/>
    <n v="505"/>
    <n v="0"/>
    <n v="2"/>
    <n v="241"/>
    <n v="262"/>
    <n v="3786"/>
    <n v="895"/>
    <n v="0"/>
    <n v="3"/>
    <n v="0"/>
    <n v="0"/>
    <n v="0"/>
    <n v="0"/>
    <n v="0.02"/>
    <n v="7.7743680000000003E-3"/>
    <b v="1"/>
    <b v="1"/>
    <b v="1"/>
    <b v="0"/>
    <b v="1"/>
    <b v="1"/>
    <b v="1"/>
    <b v="0"/>
    <n v="100"/>
    <x v="4"/>
    <n v="0"/>
    <n v="1"/>
    <n v="559"/>
    <n v="100"/>
    <n v="23.639725303750662"/>
    <n v="2.2979397781299524"/>
    <n v="38.695192815636553"/>
    <n v="7.2371896460644489"/>
    <n v="0"/>
    <n v="14.764923402007396"/>
    <n v="13.338615953512942"/>
  </r>
  <r>
    <s v="j30_6_21"/>
    <x v="0"/>
    <n v="6"/>
    <s v="bnb-BeFS"/>
    <b v="1"/>
    <n v="60"/>
    <n v="0.02"/>
    <n v="118"/>
    <n v="118"/>
    <n v="350"/>
    <n v="0"/>
    <n v="126"/>
    <n v="1493"/>
    <n v="398"/>
    <n v="0"/>
    <n v="1481"/>
    <n v="94"/>
    <n v="807"/>
    <n v="2"/>
    <n v="100"/>
    <n v="690"/>
    <n v="15"/>
    <n v="5900"/>
    <n v="1501"/>
    <n v="0"/>
    <n v="6"/>
    <n v="0"/>
    <n v="0"/>
    <n v="0"/>
    <n v="0"/>
    <n v="0.02"/>
    <n v="7.7870860000000004E-3"/>
    <b v="1"/>
    <b v="1"/>
    <b v="1"/>
    <b v="0"/>
    <b v="1"/>
    <b v="1"/>
    <b v="1"/>
    <b v="0"/>
    <n v="100"/>
    <x v="4"/>
    <n v="0"/>
    <n v="1"/>
    <n v="1575"/>
    <n v="100"/>
    <n v="25.440677966101692"/>
    <n v="2.1355932203389831"/>
    <n v="25.305084745762713"/>
    <n v="6.7457627118644075"/>
    <n v="0"/>
    <n v="26.694915254237291"/>
    <n v="13.677966101694917"/>
  </r>
  <r>
    <s v="j30_6_22"/>
    <x v="0"/>
    <n v="6"/>
    <s v="bnb-BeFS"/>
    <b v="1"/>
    <n v="60"/>
    <n v="0.21"/>
    <n v="153"/>
    <n v="153"/>
    <n v="242"/>
    <n v="0"/>
    <n v="894"/>
    <n v="2172"/>
    <n v="1168"/>
    <n v="0"/>
    <n v="23081"/>
    <n v="3012"/>
    <n v="475"/>
    <n v="0"/>
    <n v="9"/>
    <n v="411"/>
    <n v="55"/>
    <n v="40762"/>
    <n v="9960"/>
    <n v="0"/>
    <n v="13"/>
    <n v="0.01"/>
    <n v="0.02"/>
    <n v="0.03"/>
    <n v="0.02"/>
    <n v="0.2"/>
    <n v="1.070895E-2"/>
    <b v="1"/>
    <b v="1"/>
    <b v="1"/>
    <b v="0"/>
    <b v="1"/>
    <b v="1"/>
    <b v="1"/>
    <b v="0"/>
    <n v="100"/>
    <x v="4"/>
    <n v="0"/>
    <n v="1"/>
    <n v="26093"/>
    <n v="100"/>
    <n v="24.434522349246848"/>
    <n v="2.1932191747215541"/>
    <n v="5.3284922231490111"/>
    <n v="2.8654138658554538"/>
    <n v="0"/>
    <n v="64.013051371375298"/>
    <n v="1.1653010156518326"/>
  </r>
  <r>
    <s v="j30_6_23"/>
    <x v="0"/>
    <n v="6"/>
    <s v="bnb-BeFS"/>
    <b v="1"/>
    <n v="60"/>
    <n v="0.22"/>
    <n v="179"/>
    <n v="179"/>
    <n v="306"/>
    <n v="0"/>
    <n v="571"/>
    <n v="1627"/>
    <n v="658"/>
    <n v="0"/>
    <n v="16995"/>
    <n v="5157"/>
    <n v="2729"/>
    <n v="0"/>
    <n v="33"/>
    <n v="1706"/>
    <n v="990"/>
    <n v="36287"/>
    <n v="8549"/>
    <n v="0"/>
    <n v="12"/>
    <n v="0.01"/>
    <n v="0.03"/>
    <n v="0.02"/>
    <n v="0.02"/>
    <n v="0.22"/>
    <n v="4.1352659E-2"/>
    <b v="1"/>
    <b v="1"/>
    <b v="1"/>
    <b v="0"/>
    <b v="1"/>
    <b v="1"/>
    <b v="1"/>
    <b v="0"/>
    <n v="100"/>
    <x v="4"/>
    <n v="0"/>
    <n v="1"/>
    <n v="22152"/>
    <n v="100"/>
    <n v="23.559401438531705"/>
    <n v="1.5735662909581944"/>
    <n v="4.4836993964780776"/>
    <n v="1.8133215752197755"/>
    <n v="0"/>
    <n v="61.046655827155725"/>
    <n v="7.5205996637914403"/>
  </r>
  <r>
    <s v="j30_6_24"/>
    <x v="0"/>
    <n v="6"/>
    <s v="bnb-BeFS"/>
    <b v="1"/>
    <n v="60"/>
    <n v="0.21"/>
    <n v="192"/>
    <n v="192"/>
    <n v="354"/>
    <n v="0"/>
    <n v="506"/>
    <n v="4767"/>
    <n v="1275"/>
    <n v="0"/>
    <n v="16441"/>
    <n v="3134"/>
    <n v="179"/>
    <n v="0"/>
    <n v="0"/>
    <n v="110"/>
    <n v="69"/>
    <n v="34921"/>
    <n v="8618"/>
    <n v="0"/>
    <n v="14"/>
    <n v="0.01"/>
    <n v="0.02"/>
    <n v="0.03"/>
    <n v="0.02"/>
    <n v="0.21"/>
    <n v="7.0559977999999995E-2"/>
    <b v="1"/>
    <b v="1"/>
    <b v="1"/>
    <b v="0"/>
    <b v="1"/>
    <b v="1"/>
    <b v="1"/>
    <b v="0"/>
    <n v="100"/>
    <x v="4"/>
    <n v="0"/>
    <n v="1"/>
    <n v="19575"/>
    <n v="100"/>
    <n v="24.67856017868904"/>
    <n v="1.4489848515220067"/>
    <n v="13.650811832421752"/>
    <n v="3.6510981930643451"/>
    <n v="0"/>
    <n v="56.055095787634947"/>
    <n v="0.51258555024197472"/>
  </r>
  <r>
    <s v="j30_6_25"/>
    <x v="0"/>
    <n v="6"/>
    <s v="bnb-BeFS"/>
    <b v="1"/>
    <n v="60"/>
    <n v="0.08"/>
    <n v="210"/>
    <n v="210"/>
    <n v="259"/>
    <n v="0"/>
    <n v="26"/>
    <n v="1"/>
    <n v="0"/>
    <n v="0"/>
    <n v="5322"/>
    <n v="1194"/>
    <n v="61"/>
    <n v="0"/>
    <n v="0"/>
    <n v="22"/>
    <n v="39"/>
    <n v="9474"/>
    <n v="2869"/>
    <n v="0"/>
    <n v="8"/>
    <n v="0"/>
    <n v="0.02"/>
    <n v="0.01"/>
    <n v="0"/>
    <n v="0.08"/>
    <n v="9.700976E-3"/>
    <b v="1"/>
    <b v="1"/>
    <b v="1"/>
    <b v="0"/>
    <b v="1"/>
    <b v="1"/>
    <b v="1"/>
    <b v="0"/>
    <n v="100"/>
    <x v="4"/>
    <n v="0"/>
    <n v="1"/>
    <n v="6516"/>
    <n v="100"/>
    <n v="30.282879459573568"/>
    <n v="0.2744352966012244"/>
    <n v="1.0555203715431708E-2"/>
    <n v="0"/>
    <n v="0"/>
    <n v="68.777707409753006"/>
    <n v="0.64386742664133423"/>
  </r>
  <r>
    <s v="j30_6_26"/>
    <x v="0"/>
    <n v="6"/>
    <s v="bnb-BeFS"/>
    <b v="1"/>
    <n v="60"/>
    <n v="0.35"/>
    <n v="254"/>
    <n v="254"/>
    <n v="325"/>
    <n v="0"/>
    <n v="0"/>
    <n v="77"/>
    <n v="97"/>
    <n v="0"/>
    <n v="25461"/>
    <n v="4307"/>
    <n v="355"/>
    <n v="0"/>
    <n v="0"/>
    <n v="230"/>
    <n v="125"/>
    <n v="40188"/>
    <n v="9890"/>
    <n v="0"/>
    <n v="11"/>
    <n v="0.01"/>
    <n v="0.05"/>
    <n v="0.04"/>
    <n v="0.01"/>
    <n v="0.35"/>
    <n v="4.3681576999999999E-2"/>
    <b v="1"/>
    <b v="1"/>
    <b v="1"/>
    <b v="0"/>
    <b v="1"/>
    <b v="1"/>
    <b v="1"/>
    <b v="0"/>
    <n v="100"/>
    <x v="4"/>
    <n v="0"/>
    <n v="1"/>
    <n v="29768"/>
    <n v="100"/>
    <n v="24.609336120234897"/>
    <n v="0"/>
    <n v="0.19159948243256694"/>
    <n v="0.24136558176570122"/>
    <n v="0"/>
    <n v="74.071862247437053"/>
    <n v="0.8833482631631332"/>
  </r>
  <r>
    <s v="j30_6_27"/>
    <x v="0"/>
    <n v="6"/>
    <s v="bnb-BeFS"/>
    <b v="1"/>
    <n v="60"/>
    <n v="0.2"/>
    <n v="256"/>
    <n v="256"/>
    <n v="373"/>
    <n v="0"/>
    <n v="29"/>
    <n v="52"/>
    <n v="39"/>
    <n v="0"/>
    <n v="12702"/>
    <n v="3195"/>
    <n v="458"/>
    <n v="0"/>
    <n v="0"/>
    <n v="235"/>
    <n v="223"/>
    <n v="22539"/>
    <n v="6063"/>
    <n v="0"/>
    <n v="14"/>
    <n v="0"/>
    <n v="0.03"/>
    <n v="0.03"/>
    <n v="0.01"/>
    <n v="0.2"/>
    <n v="7.0971407E-2"/>
    <b v="1"/>
    <b v="1"/>
    <b v="1"/>
    <b v="0"/>
    <b v="1"/>
    <b v="1"/>
    <b v="1"/>
    <b v="0"/>
    <n v="100"/>
    <x v="4"/>
    <n v="0"/>
    <n v="1"/>
    <n v="15897"/>
    <n v="100"/>
    <n v="26.900039930786633"/>
    <n v="0.12866586805093394"/>
    <n v="0.23071121167753672"/>
    <n v="0.17303340875815254"/>
    <n v="0"/>
    <n v="70.53107946226541"/>
    <n v="2.0320333643906121"/>
  </r>
  <r>
    <s v="j30_8_1"/>
    <x v="0"/>
    <n v="8"/>
    <s v="bnb-BeFS"/>
    <b v="1"/>
    <n v="60"/>
    <n v="0.26"/>
    <n v="86"/>
    <n v="86"/>
    <n v="220"/>
    <n v="0"/>
    <n v="2253"/>
    <n v="19242"/>
    <n v="4128"/>
    <n v="0"/>
    <n v="18365"/>
    <n v="2128"/>
    <n v="8551"/>
    <n v="0"/>
    <n v="2498"/>
    <n v="4697"/>
    <n v="1356"/>
    <n v="68730"/>
    <n v="14062"/>
    <n v="0"/>
    <n v="10"/>
    <n v="0.03"/>
    <n v="0.02"/>
    <n v="0.02"/>
    <n v="0.03"/>
    <n v="0.26"/>
    <n v="1.4506519000000001E-2"/>
    <b v="1"/>
    <b v="1"/>
    <b v="1"/>
    <b v="0"/>
    <b v="1"/>
    <b v="1"/>
    <b v="1"/>
    <b v="0"/>
    <n v="100"/>
    <x v="4"/>
    <n v="0"/>
    <n v="1"/>
    <n v="20493"/>
    <n v="100"/>
    <n v="20.459770114942529"/>
    <n v="3.2780445220427756"/>
    <n v="27.996508075076388"/>
    <n v="6.0061108686163243"/>
    <n v="0"/>
    <n v="29.816673941510256"/>
    <n v="12.441437509093554"/>
  </r>
  <r>
    <s v="j30_8_2"/>
    <x v="0"/>
    <n v="8"/>
    <s v="bnb-BeFS"/>
    <b v="1"/>
    <n v="60"/>
    <n v="0.14000000000000001"/>
    <n v="111"/>
    <n v="111"/>
    <n v="272"/>
    <n v="0"/>
    <n v="548"/>
    <n v="9671"/>
    <n v="1824"/>
    <n v="0"/>
    <n v="8243"/>
    <n v="1518"/>
    <n v="7072"/>
    <n v="0"/>
    <n v="295"/>
    <n v="5808"/>
    <n v="969"/>
    <n v="36974"/>
    <n v="8097"/>
    <n v="0"/>
    <n v="6"/>
    <n v="0.02"/>
    <n v="0.01"/>
    <n v="0.02"/>
    <n v="0.01"/>
    <n v="0.14000000000000001"/>
    <n v="7.0514292000000006E-2"/>
    <b v="1"/>
    <b v="1"/>
    <b v="1"/>
    <b v="0"/>
    <b v="1"/>
    <b v="1"/>
    <b v="1"/>
    <b v="0"/>
    <n v="100"/>
    <x v="4"/>
    <n v="0"/>
    <n v="1"/>
    <n v="9761"/>
    <n v="100"/>
    <n v="21.899172391410179"/>
    <n v="1.4821225726185969"/>
    <n v="26.156217882836586"/>
    <n v="4.9331963001027743"/>
    <n v="0"/>
    <n v="26.399632173960079"/>
    <n v="19.126954075837073"/>
  </r>
  <r>
    <s v="j30_8_3"/>
    <x v="0"/>
    <n v="8"/>
    <s v="bnb-BeFS"/>
    <b v="1"/>
    <n v="60"/>
    <n v="0.51"/>
    <n v="111"/>
    <n v="111"/>
    <n v="347"/>
    <n v="0"/>
    <n v="2952"/>
    <n v="37296"/>
    <n v="4482"/>
    <n v="0"/>
    <n v="30857"/>
    <n v="5889"/>
    <n v="37841"/>
    <n v="0"/>
    <n v="2293"/>
    <n v="23875"/>
    <n v="11673"/>
    <n v="140970"/>
    <n v="21652"/>
    <n v="0"/>
    <n v="7"/>
    <n v="0.06"/>
    <n v="0.04"/>
    <n v="0.05"/>
    <n v="0.04"/>
    <n v="0.5"/>
    <n v="0.14206981699999999"/>
    <b v="1"/>
    <b v="1"/>
    <b v="1"/>
    <b v="0"/>
    <b v="1"/>
    <b v="1"/>
    <b v="1"/>
    <b v="0"/>
    <n v="100"/>
    <x v="4"/>
    <n v="0"/>
    <n v="1"/>
    <n v="36746"/>
    <n v="100"/>
    <n v="15.359296304178194"/>
    <n v="2.0940625665035113"/>
    <n v="26.456692913385826"/>
    <n v="3.1793998723132577"/>
    <n v="0"/>
    <n v="26.066538979924808"/>
    <n v="26.843299992906296"/>
  </r>
  <r>
    <s v="j30_8_4"/>
    <x v="0"/>
    <n v="8"/>
    <s v="bnb-BeFS"/>
    <b v="1"/>
    <n v="60"/>
    <n v="1.2"/>
    <n v="138"/>
    <n v="138"/>
    <n v="235"/>
    <n v="0"/>
    <n v="3687"/>
    <n v="9372"/>
    <n v="4307"/>
    <n v="0"/>
    <n v="71886"/>
    <n v="18164"/>
    <n v="39632"/>
    <n v="0"/>
    <n v="4588"/>
    <n v="28434"/>
    <n v="6610"/>
    <n v="180577"/>
    <n v="33528"/>
    <n v="0"/>
    <n v="8"/>
    <n v="0.08"/>
    <n v="0.13"/>
    <n v="0.11"/>
    <n v="0.09"/>
    <n v="1.19"/>
    <n v="0.21025838699999999"/>
    <b v="1"/>
    <b v="1"/>
    <b v="1"/>
    <b v="0"/>
    <b v="1"/>
    <b v="1"/>
    <b v="1"/>
    <b v="0"/>
    <n v="100"/>
    <x v="4"/>
    <n v="0"/>
    <n v="1"/>
    <n v="90050"/>
    <n v="100"/>
    <n v="18.567148640192272"/>
    <n v="2.0417882676088315"/>
    <n v="5.1900297380065012"/>
    <n v="2.3851321043100726"/>
    <n v="0"/>
    <n v="49.867923378946379"/>
    <n v="21.947424090554168"/>
  </r>
  <r>
    <s v="j30_8_5"/>
    <x v="0"/>
    <n v="8"/>
    <s v="bnb-BeFS"/>
    <b v="1"/>
    <n v="60"/>
    <n v="1.04"/>
    <n v="210"/>
    <n v="210"/>
    <n v="340"/>
    <n v="0"/>
    <n v="1496"/>
    <n v="7174"/>
    <n v="3905"/>
    <n v="0"/>
    <n v="81587"/>
    <n v="12874"/>
    <n v="10875"/>
    <n v="0"/>
    <n v="211"/>
    <n v="9321"/>
    <n v="1343"/>
    <n v="149431"/>
    <n v="31519"/>
    <n v="0"/>
    <n v="14"/>
    <n v="0.05"/>
    <n v="0.13999999999999999"/>
    <n v="0.11"/>
    <n v="7.0000000000000007E-2"/>
    <n v="1.04"/>
    <n v="0.144535102"/>
    <b v="1"/>
    <b v="1"/>
    <b v="1"/>
    <b v="0"/>
    <b v="1"/>
    <b v="1"/>
    <b v="1"/>
    <b v="0"/>
    <n v="100"/>
    <x v="4"/>
    <n v="0"/>
    <n v="1"/>
    <n v="94461"/>
    <n v="100"/>
    <n v="21.092678226070895"/>
    <n v="1.001130956762653"/>
    <n v="4.800877997202722"/>
    <n v="2.6132462474319254"/>
    <n v="0"/>
    <n v="63.213790980452508"/>
    <n v="7.2776063868942851"/>
  </r>
  <r>
    <s v="j30_8_6"/>
    <x v="0"/>
    <n v="8"/>
    <s v="bnb-BeFS"/>
    <b v="1"/>
    <n v="60"/>
    <n v="6.63"/>
    <n v="219"/>
    <n v="219"/>
    <n v="404"/>
    <n v="0"/>
    <n v="6618"/>
    <n v="26603"/>
    <n v="8446"/>
    <n v="0"/>
    <n v="626126"/>
    <n v="68454"/>
    <n v="66870"/>
    <n v="0"/>
    <n v="56"/>
    <n v="44607"/>
    <n v="22207"/>
    <n v="963941"/>
    <n v="160823"/>
    <n v="0"/>
    <n v="13"/>
    <n v="0.25"/>
    <n v="0.53"/>
    <n v="0.37"/>
    <n v="0.55000000000000004"/>
    <n v="6.61"/>
    <n v="0.34220925000000002"/>
    <b v="1"/>
    <b v="1"/>
    <b v="1"/>
    <b v="0"/>
    <b v="1"/>
    <b v="1"/>
    <b v="1"/>
    <b v="0"/>
    <n v="100"/>
    <x v="4"/>
    <n v="0"/>
    <n v="1"/>
    <n v="694580"/>
    <n v="100"/>
    <n v="16.683904927791225"/>
    <n v="0.68655654236099517"/>
    <n v="2.7598162128180044"/>
    <n v="0.87619470486264195"/>
    <n v="0"/>
    <n v="72.056277303278932"/>
    <n v="6.9371465680990854"/>
  </r>
  <r>
    <s v="j30_8_7"/>
    <x v="0"/>
    <n v="8"/>
    <s v="bnb-BeFS"/>
    <b v="1"/>
    <n v="60"/>
    <n v="8.85"/>
    <n v="211"/>
    <n v="211"/>
    <n v="248"/>
    <n v="0"/>
    <n v="0"/>
    <n v="0"/>
    <n v="0"/>
    <n v="0"/>
    <n v="686420"/>
    <n v="87875"/>
    <n v="2940"/>
    <n v="0"/>
    <n v="0"/>
    <n v="2938"/>
    <n v="2"/>
    <n v="946732"/>
    <n v="169497"/>
    <n v="0"/>
    <n v="12"/>
    <n v="0.2"/>
    <n v="1.03"/>
    <n v="1.1000000000000001"/>
    <n v="0.32"/>
    <n v="6.88"/>
    <n v="0.62249316300000002"/>
    <b v="1"/>
    <b v="1"/>
    <b v="1"/>
    <b v="0"/>
    <b v="1"/>
    <b v="1"/>
    <b v="1"/>
    <b v="0"/>
    <n v="100"/>
    <x v="4"/>
    <n v="0"/>
    <n v="1"/>
    <n v="774295"/>
    <n v="100"/>
    <n v="17.903377090876827"/>
    <n v="0"/>
    <n v="0"/>
    <n v="0"/>
    <n v="0"/>
    <n v="81.786080960609766"/>
    <n v="0.31054194851341244"/>
  </r>
  <r>
    <s v="j30_8_8"/>
    <x v="0"/>
    <n v="8"/>
    <s v="bnb-BeFS"/>
    <b v="1"/>
    <n v="60"/>
    <n v="1.31"/>
    <n v="253"/>
    <n v="253"/>
    <n v="316"/>
    <n v="0"/>
    <n v="0"/>
    <n v="0"/>
    <n v="0"/>
    <n v="0"/>
    <n v="79666"/>
    <n v="21923"/>
    <n v="109"/>
    <n v="0"/>
    <n v="0"/>
    <n v="70"/>
    <n v="39"/>
    <n v="131814"/>
    <n v="30115"/>
    <n v="0"/>
    <n v="14"/>
    <n v="0.04"/>
    <n v="0.18"/>
    <n v="0.19"/>
    <n v="0.08"/>
    <n v="1.31"/>
    <n v="0.147345848"/>
    <b v="1"/>
    <b v="1"/>
    <b v="1"/>
    <b v="0"/>
    <b v="1"/>
    <b v="1"/>
    <b v="1"/>
    <b v="0"/>
    <n v="100"/>
    <x v="4"/>
    <n v="0"/>
    <n v="1"/>
    <n v="101589"/>
    <n v="100"/>
    <n v="22.846586857238229"/>
    <n v="0"/>
    <n v="0"/>
    <n v="0"/>
    <n v="0"/>
    <n v="77.069962219491103"/>
    <n v="8.2692278513663189E-2"/>
  </r>
  <r>
    <s v="j30_8_9"/>
    <x v="0"/>
    <n v="8"/>
    <s v="bnb-BeFS"/>
    <b v="1"/>
    <n v="60"/>
    <n v="2.98"/>
    <n v="289"/>
    <n v="289"/>
    <n v="397"/>
    <n v="0"/>
    <n v="0"/>
    <n v="0"/>
    <n v="0"/>
    <n v="0"/>
    <n v="190139"/>
    <n v="29248"/>
    <n v="2055"/>
    <n v="0"/>
    <n v="0"/>
    <n v="882"/>
    <n v="1173"/>
    <n v="278363"/>
    <n v="56920"/>
    <n v="0"/>
    <n v="16"/>
    <n v="7.0000000000000007E-2"/>
    <n v="0.35000000000000003"/>
    <n v="0.37"/>
    <n v="0.11"/>
    <n v="2.98"/>
    <n v="0.52670410999999995"/>
    <b v="1"/>
    <b v="1"/>
    <b v="1"/>
    <b v="0"/>
    <b v="1"/>
    <b v="1"/>
    <b v="1"/>
    <b v="0"/>
    <n v="100"/>
    <x v="4"/>
    <n v="0"/>
    <n v="1"/>
    <n v="219387"/>
    <n v="100"/>
    <n v="20.448119900992591"/>
    <n v="0"/>
    <n v="0"/>
    <n v="0"/>
    <n v="0"/>
    <n v="78.813276189723496"/>
    <n v="0.73824466613738182"/>
  </r>
  <r>
    <s v="j30_8_10"/>
    <x v="0"/>
    <n v="8"/>
    <s v="bnb-BeFS"/>
    <b v="1"/>
    <n v="60"/>
    <n v="0.06"/>
    <n v="90"/>
    <n v="90"/>
    <n v="231"/>
    <n v="0"/>
    <n v="484"/>
    <n v="3492"/>
    <n v="478"/>
    <n v="0"/>
    <n v="3711"/>
    <n v="342"/>
    <n v="4447"/>
    <n v="0"/>
    <n v="1215"/>
    <n v="2806"/>
    <n v="426"/>
    <n v="16222"/>
    <n v="3268"/>
    <n v="0"/>
    <n v="5"/>
    <n v="0.01"/>
    <n v="0.01"/>
    <n v="0.01"/>
    <n v="0"/>
    <n v="0.04"/>
    <n v="9.7004180000000006E-3"/>
    <b v="1"/>
    <b v="1"/>
    <b v="1"/>
    <b v="0"/>
    <b v="1"/>
    <b v="1"/>
    <b v="1"/>
    <b v="0"/>
    <n v="100"/>
    <x v="4"/>
    <n v="0"/>
    <n v="1"/>
    <n v="4053"/>
    <n v="100"/>
    <n v="20.145481444951301"/>
    <n v="2.9836025151029464"/>
    <n v="21.526322278387376"/>
    <n v="2.9466157070644803"/>
    <n v="0"/>
    <n v="24.984588829983974"/>
    <n v="27.413389224509928"/>
  </r>
  <r>
    <s v="j30_8_11"/>
    <x v="0"/>
    <n v="8"/>
    <s v="bnb-BeFS"/>
    <b v="1"/>
    <n v="60"/>
    <n v="0.03"/>
    <n v="86"/>
    <n v="86"/>
    <n v="278"/>
    <n v="0"/>
    <n v="192"/>
    <n v="2487"/>
    <n v="196"/>
    <n v="0"/>
    <n v="771"/>
    <n v="120"/>
    <n v="1653"/>
    <n v="0"/>
    <n v="290"/>
    <n v="1175"/>
    <n v="188"/>
    <n v="6957"/>
    <n v="1538"/>
    <n v="0"/>
    <n v="3"/>
    <n v="0.01"/>
    <n v="0"/>
    <n v="0"/>
    <n v="0"/>
    <n v="0.02"/>
    <n v="7.8807400000000007E-3"/>
    <b v="1"/>
    <b v="1"/>
    <b v="1"/>
    <b v="0"/>
    <b v="1"/>
    <b v="1"/>
    <b v="1"/>
    <b v="0"/>
    <n v="100"/>
    <x v="4"/>
    <n v="0"/>
    <n v="1"/>
    <n v="891"/>
    <n v="100"/>
    <n v="22.107230127928705"/>
    <n v="2.7598102630444159"/>
    <n v="35.748167313497198"/>
    <n v="2.8173063101911744"/>
    <n v="0"/>
    <n v="12.807244501940493"/>
    <n v="23.760241483398019"/>
  </r>
  <r>
    <s v="j30_8_12"/>
    <x v="0"/>
    <n v="8"/>
    <s v="bnb-BeFS"/>
    <b v="1"/>
    <n v="60"/>
    <n v="0.05"/>
    <n v="112"/>
    <n v="112"/>
    <n v="313"/>
    <n v="0"/>
    <n v="361"/>
    <n v="3237"/>
    <n v="795"/>
    <n v="0"/>
    <n v="3232"/>
    <n v="376"/>
    <n v="2868"/>
    <n v="0"/>
    <n v="202"/>
    <n v="2394"/>
    <n v="272"/>
    <n v="14199"/>
    <n v="3330"/>
    <n v="0"/>
    <n v="7"/>
    <n v="0.01"/>
    <n v="0"/>
    <n v="0.01"/>
    <n v="0"/>
    <n v="0.03"/>
    <n v="7.8426380000000007E-3"/>
    <b v="1"/>
    <b v="1"/>
    <b v="1"/>
    <b v="0"/>
    <b v="1"/>
    <b v="1"/>
    <b v="1"/>
    <b v="0"/>
    <n v="100"/>
    <x v="4"/>
    <n v="0"/>
    <n v="1"/>
    <n v="3608"/>
    <n v="100"/>
    <n v="23.452355799704204"/>
    <n v="2.5424325656736388"/>
    <n v="22.797380097189944"/>
    <n v="5.5989858440735265"/>
    <n v="0"/>
    <n v="25.410240157757592"/>
    <n v="20.1986055356011"/>
  </r>
  <r>
    <s v="j30_8_13"/>
    <x v="0"/>
    <n v="8"/>
    <s v="bnb-BeFS"/>
    <b v="1"/>
    <n v="60"/>
    <n v="0.97"/>
    <n v="177"/>
    <n v="177"/>
    <n v="253"/>
    <n v="0"/>
    <n v="2413"/>
    <n v="5306"/>
    <n v="1567"/>
    <n v="0"/>
    <n v="76989"/>
    <n v="13551"/>
    <n v="9681"/>
    <n v="0"/>
    <n v="76"/>
    <n v="9185"/>
    <n v="420"/>
    <n v="139584"/>
    <n v="30077"/>
    <n v="0"/>
    <n v="11"/>
    <n v="0.04"/>
    <n v="6.9999999999999993E-2"/>
    <n v="0.13"/>
    <n v="0.08"/>
    <n v="0.65"/>
    <n v="0.23289163399999999"/>
    <b v="1"/>
    <b v="1"/>
    <b v="1"/>
    <b v="0"/>
    <b v="1"/>
    <b v="1"/>
    <b v="1"/>
    <b v="0"/>
    <n v="100"/>
    <x v="4"/>
    <n v="0"/>
    <n v="1"/>
    <n v="90540"/>
    <n v="100"/>
    <n v="21.547598578633654"/>
    <n v="1.728708161393856"/>
    <n v="3.8012952773956901"/>
    <n v="1.1226215038972946"/>
    <n v="0"/>
    <n v="64.86416781292985"/>
    <n v="6.9356086657496556"/>
  </r>
  <r>
    <s v="j30_8_14"/>
    <x v="0"/>
    <n v="8"/>
    <s v="bnb-BeFS"/>
    <b v="1"/>
    <n v="60"/>
    <n v="0.48"/>
    <n v="196"/>
    <n v="196"/>
    <n v="306"/>
    <n v="0"/>
    <n v="530"/>
    <n v="4540"/>
    <n v="1184"/>
    <n v="0"/>
    <n v="35770"/>
    <n v="7272"/>
    <n v="2760"/>
    <n v="0"/>
    <n v="3"/>
    <n v="1436"/>
    <n v="1321"/>
    <n v="67722"/>
    <n v="15665"/>
    <n v="0"/>
    <n v="10"/>
    <n v="0.02"/>
    <n v="0.05"/>
    <n v="0.06"/>
    <n v="0.04"/>
    <n v="0.48"/>
    <n v="4.53806E-2"/>
    <b v="1"/>
    <b v="1"/>
    <b v="1"/>
    <b v="0"/>
    <b v="1"/>
    <b v="1"/>
    <b v="1"/>
    <b v="0"/>
    <n v="100"/>
    <x v="4"/>
    <n v="0"/>
    <n v="1"/>
    <n v="43042"/>
    <n v="100"/>
    <n v="23.131331029798293"/>
    <n v="0.78261126369569711"/>
    <n v="6.7038776173178576"/>
    <n v="1.7483240305956704"/>
    <n v="0"/>
    <n v="63.55689436224565"/>
    <n v="4.0754850713209887"/>
  </r>
  <r>
    <s v="j30_8_15"/>
    <x v="0"/>
    <n v="8"/>
    <s v="bnb-BeFS"/>
    <b v="1"/>
    <n v="60"/>
    <n v="1.41"/>
    <n v="188"/>
    <n v="188"/>
    <n v="347"/>
    <n v="0"/>
    <n v="1211"/>
    <n v="8464"/>
    <n v="4871"/>
    <n v="0"/>
    <n v="111088"/>
    <n v="16885"/>
    <n v="5359"/>
    <n v="0"/>
    <n v="1"/>
    <n v="3790"/>
    <n v="1568"/>
    <n v="186770"/>
    <n v="38891"/>
    <n v="0"/>
    <n v="13"/>
    <n v="0.04"/>
    <n v="0.12"/>
    <n v="0.1"/>
    <n v="0.09"/>
    <n v="1.41"/>
    <n v="0.45057468899999997"/>
    <b v="1"/>
    <b v="1"/>
    <b v="1"/>
    <b v="0"/>
    <b v="1"/>
    <b v="1"/>
    <b v="1"/>
    <b v="0"/>
    <n v="100"/>
    <x v="4"/>
    <n v="0"/>
    <n v="1"/>
    <n v="127973"/>
    <n v="100"/>
    <n v="20.82293730256465"/>
    <n v="0.6483910692295336"/>
    <n v="4.5317770519890779"/>
    <n v="2.6080205600471169"/>
    <n v="0"/>
    <n v="68.519034106119818"/>
    <n v="2.8693044921561279"/>
  </r>
  <r>
    <s v="j30_8_16"/>
    <x v="0"/>
    <n v="8"/>
    <s v="bnb-BeFS"/>
    <b v="1"/>
    <n v="60"/>
    <n v="1.68"/>
    <n v="234"/>
    <n v="234"/>
    <n v="272"/>
    <n v="0"/>
    <n v="0"/>
    <n v="0"/>
    <n v="0"/>
    <n v="0"/>
    <n v="107542"/>
    <n v="20766"/>
    <n v="378"/>
    <n v="0"/>
    <n v="0"/>
    <n v="306"/>
    <n v="72"/>
    <n v="163609"/>
    <n v="34923"/>
    <n v="0"/>
    <n v="14"/>
    <n v="0.04"/>
    <n v="0.22000000000000003"/>
    <n v="0.23"/>
    <n v="7.0000000000000007E-2"/>
    <n v="1.67"/>
    <n v="0.426704533"/>
    <b v="1"/>
    <b v="1"/>
    <b v="1"/>
    <b v="0"/>
    <b v="1"/>
    <b v="1"/>
    <b v="1"/>
    <b v="0"/>
    <n v="100"/>
    <x v="4"/>
    <n v="0"/>
    <n v="1"/>
    <n v="128308"/>
    <n v="100"/>
    <n v="21.345402759016924"/>
    <n v="0"/>
    <n v="0"/>
    <n v="0"/>
    <n v="0"/>
    <n v="78.423558606189147"/>
    <n v="0.23103863479392944"/>
  </r>
  <r>
    <s v="j30_8_17"/>
    <x v="0"/>
    <n v="8"/>
    <s v="bnb-BeFS"/>
    <b v="1"/>
    <n v="60"/>
    <n v="2.48"/>
    <n v="242"/>
    <n v="242"/>
    <n v="306"/>
    <n v="0"/>
    <n v="0"/>
    <n v="0"/>
    <n v="0"/>
    <n v="0"/>
    <n v="167940"/>
    <n v="30021"/>
    <n v="375"/>
    <n v="0"/>
    <n v="0"/>
    <n v="119"/>
    <n v="256"/>
    <n v="248843"/>
    <n v="50506"/>
    <n v="0"/>
    <n v="15"/>
    <n v="0.05"/>
    <n v="0.31"/>
    <n v="0.32"/>
    <n v="0.09"/>
    <n v="2.48"/>
    <n v="0.15038011200000001"/>
    <b v="1"/>
    <b v="1"/>
    <b v="1"/>
    <b v="0"/>
    <b v="1"/>
    <b v="1"/>
    <b v="1"/>
    <b v="0"/>
    <n v="100"/>
    <x v="4"/>
    <n v="0"/>
    <n v="1"/>
    <n v="197961"/>
    <n v="100"/>
    <n v="20.296331421820184"/>
    <n v="0"/>
    <n v="0"/>
    <n v="0"/>
    <n v="0"/>
    <n v="79.552569290677255"/>
    <n v="0.1506974276953742"/>
  </r>
  <r>
    <s v="j30_8_18"/>
    <x v="0"/>
    <n v="8"/>
    <s v="bnb-BeFS"/>
    <b v="1"/>
    <n v="60"/>
    <n v="2.68"/>
    <n v="280"/>
    <n v="280"/>
    <n v="377"/>
    <n v="0"/>
    <n v="0"/>
    <n v="0"/>
    <n v="0"/>
    <n v="0"/>
    <n v="167320"/>
    <n v="28326"/>
    <n v="180"/>
    <n v="0"/>
    <n v="0"/>
    <n v="117"/>
    <n v="63"/>
    <n v="247584"/>
    <n v="51757"/>
    <n v="0"/>
    <n v="18"/>
    <n v="0.08"/>
    <n v="0.28000000000000003"/>
    <n v="0.39"/>
    <n v="0.16"/>
    <n v="2.68"/>
    <n v="0.18010200600000001"/>
    <b v="1"/>
    <b v="1"/>
    <b v="1"/>
    <b v="0"/>
    <b v="1"/>
    <b v="1"/>
    <b v="1"/>
    <b v="0"/>
    <n v="100"/>
    <x v="4"/>
    <n v="0"/>
    <n v="1"/>
    <n v="195646"/>
    <n v="100"/>
    <n v="20.904824221274396"/>
    <n v="0"/>
    <n v="0"/>
    <n v="0"/>
    <n v="0"/>
    <n v="79.022069277497735"/>
    <n v="7.2702597906165178E-2"/>
  </r>
  <r>
    <s v="j30_8_19"/>
    <x v="0"/>
    <n v="8"/>
    <s v="bnb-BeFS"/>
    <b v="1"/>
    <n v="60"/>
    <n v="0.02"/>
    <n v="97"/>
    <n v="97"/>
    <n v="222"/>
    <n v="0"/>
    <n v="131"/>
    <n v="844"/>
    <n v="185"/>
    <n v="0"/>
    <n v="657"/>
    <n v="149"/>
    <n v="676"/>
    <n v="2"/>
    <n v="128"/>
    <n v="459"/>
    <n v="87"/>
    <n v="3543"/>
    <n v="901"/>
    <n v="0"/>
    <n v="6"/>
    <n v="0"/>
    <n v="0"/>
    <n v="0"/>
    <n v="0"/>
    <n v="0.02"/>
    <n v="9.5465849999999998E-3"/>
    <b v="1"/>
    <b v="1"/>
    <b v="1"/>
    <b v="0"/>
    <b v="1"/>
    <b v="1"/>
    <b v="1"/>
    <b v="0"/>
    <n v="100"/>
    <x v="4"/>
    <n v="0"/>
    <n v="1"/>
    <n v="806"/>
    <n v="100"/>
    <n v="25.430426192492238"/>
    <n v="3.6974315551792265"/>
    <n v="23.821620095963873"/>
    <n v="5.2215636466271524"/>
    <n v="0"/>
    <n v="22.749082698278293"/>
    <n v="19.079875811459214"/>
  </r>
  <r>
    <s v="j30_8_20"/>
    <x v="0"/>
    <n v="8"/>
    <s v="bnb-BeFS"/>
    <b v="1"/>
    <n v="60"/>
    <n v="0.03"/>
    <n v="116"/>
    <n v="116"/>
    <n v="299"/>
    <n v="0"/>
    <n v="245"/>
    <n v="2203"/>
    <n v="325"/>
    <n v="0"/>
    <n v="2300"/>
    <n v="226"/>
    <n v="2857"/>
    <n v="0"/>
    <n v="491"/>
    <n v="2196"/>
    <n v="170"/>
    <n v="10420"/>
    <n v="2263"/>
    <n v="0"/>
    <n v="4"/>
    <n v="0"/>
    <n v="0"/>
    <n v="0"/>
    <n v="0"/>
    <n v="0.03"/>
    <n v="7.8305379999999997E-3"/>
    <b v="1"/>
    <b v="1"/>
    <b v="1"/>
    <b v="0"/>
    <b v="1"/>
    <b v="1"/>
    <b v="1"/>
    <b v="0"/>
    <n v="100"/>
    <x v="4"/>
    <n v="0"/>
    <n v="1"/>
    <n v="2526"/>
    <n v="100"/>
    <n v="21.717850287907869"/>
    <n v="2.3512476007677545"/>
    <n v="21.142034548944338"/>
    <n v="3.1190019193857963"/>
    <n v="0"/>
    <n v="24.241842610364685"/>
    <n v="27.41842610364683"/>
  </r>
  <r>
    <s v="j30_8_21"/>
    <x v="0"/>
    <n v="8"/>
    <s v="bnb-BeFS"/>
    <b v="1"/>
    <n v="60"/>
    <n v="0.04"/>
    <n v="105"/>
    <n v="105"/>
    <n v="328"/>
    <n v="0"/>
    <n v="205"/>
    <n v="2545"/>
    <n v="590"/>
    <n v="0"/>
    <n v="1958"/>
    <n v="326"/>
    <n v="2670"/>
    <n v="0"/>
    <n v="193"/>
    <n v="2172"/>
    <n v="305"/>
    <n v="10782"/>
    <n v="2488"/>
    <n v="0"/>
    <n v="8"/>
    <n v="0"/>
    <n v="0"/>
    <n v="0"/>
    <n v="0.01"/>
    <n v="0.02"/>
    <n v="7.8550800000000004E-3"/>
    <b v="1"/>
    <b v="1"/>
    <b v="1"/>
    <b v="0"/>
    <b v="1"/>
    <b v="1"/>
    <b v="1"/>
    <b v="0"/>
    <n v="100"/>
    <x v="4"/>
    <n v="0"/>
    <n v="1"/>
    <n v="2284"/>
    <n v="100"/>
    <n v="23.075496197365979"/>
    <n v="1.9013170098312"/>
    <n v="23.604155073270267"/>
    <n v="5.4720831014654054"/>
    <n v="0"/>
    <n v="21.183453904655909"/>
    <n v="24.763494713411241"/>
  </r>
  <r>
    <s v="j30_8_22"/>
    <x v="0"/>
    <n v="8"/>
    <s v="bnb-BeFS"/>
    <b v="1"/>
    <n v="60"/>
    <n v="0.12"/>
    <n v="179"/>
    <n v="179"/>
    <n v="255"/>
    <n v="0"/>
    <n v="258"/>
    <n v="826"/>
    <n v="541"/>
    <n v="0"/>
    <n v="9720"/>
    <n v="2038"/>
    <n v="488"/>
    <n v="0"/>
    <n v="0"/>
    <n v="331"/>
    <n v="157"/>
    <n v="18728"/>
    <n v="4856"/>
    <n v="0"/>
    <n v="14"/>
    <n v="0.01"/>
    <n v="0.02"/>
    <n v="0.01"/>
    <n v="0.01"/>
    <n v="0.12"/>
    <n v="1.0318033000000001E-2"/>
    <b v="1"/>
    <b v="1"/>
    <b v="1"/>
    <b v="0"/>
    <b v="1"/>
    <b v="1"/>
    <b v="1"/>
    <b v="0"/>
    <n v="100"/>
    <x v="4"/>
    <n v="0"/>
    <n v="1"/>
    <n v="11758"/>
    <n v="100"/>
    <n v="25.929090132422044"/>
    <n v="1.3776164032464759"/>
    <n v="4.4105083297736014"/>
    <n v="2.8887227680478427"/>
    <n v="0"/>
    <n v="62.782998718496373"/>
    <n v="2.6057240495514735"/>
  </r>
  <r>
    <s v="j30_8_23"/>
    <x v="0"/>
    <n v="8"/>
    <s v="bnb-BeFS"/>
    <b v="1"/>
    <n v="60"/>
    <n v="0.16"/>
    <n v="183"/>
    <n v="183"/>
    <n v="292"/>
    <n v="0"/>
    <n v="283"/>
    <n v="986"/>
    <n v="411"/>
    <n v="0"/>
    <n v="12510"/>
    <n v="2430"/>
    <n v="447"/>
    <n v="0"/>
    <n v="0"/>
    <n v="345"/>
    <n v="102"/>
    <n v="23324"/>
    <n v="6256"/>
    <n v="0"/>
    <n v="13"/>
    <n v="0.01"/>
    <n v="0.02"/>
    <n v="0.03"/>
    <n v="0.01"/>
    <n v="0.16"/>
    <n v="1.0664180000000001E-2"/>
    <b v="1"/>
    <b v="1"/>
    <b v="1"/>
    <b v="0"/>
    <b v="1"/>
    <b v="1"/>
    <b v="1"/>
    <b v="0"/>
    <n v="100"/>
    <x v="4"/>
    <n v="0"/>
    <n v="1"/>
    <n v="14940"/>
    <n v="100"/>
    <n v="26.822157434402332"/>
    <n v="1.2133424798490824"/>
    <n v="4.2274052478134108"/>
    <n v="1.762133424798491"/>
    <n v="0"/>
    <n v="64.054193105813752"/>
    <n v="1.9164808780655118"/>
  </r>
  <r>
    <s v="j30_8_24"/>
    <x v="0"/>
    <n v="8"/>
    <s v="bnb-BeFS"/>
    <b v="1"/>
    <n v="60"/>
    <n v="0.2"/>
    <n v="227"/>
    <n v="227"/>
    <n v="401"/>
    <n v="0"/>
    <n v="97"/>
    <n v="1050"/>
    <n v="305"/>
    <n v="0"/>
    <n v="15498"/>
    <n v="2394"/>
    <n v="429"/>
    <n v="0"/>
    <n v="1"/>
    <n v="349"/>
    <n v="79"/>
    <n v="26842"/>
    <n v="7068"/>
    <n v="0"/>
    <n v="13"/>
    <n v="0.01"/>
    <n v="0.02"/>
    <n v="0.02"/>
    <n v="0.01"/>
    <n v="0.2"/>
    <n v="4.1280292000000003E-2"/>
    <b v="1"/>
    <b v="1"/>
    <b v="1"/>
    <b v="0"/>
    <b v="1"/>
    <b v="1"/>
    <b v="1"/>
    <b v="0"/>
    <n v="100"/>
    <x v="4"/>
    <n v="0"/>
    <n v="1"/>
    <n v="17892"/>
    <n v="100"/>
    <n v="26.33186796810968"/>
    <n v="0.36137396617241635"/>
    <n v="3.9117800461962595"/>
    <n v="1.136278965799866"/>
    <n v="0"/>
    <n v="66.656731987184259"/>
    <n v="1.5982415617316146"/>
  </r>
  <r>
    <s v="j30_8_25"/>
    <x v="0"/>
    <n v="8"/>
    <s v="bnb-BeFS"/>
    <b v="1"/>
    <n v="60"/>
    <n v="0.26"/>
    <n v="213"/>
    <n v="213"/>
    <n v="252"/>
    <n v="0"/>
    <n v="0"/>
    <n v="3"/>
    <n v="0"/>
    <n v="0"/>
    <n v="13788"/>
    <n v="3337"/>
    <n v="132"/>
    <n v="1"/>
    <n v="0"/>
    <n v="125"/>
    <n v="6"/>
    <n v="23661"/>
    <n v="6401"/>
    <n v="0"/>
    <n v="11"/>
    <n v="0.02"/>
    <n v="0.03"/>
    <n v="0.05"/>
    <n v="0.01"/>
    <n v="0.26"/>
    <n v="1.1124603E-2"/>
    <b v="1"/>
    <b v="1"/>
    <b v="1"/>
    <b v="0"/>
    <b v="1"/>
    <b v="1"/>
    <b v="1"/>
    <b v="0"/>
    <n v="100"/>
    <x v="4"/>
    <n v="0"/>
    <n v="1"/>
    <n v="17125"/>
    <n v="100"/>
    <n v="27.052956341659268"/>
    <n v="0"/>
    <n v="1.2679092177000128E-2"/>
    <n v="0"/>
    <n v="0"/>
    <n v="72.376484510375732"/>
    <n v="0.55788005578800559"/>
  </r>
  <r>
    <s v="j30_8_26"/>
    <x v="0"/>
    <n v="8"/>
    <s v="bnb-BeFS"/>
    <b v="1"/>
    <n v="60"/>
    <n v="0.1"/>
    <n v="257"/>
    <n v="257"/>
    <n v="321"/>
    <n v="0"/>
    <n v="0"/>
    <n v="0"/>
    <n v="0"/>
    <n v="0"/>
    <n v="5634"/>
    <n v="708"/>
    <n v="29"/>
    <n v="0"/>
    <n v="0"/>
    <n v="7"/>
    <n v="22"/>
    <n v="9123"/>
    <n v="2751"/>
    <n v="0"/>
    <n v="12"/>
    <n v="0"/>
    <n v="0.02"/>
    <n v="0.01"/>
    <n v="0"/>
    <n v="0.1"/>
    <n v="1.0613717E-2"/>
    <b v="1"/>
    <b v="1"/>
    <b v="1"/>
    <b v="0"/>
    <b v="1"/>
    <b v="1"/>
    <b v="1"/>
    <b v="0"/>
    <n v="100"/>
    <x v="4"/>
    <n v="0"/>
    <n v="1"/>
    <n v="6342"/>
    <n v="100"/>
    <n v="30.154554422887209"/>
    <n v="0"/>
    <n v="0"/>
    <n v="0"/>
    <n v="0"/>
    <n v="69.516606379480436"/>
    <n v="0.31787789104461256"/>
  </r>
  <r>
    <s v="j30_8_27"/>
    <x v="0"/>
    <n v="8"/>
    <s v="bnb-BeFS"/>
    <b v="1"/>
    <n v="60"/>
    <n v="0.31"/>
    <n v="278"/>
    <n v="278"/>
    <n v="377"/>
    <n v="0"/>
    <n v="2"/>
    <n v="1"/>
    <n v="13"/>
    <n v="0"/>
    <n v="18103"/>
    <n v="3188"/>
    <n v="146"/>
    <n v="0"/>
    <n v="0"/>
    <n v="115"/>
    <n v="31"/>
    <n v="29084"/>
    <n v="7631"/>
    <n v="0"/>
    <n v="16"/>
    <n v="0.01"/>
    <n v="0.05"/>
    <n v="0.06"/>
    <n v="0.01"/>
    <n v="0.31"/>
    <n v="7.3695927999999994E-2"/>
    <b v="1"/>
    <b v="1"/>
    <b v="1"/>
    <b v="0"/>
    <b v="1"/>
    <b v="1"/>
    <b v="1"/>
    <b v="0"/>
    <n v="100"/>
    <x v="4"/>
    <n v="0"/>
    <n v="1"/>
    <n v="21291"/>
    <n v="100"/>
    <n v="26.23779397606932"/>
    <n v="6.8766332003850914E-3"/>
    <n v="3.4383166001925457E-3"/>
    <n v="4.4698115802503095E-2"/>
    <n v="0"/>
    <n v="73.205198734699493"/>
    <n v="0.50199422362811164"/>
  </r>
  <r>
    <s v="j30_10_1"/>
    <x v="0"/>
    <n v="10"/>
    <s v="bnb-BeFS"/>
    <b v="1"/>
    <n v="60"/>
    <n v="0.23"/>
    <n v="93"/>
    <n v="93"/>
    <n v="262"/>
    <n v="0"/>
    <n v="2241"/>
    <n v="11034"/>
    <n v="1029"/>
    <n v="0"/>
    <n v="13578"/>
    <n v="1682"/>
    <n v="18825"/>
    <n v="2"/>
    <n v="5439"/>
    <n v="5787"/>
    <n v="7597"/>
    <n v="57390"/>
    <n v="9001"/>
    <n v="0"/>
    <n v="8"/>
    <n v="0.03"/>
    <n v="0.01"/>
    <n v="0.01"/>
    <n v="0.01"/>
    <n v="0.22"/>
    <n v="1.473619E-2"/>
    <b v="1"/>
    <b v="1"/>
    <b v="1"/>
    <b v="0"/>
    <b v="1"/>
    <b v="1"/>
    <b v="1"/>
    <b v="0"/>
    <n v="100"/>
    <x v="4"/>
    <n v="0"/>
    <n v="1"/>
    <n v="15260"/>
    <n v="100"/>
    <n v="15.683917058721031"/>
    <n v="3.9048614741244116"/>
    <n v="19.226346053319393"/>
    <n v="1.7929952953476214"/>
    <n v="0"/>
    <n v="26.589998257536156"/>
    <n v="32.80188186095139"/>
  </r>
  <r>
    <s v="j30_10_2"/>
    <x v="0"/>
    <n v="10"/>
    <s v="bnb-BeFS"/>
    <b v="1"/>
    <n v="60"/>
    <n v="1.38"/>
    <n v="111"/>
    <n v="111"/>
    <n v="284"/>
    <n v="0"/>
    <n v="6351"/>
    <n v="61202"/>
    <n v="10968"/>
    <n v="0"/>
    <n v="90892"/>
    <n v="9918"/>
    <n v="59525"/>
    <n v="0"/>
    <n v="2109"/>
    <n v="39633"/>
    <n v="17783"/>
    <n v="285656"/>
    <n v="46800"/>
    <n v="0"/>
    <n v="13"/>
    <n v="0.12"/>
    <n v="0.13"/>
    <n v="0.11"/>
    <n v="0.12"/>
    <n v="1.36"/>
    <n v="0.54712565199999996"/>
    <b v="1"/>
    <b v="1"/>
    <b v="1"/>
    <b v="0"/>
    <b v="1"/>
    <b v="1"/>
    <b v="1"/>
    <b v="0"/>
    <n v="100"/>
    <x v="4"/>
    <n v="0"/>
    <n v="1"/>
    <n v="100810"/>
    <n v="100"/>
    <n v="16.383342201809171"/>
    <n v="2.2233035539250006"/>
    <n v="21.425070714425743"/>
    <n v="3.8395832749880974"/>
    <n v="0"/>
    <n v="35.290699302657742"/>
    <n v="20.838000952194246"/>
  </r>
  <r>
    <s v="j30_10_3"/>
    <x v="0"/>
    <n v="10"/>
    <s v="bnb-BeFS"/>
    <b v="1"/>
    <n v="60"/>
    <n v="0.32"/>
    <n v="120"/>
    <n v="120"/>
    <n v="366"/>
    <n v="0"/>
    <n v="1030"/>
    <n v="13052"/>
    <n v="2669"/>
    <n v="0"/>
    <n v="16608"/>
    <n v="2130"/>
    <n v="18783"/>
    <n v="0"/>
    <n v="423"/>
    <n v="10423"/>
    <n v="7937"/>
    <n v="65859"/>
    <n v="11586"/>
    <n v="0"/>
    <n v="7"/>
    <n v="0.05"/>
    <n v="0.04"/>
    <n v="0.01"/>
    <n v="0.02"/>
    <n v="0.31"/>
    <n v="1.6383767E-2"/>
    <b v="1"/>
    <b v="1"/>
    <b v="1"/>
    <b v="0"/>
    <b v="1"/>
    <b v="1"/>
    <b v="1"/>
    <b v="0"/>
    <n v="100"/>
    <x v="4"/>
    <n v="0"/>
    <n v="1"/>
    <n v="18738"/>
    <n v="100"/>
    <n v="17.592128638454881"/>
    <n v="1.5639472205772937"/>
    <n v="19.818096235897904"/>
    <n v="4.0525972152629102"/>
    <n v="0"/>
    <n v="28.451692251628479"/>
    <n v="28.52002004281875"/>
  </r>
  <r>
    <s v="j30_10_4"/>
    <x v="0"/>
    <n v="10"/>
    <s v="bnb-BeFS"/>
    <b v="1"/>
    <n v="60"/>
    <n v="8.26"/>
    <n v="163"/>
    <n v="163"/>
    <n v="243"/>
    <n v="0"/>
    <n v="10445"/>
    <n v="30464"/>
    <n v="9840"/>
    <n v="0"/>
    <n v="596073"/>
    <n v="101432"/>
    <n v="83469"/>
    <n v="0"/>
    <n v="7847"/>
    <n v="68984"/>
    <n v="6638"/>
    <n v="1010082"/>
    <n v="178358"/>
    <n v="0"/>
    <n v="14"/>
    <n v="0.27"/>
    <n v="0.79"/>
    <n v="0.55000000000000004"/>
    <n v="0.61"/>
    <n v="8.25"/>
    <n v="0.81872988499999999"/>
    <b v="1"/>
    <b v="1"/>
    <b v="1"/>
    <b v="0"/>
    <b v="1"/>
    <b v="1"/>
    <b v="1"/>
    <b v="0"/>
    <n v="100"/>
    <x v="4"/>
    <n v="0"/>
    <n v="1"/>
    <n v="697505"/>
    <n v="100"/>
    <n v="17.65777431931269"/>
    <n v="1.0340744612813613"/>
    <n v="3.0159927609837616"/>
    <n v="0.97417833403624665"/>
    <n v="0"/>
    <n v="69.054294601824409"/>
    <n v="8.2635865206983201"/>
  </r>
  <r>
    <s v="j30_10_5"/>
    <x v="0"/>
    <n v="10"/>
    <s v="bnb-BeFS"/>
    <b v="1"/>
    <n v="60"/>
    <n v="11.63"/>
    <n v="182"/>
    <n v="182"/>
    <n v="281"/>
    <n v="0"/>
    <n v="10837"/>
    <n v="49208"/>
    <n v="23863"/>
    <n v="0"/>
    <n v="890984"/>
    <n v="151037"/>
    <n v="4206"/>
    <n v="0"/>
    <n v="0"/>
    <n v="4106"/>
    <n v="100"/>
    <n v="1368862"/>
    <n v="238726"/>
    <n v="0"/>
    <n v="16"/>
    <n v="0.3"/>
    <n v="1.05"/>
    <n v="0.9"/>
    <n v="0.9"/>
    <n v="11.63"/>
    <n v="0.21154442400000001"/>
    <b v="1"/>
    <b v="1"/>
    <b v="1"/>
    <b v="0"/>
    <b v="1"/>
    <b v="1"/>
    <b v="1"/>
    <b v="0"/>
    <n v="100"/>
    <x v="4"/>
    <n v="0"/>
    <n v="1"/>
    <n v="1042021"/>
    <n v="100"/>
    <n v="17.439741917008437"/>
    <n v="0.79167951188651597"/>
    <n v="3.5948108720966756"/>
    <n v="1.7432728792237637"/>
    <n v="0"/>
    <n v="76.123159237381117"/>
    <n v="0.30726252902045642"/>
  </r>
  <r>
    <s v="j30_10_6"/>
    <x v="0"/>
    <n v="10"/>
    <s v="bnb-BeFS"/>
    <b v="1"/>
    <n v="60"/>
    <n v="6.86"/>
    <n v="215"/>
    <n v="215"/>
    <n v="385"/>
    <n v="0"/>
    <n v="3650"/>
    <n v="42144"/>
    <n v="20625"/>
    <n v="0"/>
    <n v="490731"/>
    <n v="67000"/>
    <n v="22002"/>
    <n v="0"/>
    <n v="16"/>
    <n v="15160"/>
    <n v="6826"/>
    <n v="785227"/>
    <n v="139074"/>
    <n v="0"/>
    <n v="12"/>
    <n v="0.2"/>
    <n v="0.58000000000000007"/>
    <n v="0.51"/>
    <n v="0.61"/>
    <n v="6.85"/>
    <n v="0.31143359100000001"/>
    <b v="1"/>
    <b v="1"/>
    <b v="1"/>
    <b v="0"/>
    <b v="1"/>
    <b v="1"/>
    <b v="1"/>
    <b v="0"/>
    <n v="100"/>
    <x v="4"/>
    <n v="0"/>
    <n v="1"/>
    <n v="557731"/>
    <n v="100"/>
    <n v="17.711311506099513"/>
    <n v="0.46483373597698502"/>
    <n v="5.3671104024696037"/>
    <n v="2.6266289875411823"/>
    <n v="0"/>
    <n v="71.027995726076668"/>
    <n v="2.801992290127568"/>
  </r>
  <r>
    <s v="j30_10_7"/>
    <x v="0"/>
    <n v="10"/>
    <s v="bnb-BeFS"/>
    <b v="1"/>
    <n v="60"/>
    <n v="1.5"/>
    <n v="196"/>
    <n v="196"/>
    <n v="232"/>
    <n v="0"/>
    <n v="0"/>
    <n v="0"/>
    <n v="0"/>
    <n v="0"/>
    <n v="71868"/>
    <n v="15294"/>
    <n v="507"/>
    <n v="0"/>
    <n v="0"/>
    <n v="507"/>
    <n v="0"/>
    <n v="113875"/>
    <n v="26206"/>
    <n v="0"/>
    <n v="9"/>
    <n v="0.04"/>
    <n v="0.21000000000000002"/>
    <n v="0.22"/>
    <n v="7.0000000000000007E-2"/>
    <n v="1.04"/>
    <n v="0.33346194800000001"/>
    <b v="1"/>
    <b v="1"/>
    <b v="1"/>
    <b v="0"/>
    <b v="1"/>
    <b v="1"/>
    <b v="1"/>
    <b v="0"/>
    <n v="100"/>
    <x v="4"/>
    <n v="0"/>
    <n v="1"/>
    <n v="87162"/>
    <n v="100"/>
    <n v="23.012952799121845"/>
    <n v="0"/>
    <n v="0"/>
    <n v="0"/>
    <n v="0"/>
    <n v="76.541822173435776"/>
    <n v="0.44522502744237097"/>
  </r>
  <r>
    <s v="j30_10_8"/>
    <x v="0"/>
    <n v="10"/>
    <s v="bnb-BeFS"/>
    <b v="1"/>
    <n v="60"/>
    <n v="23.99"/>
    <n v="257"/>
    <n v="257"/>
    <n v="315"/>
    <n v="0"/>
    <n v="0"/>
    <n v="0"/>
    <n v="0"/>
    <n v="0"/>
    <n v="1489510"/>
    <n v="214210"/>
    <n v="1752"/>
    <n v="0"/>
    <n v="0"/>
    <n v="1559"/>
    <n v="193"/>
    <n v="2041891"/>
    <n v="336418"/>
    <n v="0"/>
    <n v="14"/>
    <n v="0.4"/>
    <n v="3.48"/>
    <n v="2.5299999999999998"/>
    <n v="0.81"/>
    <n v="23.99"/>
    <n v="0.74780472399999998"/>
    <b v="1"/>
    <b v="1"/>
    <b v="1"/>
    <b v="0"/>
    <b v="1"/>
    <b v="1"/>
    <b v="1"/>
    <b v="0"/>
    <n v="100"/>
    <x v="4"/>
    <n v="0"/>
    <n v="1"/>
    <n v="1703720"/>
    <n v="100"/>
    <n v="16.475806005315661"/>
    <n v="0"/>
    <n v="0"/>
    <n v="0"/>
    <n v="0"/>
    <n v="83.438342203379122"/>
    <n v="8.580281709454618E-2"/>
  </r>
  <r>
    <s v="j30_10_9"/>
    <x v="0"/>
    <n v="10"/>
    <s v="bnb-BeFS"/>
    <b v="1"/>
    <n v="60"/>
    <n v="26.87"/>
    <n v="277"/>
    <n v="277"/>
    <n v="372"/>
    <n v="0"/>
    <n v="0"/>
    <n v="0"/>
    <n v="0"/>
    <n v="0"/>
    <n v="1540036"/>
    <n v="269731"/>
    <n v="395"/>
    <n v="0"/>
    <n v="0"/>
    <n v="173"/>
    <n v="222"/>
    <n v="2175105"/>
    <n v="364942"/>
    <n v="0"/>
    <n v="19"/>
    <n v="0.4"/>
    <n v="3.84"/>
    <n v="2.73"/>
    <n v="1.37"/>
    <n v="26.87"/>
    <n v="0.16766872299999999"/>
    <b v="1"/>
    <b v="1"/>
    <b v="1"/>
    <b v="0"/>
    <b v="1"/>
    <b v="1"/>
    <b v="1"/>
    <b v="0"/>
    <n v="100"/>
    <x v="4"/>
    <n v="0"/>
    <n v="1"/>
    <n v="1809767"/>
    <n v="100"/>
    <n v="16.778132549922876"/>
    <n v="0"/>
    <n v="0"/>
    <n v="0"/>
    <n v="0"/>
    <n v="83.20366143243659"/>
    <n v="1.8160042848506162E-2"/>
  </r>
  <r>
    <s v="j30_10_10"/>
    <x v="0"/>
    <n v="10"/>
    <s v="bnb-BeFS"/>
    <b v="1"/>
    <n v="60"/>
    <n v="0.03"/>
    <n v="98"/>
    <n v="98"/>
    <n v="238"/>
    <n v="0"/>
    <n v="156"/>
    <n v="1048"/>
    <n v="245"/>
    <n v="0"/>
    <n v="597"/>
    <n v="244"/>
    <n v="1378"/>
    <n v="0"/>
    <n v="39"/>
    <n v="520"/>
    <n v="819"/>
    <n v="4601"/>
    <n v="932"/>
    <n v="0"/>
    <n v="6"/>
    <n v="0.01"/>
    <n v="0"/>
    <n v="0"/>
    <n v="0"/>
    <n v="0.03"/>
    <n v="1.5758812000000001E-2"/>
    <b v="1"/>
    <b v="1"/>
    <b v="1"/>
    <b v="0"/>
    <b v="1"/>
    <b v="1"/>
    <b v="1"/>
    <b v="0"/>
    <n v="100"/>
    <x v="4"/>
    <n v="0"/>
    <n v="1"/>
    <n v="841"/>
    <n v="100"/>
    <n v="20.256465985655293"/>
    <n v="3.3905672679852206"/>
    <n v="22.777657031080199"/>
    <n v="5.3249293631819166"/>
    <n v="0"/>
    <n v="18.278635079330581"/>
    <n v="29.950010867202781"/>
  </r>
  <r>
    <s v="j30_10_11"/>
    <x v="0"/>
    <n v="10"/>
    <s v="bnb-BeFS"/>
    <b v="1"/>
    <n v="60"/>
    <n v="0.08"/>
    <n v="97"/>
    <n v="97"/>
    <n v="280"/>
    <n v="0"/>
    <n v="454"/>
    <n v="3972"/>
    <n v="558"/>
    <n v="0"/>
    <n v="4137"/>
    <n v="648"/>
    <n v="5266"/>
    <n v="0"/>
    <n v="254"/>
    <n v="3644"/>
    <n v="1368"/>
    <n v="18458"/>
    <n v="3423"/>
    <n v="0"/>
    <n v="7"/>
    <n v="0.02"/>
    <n v="0"/>
    <n v="0.01"/>
    <n v="0"/>
    <n v="0.06"/>
    <n v="1.6407064999999998E-2"/>
    <b v="1"/>
    <b v="1"/>
    <b v="1"/>
    <b v="0"/>
    <b v="1"/>
    <b v="1"/>
    <b v="1"/>
    <b v="0"/>
    <n v="100"/>
    <x v="4"/>
    <n v="0"/>
    <n v="1"/>
    <n v="4785"/>
    <n v="100"/>
    <n v="18.544804420847331"/>
    <n v="2.4596380973019829"/>
    <n v="21.519124498862283"/>
    <n v="3.0230794235561813"/>
    <n v="0"/>
    <n v="25.923718712753281"/>
    <n v="28.529634846678949"/>
  </r>
  <r>
    <s v="j30_10_12"/>
    <x v="0"/>
    <n v="10"/>
    <s v="bnb-BeFS"/>
    <b v="1"/>
    <n v="60"/>
    <n v="1.1499999999999999"/>
    <n v="130"/>
    <n v="130"/>
    <n v="357"/>
    <n v="0"/>
    <n v="6890"/>
    <n v="69142"/>
    <n v="10023"/>
    <n v="0"/>
    <n v="93264"/>
    <n v="12025"/>
    <n v="13606"/>
    <n v="0"/>
    <n v="239"/>
    <n v="12568"/>
    <n v="799"/>
    <n v="254753"/>
    <n v="49803"/>
    <n v="0"/>
    <n v="7"/>
    <n v="0.05"/>
    <n v="0.04"/>
    <n v="7.0000000000000007E-2"/>
    <n v="0.15"/>
    <n v="0.62"/>
    <n v="0.33125043700000001"/>
    <b v="1"/>
    <b v="1"/>
    <b v="1"/>
    <b v="0"/>
    <b v="1"/>
    <b v="1"/>
    <b v="1"/>
    <b v="0"/>
    <n v="100"/>
    <x v="4"/>
    <n v="0"/>
    <n v="1"/>
    <n v="105289"/>
    <n v="100"/>
    <n v="19.549524441321594"/>
    <n v="2.7045805152441775"/>
    <n v="27.140799126997521"/>
    <n v="3.9343992023646432"/>
    <n v="0"/>
    <n v="41.329837136363459"/>
    <n v="5.3408595777086036"/>
  </r>
  <r>
    <s v="j30_10_13"/>
    <x v="0"/>
    <n v="10"/>
    <s v="bnb-BeFS"/>
    <b v="1"/>
    <n v="60"/>
    <n v="0.49"/>
    <n v="211"/>
    <n v="211"/>
    <n v="274"/>
    <n v="0"/>
    <n v="191"/>
    <n v="2046"/>
    <n v="722"/>
    <n v="0"/>
    <n v="36025"/>
    <n v="6327"/>
    <n v="365"/>
    <n v="0"/>
    <n v="0"/>
    <n v="291"/>
    <n v="74"/>
    <n v="60703"/>
    <n v="15026"/>
    <n v="0"/>
    <n v="12"/>
    <n v="0.01"/>
    <n v="0.05"/>
    <n v="0.06"/>
    <n v="0.03"/>
    <n v="0.49"/>
    <n v="4.4803858000000002E-2"/>
    <b v="1"/>
    <b v="1"/>
    <b v="1"/>
    <b v="0"/>
    <b v="1"/>
    <b v="1"/>
    <b v="1"/>
    <b v="0"/>
    <n v="100"/>
    <x v="4"/>
    <n v="0"/>
    <n v="1"/>
    <n v="42352"/>
    <n v="100"/>
    <n v="24.753307085317036"/>
    <n v="0.31464672256725368"/>
    <n v="3.3705088710607387"/>
    <n v="1.1893975586050112"/>
    <n v="0"/>
    <n v="69.76920415794936"/>
    <n v="0.60128823946098209"/>
  </r>
  <r>
    <s v="j30_10_14"/>
    <x v="0"/>
    <n v="10"/>
    <s v="bnb-BeFS"/>
    <b v="1"/>
    <n v="60"/>
    <n v="1.8"/>
    <n v="195"/>
    <n v="195"/>
    <n v="295"/>
    <n v="0"/>
    <n v="585"/>
    <n v="1481"/>
    <n v="847"/>
    <n v="0"/>
    <n v="131697"/>
    <n v="17868"/>
    <n v="1606"/>
    <n v="0"/>
    <n v="0"/>
    <n v="1112"/>
    <n v="494"/>
    <n v="196523"/>
    <n v="42438"/>
    <n v="0"/>
    <n v="17"/>
    <n v="0.06"/>
    <n v="0.13999999999999999"/>
    <n v="0.2"/>
    <n v="0.1"/>
    <n v="1.8"/>
    <n v="0.57586082100000002"/>
    <b v="1"/>
    <b v="1"/>
    <b v="1"/>
    <b v="0"/>
    <b v="1"/>
    <b v="1"/>
    <b v="1"/>
    <b v="0"/>
    <n v="100"/>
    <x v="4"/>
    <n v="0"/>
    <n v="1"/>
    <n v="149565"/>
    <n v="100"/>
    <n v="21.594418973860567"/>
    <n v="0.29767508128819531"/>
    <n v="0.75360135963729435"/>
    <n v="0.43099281000188278"/>
    <n v="0"/>
    <n v="76.105595782681917"/>
    <n v="0.81720714623733615"/>
  </r>
  <r>
    <s v="j30_10_15"/>
    <x v="0"/>
    <n v="10"/>
    <s v="bnb-BeFS"/>
    <b v="1"/>
    <n v="60"/>
    <n v="1.46"/>
    <n v="220"/>
    <n v="220"/>
    <n v="376"/>
    <n v="0"/>
    <n v="309"/>
    <n v="4766"/>
    <n v="1737"/>
    <n v="0"/>
    <n v="111368"/>
    <n v="14334"/>
    <n v="2267"/>
    <n v="0"/>
    <n v="6"/>
    <n v="2146"/>
    <n v="115"/>
    <n v="171639"/>
    <n v="36857"/>
    <n v="0"/>
    <n v="21"/>
    <n v="0.03"/>
    <n v="0.13"/>
    <n v="0.16"/>
    <n v="0.11"/>
    <n v="1.46"/>
    <n v="0.20623059599999999"/>
    <b v="1"/>
    <b v="1"/>
    <b v="1"/>
    <b v="0"/>
    <b v="1"/>
    <b v="1"/>
    <b v="1"/>
    <b v="0"/>
    <n v="100"/>
    <x v="4"/>
    <n v="0"/>
    <n v="1"/>
    <n v="125702"/>
    <n v="100"/>
    <n v="21.473557874375871"/>
    <n v="0.18002901438484259"/>
    <n v="2.7767581959810999"/>
    <n v="1.0120077604740181"/>
    <n v="0"/>
    <n v="73.236269146289601"/>
    <n v="1.3207953903250427"/>
  </r>
  <r>
    <s v="j30_10_16"/>
    <x v="0"/>
    <n v="10"/>
    <s v="bnb-BeFS"/>
    <b v="1"/>
    <n v="60"/>
    <n v="0.85"/>
    <n v="217"/>
    <n v="217"/>
    <n v="249"/>
    <n v="0"/>
    <n v="0"/>
    <n v="0"/>
    <n v="0"/>
    <n v="0"/>
    <n v="42870"/>
    <n v="7625"/>
    <n v="352"/>
    <n v="0"/>
    <n v="0"/>
    <n v="349"/>
    <n v="3"/>
    <n v="66704"/>
    <n v="15856"/>
    <n v="0"/>
    <n v="11"/>
    <n v="0.02"/>
    <n v="0.14000000000000001"/>
    <n v="0.12"/>
    <n v="0.02"/>
    <n v="0.85"/>
    <n v="0.109978072"/>
    <b v="1"/>
    <b v="1"/>
    <b v="1"/>
    <b v="0"/>
    <b v="1"/>
    <b v="1"/>
    <b v="1"/>
    <b v="0"/>
    <n v="100"/>
    <x v="4"/>
    <n v="0"/>
    <n v="1"/>
    <n v="50495"/>
    <n v="100"/>
    <n v="23.770688414487886"/>
    <n v="0"/>
    <n v="0"/>
    <n v="0"/>
    <n v="0"/>
    <n v="75.700107939553845"/>
    <n v="0.52770448548812665"/>
  </r>
  <r>
    <s v="j30_10_17"/>
    <x v="0"/>
    <n v="10"/>
    <s v="bnb-BeFS"/>
    <b v="1"/>
    <n v="60"/>
    <n v="1.1499999999999999"/>
    <n v="252"/>
    <n v="252"/>
    <n v="314"/>
    <n v="0"/>
    <n v="0"/>
    <n v="0"/>
    <n v="0"/>
    <n v="0"/>
    <n v="57476"/>
    <n v="11097"/>
    <n v="155"/>
    <n v="0"/>
    <n v="0"/>
    <n v="105"/>
    <n v="50"/>
    <n v="89857"/>
    <n v="21128"/>
    <n v="0"/>
    <n v="12"/>
    <n v="0.03"/>
    <n v="0.15"/>
    <n v="0.15"/>
    <n v="0.04"/>
    <n v="1.1499999999999999"/>
    <n v="0.20662266800000001"/>
    <b v="1"/>
    <b v="1"/>
    <b v="1"/>
    <b v="0"/>
    <b v="1"/>
    <b v="1"/>
    <b v="1"/>
    <b v="0"/>
    <n v="100"/>
    <x v="4"/>
    <n v="0"/>
    <n v="1"/>
    <n v="68573"/>
    <n v="100"/>
    <n v="23.512914964888658"/>
    <n v="0"/>
    <n v="0"/>
    <n v="0"/>
    <n v="0"/>
    <n v="76.313475856082448"/>
    <n v="0.1724962996761521"/>
  </r>
  <r>
    <s v="j30_10_18"/>
    <x v="0"/>
    <n v="10"/>
    <s v="bnb-BeFS"/>
    <b v="1"/>
    <n v="60"/>
    <n v="1.94"/>
    <n v="304"/>
    <n v="304"/>
    <n v="404"/>
    <n v="0"/>
    <n v="0"/>
    <n v="0"/>
    <n v="0"/>
    <n v="0"/>
    <n v="103048"/>
    <n v="15158"/>
    <n v="261"/>
    <n v="0"/>
    <n v="0"/>
    <n v="210"/>
    <n v="51"/>
    <n v="151685"/>
    <n v="33217"/>
    <n v="0"/>
    <n v="15"/>
    <n v="0.02"/>
    <n v="0.22999999999999998"/>
    <n v="0.26"/>
    <n v="0.06"/>
    <n v="1.94"/>
    <n v="0.520843677"/>
    <b v="1"/>
    <b v="1"/>
    <b v="1"/>
    <b v="0"/>
    <b v="1"/>
    <b v="1"/>
    <b v="1"/>
    <b v="0"/>
    <n v="100"/>
    <x v="4"/>
    <n v="0"/>
    <n v="1"/>
    <n v="118206"/>
    <n v="100"/>
    <n v="21.898671589148563"/>
    <n v="0"/>
    <n v="0"/>
    <n v="0"/>
    <n v="0"/>
    <n v="77.928602037116391"/>
    <n v="0.17206711276658865"/>
  </r>
  <r>
    <s v="j30_10_19"/>
    <x v="0"/>
    <n v="10"/>
    <s v="bnb-BeFS"/>
    <b v="1"/>
    <n v="60"/>
    <n v="0.05"/>
    <n v="103"/>
    <n v="103"/>
    <n v="236"/>
    <n v="0"/>
    <n v="247"/>
    <n v="1431"/>
    <n v="404"/>
    <n v="0"/>
    <n v="3450"/>
    <n v="533"/>
    <n v="1337"/>
    <n v="0"/>
    <n v="63"/>
    <n v="372"/>
    <n v="902"/>
    <n v="9858"/>
    <n v="2455"/>
    <n v="0"/>
    <n v="8"/>
    <n v="0.01"/>
    <n v="0"/>
    <n v="0"/>
    <n v="0.01"/>
    <n v="0.05"/>
    <n v="9.5053910000000002E-3"/>
    <b v="1"/>
    <b v="1"/>
    <b v="1"/>
    <b v="0"/>
    <b v="1"/>
    <b v="1"/>
    <b v="1"/>
    <b v="0"/>
    <n v="100"/>
    <x v="4"/>
    <n v="0"/>
    <n v="1"/>
    <n v="3983"/>
    <n v="100"/>
    <n v="24.903631568269429"/>
    <n v="2.505579224994928"/>
    <n v="14.516129032258066"/>
    <n v="4.0981943599107327"/>
    <n v="0"/>
    <n v="40.403733008723883"/>
    <n v="13.562588760397645"/>
  </r>
  <r>
    <s v="j30_10_20"/>
    <x v="0"/>
    <n v="10"/>
    <s v="bnb-BeFS"/>
    <b v="1"/>
    <n v="60"/>
    <n v="0.05"/>
    <n v="120"/>
    <n v="120"/>
    <n v="304"/>
    <n v="0"/>
    <n v="186"/>
    <n v="1588"/>
    <n v="559"/>
    <n v="0"/>
    <n v="3329"/>
    <n v="822"/>
    <n v="1050"/>
    <n v="0"/>
    <n v="87"/>
    <n v="564"/>
    <n v="399"/>
    <n v="10150"/>
    <n v="2615"/>
    <n v="0"/>
    <n v="8"/>
    <n v="0.01"/>
    <n v="0"/>
    <n v="0.01"/>
    <n v="0"/>
    <n v="0.05"/>
    <n v="7.9151389999999999E-3"/>
    <b v="1"/>
    <b v="1"/>
    <b v="1"/>
    <b v="0"/>
    <b v="1"/>
    <b v="1"/>
    <b v="1"/>
    <b v="0"/>
    <n v="100"/>
    <x v="4"/>
    <n v="0"/>
    <n v="1"/>
    <n v="4151"/>
    <n v="100"/>
    <n v="25.763546798029559"/>
    <n v="1.8325123152709362"/>
    <n v="15.645320197044335"/>
    <n v="5.5073891625615756"/>
    <n v="0"/>
    <n v="40.896551724137929"/>
    <n v="10.344827586206897"/>
  </r>
  <r>
    <s v="j30_10_21"/>
    <x v="0"/>
    <n v="10"/>
    <s v="bnb-BeFS"/>
    <b v="1"/>
    <n v="60"/>
    <n v="0.04"/>
    <n v="138"/>
    <n v="138"/>
    <n v="364"/>
    <n v="0"/>
    <n v="144"/>
    <n v="2059"/>
    <n v="519"/>
    <n v="0"/>
    <n v="3964"/>
    <n v="437"/>
    <n v="471"/>
    <n v="0"/>
    <n v="1"/>
    <n v="100"/>
    <n v="370"/>
    <n v="10465"/>
    <n v="2870"/>
    <n v="0"/>
    <n v="7"/>
    <n v="0"/>
    <n v="0"/>
    <n v="0.01"/>
    <n v="0"/>
    <n v="0.04"/>
    <n v="7.9182609999999994E-3"/>
    <b v="1"/>
    <b v="1"/>
    <b v="1"/>
    <b v="0"/>
    <b v="1"/>
    <b v="1"/>
    <b v="1"/>
    <b v="0"/>
    <n v="100"/>
    <x v="4"/>
    <n v="0"/>
    <n v="1"/>
    <n v="4401"/>
    <n v="100"/>
    <n v="27.424749163879596"/>
    <n v="1.3760152890587674"/>
    <n v="19.675107501194457"/>
    <n v="4.9593884376493067"/>
    <n v="0"/>
    <n v="42.054467271858577"/>
    <n v="4.500716674629718"/>
  </r>
  <r>
    <s v="j30_10_22"/>
    <x v="0"/>
    <n v="10"/>
    <s v="bnb-BeFS"/>
    <b v="1"/>
    <n v="60"/>
    <n v="0.18"/>
    <n v="213"/>
    <n v="213"/>
    <n v="263"/>
    <n v="0"/>
    <n v="21"/>
    <n v="66"/>
    <n v="47"/>
    <n v="0"/>
    <n v="12845"/>
    <n v="2806"/>
    <n v="285"/>
    <n v="0"/>
    <n v="0"/>
    <n v="230"/>
    <n v="55"/>
    <n v="21857"/>
    <n v="5786"/>
    <n v="0"/>
    <n v="9"/>
    <n v="0.01"/>
    <n v="0.03"/>
    <n v="0.02"/>
    <n v="0.01"/>
    <n v="0.18"/>
    <n v="1.0573551E-2"/>
    <b v="1"/>
    <b v="1"/>
    <b v="1"/>
    <b v="0"/>
    <b v="1"/>
    <b v="1"/>
    <b v="1"/>
    <b v="0"/>
    <n v="100"/>
    <x v="4"/>
    <n v="0"/>
    <n v="1"/>
    <n v="15651"/>
    <n v="100"/>
    <n v="26.472068444891793"/>
    <n v="9.6079059340257122E-2"/>
    <n v="0.30196275792652238"/>
    <n v="0.21503408519009926"/>
    <n v="0"/>
    <n v="71.606350368303069"/>
    <n v="1.3039300910463467"/>
  </r>
  <r>
    <s v="j30_10_23"/>
    <x v="0"/>
    <n v="10"/>
    <s v="bnb-BeFS"/>
    <b v="1"/>
    <n v="60"/>
    <n v="0.22"/>
    <n v="192"/>
    <n v="192"/>
    <n v="283"/>
    <n v="0"/>
    <n v="166"/>
    <n v="1222"/>
    <n v="381"/>
    <n v="0"/>
    <n v="14278"/>
    <n v="2839"/>
    <n v="366"/>
    <n v="0"/>
    <n v="0"/>
    <n v="195"/>
    <n v="171"/>
    <n v="26127"/>
    <n v="6874"/>
    <n v="0"/>
    <n v="10"/>
    <n v="0.01"/>
    <n v="0.02"/>
    <n v="0.02"/>
    <n v="0.02"/>
    <n v="0.22"/>
    <n v="1.0482371000000001E-2"/>
    <b v="1"/>
    <b v="1"/>
    <b v="1"/>
    <b v="0"/>
    <b v="1"/>
    <b v="1"/>
    <b v="1"/>
    <b v="0"/>
    <n v="100"/>
    <x v="4"/>
    <n v="0"/>
    <n v="1"/>
    <n v="17117"/>
    <n v="100"/>
    <n v="26.309947563822867"/>
    <n v="0.6353580587132085"/>
    <n v="4.6771539020936199"/>
    <n v="1.4582615684923643"/>
    <n v="0"/>
    <n v="65.51460175297585"/>
    <n v="1.4008496957170742"/>
  </r>
  <r>
    <s v="j30_10_24"/>
    <x v="0"/>
    <n v="10"/>
    <s v="bnb-BeFS"/>
    <b v="1"/>
    <n v="60"/>
    <n v="0.11"/>
    <n v="249"/>
    <n v="249"/>
    <n v="378"/>
    <n v="0"/>
    <n v="63"/>
    <n v="294"/>
    <n v="127"/>
    <n v="0"/>
    <n v="6162"/>
    <n v="1109"/>
    <n v="20"/>
    <n v="0"/>
    <n v="0"/>
    <n v="0"/>
    <n v="20"/>
    <n v="11133"/>
    <n v="3357"/>
    <n v="0"/>
    <n v="7"/>
    <n v="0.01"/>
    <n v="0.01"/>
    <n v="0.01"/>
    <n v="0.01"/>
    <n v="0.11"/>
    <n v="3.9499185999999999E-2"/>
    <b v="1"/>
    <b v="1"/>
    <b v="1"/>
    <b v="0"/>
    <b v="1"/>
    <b v="1"/>
    <b v="1"/>
    <b v="0"/>
    <n v="100"/>
    <x v="4"/>
    <n v="0"/>
    <n v="1"/>
    <n v="7271"/>
    <n v="100"/>
    <n v="30.1535974130962"/>
    <n v="0.56588520614389648"/>
    <n v="2.6407976286715171"/>
    <n v="1.14075271714722"/>
    <n v="0"/>
    <n v="65.310338632893206"/>
    <n v="0.17964609718853858"/>
  </r>
  <r>
    <s v="j30_10_25"/>
    <x v="0"/>
    <n v="10"/>
    <s v="bnb-BeFS"/>
    <b v="1"/>
    <n v="60"/>
    <n v="0.47"/>
    <n v="207"/>
    <n v="207"/>
    <n v="240"/>
    <n v="0"/>
    <n v="0"/>
    <n v="0"/>
    <n v="0"/>
    <n v="0"/>
    <n v="20920"/>
    <n v="4993"/>
    <n v="83"/>
    <n v="0"/>
    <n v="0"/>
    <n v="82"/>
    <n v="1"/>
    <n v="34784"/>
    <n v="8787"/>
    <n v="0"/>
    <n v="10"/>
    <n v="0.01"/>
    <n v="7.0000000000000007E-2"/>
    <n v="7.0000000000000007E-2"/>
    <n v="0.02"/>
    <n v="0.47"/>
    <n v="7.5841463999999997E-2"/>
    <b v="1"/>
    <b v="1"/>
    <b v="1"/>
    <b v="0"/>
    <b v="1"/>
    <b v="1"/>
    <b v="1"/>
    <b v="0"/>
    <n v="100"/>
    <x v="4"/>
    <n v="0"/>
    <n v="1"/>
    <n v="25913"/>
    <n v="100"/>
    <n v="25.26161453541858"/>
    <n v="0"/>
    <n v="0"/>
    <n v="0"/>
    <n v="0"/>
    <n v="74.496895124195035"/>
    <n v="0.23861545538178472"/>
  </r>
  <r>
    <s v="j30_10_26"/>
    <x v="0"/>
    <n v="10"/>
    <s v="bnb-BeFS"/>
    <b v="1"/>
    <n v="60"/>
    <n v="0.35"/>
    <n v="281"/>
    <n v="281"/>
    <n v="342"/>
    <n v="0"/>
    <n v="0"/>
    <n v="0"/>
    <n v="0"/>
    <n v="0"/>
    <n v="14594"/>
    <n v="3739"/>
    <n v="254"/>
    <n v="0"/>
    <n v="0"/>
    <n v="254"/>
    <n v="0"/>
    <n v="25281"/>
    <n v="6693"/>
    <n v="0"/>
    <n v="12"/>
    <n v="0.01"/>
    <n v="0.05"/>
    <n v="0.06"/>
    <n v="0.02"/>
    <n v="0.35"/>
    <n v="4.4653006000000002E-2"/>
    <b v="1"/>
    <b v="1"/>
    <b v="1"/>
    <b v="0"/>
    <b v="1"/>
    <b v="1"/>
    <b v="1"/>
    <b v="0"/>
    <n v="100"/>
    <x v="4"/>
    <n v="0"/>
    <n v="1"/>
    <n v="18333"/>
    <n v="100"/>
    <n v="26.474427435623593"/>
    <n v="0"/>
    <n v="0"/>
    <n v="0"/>
    <n v="0"/>
    <n v="72.516909932360278"/>
    <n v="1.0047070922827421"/>
  </r>
  <r>
    <s v="j30_10_27"/>
    <x v="0"/>
    <n v="10"/>
    <s v="bnb-BeFS"/>
    <b v="1"/>
    <n v="60"/>
    <n v="0.13"/>
    <n v="299"/>
    <n v="299"/>
    <n v="381"/>
    <n v="0"/>
    <n v="0"/>
    <n v="0"/>
    <n v="0"/>
    <n v="0"/>
    <n v="5320"/>
    <n v="1220"/>
    <n v="64"/>
    <n v="0"/>
    <n v="0"/>
    <n v="23"/>
    <n v="41"/>
    <n v="9483"/>
    <n v="2878"/>
    <n v="0"/>
    <n v="11"/>
    <n v="0"/>
    <n v="0.03"/>
    <n v="0.02"/>
    <n v="0"/>
    <n v="0.13"/>
    <n v="1.1414341999999999E-2"/>
    <b v="1"/>
    <b v="1"/>
    <b v="1"/>
    <b v="0"/>
    <b v="1"/>
    <b v="1"/>
    <b v="1"/>
    <b v="0"/>
    <n v="100"/>
    <x v="4"/>
    <n v="0"/>
    <n v="1"/>
    <n v="6540"/>
    <n v="100"/>
    <n v="30.349045660655911"/>
    <n v="0"/>
    <n v="0"/>
    <n v="0"/>
    <n v="0"/>
    <n v="68.965517241379317"/>
    <n v="0.67489191184224406"/>
  </r>
  <r>
    <s v="j30_4_1"/>
    <x v="0"/>
    <n v="4"/>
    <s v="bnb-BeFS"/>
    <b v="1"/>
    <n v="60"/>
    <n v="0.09"/>
    <n v="77"/>
    <n v="77"/>
    <n v="232"/>
    <n v="0"/>
    <n v="337"/>
    <n v="2418"/>
    <n v="0"/>
    <n v="7980"/>
    <n v="0"/>
    <n v="0"/>
    <n v="3300"/>
    <n v="1"/>
    <n v="47"/>
    <n v="1471"/>
    <n v="1781"/>
    <n v="16436"/>
    <n v="2401"/>
    <n v="0"/>
    <n v="4"/>
    <n v="0.01"/>
    <n v="0.01"/>
    <n v="0.01"/>
    <n v="0"/>
    <n v="0.08"/>
    <n v="7.62701034545898E-3"/>
    <b v="1"/>
    <b v="1"/>
    <b v="1"/>
    <b v="1"/>
    <b v="0"/>
    <b v="1"/>
    <b v="1"/>
    <b v="0"/>
    <n v="100"/>
    <x v="5"/>
    <n v="0"/>
    <n v="1"/>
    <n v="0"/>
    <n v="100"/>
    <n v="14.608177172061328"/>
    <n v="2.0503772207349722"/>
    <n v="14.711608663908493"/>
    <n v="0"/>
    <n v="48.551959114139692"/>
    <n v="0"/>
    <n v="20.077877829155515"/>
  </r>
  <r>
    <s v="j30_4_2"/>
    <x v="0"/>
    <n v="4"/>
    <s v="bnb-BeFS"/>
    <b v="1"/>
    <n v="60"/>
    <n v="0.18"/>
    <n v="63"/>
    <n v="63"/>
    <n v="210"/>
    <n v="0"/>
    <n v="826"/>
    <n v="5467"/>
    <n v="196"/>
    <n v="12682"/>
    <n v="0"/>
    <n v="0"/>
    <n v="6132"/>
    <n v="3"/>
    <n v="383"/>
    <n v="2477"/>
    <n v="3269"/>
    <n v="31204"/>
    <n v="5901"/>
    <n v="0"/>
    <n v="8"/>
    <n v="0.01"/>
    <n v="0.01"/>
    <n v="0.01"/>
    <n v="0"/>
    <n v="0.17"/>
    <n v="3.8965389132499598E-2"/>
    <b v="1"/>
    <b v="1"/>
    <b v="1"/>
    <b v="1"/>
    <b v="0"/>
    <b v="1"/>
    <b v="1"/>
    <b v="0"/>
    <n v="100"/>
    <x v="5"/>
    <n v="0"/>
    <n v="1"/>
    <n v="0"/>
    <n v="100"/>
    <n v="18.911037046532496"/>
    <n v="2.6470965260863992"/>
    <n v="17.52018971926676"/>
    <n v="0.62812459941033205"/>
    <n v="40.642225355723625"/>
    <n v="0"/>
    <n v="19.651326752980385"/>
  </r>
  <r>
    <s v="j30_4_3"/>
    <x v="0"/>
    <n v="4"/>
    <s v="bnb-BeFS"/>
    <b v="1"/>
    <n v="60"/>
    <n v="0.04"/>
    <n v="86"/>
    <n v="86"/>
    <n v="329"/>
    <n v="0"/>
    <n v="348"/>
    <n v="4677"/>
    <n v="15"/>
    <n v="6333"/>
    <n v="0"/>
    <n v="0"/>
    <n v="1902"/>
    <n v="0"/>
    <n v="45"/>
    <n v="1082"/>
    <n v="775"/>
    <n v="16140"/>
    <n v="2865"/>
    <n v="0"/>
    <n v="8"/>
    <n v="0.01"/>
    <n v="0.02"/>
    <n v="0"/>
    <n v="0"/>
    <n v="0.03"/>
    <n v="7.7389553189277597E-3"/>
    <b v="1"/>
    <b v="1"/>
    <b v="1"/>
    <b v="1"/>
    <b v="0"/>
    <b v="1"/>
    <b v="1"/>
    <b v="0"/>
    <n v="100"/>
    <x v="5"/>
    <n v="0"/>
    <n v="1"/>
    <n v="0"/>
    <n v="100"/>
    <n v="17.750929368029738"/>
    <n v="2.1561338289962824"/>
    <n v="28.977695167286242"/>
    <n v="9.2936802973977689E-2"/>
    <n v="39.237918215613384"/>
    <n v="0"/>
    <n v="11.784386617100372"/>
  </r>
  <r>
    <s v="j30_4_4"/>
    <x v="0"/>
    <n v="4"/>
    <s v="bnb-BeFS"/>
    <b v="1"/>
    <n v="60"/>
    <n v="49.37"/>
    <n v="133"/>
    <n v="133"/>
    <n v="221"/>
    <n v="0"/>
    <n v="209355"/>
    <n v="257311"/>
    <n v="40555"/>
    <n v="1704263"/>
    <n v="0"/>
    <n v="0"/>
    <n v="9269897"/>
    <n v="3"/>
    <n v="195102"/>
    <n v="6049630"/>
    <n v="3025162"/>
    <n v="14132782"/>
    <n v="2651401"/>
    <n v="0"/>
    <n v="12"/>
    <n v="2.3199999999999998"/>
    <n v="7.1099999999999994"/>
    <n v="3.55"/>
    <n v="0"/>
    <n v="45.75"/>
    <n v="3.0298766866326301"/>
    <b v="1"/>
    <b v="1"/>
    <b v="1"/>
    <b v="1"/>
    <b v="0"/>
    <b v="1"/>
    <b v="1"/>
    <b v="0"/>
    <n v="100"/>
    <x v="5"/>
    <n v="0"/>
    <n v="1"/>
    <n v="0"/>
    <n v="100"/>
    <n v="18.760644577974812"/>
    <n v="1.4813431637168111"/>
    <n v="1.8206677213304501"/>
    <n v="0.28695694874512323"/>
    <n v="12.058935034871407"/>
    <n v="0"/>
    <n v="65.591452553361393"/>
  </r>
  <r>
    <s v="j30_4_5"/>
    <x v="0"/>
    <n v="4"/>
    <s v="bnb-BeFS"/>
    <b v="1"/>
    <n v="60"/>
    <n v="44.21"/>
    <n v="149"/>
    <n v="149"/>
    <n v="298"/>
    <n v="0"/>
    <n v="437860"/>
    <n v="1855328"/>
    <n v="17896"/>
    <n v="6135893"/>
    <n v="0"/>
    <n v="0"/>
    <n v="6894156"/>
    <n v="1"/>
    <n v="1029743"/>
    <n v="4925037"/>
    <n v="939375"/>
    <n v="18818034"/>
    <n v="3476901"/>
    <n v="0"/>
    <n v="15"/>
    <n v="2.17"/>
    <n v="4.21"/>
    <n v="2.93"/>
    <n v="0"/>
    <n v="43.16"/>
    <n v="2.6194565147161399"/>
    <b v="1"/>
    <b v="1"/>
    <b v="1"/>
    <b v="1"/>
    <b v="0"/>
    <b v="1"/>
    <b v="1"/>
    <b v="0"/>
    <n v="100"/>
    <x v="5"/>
    <n v="0"/>
    <n v="1"/>
    <n v="0"/>
    <n v="100"/>
    <n v="18.476430640947932"/>
    <n v="2.3268105477968635"/>
    <n v="9.8593083634560337"/>
    <n v="9.5100263927677037E-2"/>
    <n v="32.606450812024249"/>
    <n v="0"/>
    <n v="36.635899371847245"/>
  </r>
  <r>
    <s v="j30_4_6"/>
    <x v="0"/>
    <n v="4"/>
    <s v="bnb-BeFS"/>
    <b v="1"/>
    <n v="60"/>
    <n v="60"/>
    <n v="207"/>
    <n v="203"/>
    <n v="372"/>
    <n v="0"/>
    <n v="294527"/>
    <n v="2032374"/>
    <n v="39470"/>
    <n v="4631111"/>
    <n v="0"/>
    <n v="0"/>
    <n v="6669568"/>
    <n v="0"/>
    <n v="14442"/>
    <n v="6655126"/>
    <n v="0"/>
    <n v="23617553"/>
    <n v="4189498"/>
    <n v="5761005"/>
    <n v="12"/>
    <n v="3.24"/>
    <n v="7.49"/>
    <n v="4.68"/>
    <n v="0"/>
    <n v="30.01"/>
    <n v="4.8336185887455896"/>
    <b v="1"/>
    <b v="1"/>
    <b v="1"/>
    <b v="1"/>
    <b v="0"/>
    <b v="1"/>
    <b v="1"/>
    <b v="0"/>
    <n v="100"/>
    <x v="5"/>
    <n v="1.932367149758454"/>
    <n v="0"/>
    <n v="0"/>
    <n v="100"/>
    <n v="17.738916474539085"/>
    <n v="1.247068229295389"/>
    <n v="8.6053538230654123"/>
    <n v="0.16712146258335908"/>
    <n v="19.608767258826518"/>
    <n v="0"/>
    <n v="28.239877348851511"/>
  </r>
  <r>
    <s v="j30_4_7"/>
    <x v="0"/>
    <n v="4"/>
    <s v="bnb-BeFS"/>
    <b v="1"/>
    <n v="60"/>
    <n v="60"/>
    <n v="177"/>
    <n v="157"/>
    <n v="238"/>
    <n v="0"/>
    <n v="60011"/>
    <n v="28400"/>
    <n v="13"/>
    <n v="329824"/>
    <n v="0"/>
    <n v="0"/>
    <n v="30971"/>
    <n v="0"/>
    <n v="0"/>
    <n v="30971"/>
    <n v="0"/>
    <n v="14807517"/>
    <n v="1927227"/>
    <n v="12431071"/>
    <n v="12"/>
    <n v="2.91"/>
    <n v="13.819999999999999"/>
    <n v="6.21"/>
    <n v="0"/>
    <n v="38.369999999999997"/>
    <n v="3.6005089655518501"/>
    <b v="1"/>
    <b v="1"/>
    <b v="1"/>
    <b v="1"/>
    <b v="0"/>
    <b v="1"/>
    <b v="1"/>
    <b v="0"/>
    <n v="100"/>
    <x v="5"/>
    <n v="11.299435028248588"/>
    <n v="0"/>
    <n v="0"/>
    <n v="100"/>
    <n v="13.015193566889034"/>
    <n v="0.40527388893087207"/>
    <n v="0.19179447843956551"/>
    <n v="8.7793247173040558E-5"/>
    <n v="2.2274092273539177"/>
    <n v="0"/>
    <n v="0.20915728139971071"/>
  </r>
  <r>
    <s v="j30_4_8"/>
    <x v="0"/>
    <n v="4"/>
    <s v="bnb-BeFS"/>
    <b v="1"/>
    <n v="60"/>
    <n v="60"/>
    <n v="239"/>
    <n v="195"/>
    <n v="309"/>
    <n v="0"/>
    <n v="11958"/>
    <n v="80658"/>
    <n v="0"/>
    <n v="511152"/>
    <n v="0"/>
    <n v="0"/>
    <n v="0"/>
    <n v="0"/>
    <n v="0"/>
    <n v="0"/>
    <n v="0"/>
    <n v="14226697"/>
    <n v="2467634"/>
    <n v="11155295"/>
    <n v="9"/>
    <n v="2.56"/>
    <n v="12.190000000000001"/>
    <n v="8.89"/>
    <n v="0"/>
    <n v="10.37"/>
    <n v="3.9987565875053401"/>
    <b v="1"/>
    <b v="1"/>
    <b v="1"/>
    <b v="1"/>
    <b v="0"/>
    <b v="1"/>
    <b v="1"/>
    <b v="0"/>
    <n v="100"/>
    <x v="5"/>
    <n v="18.410041841004183"/>
    <n v="0"/>
    <n v="0"/>
    <n v="100"/>
    <n v="17.34509422672037"/>
    <n v="8.4053241592198111E-2"/>
    <n v="0.56694818199895591"/>
    <n v="0"/>
    <n v="3.5929070535486911"/>
    <n v="0"/>
    <n v="0"/>
  </r>
  <r>
    <s v="j30_4_9"/>
    <x v="0"/>
    <n v="4"/>
    <s v="bnb-BeFS"/>
    <b v="1"/>
    <n v="60"/>
    <n v="60"/>
    <n v="232"/>
    <n v="213"/>
    <n v="382"/>
    <n v="0"/>
    <n v="84479"/>
    <n v="619572"/>
    <n v="42038"/>
    <n v="2185530"/>
    <n v="0"/>
    <n v="0"/>
    <n v="141965"/>
    <n v="0"/>
    <n v="0"/>
    <n v="141965"/>
    <n v="0"/>
    <n v="16095179"/>
    <n v="2900492"/>
    <n v="10121103"/>
    <n v="14"/>
    <n v="2.41"/>
    <n v="10.35"/>
    <n v="6.75"/>
    <n v="0"/>
    <n v="37.04"/>
    <n v="3.7938157916069"/>
    <b v="1"/>
    <b v="1"/>
    <b v="1"/>
    <b v="1"/>
    <b v="0"/>
    <b v="1"/>
    <b v="1"/>
    <b v="0"/>
    <n v="100"/>
    <x v="5"/>
    <n v="8.1896551724137936"/>
    <n v="0"/>
    <n v="0"/>
    <n v="100"/>
    <n v="18.020874449423644"/>
    <n v="0.52487145374400623"/>
    <n v="3.8494259678627989"/>
    <n v="0.26118379919850532"/>
    <n v="13.578786542231061"/>
    <n v="0"/>
    <n v="0.88203430356381862"/>
  </r>
  <r>
    <s v="j30_4_10"/>
    <x v="0"/>
    <n v="4"/>
    <s v="bnb-BeFS"/>
    <b v="1"/>
    <n v="60"/>
    <n v="0.01"/>
    <n v="83"/>
    <n v="83"/>
    <n v="233"/>
    <n v="0"/>
    <n v="48"/>
    <n v="481"/>
    <n v="2"/>
    <n v="730"/>
    <n v="0"/>
    <n v="0"/>
    <n v="387"/>
    <n v="0"/>
    <n v="105"/>
    <n v="282"/>
    <n v="0"/>
    <n v="2210"/>
    <n v="562"/>
    <n v="0"/>
    <n v="1"/>
    <n v="0"/>
    <n v="0"/>
    <n v="0"/>
    <n v="0"/>
    <n v="0"/>
    <n v="8.55839997529983E-3"/>
    <b v="1"/>
    <b v="1"/>
    <b v="1"/>
    <b v="1"/>
    <b v="0"/>
    <b v="1"/>
    <b v="1"/>
    <b v="0"/>
    <n v="100"/>
    <x v="5"/>
    <n v="0"/>
    <n v="1"/>
    <n v="0"/>
    <n v="100"/>
    <n v="25.429864253393664"/>
    <n v="2.1719457013574659"/>
    <n v="21.764705882352942"/>
    <n v="9.0497737556561084E-2"/>
    <n v="33.031674208144793"/>
    <n v="0"/>
    <n v="17.511312217194568"/>
  </r>
  <r>
    <s v="j30_4_11"/>
    <x v="0"/>
    <n v="4"/>
    <s v="bnb-BeFS"/>
    <b v="1"/>
    <n v="60"/>
    <n v="0.02"/>
    <n v="90"/>
    <n v="90"/>
    <n v="279"/>
    <n v="0"/>
    <n v="173"/>
    <n v="1045"/>
    <n v="6"/>
    <n v="1833"/>
    <n v="0"/>
    <n v="0"/>
    <n v="1118"/>
    <n v="2"/>
    <n v="0"/>
    <n v="616"/>
    <n v="500"/>
    <n v="5476"/>
    <n v="1301"/>
    <n v="0"/>
    <n v="6"/>
    <n v="0.01"/>
    <n v="0"/>
    <n v="0"/>
    <n v="0"/>
    <n v="0.02"/>
    <n v="7.6898261904716396E-3"/>
    <b v="1"/>
    <b v="1"/>
    <b v="1"/>
    <b v="1"/>
    <b v="0"/>
    <b v="1"/>
    <b v="1"/>
    <b v="0"/>
    <n v="100"/>
    <x v="5"/>
    <n v="0"/>
    <n v="1"/>
    <n v="0"/>
    <n v="100"/>
    <n v="23.758217677136596"/>
    <n v="3.1592403214024838"/>
    <n v="19.083272461650839"/>
    <n v="0.1095690284879474"/>
    <n v="33.473338203067932"/>
    <n v="0"/>
    <n v="20.4163623082542"/>
  </r>
  <r>
    <s v="j30_4_12"/>
    <x v="0"/>
    <n v="4"/>
    <s v="bnb-BeFS"/>
    <b v="1"/>
    <n v="60"/>
    <n v="0.08"/>
    <n v="84"/>
    <n v="84"/>
    <n v="322"/>
    <n v="0"/>
    <n v="841"/>
    <n v="11336"/>
    <n v="402"/>
    <n v="10830"/>
    <n v="0"/>
    <n v="0"/>
    <n v="8585"/>
    <n v="2"/>
    <n v="26"/>
    <n v="4382"/>
    <n v="4175"/>
    <n v="42095"/>
    <n v="10101"/>
    <n v="0"/>
    <n v="5"/>
    <n v="0.01"/>
    <n v="0.01"/>
    <n v="0.01"/>
    <n v="0"/>
    <n v="0.08"/>
    <n v="3.8952417671680402E-2"/>
    <b v="1"/>
    <b v="1"/>
    <b v="1"/>
    <b v="1"/>
    <b v="0"/>
    <b v="1"/>
    <b v="1"/>
    <b v="0"/>
    <n v="100"/>
    <x v="5"/>
    <n v="0"/>
    <n v="1"/>
    <n v="0"/>
    <n v="100"/>
    <n v="23.995723957714691"/>
    <n v="1.9978619788573466"/>
    <n v="26.929564081244806"/>
    <n v="0.95498277705190637"/>
    <n v="25.727521083264044"/>
    <n v="0"/>
    <n v="20.394346121867205"/>
  </r>
  <r>
    <s v="j30_4_13"/>
    <x v="0"/>
    <n v="4"/>
    <s v="bnb-BeFS"/>
    <b v="1"/>
    <n v="60"/>
    <n v="1.24"/>
    <n v="158"/>
    <n v="158"/>
    <n v="249"/>
    <n v="0"/>
    <n v="16670"/>
    <n v="58273"/>
    <n v="2892"/>
    <n v="121237"/>
    <n v="0"/>
    <n v="0"/>
    <n v="164181"/>
    <n v="0"/>
    <n v="561"/>
    <n v="124015"/>
    <n v="39605"/>
    <n v="469466"/>
    <n v="106213"/>
    <n v="0"/>
    <n v="11"/>
    <n v="0.06"/>
    <n v="0.12"/>
    <n v="0.15"/>
    <n v="0"/>
    <n v="0.97"/>
    <n v="8.4734231233596802E-2"/>
    <b v="1"/>
    <b v="1"/>
    <b v="1"/>
    <b v="1"/>
    <b v="0"/>
    <b v="1"/>
    <b v="1"/>
    <b v="0"/>
    <n v="100"/>
    <x v="5"/>
    <n v="0"/>
    <n v="1"/>
    <n v="0"/>
    <n v="100"/>
    <n v="22.624215598147682"/>
    <n v="3.5508428725402905"/>
    <n v="12.412613479996422"/>
    <n v="0.61601905143290459"/>
    <n v="25.824447350819867"/>
    <n v="0"/>
    <n v="34.971861647062838"/>
  </r>
  <r>
    <s v="j30_4_14"/>
    <x v="0"/>
    <n v="4"/>
    <s v="bnb-BeFS"/>
    <b v="1"/>
    <n v="60"/>
    <n v="60"/>
    <n v="149"/>
    <n v="146"/>
    <n v="285"/>
    <n v="0"/>
    <n v="360560"/>
    <n v="2067167"/>
    <n v="150462"/>
    <n v="5990446"/>
    <n v="0"/>
    <n v="0"/>
    <n v="5808473"/>
    <n v="0"/>
    <n v="95249"/>
    <n v="5713224"/>
    <n v="0"/>
    <n v="24194073"/>
    <n v="4604291"/>
    <n v="5212674"/>
    <n v="10"/>
    <n v="2.99"/>
    <n v="7.42"/>
    <n v="3.99"/>
    <n v="0"/>
    <n v="54.6"/>
    <n v="2.3773898109793601"/>
    <b v="1"/>
    <b v="1"/>
    <b v="1"/>
    <b v="1"/>
    <b v="0"/>
    <b v="1"/>
    <b v="1"/>
    <b v="0"/>
    <n v="100"/>
    <x v="5"/>
    <n v="2.0134228187919461"/>
    <n v="0"/>
    <n v="0"/>
    <n v="100"/>
    <n v="19.030656805904485"/>
    <n v="1.4902823513841594"/>
    <n v="8.5441049962939282"/>
    <n v="0.62189611480464657"/>
    <n v="24.759973238073638"/>
    <n v="0"/>
    <n v="24.007834480783785"/>
  </r>
  <r>
    <s v="j30_4_15"/>
    <x v="0"/>
    <n v="4"/>
    <s v="bnb-BeFS"/>
    <b v="1"/>
    <n v="60"/>
    <n v="0.62"/>
    <n v="143"/>
    <n v="143"/>
    <n v="322"/>
    <n v="0"/>
    <n v="4870"/>
    <n v="48601"/>
    <n v="2539"/>
    <n v="74988"/>
    <n v="0"/>
    <n v="0"/>
    <n v="92112"/>
    <n v="1"/>
    <n v="291"/>
    <n v="57796"/>
    <n v="34024"/>
    <n v="293711"/>
    <n v="70601"/>
    <n v="0"/>
    <n v="11"/>
    <n v="0.05"/>
    <n v="0.06"/>
    <n v="7.0000000000000007E-2"/>
    <n v="0"/>
    <n v="0.59"/>
    <n v="0.41433253884315402"/>
    <b v="1"/>
    <b v="1"/>
    <b v="1"/>
    <b v="1"/>
    <b v="0"/>
    <b v="1"/>
    <b v="1"/>
    <b v="0"/>
    <n v="100"/>
    <x v="5"/>
    <n v="0"/>
    <n v="1"/>
    <n v="0"/>
    <n v="100"/>
    <n v="24.037574350296719"/>
    <n v="1.658092478660997"/>
    <n v="16.547218183861006"/>
    <n v="0.86445519575364893"/>
    <n v="25.531219464030968"/>
    <n v="0"/>
    <n v="31.361440327396661"/>
  </r>
  <r>
    <s v="j30_4_16"/>
    <x v="0"/>
    <n v="4"/>
    <s v="bnb-BeFS"/>
    <b v="1"/>
    <n v="60"/>
    <n v="60"/>
    <n v="199"/>
    <n v="183"/>
    <n v="246"/>
    <n v="0"/>
    <n v="99966"/>
    <n v="337074"/>
    <n v="119"/>
    <n v="1161771"/>
    <n v="0"/>
    <n v="0"/>
    <n v="1373771"/>
    <n v="0"/>
    <n v="0"/>
    <n v="1373771"/>
    <n v="0"/>
    <n v="14929085"/>
    <n v="3705937"/>
    <n v="8250447"/>
    <n v="5"/>
    <n v="2.34"/>
    <n v="9.6"/>
    <n v="10.97"/>
    <n v="0"/>
    <n v="0.61"/>
    <n v="5.5190300196409199"/>
    <b v="1"/>
    <b v="1"/>
    <b v="1"/>
    <b v="1"/>
    <b v="0"/>
    <b v="1"/>
    <b v="1"/>
    <b v="0"/>
    <n v="100"/>
    <x v="5"/>
    <n v="8.0402010050251249"/>
    <n v="0"/>
    <n v="0"/>
    <n v="100"/>
    <n v="24.823604393705306"/>
    <n v="0.66960567241729818"/>
    <n v="2.2578342879017703"/>
    <n v="7.9710176477660883E-4"/>
    <n v="7.781930372825931"/>
    <n v="0"/>
    <n v="9.2019772142766953"/>
  </r>
  <r>
    <s v="j30_4_17"/>
    <x v="0"/>
    <n v="4"/>
    <s v="bnb-BeFS"/>
    <b v="1"/>
    <n v="60"/>
    <n v="60"/>
    <n v="198"/>
    <n v="187"/>
    <n v="289"/>
    <n v="0"/>
    <n v="25579"/>
    <n v="10166"/>
    <n v="579"/>
    <n v="215013"/>
    <n v="0"/>
    <n v="0"/>
    <n v="1508189"/>
    <n v="0"/>
    <n v="0"/>
    <n v="1508189"/>
    <n v="0"/>
    <n v="14608287"/>
    <n v="2854233"/>
    <n v="9994528"/>
    <n v="12"/>
    <n v="2.64"/>
    <n v="11.059999999999999"/>
    <n v="6.59"/>
    <n v="0"/>
    <n v="15.15"/>
    <n v="6.1195177808403898"/>
    <b v="1"/>
    <b v="1"/>
    <b v="1"/>
    <b v="1"/>
    <b v="0"/>
    <b v="1"/>
    <b v="1"/>
    <b v="0"/>
    <n v="100"/>
    <x v="5"/>
    <n v="5.5555555555555554"/>
    <n v="0"/>
    <n v="0"/>
    <n v="100"/>
    <n v="19.538451017562839"/>
    <n v="0.17509924332675009"/>
    <n v="6.9590637149995763E-2"/>
    <n v="3.9635037290819929E-3"/>
    <n v="1.4718563511245364"/>
    <n v="0"/>
    <n v="10.324201598722697"/>
  </r>
  <r>
    <s v="j30_4_18"/>
    <x v="0"/>
    <n v="4"/>
    <s v="bnb-BeFS"/>
    <b v="1"/>
    <n v="60"/>
    <n v="60"/>
    <n v="256"/>
    <n v="244"/>
    <n v="386"/>
    <n v="0"/>
    <n v="41985"/>
    <n v="60845"/>
    <n v="345"/>
    <n v="390093"/>
    <n v="0"/>
    <n v="0"/>
    <n v="44428"/>
    <n v="0"/>
    <n v="0"/>
    <n v="44428"/>
    <n v="0"/>
    <n v="13796638"/>
    <n v="2480194"/>
    <n v="10778748"/>
    <n v="9"/>
    <n v="2.2799999999999998"/>
    <n v="11.99"/>
    <n v="7.02"/>
    <n v="0"/>
    <n v="1.86"/>
    <n v="3.5936021804809499"/>
    <b v="1"/>
    <b v="1"/>
    <b v="1"/>
    <b v="1"/>
    <b v="0"/>
    <b v="1"/>
    <b v="1"/>
    <b v="0"/>
    <n v="100"/>
    <x v="5"/>
    <n v="4.6875"/>
    <n v="0"/>
    <n v="0"/>
    <n v="100"/>
    <n v="17.976799855153118"/>
    <n v="0.3043132682034565"/>
    <n v="0.44101323815265725"/>
    <n v="2.5006092063878174E-3"/>
    <n v="2.8274497018766458"/>
    <n v="0"/>
    <n v="0.32202048064173316"/>
  </r>
  <r>
    <s v="j30_4_19"/>
    <x v="0"/>
    <n v="4"/>
    <s v="bnb-BeFS"/>
    <b v="1"/>
    <n v="60"/>
    <n v="0"/>
    <n v="106"/>
    <n v="106"/>
    <n v="247"/>
    <n v="0"/>
    <n v="16"/>
    <n v="53"/>
    <n v="2"/>
    <n v="183"/>
    <n v="0"/>
    <n v="0"/>
    <n v="94"/>
    <n v="0"/>
    <n v="4"/>
    <n v="37"/>
    <n v="53"/>
    <n v="496"/>
    <n v="147"/>
    <n v="0"/>
    <n v="6"/>
    <n v="0"/>
    <n v="0"/>
    <n v="0"/>
    <n v="0"/>
    <n v="0"/>
    <n v="8.5074752569198608E-3"/>
    <b v="1"/>
    <b v="1"/>
    <b v="1"/>
    <b v="1"/>
    <b v="0"/>
    <b v="1"/>
    <b v="1"/>
    <b v="0"/>
    <n v="100"/>
    <x v="5"/>
    <n v="0"/>
    <n v="1"/>
    <n v="0"/>
    <n v="100"/>
    <n v="29.637096774193552"/>
    <n v="3.225806451612903"/>
    <n v="10.685483870967742"/>
    <n v="0.40322580645161288"/>
    <n v="36.895161290322584"/>
    <n v="0"/>
    <n v="18.951612903225808"/>
  </r>
  <r>
    <s v="j30_4_20"/>
    <x v="0"/>
    <n v="4"/>
    <s v="bnb-BeFS"/>
    <b v="1"/>
    <n v="60"/>
    <n v="0.01"/>
    <n v="125"/>
    <n v="125"/>
    <n v="316"/>
    <n v="0"/>
    <n v="17"/>
    <n v="46"/>
    <n v="5"/>
    <n v="89"/>
    <n v="0"/>
    <n v="0"/>
    <n v="78"/>
    <n v="3"/>
    <n v="0"/>
    <n v="1"/>
    <n v="74"/>
    <n v="336"/>
    <n v="101"/>
    <n v="0"/>
    <n v="3"/>
    <n v="0"/>
    <n v="0"/>
    <n v="0"/>
    <n v="0"/>
    <n v="0.01"/>
    <n v="7.70192593336105E-3"/>
    <b v="1"/>
    <b v="1"/>
    <b v="1"/>
    <b v="1"/>
    <b v="0"/>
    <b v="1"/>
    <b v="1"/>
    <b v="0"/>
    <n v="100"/>
    <x v="5"/>
    <n v="0"/>
    <n v="1"/>
    <n v="0"/>
    <n v="100"/>
    <n v="30.059523809523807"/>
    <n v="5.0595238095238093"/>
    <n v="13.690476190476192"/>
    <n v="1.4880952380952379"/>
    <n v="26.488095238095237"/>
    <n v="0"/>
    <n v="23.214285714285715"/>
  </r>
  <r>
    <s v="j30_4_21"/>
    <x v="0"/>
    <n v="4"/>
    <s v="bnb-BeFS"/>
    <b v="1"/>
    <n v="60"/>
    <n v="0.08"/>
    <n v="105"/>
    <n v="105"/>
    <n v="331"/>
    <n v="0"/>
    <n v="1983"/>
    <n v="9062"/>
    <n v="296"/>
    <n v="14487"/>
    <n v="0"/>
    <n v="0"/>
    <n v="8466"/>
    <n v="0"/>
    <n v="788"/>
    <n v="7639"/>
    <n v="39"/>
    <n v="46119"/>
    <n v="11824"/>
    <n v="0"/>
    <n v="5"/>
    <n v="0.01"/>
    <n v="0.01"/>
    <n v="0.01"/>
    <n v="0"/>
    <n v="0.08"/>
    <n v="4.3373875319957698E-2"/>
    <b v="1"/>
    <b v="1"/>
    <b v="1"/>
    <b v="1"/>
    <b v="0"/>
    <b v="1"/>
    <b v="1"/>
    <b v="0"/>
    <n v="100"/>
    <x v="5"/>
    <n v="0"/>
    <n v="1"/>
    <n v="0"/>
    <n v="100"/>
    <n v="25.638023374314272"/>
    <n v="4.2997463084628897"/>
    <n v="19.649168455517248"/>
    <n v="0.64181790585225185"/>
    <n v="31.412216223248553"/>
    <n v="0"/>
    <n v="18.356859428868795"/>
  </r>
  <r>
    <s v="j30_4_22"/>
    <x v="0"/>
    <n v="4"/>
    <s v="bnb-BeFS"/>
    <b v="1"/>
    <n v="60"/>
    <n v="2.33"/>
    <n v="115"/>
    <n v="115"/>
    <n v="222"/>
    <n v="0"/>
    <n v="20666"/>
    <n v="56290"/>
    <n v="3023"/>
    <n v="215716"/>
    <n v="0"/>
    <n v="0"/>
    <n v="383956"/>
    <n v="0"/>
    <n v="71716"/>
    <n v="252887"/>
    <n v="59353"/>
    <n v="896338"/>
    <n v="216687"/>
    <n v="0"/>
    <n v="9"/>
    <n v="0.1"/>
    <n v="0.21"/>
    <n v="0.17"/>
    <n v="0"/>
    <n v="2.2400000000000002"/>
    <n v="0.58991049975156695"/>
    <b v="1"/>
    <b v="1"/>
    <b v="1"/>
    <b v="1"/>
    <b v="0"/>
    <b v="1"/>
    <b v="1"/>
    <b v="0"/>
    <n v="100"/>
    <x v="5"/>
    <n v="0"/>
    <n v="1"/>
    <n v="0"/>
    <n v="100"/>
    <n v="24.17469749134813"/>
    <n v="2.3056034665494489"/>
    <n v="6.2799970546824975"/>
    <n v="0.33726116710437354"/>
    <n v="24.066367821067498"/>
    <n v="0"/>
    <n v="42.836072999248053"/>
  </r>
  <r>
    <s v="j30_4_23"/>
    <x v="0"/>
    <n v="4"/>
    <s v="bnb-BeFS"/>
    <b v="1"/>
    <n v="60"/>
    <n v="2.6"/>
    <n v="163"/>
    <n v="163"/>
    <n v="296"/>
    <n v="0"/>
    <n v="16735"/>
    <n v="59812"/>
    <n v="6918"/>
    <n v="136293"/>
    <n v="0"/>
    <n v="0"/>
    <n v="384172"/>
    <n v="0"/>
    <n v="23309"/>
    <n v="225092"/>
    <n v="135771"/>
    <n v="844314"/>
    <n v="240383"/>
    <n v="0"/>
    <n v="9"/>
    <n v="0.12"/>
    <n v="0.28000000000000003"/>
    <n v="0.19"/>
    <n v="0"/>
    <n v="2.5099999999999998"/>
    <n v="0.17209160327911299"/>
    <b v="1"/>
    <b v="1"/>
    <b v="1"/>
    <b v="1"/>
    <b v="0"/>
    <b v="1"/>
    <b v="1"/>
    <b v="0"/>
    <n v="100"/>
    <x v="5"/>
    <n v="0"/>
    <n v="1"/>
    <n v="0"/>
    <n v="100"/>
    <n v="28.470805885014343"/>
    <n v="1.9820824953749434"/>
    <n v="7.0840943061467652"/>
    <n v="0.81936341219025144"/>
    <n v="16.142454110674464"/>
    <n v="0"/>
    <n v="45.501081351250839"/>
  </r>
  <r>
    <s v="j30_4_24"/>
    <x v="0"/>
    <n v="4"/>
    <s v="bnb-BeFS"/>
    <b v="1"/>
    <n v="60"/>
    <n v="7.91"/>
    <n v="173"/>
    <n v="173"/>
    <n v="372"/>
    <n v="0"/>
    <n v="77264"/>
    <n v="352630"/>
    <n v="37361"/>
    <n v="732190"/>
    <n v="0"/>
    <n v="0"/>
    <n v="1268672"/>
    <n v="0"/>
    <n v="19470"/>
    <n v="1219673"/>
    <n v="29529"/>
    <n v="3326264"/>
    <n v="858146"/>
    <n v="0"/>
    <n v="11"/>
    <n v="0.4"/>
    <n v="0.85"/>
    <n v="0.66"/>
    <n v="0"/>
    <n v="7.89"/>
    <n v="0.50083193182945196"/>
    <b v="1"/>
    <b v="1"/>
    <b v="1"/>
    <b v="1"/>
    <b v="0"/>
    <b v="1"/>
    <b v="1"/>
    <b v="0"/>
    <n v="100"/>
    <x v="5"/>
    <n v="0"/>
    <n v="1"/>
    <n v="0"/>
    <n v="100"/>
    <n v="25.799094720082351"/>
    <n v="2.3228462924169579"/>
    <n v="10.601383413944292"/>
    <n v="1.1232121082391535"/>
    <n v="22.012383863698133"/>
    <n v="0"/>
    <n v="38.141049537859892"/>
  </r>
  <r>
    <s v="j30_4_25"/>
    <x v="0"/>
    <n v="4"/>
    <s v="bnb-BeFS"/>
    <b v="1"/>
    <n v="60"/>
    <n v="60"/>
    <n v="202"/>
    <n v="190"/>
    <n v="257"/>
    <n v="0"/>
    <n v="192157"/>
    <n v="259724"/>
    <n v="6201"/>
    <n v="1164912"/>
    <n v="0"/>
    <n v="0"/>
    <n v="2672979"/>
    <n v="0"/>
    <n v="0"/>
    <n v="2672979"/>
    <n v="0"/>
    <n v="14331563"/>
    <n v="3327620"/>
    <n v="6707970"/>
    <n v="9"/>
    <n v="2.3199999999999998"/>
    <n v="9.01"/>
    <n v="8.84"/>
    <n v="0"/>
    <n v="1.1499999999999999"/>
    <n v="2.3826883882284098"/>
    <b v="1"/>
    <b v="1"/>
    <b v="1"/>
    <b v="1"/>
    <b v="0"/>
    <b v="1"/>
    <b v="1"/>
    <b v="0"/>
    <n v="100"/>
    <x v="5"/>
    <n v="5.9405940594059405"/>
    <n v="0"/>
    <n v="0"/>
    <n v="100"/>
    <n v="23.218821282786813"/>
    <n v="1.3407958364345884"/>
    <n v="1.8122517411394696"/>
    <n v="4.3268134815441971E-2"/>
    <n v="8.1282969624457557"/>
    <n v="0"/>
    <n v="18.650994312344018"/>
  </r>
  <r>
    <s v="j30_4_26"/>
    <x v="0"/>
    <n v="4"/>
    <s v="bnb-BeFS"/>
    <b v="1"/>
    <n v="60"/>
    <n v="60"/>
    <n v="259"/>
    <n v="241"/>
    <n v="339"/>
    <n v="0"/>
    <n v="85256"/>
    <n v="346334"/>
    <n v="37881"/>
    <n v="957922"/>
    <n v="0"/>
    <n v="0"/>
    <n v="180380"/>
    <n v="0"/>
    <n v="0"/>
    <n v="180380"/>
    <n v="0"/>
    <n v="13867430"/>
    <n v="3574068"/>
    <n v="8685589"/>
    <n v="11"/>
    <n v="2.14"/>
    <n v="9.42"/>
    <n v="9.2200000000000006"/>
    <n v="0"/>
    <n v="1.94"/>
    <n v="5.2299282103776896"/>
    <b v="1"/>
    <b v="1"/>
    <b v="1"/>
    <b v="1"/>
    <b v="0"/>
    <b v="1"/>
    <b v="1"/>
    <b v="0"/>
    <n v="100"/>
    <x v="5"/>
    <n v="6.9498069498069501"/>
    <n v="0"/>
    <n v="0"/>
    <n v="100"/>
    <n v="25.773110086007282"/>
    <n v="0.61479307990016896"/>
    <n v="2.4974634809766481"/>
    <n v="0.27316525123977553"/>
    <n v="6.9077110899424046"/>
    <n v="0"/>
    <n v="1.3007457041427286"/>
  </r>
  <r>
    <s v="j30_4_27"/>
    <x v="0"/>
    <n v="4"/>
    <s v="bnb-BeFS"/>
    <b v="1"/>
    <n v="60"/>
    <n v="60"/>
    <n v="254"/>
    <n v="239"/>
    <n v="363"/>
    <n v="0"/>
    <n v="140947"/>
    <n v="614037"/>
    <n v="116265"/>
    <n v="1931864"/>
    <n v="0"/>
    <n v="0"/>
    <n v="1029097"/>
    <n v="0"/>
    <n v="0"/>
    <n v="1029097"/>
    <n v="0"/>
    <n v="14580965"/>
    <n v="3922845"/>
    <n v="6825910"/>
    <n v="13"/>
    <n v="2.2200000000000002"/>
    <n v="8.33"/>
    <n v="9.08"/>
    <n v="0"/>
    <n v="51.62"/>
    <n v="3.5448451563715899"/>
    <b v="1"/>
    <b v="1"/>
    <b v="1"/>
    <b v="1"/>
    <b v="0"/>
    <b v="1"/>
    <b v="1"/>
    <b v="0"/>
    <n v="100"/>
    <x v="5"/>
    <n v="5.9055118110236222"/>
    <n v="0"/>
    <n v="0"/>
    <n v="100"/>
    <n v="26.903877761176986"/>
    <n v="0.96665069835912776"/>
    <n v="4.2112233312404221"/>
    <n v="0.79737520801949657"/>
    <n v="13.249219101753553"/>
    <n v="0"/>
    <n v="7.0578113314173656"/>
  </r>
  <r>
    <s v="j30_6_1"/>
    <x v="0"/>
    <n v="6"/>
    <s v="bnb-BeFS"/>
    <b v="1"/>
    <n v="60"/>
    <n v="0.1"/>
    <n v="77"/>
    <n v="77"/>
    <n v="235"/>
    <n v="0"/>
    <n v="3274"/>
    <n v="14819"/>
    <n v="197"/>
    <n v="28578"/>
    <n v="0"/>
    <n v="0"/>
    <n v="13162"/>
    <n v="0"/>
    <n v="4956"/>
    <n v="7517"/>
    <n v="689"/>
    <n v="72896"/>
    <n v="12865"/>
    <n v="0"/>
    <n v="7"/>
    <n v="0.02"/>
    <n v="0"/>
    <n v="0.01"/>
    <n v="0"/>
    <n v="0.1"/>
    <n v="7.0513024926185594E-2"/>
    <b v="1"/>
    <b v="1"/>
    <b v="1"/>
    <b v="1"/>
    <b v="0"/>
    <b v="1"/>
    <b v="1"/>
    <b v="0"/>
    <n v="100"/>
    <x v="5"/>
    <n v="0"/>
    <n v="1"/>
    <n v="0"/>
    <n v="100"/>
    <n v="17.648430640913084"/>
    <n v="4.4913301141352067"/>
    <n v="20.328961808604038"/>
    <n v="0.27024802458296754"/>
    <n v="39.203797190517996"/>
    <n v="0"/>
    <n v="18.05586040386304"/>
  </r>
  <r>
    <s v="j30_6_2"/>
    <x v="0"/>
    <n v="6"/>
    <s v="bnb-BeFS"/>
    <b v="1"/>
    <n v="60"/>
    <n v="0.12"/>
    <n v="92"/>
    <n v="92"/>
    <n v="244"/>
    <n v="0"/>
    <n v="2624"/>
    <n v="16407"/>
    <n v="819"/>
    <n v="25026"/>
    <n v="0"/>
    <n v="0"/>
    <n v="15078"/>
    <n v="3"/>
    <n v="322"/>
    <n v="13561"/>
    <n v="1192"/>
    <n v="75055"/>
    <n v="15101"/>
    <n v="0"/>
    <n v="7"/>
    <n v="0.01"/>
    <n v="0.01"/>
    <n v="0.01"/>
    <n v="0"/>
    <n v="0.12"/>
    <n v="0.10157172381877801"/>
    <b v="1"/>
    <b v="1"/>
    <b v="1"/>
    <b v="1"/>
    <b v="0"/>
    <b v="1"/>
    <b v="1"/>
    <b v="0"/>
    <n v="100"/>
    <x v="5"/>
    <n v="0"/>
    <n v="1"/>
    <n v="0"/>
    <n v="100"/>
    <n v="20.119912064486041"/>
    <n v="3.4961028579042033"/>
    <n v="21.859969355805742"/>
    <n v="1.0911997868229966"/>
    <n v="33.343548064752518"/>
    <n v="0"/>
    <n v="20.0892678702285"/>
  </r>
  <r>
    <s v="j30_6_3"/>
    <x v="0"/>
    <n v="6"/>
    <s v="bnb-BeFS"/>
    <b v="1"/>
    <n v="60"/>
    <n v="0.03"/>
    <n v="88"/>
    <n v="88"/>
    <n v="316"/>
    <n v="0"/>
    <n v="611"/>
    <n v="3601"/>
    <n v="60"/>
    <n v="6456"/>
    <n v="0"/>
    <n v="0"/>
    <n v="2848"/>
    <n v="0"/>
    <n v="0"/>
    <n v="1406"/>
    <n v="1442"/>
    <n v="16777"/>
    <n v="3201"/>
    <n v="0"/>
    <n v="10"/>
    <n v="0.01"/>
    <n v="0"/>
    <n v="0"/>
    <n v="0"/>
    <n v="0.03"/>
    <n v="7.7806785702705297E-3"/>
    <b v="1"/>
    <b v="1"/>
    <b v="1"/>
    <b v="1"/>
    <b v="0"/>
    <b v="1"/>
    <b v="1"/>
    <b v="0"/>
    <n v="100"/>
    <x v="5"/>
    <n v="0"/>
    <n v="1"/>
    <n v="0"/>
    <n v="100"/>
    <n v="19.079692436073195"/>
    <n v="3.6418906836740774"/>
    <n v="21.463908922930202"/>
    <n v="0.357632473028551"/>
    <n v="38.481254097872089"/>
    <n v="0"/>
    <n v="16.975621386421889"/>
  </r>
  <r>
    <s v="j30_6_4"/>
    <x v="0"/>
    <n v="6"/>
    <s v="bnb-BeFS"/>
    <b v="1"/>
    <n v="60"/>
    <n v="23.29"/>
    <n v="169"/>
    <n v="169"/>
    <n v="259"/>
    <n v="0"/>
    <n v="152635"/>
    <n v="597818"/>
    <n v="21103"/>
    <n v="1511519"/>
    <n v="0"/>
    <n v="0"/>
    <n v="2792826"/>
    <n v="0"/>
    <n v="928"/>
    <n v="1711239"/>
    <n v="1080659"/>
    <n v="6237075"/>
    <n v="1161173"/>
    <n v="0"/>
    <n v="8"/>
    <n v="0.97"/>
    <n v="2.88"/>
    <n v="2.5"/>
    <n v="0"/>
    <n v="22.13"/>
    <n v="0.26312917470932001"/>
    <b v="1"/>
    <b v="1"/>
    <b v="1"/>
    <b v="1"/>
    <b v="0"/>
    <b v="1"/>
    <b v="1"/>
    <b v="0"/>
    <n v="100"/>
    <x v="5"/>
    <n v="0"/>
    <n v="1"/>
    <n v="0"/>
    <n v="100"/>
    <n v="18.617268511281328"/>
    <n v="2.447220852723432"/>
    <n v="9.5849095930384021"/>
    <n v="0.33834770304990724"/>
    <n v="24.234420782177544"/>
    <n v="0"/>
    <n v="44.777816524572813"/>
  </r>
  <r>
    <s v="j30_6_5"/>
    <x v="0"/>
    <n v="6"/>
    <s v="bnb-BeFS"/>
    <b v="1"/>
    <n v="60"/>
    <n v="60"/>
    <n v="193"/>
    <n v="172"/>
    <n v="329"/>
    <n v="0"/>
    <n v="334285"/>
    <n v="629988"/>
    <n v="99633"/>
    <n v="3876163"/>
    <n v="0"/>
    <n v="0"/>
    <n v="183335"/>
    <n v="0"/>
    <n v="0"/>
    <n v="183335"/>
    <n v="0"/>
    <n v="17693579"/>
    <n v="3118612"/>
    <n v="9451563"/>
    <n v="9"/>
    <n v="2.67"/>
    <n v="9.5599999999999987"/>
    <n v="5.32"/>
    <n v="0"/>
    <n v="48.82"/>
    <n v="3.4317857176065401"/>
    <b v="1"/>
    <b v="1"/>
    <b v="1"/>
    <b v="1"/>
    <b v="0"/>
    <b v="1"/>
    <b v="1"/>
    <b v="0"/>
    <n v="100"/>
    <x v="5"/>
    <n v="10.880829015544041"/>
    <n v="0"/>
    <n v="0"/>
    <n v="100"/>
    <n v="17.625670871902173"/>
    <n v="1.8893011979091399"/>
    <n v="3.5605458906872376"/>
    <n v="0.56310258088541609"/>
    <n v="21.907173218035762"/>
    <n v="0"/>
    <n v="1.0361668490021154"/>
  </r>
  <r>
    <s v="j30_6_6"/>
    <x v="0"/>
    <n v="6"/>
    <s v="bnb-BeFS"/>
    <b v="1"/>
    <n v="60"/>
    <n v="45.11"/>
    <n v="231"/>
    <n v="231"/>
    <n v="394"/>
    <n v="0"/>
    <n v="172581"/>
    <n v="634929"/>
    <n v="33464"/>
    <n v="2074966"/>
    <n v="0"/>
    <n v="0"/>
    <n v="6429990"/>
    <n v="0"/>
    <n v="9151"/>
    <n v="5495419"/>
    <n v="925420"/>
    <n v="12106676"/>
    <n v="2760745"/>
    <n v="0"/>
    <n v="11"/>
    <n v="1.72"/>
    <n v="5.6199999999999992"/>
    <n v="2.77"/>
    <n v="0"/>
    <n v="44.13"/>
    <n v="0.67555885761976198"/>
    <b v="1"/>
    <b v="1"/>
    <b v="1"/>
    <b v="1"/>
    <b v="0"/>
    <b v="1"/>
    <b v="1"/>
    <b v="0"/>
    <n v="100"/>
    <x v="5"/>
    <n v="0"/>
    <n v="1"/>
    <n v="0"/>
    <n v="100"/>
    <n v="22.803492882769806"/>
    <n v="1.4255027556696818"/>
    <n v="5.2444535560380077"/>
    <n v="0.27640947853894826"/>
    <n v="17.139023130709042"/>
    <n v="0"/>
    <n v="53.111109936368997"/>
  </r>
  <r>
    <s v="j30_6_7"/>
    <x v="0"/>
    <n v="6"/>
    <s v="bnb-BeFS"/>
    <b v="1"/>
    <n v="60"/>
    <n v="60"/>
    <n v="201"/>
    <n v="187"/>
    <n v="243"/>
    <n v="0"/>
    <n v="188270"/>
    <n v="65406"/>
    <n v="2"/>
    <n v="2107918"/>
    <n v="0"/>
    <n v="0"/>
    <n v="455397"/>
    <n v="0"/>
    <n v="0"/>
    <n v="455397"/>
    <n v="0"/>
    <n v="11582861"/>
    <n v="1963601"/>
    <n v="6802267"/>
    <n v="9"/>
    <n v="1.9"/>
    <n v="12.03"/>
    <n v="9.83"/>
    <n v="0"/>
    <n v="17.13"/>
    <n v="4.5064020231366104"/>
    <b v="1"/>
    <b v="1"/>
    <b v="1"/>
    <b v="1"/>
    <b v="0"/>
    <b v="1"/>
    <b v="1"/>
    <b v="0"/>
    <n v="100"/>
    <x v="5"/>
    <n v="6.9651741293532341"/>
    <n v="0"/>
    <n v="0"/>
    <n v="100"/>
    <n v="16.952642356668186"/>
    <n v="1.6254187976528425"/>
    <n v="0.56467914101705963"/>
    <n v="1.7266891142007141E-5"/>
    <n v="18.198595321138704"/>
    <n v="0"/>
    <n v="3.9316452126983132"/>
  </r>
  <r>
    <s v="j30_6_8"/>
    <x v="0"/>
    <n v="6"/>
    <s v="bnb-BeFS"/>
    <b v="1"/>
    <n v="60"/>
    <n v="60"/>
    <n v="244"/>
    <n v="199"/>
    <n v="303"/>
    <n v="0"/>
    <n v="0"/>
    <n v="0"/>
    <n v="0"/>
    <n v="0"/>
    <n v="0"/>
    <n v="0"/>
    <n v="0"/>
    <n v="0"/>
    <n v="0"/>
    <n v="0"/>
    <n v="0"/>
    <n v="10028126"/>
    <n v="1655819"/>
    <n v="8372307"/>
    <n v="12"/>
    <n v="2.29"/>
    <n v="14.05"/>
    <n v="9.44"/>
    <n v="0"/>
    <n v="24.58"/>
    <n v="2.7946898564696299"/>
    <b v="1"/>
    <b v="1"/>
    <b v="1"/>
    <b v="1"/>
    <b v="0"/>
    <b v="1"/>
    <b v="1"/>
    <b v="0"/>
    <n v="100"/>
    <x v="5"/>
    <n v="18.442622950819672"/>
    <n v="0"/>
    <n v="0"/>
    <n v="100"/>
    <n v="16.511749054609005"/>
    <n v="0"/>
    <n v="0"/>
    <n v="0"/>
    <n v="0"/>
    <n v="0"/>
    <n v="0"/>
  </r>
  <r>
    <s v="j30_6_9"/>
    <x v="0"/>
    <n v="6"/>
    <s v="bnb-BeFS"/>
    <b v="1"/>
    <n v="60"/>
    <n v="60"/>
    <n v="298"/>
    <n v="263"/>
    <n v="411"/>
    <n v="0"/>
    <n v="66001"/>
    <n v="41590"/>
    <n v="2568"/>
    <n v="312992"/>
    <n v="0"/>
    <n v="0"/>
    <n v="373143"/>
    <n v="0"/>
    <n v="0"/>
    <n v="373143"/>
    <n v="0"/>
    <n v="10643072"/>
    <n v="1896086"/>
    <n v="7950692"/>
    <n v="16"/>
    <n v="2.13"/>
    <n v="13.05"/>
    <n v="8.64"/>
    <n v="0"/>
    <n v="9.2200000000000006"/>
    <n v="3.5328067690134"/>
    <b v="1"/>
    <b v="1"/>
    <b v="1"/>
    <b v="1"/>
    <b v="0"/>
    <b v="1"/>
    <b v="1"/>
    <b v="0"/>
    <n v="100"/>
    <x v="5"/>
    <n v="11.74496644295302"/>
    <n v="0"/>
    <n v="0"/>
    <n v="100"/>
    <n v="17.815213502267014"/>
    <n v="0.62013110500426938"/>
    <n v="0.39077063464383222"/>
    <n v="2.4128371958772803E-2"/>
    <n v="2.9408050607944771"/>
    <n v="0"/>
    <n v="3.5059708324814491"/>
  </r>
  <r>
    <s v="j30_6_10"/>
    <x v="0"/>
    <n v="6"/>
    <s v="bnb-BeFS"/>
    <b v="1"/>
    <n v="60"/>
    <n v="0.04"/>
    <n v="86"/>
    <n v="86"/>
    <n v="228"/>
    <n v="0"/>
    <n v="913"/>
    <n v="3240"/>
    <n v="60"/>
    <n v="6628"/>
    <n v="0"/>
    <n v="0"/>
    <n v="4444"/>
    <n v="0"/>
    <n v="135"/>
    <n v="2424"/>
    <n v="1885"/>
    <n v="19984"/>
    <n v="4698"/>
    <n v="0"/>
    <n v="8"/>
    <n v="0.01"/>
    <n v="0"/>
    <n v="0"/>
    <n v="0"/>
    <n v="0.04"/>
    <n v="9.2820450663566503E-3"/>
    <b v="1"/>
    <b v="1"/>
    <b v="1"/>
    <b v="1"/>
    <b v="0"/>
    <b v="1"/>
    <b v="1"/>
    <b v="0"/>
    <n v="100"/>
    <x v="5"/>
    <n v="0"/>
    <n v="1"/>
    <n v="0"/>
    <n v="100"/>
    <n v="23.508807045636509"/>
    <n v="4.5686549239391514"/>
    <n v="16.21297037630104"/>
    <n v="0.300240192153723"/>
    <n v="33.166533226581265"/>
    <n v="0"/>
    <n v="22.237790232185748"/>
  </r>
  <r>
    <s v="j30_6_11"/>
    <x v="0"/>
    <n v="6"/>
    <s v="bnb-BeFS"/>
    <b v="1"/>
    <n v="60"/>
    <n v="0.03"/>
    <n v="95"/>
    <n v="95"/>
    <n v="291"/>
    <n v="0"/>
    <n v="309"/>
    <n v="2540"/>
    <n v="78"/>
    <n v="4062"/>
    <n v="0"/>
    <n v="0"/>
    <n v="2325"/>
    <n v="0"/>
    <n v="73"/>
    <n v="1760"/>
    <n v="492"/>
    <n v="12247"/>
    <n v="2932"/>
    <n v="0"/>
    <n v="7"/>
    <n v="0"/>
    <n v="0"/>
    <n v="0"/>
    <n v="0"/>
    <n v="0.03"/>
    <n v="7.7746361494064296E-3"/>
    <b v="1"/>
    <b v="1"/>
    <b v="1"/>
    <b v="1"/>
    <b v="0"/>
    <b v="1"/>
    <b v="1"/>
    <b v="0"/>
    <n v="100"/>
    <x v="5"/>
    <n v="0"/>
    <n v="1"/>
    <n v="0"/>
    <n v="100"/>
    <n v="23.940556871070466"/>
    <n v="2.5230668735200457"/>
    <n v="20.739773005634031"/>
    <n v="0.63689066710214748"/>
    <n v="33.167306279088756"/>
    <n v="0"/>
    <n v="18.9842410386217"/>
  </r>
  <r>
    <s v="j30_6_12"/>
    <x v="0"/>
    <n v="6"/>
    <s v="bnb-BeFS"/>
    <b v="1"/>
    <n v="60"/>
    <n v="0.18"/>
    <n v="100"/>
    <n v="100"/>
    <n v="327"/>
    <n v="0"/>
    <n v="2560"/>
    <n v="14772"/>
    <n v="725"/>
    <n v="27273"/>
    <n v="0"/>
    <n v="0"/>
    <n v="23347"/>
    <n v="0"/>
    <n v="1937"/>
    <n v="16739"/>
    <n v="4671"/>
    <n v="88920"/>
    <n v="20242"/>
    <n v="0"/>
    <n v="6"/>
    <n v="0.01"/>
    <n v="0.01"/>
    <n v="0.01"/>
    <n v="0"/>
    <n v="0.18"/>
    <n v="2.8530821204185399E-2"/>
    <b v="1"/>
    <b v="1"/>
    <b v="1"/>
    <b v="1"/>
    <b v="0"/>
    <b v="1"/>
    <b v="1"/>
    <b v="0"/>
    <n v="100"/>
    <x v="5"/>
    <n v="0"/>
    <n v="1"/>
    <n v="0"/>
    <n v="100"/>
    <n v="22.764282501124605"/>
    <n v="2.8789923526765633"/>
    <n v="16.612685560053979"/>
    <n v="0.8153396311291049"/>
    <n v="30.671390013495277"/>
    <n v="0"/>
    <n v="26.256185335132702"/>
  </r>
  <r>
    <s v="j30_6_13"/>
    <x v="0"/>
    <n v="6"/>
    <s v="bnb-BeFS"/>
    <b v="1"/>
    <n v="60"/>
    <n v="60"/>
    <n v="154"/>
    <n v="151"/>
    <n v="245"/>
    <n v="0"/>
    <n v="129341"/>
    <n v="828362"/>
    <n v="58740"/>
    <n v="3103547"/>
    <n v="0"/>
    <n v="0"/>
    <n v="6847911"/>
    <n v="0"/>
    <n v="549451"/>
    <n v="6298460"/>
    <n v="0"/>
    <n v="16941503"/>
    <n v="3502901"/>
    <n v="2470701"/>
    <n v="17"/>
    <n v="2.76"/>
    <n v="8.2899999999999991"/>
    <n v="4.6900000000000004"/>
    <n v="0"/>
    <n v="15.49"/>
    <n v="1.4191811308264699"/>
    <b v="1"/>
    <b v="1"/>
    <b v="1"/>
    <b v="1"/>
    <b v="0"/>
    <b v="1"/>
    <b v="1"/>
    <b v="0"/>
    <n v="100"/>
    <x v="5"/>
    <n v="1.948051948051948"/>
    <n v="0"/>
    <n v="0"/>
    <n v="100"/>
    <n v="20.676447656385623"/>
    <n v="0.76345646546236179"/>
    <n v="4.8895425630181695"/>
    <n v="0.34672248383157028"/>
    <n v="18.319195174123571"/>
    <n v="0"/>
    <n v="40.420917789879681"/>
  </r>
  <r>
    <s v="j30_6_14"/>
    <x v="0"/>
    <n v="6"/>
    <s v="bnb-BeFS"/>
    <b v="1"/>
    <n v="60"/>
    <n v="13.06"/>
    <n v="167"/>
    <n v="167"/>
    <n v="310"/>
    <n v="0"/>
    <n v="59021"/>
    <n v="106084"/>
    <n v="9214"/>
    <n v="489479"/>
    <n v="0"/>
    <n v="0"/>
    <n v="2181114"/>
    <n v="0"/>
    <n v="248373"/>
    <n v="1859887"/>
    <n v="72854"/>
    <n v="3673254"/>
    <n v="828342"/>
    <n v="0"/>
    <n v="8"/>
    <n v="0.69"/>
    <n v="1.7"/>
    <n v="0.65"/>
    <n v="0"/>
    <n v="1.26"/>
    <n v="0.681050665676593"/>
    <b v="1"/>
    <b v="1"/>
    <b v="1"/>
    <b v="1"/>
    <b v="0"/>
    <b v="1"/>
    <b v="1"/>
    <b v="0"/>
    <n v="100"/>
    <x v="5"/>
    <n v="0"/>
    <n v="1"/>
    <n v="0"/>
    <n v="100"/>
    <n v="22.550632218735757"/>
    <n v="1.6067769884685348"/>
    <n v="2.8880115559664539"/>
    <n v="0.25084026315631863"/>
    <n v="13.325487428857357"/>
    <n v="0"/>
    <n v="59.378251544815576"/>
  </r>
  <r>
    <s v="j30_6_15"/>
    <x v="0"/>
    <n v="6"/>
    <s v="bnb-BeFS"/>
    <b v="1"/>
    <n v="60"/>
    <n v="60"/>
    <n v="208"/>
    <n v="207"/>
    <n v="366"/>
    <n v="0"/>
    <n v="349511"/>
    <n v="493254"/>
    <n v="55305"/>
    <n v="2240354"/>
    <n v="0"/>
    <n v="0"/>
    <n v="8981891"/>
    <n v="0"/>
    <n v="2207"/>
    <n v="8979684"/>
    <n v="0"/>
    <n v="16783462"/>
    <n v="4199579"/>
    <n v="463568"/>
    <n v="15"/>
    <n v="2.4900000000000002"/>
    <n v="7.5699999999999994"/>
    <n v="5.61"/>
    <n v="0"/>
    <n v="2.16"/>
    <n v="1.7946550026535899"/>
    <b v="1"/>
    <b v="1"/>
    <b v="1"/>
    <b v="1"/>
    <b v="0"/>
    <b v="1"/>
    <b v="1"/>
    <b v="0"/>
    <n v="100"/>
    <x v="5"/>
    <n v="0.48076923076923078"/>
    <n v="0"/>
    <n v="0"/>
    <n v="100"/>
    <n v="25.022125947554802"/>
    <n v="2.0824726150063677"/>
    <n v="2.9389288098009816"/>
    <n v="0.329520810426359"/>
    <n v="13.348580882776151"/>
    <n v="0"/>
    <n v="53.516318623654648"/>
  </r>
  <r>
    <s v="j30_6_16"/>
    <x v="0"/>
    <n v="6"/>
    <s v="bnb-BeFS"/>
    <b v="1"/>
    <n v="60"/>
    <n v="60"/>
    <n v="217"/>
    <n v="187"/>
    <n v="262"/>
    <n v="0"/>
    <n v="0"/>
    <n v="4"/>
    <n v="36"/>
    <n v="53"/>
    <n v="0"/>
    <n v="0"/>
    <n v="0"/>
    <n v="0"/>
    <n v="0"/>
    <n v="0"/>
    <n v="0"/>
    <n v="10174368"/>
    <n v="2522994"/>
    <n v="7651281"/>
    <n v="6"/>
    <n v="1.78"/>
    <n v="12.04"/>
    <n v="11.98"/>
    <n v="0"/>
    <n v="5.23"/>
    <n v="4.9404884651303203"/>
    <b v="1"/>
    <b v="1"/>
    <b v="1"/>
    <b v="1"/>
    <b v="0"/>
    <b v="1"/>
    <b v="1"/>
    <b v="0"/>
    <n v="100"/>
    <x v="5"/>
    <n v="13.82488479262673"/>
    <n v="0"/>
    <n v="0"/>
    <n v="100"/>
    <n v="24.79755007878622"/>
    <n v="0"/>
    <n v="3.9314481253282759E-5"/>
    <n v="3.5383033127954483E-4"/>
    <n v="5.2091687660599652E-4"/>
    <n v="0"/>
    <n v="0"/>
  </r>
  <r>
    <s v="j30_6_17"/>
    <x v="0"/>
    <n v="6"/>
    <s v="bnb-BeFS"/>
    <b v="1"/>
    <n v="60"/>
    <n v="60"/>
    <n v="296"/>
    <n v="256"/>
    <n v="353"/>
    <n v="0"/>
    <n v="0"/>
    <n v="5952"/>
    <n v="0"/>
    <n v="32880"/>
    <n v="0"/>
    <n v="0"/>
    <n v="0"/>
    <n v="0"/>
    <n v="0"/>
    <n v="0"/>
    <n v="0"/>
    <n v="10011531"/>
    <n v="2239928"/>
    <n v="7732771"/>
    <n v="10"/>
    <n v="1.88"/>
    <n v="12.16"/>
    <n v="11.63"/>
    <n v="0"/>
    <n v="1.31"/>
    <n v="3.5672259330749498"/>
    <b v="1"/>
    <b v="1"/>
    <b v="1"/>
    <b v="1"/>
    <b v="0"/>
    <b v="1"/>
    <b v="1"/>
    <b v="0"/>
    <n v="100"/>
    <x v="5"/>
    <n v="13.513513513513514"/>
    <n v="0"/>
    <n v="0"/>
    <n v="100"/>
    <n v="22.373481138898736"/>
    <n v="0"/>
    <n v="5.9451446536998187E-2"/>
    <n v="0"/>
    <n v="0.32842129740196579"/>
    <n v="0"/>
    <n v="0"/>
  </r>
  <r>
    <s v="j30_6_18"/>
    <x v="0"/>
    <n v="6"/>
    <s v="bnb-BeFS"/>
    <b v="1"/>
    <n v="60"/>
    <n v="60"/>
    <n v="271"/>
    <n v="212"/>
    <n v="361"/>
    <n v="0"/>
    <n v="0"/>
    <n v="8340"/>
    <n v="8"/>
    <n v="87028"/>
    <n v="0"/>
    <n v="0"/>
    <n v="0"/>
    <n v="0"/>
    <n v="0"/>
    <n v="0"/>
    <n v="0"/>
    <n v="10191625"/>
    <n v="1804164"/>
    <n v="8292085"/>
    <n v="13"/>
    <n v="2"/>
    <n v="13.76"/>
    <n v="8.99"/>
    <n v="0"/>
    <n v="53.77"/>
    <n v="3.7000401094555802"/>
    <b v="1"/>
    <b v="1"/>
    <b v="1"/>
    <b v="1"/>
    <b v="0"/>
    <b v="1"/>
    <b v="1"/>
    <b v="0"/>
    <n v="100"/>
    <x v="5"/>
    <n v="21.771217712177123"/>
    <n v="0"/>
    <n v="0"/>
    <n v="100"/>
    <n v="17.702417426072877"/>
    <n v="0"/>
    <n v="8.1831896287392833E-2"/>
    <n v="7.8495823776875625E-5"/>
    <n v="0.85391681895674132"/>
    <n v="0"/>
    <n v="0"/>
  </r>
  <r>
    <s v="j30_6_19"/>
    <x v="0"/>
    <n v="6"/>
    <s v="bnb-BeFS"/>
    <b v="1"/>
    <n v="60"/>
    <n v="0.03"/>
    <n v="88"/>
    <n v="88"/>
    <n v="243"/>
    <n v="0"/>
    <n v="431"/>
    <n v="2282"/>
    <n v="142"/>
    <n v="4602"/>
    <n v="0"/>
    <n v="0"/>
    <n v="3232"/>
    <n v="3"/>
    <n v="1291"/>
    <n v="1383"/>
    <n v="555"/>
    <n v="14790"/>
    <n v="4101"/>
    <n v="0"/>
    <n v="8"/>
    <n v="0.01"/>
    <n v="0"/>
    <n v="0"/>
    <n v="0"/>
    <n v="0.03"/>
    <n v="8.7571740150451608E-3"/>
    <b v="1"/>
    <b v="1"/>
    <b v="1"/>
    <b v="1"/>
    <b v="0"/>
    <b v="1"/>
    <b v="1"/>
    <b v="0"/>
    <n v="100"/>
    <x v="5"/>
    <n v="0"/>
    <n v="1"/>
    <n v="0"/>
    <n v="100"/>
    <n v="27.728194726166329"/>
    <n v="2.9141311697092629"/>
    <n v="15.429344151453686"/>
    <n v="0.96010818120351593"/>
    <n v="31.115618661257606"/>
    <n v="0"/>
    <n v="21.8526031102096"/>
  </r>
  <r>
    <s v="j30_6_20"/>
    <x v="0"/>
    <n v="6"/>
    <s v="bnb-BeFS"/>
    <b v="1"/>
    <n v="60"/>
    <n v="0.02"/>
    <n v="100"/>
    <n v="100"/>
    <n v="275"/>
    <n v="0"/>
    <n v="141"/>
    <n v="643"/>
    <n v="40"/>
    <n v="1634"/>
    <n v="0"/>
    <n v="0"/>
    <n v="944"/>
    <n v="0"/>
    <n v="0"/>
    <n v="492"/>
    <n v="452"/>
    <n v="4688"/>
    <n v="1285"/>
    <n v="0"/>
    <n v="4"/>
    <n v="0"/>
    <n v="0"/>
    <n v="0"/>
    <n v="0"/>
    <n v="0.02"/>
    <n v="7.7567547559738098E-3"/>
    <b v="1"/>
    <b v="1"/>
    <b v="1"/>
    <b v="1"/>
    <b v="0"/>
    <b v="1"/>
    <b v="1"/>
    <b v="0"/>
    <n v="100"/>
    <x v="5"/>
    <n v="0"/>
    <n v="1"/>
    <n v="0"/>
    <n v="100"/>
    <n v="27.41040955631399"/>
    <n v="3.0076791808873722"/>
    <n v="13.715870307167236"/>
    <n v="0.85324232081911267"/>
    <n v="34.854948805460751"/>
    <n v="0"/>
    <n v="20.136518771331058"/>
  </r>
  <r>
    <s v="j30_6_21"/>
    <x v="0"/>
    <n v="6"/>
    <s v="bnb-BeFS"/>
    <b v="1"/>
    <n v="60"/>
    <n v="0.1"/>
    <n v="118"/>
    <n v="118"/>
    <n v="350"/>
    <n v="0"/>
    <n v="1378"/>
    <n v="6068"/>
    <n v="597"/>
    <n v="17694"/>
    <n v="0"/>
    <n v="0"/>
    <n v="13368"/>
    <n v="0"/>
    <n v="582"/>
    <n v="10771"/>
    <n v="2015"/>
    <n v="53848"/>
    <n v="14742"/>
    <n v="0"/>
    <n v="4"/>
    <n v="0.01"/>
    <n v="0.01"/>
    <n v="0.01"/>
    <n v="0"/>
    <n v="0.1"/>
    <n v="1.77860334515571E-2"/>
    <b v="1"/>
    <b v="1"/>
    <b v="1"/>
    <b v="1"/>
    <b v="0"/>
    <b v="1"/>
    <b v="1"/>
    <b v="0"/>
    <n v="100"/>
    <x v="5"/>
    <n v="0"/>
    <n v="1"/>
    <n v="0"/>
    <n v="100"/>
    <n v="27.377061357896299"/>
    <n v="2.5590551181102361"/>
    <n v="11.268756499777151"/>
    <n v="1.1086762739563214"/>
    <n v="32.859159114544646"/>
    <n v="0"/>
    <n v="24.82543455652949"/>
  </r>
  <r>
    <s v="j30_6_22"/>
    <x v="0"/>
    <n v="6"/>
    <s v="bnb-BeFS"/>
    <b v="1"/>
    <n v="60"/>
    <n v="60"/>
    <n v="155"/>
    <n v="139"/>
    <n v="242"/>
    <n v="0"/>
    <n v="254392"/>
    <n v="632033"/>
    <n v="116764"/>
    <n v="2864207"/>
    <n v="0"/>
    <n v="0"/>
    <n v="60253"/>
    <n v="0"/>
    <n v="0"/>
    <n v="60253"/>
    <n v="0"/>
    <n v="17575038"/>
    <n v="4010156"/>
    <n v="9637233"/>
    <n v="8"/>
    <n v="2.5499999999999998"/>
    <n v="8.59"/>
    <n v="7.77"/>
    <n v="0"/>
    <n v="2.7"/>
    <n v="4.40250743925571"/>
    <b v="1"/>
    <b v="1"/>
    <b v="1"/>
    <b v="1"/>
    <b v="0"/>
    <b v="1"/>
    <b v="1"/>
    <b v="0"/>
    <n v="100"/>
    <x v="5"/>
    <n v="10.32258064516129"/>
    <n v="0"/>
    <n v="0"/>
    <n v="100"/>
    <n v="22.817339000917098"/>
    <n v="1.4474620197122761"/>
    <n v="3.5961970608541498"/>
    <n v="0.66437409694363114"/>
    <n v="16.297017394784579"/>
    <n v="0"/>
    <n v="0.34283282915234664"/>
  </r>
  <r>
    <s v="j30_6_23"/>
    <x v="0"/>
    <n v="6"/>
    <s v="bnb-BeFS"/>
    <b v="1"/>
    <n v="60"/>
    <n v="60"/>
    <n v="183"/>
    <n v="176"/>
    <n v="306"/>
    <n v="0"/>
    <n v="208902"/>
    <n v="583063"/>
    <n v="72467"/>
    <n v="2399724"/>
    <n v="0"/>
    <n v="0"/>
    <n v="4625366"/>
    <n v="0"/>
    <n v="747"/>
    <n v="4624619"/>
    <n v="0"/>
    <n v="16672236"/>
    <n v="3790860"/>
    <n v="4991854"/>
    <n v="9"/>
    <n v="2.21"/>
    <n v="9"/>
    <n v="5.93"/>
    <n v="0"/>
    <n v="53.04"/>
    <n v="4.7656870856881097"/>
    <b v="1"/>
    <b v="1"/>
    <b v="1"/>
    <b v="1"/>
    <b v="0"/>
    <b v="1"/>
    <b v="1"/>
    <b v="0"/>
    <n v="100"/>
    <x v="5"/>
    <n v="3.8251366120218582"/>
    <n v="0"/>
    <n v="0"/>
    <n v="100"/>
    <n v="22.737562016276641"/>
    <n v="1.2529932997589526"/>
    <n v="3.49720937251608"/>
    <n v="0.43465675509871621"/>
    <n v="14.393534256592815"/>
    <n v="0"/>
    <n v="27.742925424040305"/>
  </r>
  <r>
    <s v="j30_6_24"/>
    <x v="0"/>
    <n v="6"/>
    <s v="bnb-BeFS"/>
    <b v="1"/>
    <n v="60"/>
    <n v="60"/>
    <n v="193"/>
    <n v="180"/>
    <n v="354"/>
    <n v="0"/>
    <n v="84592"/>
    <n v="472021"/>
    <n v="34166"/>
    <n v="1626391"/>
    <n v="0"/>
    <n v="0"/>
    <n v="1250665"/>
    <n v="0"/>
    <n v="0"/>
    <n v="1250665"/>
    <n v="0"/>
    <n v="15141599"/>
    <n v="4642556"/>
    <n v="7031208"/>
    <n v="16"/>
    <n v="2.06"/>
    <n v="8.92"/>
    <n v="6.09"/>
    <n v="0"/>
    <n v="21.87"/>
    <n v="3.3579313829541202"/>
    <b v="1"/>
    <b v="1"/>
    <b v="1"/>
    <b v="1"/>
    <b v="0"/>
    <b v="1"/>
    <b v="1"/>
    <b v="0"/>
    <n v="100"/>
    <x v="5"/>
    <n v="6.7357512953367875"/>
    <n v="0"/>
    <n v="0"/>
    <n v="100"/>
    <n v="30.660936140231954"/>
    <n v="0.55867283237391241"/>
    <n v="3.1173788184457929"/>
    <n v="0.22564327585217386"/>
    <n v="10.74121035697749"/>
    <n v="0"/>
    <n v="8.2597947548340169"/>
  </r>
  <r>
    <s v="j30_6_25"/>
    <x v="0"/>
    <n v="6"/>
    <s v="bnb-BeFS"/>
    <b v="1"/>
    <n v="60"/>
    <n v="60"/>
    <n v="214"/>
    <n v="189"/>
    <n v="259"/>
    <n v="0"/>
    <n v="152"/>
    <n v="0"/>
    <n v="0"/>
    <n v="6860"/>
    <n v="0"/>
    <n v="0"/>
    <n v="0"/>
    <n v="0"/>
    <n v="0"/>
    <n v="0"/>
    <n v="0"/>
    <n v="9224421"/>
    <n v="2784401"/>
    <n v="6433008"/>
    <n v="6"/>
    <n v="1.69"/>
    <n v="11.53"/>
    <n v="11.72"/>
    <n v="0"/>
    <n v="22.94"/>
    <n v="3.9748050719499499"/>
    <b v="1"/>
    <b v="1"/>
    <b v="1"/>
    <b v="1"/>
    <b v="0"/>
    <b v="1"/>
    <b v="1"/>
    <b v="0"/>
    <n v="100"/>
    <x v="5"/>
    <n v="11.682242990654206"/>
    <n v="0"/>
    <n v="0"/>
    <n v="100"/>
    <n v="30.185103216776426"/>
    <n v="1.6477998998527929E-3"/>
    <n v="0"/>
    <n v="0"/>
    <n v="7.4367811269672096E-2"/>
    <n v="0"/>
    <n v="0"/>
  </r>
  <r>
    <s v="j30_6_26"/>
    <x v="0"/>
    <n v="6"/>
    <s v="bnb-BeFS"/>
    <b v="1"/>
    <n v="60"/>
    <n v="60"/>
    <n v="261"/>
    <n v="230"/>
    <n v="325"/>
    <n v="0"/>
    <n v="3456"/>
    <n v="45516"/>
    <n v="39677"/>
    <n v="146463"/>
    <n v="0"/>
    <n v="0"/>
    <n v="0"/>
    <n v="0"/>
    <n v="0"/>
    <n v="0"/>
    <n v="0"/>
    <n v="9347829"/>
    <n v="2252944"/>
    <n v="6859773"/>
    <n v="12"/>
    <n v="1.7"/>
    <n v="11.879999999999999"/>
    <n v="10.24"/>
    <n v="0"/>
    <n v="10.41"/>
    <n v="5.59581508487463"/>
    <b v="1"/>
    <b v="1"/>
    <b v="1"/>
    <b v="1"/>
    <b v="0"/>
    <b v="1"/>
    <b v="1"/>
    <b v="0"/>
    <n v="100"/>
    <x v="5"/>
    <n v="11.877394636015326"/>
    <n v="0"/>
    <n v="0"/>
    <n v="100"/>
    <n v="24.101253884725534"/>
    <n v="3.6971151269455188E-2"/>
    <n v="0.48691519710084552"/>
    <n v="0.42445149563604556"/>
    <n v="1.5668130001094374"/>
    <n v="0"/>
    <n v="0"/>
  </r>
  <r>
    <s v="j30_6_27"/>
    <x v="0"/>
    <n v="6"/>
    <s v="bnb-BeFS"/>
    <b v="1"/>
    <n v="60"/>
    <n v="60"/>
    <n v="269"/>
    <n v="226"/>
    <n v="373"/>
    <n v="0"/>
    <n v="0"/>
    <n v="0"/>
    <n v="0"/>
    <n v="0"/>
    <n v="0"/>
    <n v="0"/>
    <n v="0"/>
    <n v="0"/>
    <n v="0"/>
    <n v="0"/>
    <n v="0"/>
    <n v="10487831"/>
    <n v="2533559"/>
    <n v="7954272"/>
    <n v="14"/>
    <n v="1.86"/>
    <n v="11.629999999999999"/>
    <n v="9.25"/>
    <n v="0"/>
    <n v="33.9"/>
    <n v="5.3362587690353296"/>
    <b v="1"/>
    <b v="1"/>
    <b v="1"/>
    <b v="1"/>
    <b v="0"/>
    <b v="1"/>
    <b v="1"/>
    <b v="0"/>
    <n v="100"/>
    <x v="5"/>
    <n v="15.985130111524162"/>
    <n v="0"/>
    <n v="0"/>
    <n v="100"/>
    <n v="24.157130297008027"/>
    <n v="0"/>
    <n v="0"/>
    <n v="0"/>
    <n v="0"/>
    <n v="0"/>
    <n v="0"/>
  </r>
  <r>
    <s v="j30_8_1"/>
    <x v="0"/>
    <n v="8"/>
    <s v="bnb-BeFS"/>
    <b v="1"/>
    <n v="60"/>
    <n v="1.03"/>
    <n v="86"/>
    <n v="86"/>
    <n v="220"/>
    <n v="0"/>
    <n v="19591"/>
    <n v="87900"/>
    <n v="3175"/>
    <n v="203390"/>
    <n v="0"/>
    <n v="0"/>
    <n v="113393"/>
    <n v="0"/>
    <n v="20884"/>
    <n v="50960"/>
    <n v="41549"/>
    <n v="559187"/>
    <n v="131738"/>
    <n v="0"/>
    <n v="11"/>
    <n v="7.0000000000000007E-2"/>
    <n v="7.0000000000000007E-2"/>
    <n v="7.0000000000000007E-2"/>
    <n v="0"/>
    <n v="1"/>
    <n v="0.33173105865716901"/>
    <b v="1"/>
    <b v="1"/>
    <b v="1"/>
    <b v="1"/>
    <b v="0"/>
    <b v="1"/>
    <b v="1"/>
    <b v="0"/>
    <n v="100"/>
    <x v="5"/>
    <n v="0"/>
    <n v="1"/>
    <n v="0"/>
    <n v="100"/>
    <n v="23.558845252124961"/>
    <n v="3.5034791581349354"/>
    <n v="15.719249553369446"/>
    <n v="0.56778859308245722"/>
    <n v="36.372447857335736"/>
    <n v="0"/>
    <n v="20.278189585952465"/>
  </r>
  <r>
    <s v="j30_8_2"/>
    <x v="0"/>
    <n v="8"/>
    <s v="bnb-BeFS"/>
    <b v="1"/>
    <n v="60"/>
    <n v="0.69"/>
    <n v="111"/>
    <n v="111"/>
    <n v="272"/>
    <n v="0"/>
    <n v="5197"/>
    <n v="47044"/>
    <n v="5881"/>
    <n v="62927"/>
    <n v="0"/>
    <n v="0"/>
    <n v="81069"/>
    <n v="0"/>
    <n v="3495"/>
    <n v="64733"/>
    <n v="12841"/>
    <n v="272843"/>
    <n v="70725"/>
    <n v="0"/>
    <n v="7"/>
    <n v="0.04"/>
    <n v="0.05"/>
    <n v="0.06"/>
    <n v="0"/>
    <n v="0.68"/>
    <n v="7.6831609010696397E-2"/>
    <b v="1"/>
    <b v="1"/>
    <b v="1"/>
    <b v="1"/>
    <b v="0"/>
    <b v="1"/>
    <b v="1"/>
    <b v="0"/>
    <n v="100"/>
    <x v="5"/>
    <n v="0"/>
    <n v="1"/>
    <n v="0"/>
    <n v="100"/>
    <n v="25.921500643227059"/>
    <n v="1.9047584141795832"/>
    <n v="17.242150247578277"/>
    <n v="2.1554520365191703"/>
    <n v="23.063446744098254"/>
    <n v="0"/>
    <n v="29.712691914397659"/>
  </r>
  <r>
    <s v="j30_8_3"/>
    <x v="0"/>
    <n v="8"/>
    <s v="bnb-BeFS"/>
    <b v="1"/>
    <n v="60"/>
    <n v="0.68"/>
    <n v="111"/>
    <n v="111"/>
    <n v="347"/>
    <n v="0"/>
    <n v="8384"/>
    <n v="42067"/>
    <n v="2317"/>
    <n v="99825"/>
    <n v="0"/>
    <n v="0"/>
    <n v="68104"/>
    <n v="0"/>
    <n v="5647"/>
    <n v="39804"/>
    <n v="22653"/>
    <n v="268385"/>
    <n v="47687"/>
    <n v="0"/>
    <n v="11"/>
    <n v="0.04"/>
    <n v="0.05"/>
    <n v="0.04"/>
    <n v="0"/>
    <n v="0.67"/>
    <n v="0.202345095574855"/>
    <b v="1"/>
    <b v="1"/>
    <b v="1"/>
    <b v="1"/>
    <b v="0"/>
    <b v="1"/>
    <b v="1"/>
    <b v="0"/>
    <n v="100"/>
    <x v="5"/>
    <n v="0"/>
    <n v="1"/>
    <n v="0"/>
    <n v="100"/>
    <n v="17.76813160198968"/>
    <n v="3.1238705590848967"/>
    <n v="15.674124857946605"/>
    <n v="0.86331203308679694"/>
    <n v="37.194701641298884"/>
    <n v="0"/>
    <n v="25.375486707528367"/>
  </r>
  <r>
    <s v="j30_8_4"/>
    <x v="0"/>
    <n v="8"/>
    <s v="bnb-BeFS"/>
    <b v="1"/>
    <n v="60"/>
    <n v="60"/>
    <n v="141"/>
    <n v="132"/>
    <n v="235"/>
    <n v="0"/>
    <n v="425592"/>
    <n v="346200"/>
    <n v="82175"/>
    <n v="2742166"/>
    <n v="0"/>
    <n v="0"/>
    <n v="3737092"/>
    <n v="0"/>
    <n v="21290"/>
    <n v="3715802"/>
    <n v="0"/>
    <n v="15970976"/>
    <n v="2879332"/>
    <n v="5758419"/>
    <n v="10"/>
    <n v="2.39"/>
    <n v="10.36"/>
    <n v="5.15"/>
    <n v="0"/>
    <n v="14.29"/>
    <n v="2.62482012063264"/>
    <b v="1"/>
    <b v="1"/>
    <b v="1"/>
    <b v="1"/>
    <b v="0"/>
    <b v="1"/>
    <b v="1"/>
    <b v="0"/>
    <n v="100"/>
    <x v="5"/>
    <n v="6.3829787234042552"/>
    <n v="0"/>
    <n v="0"/>
    <n v="100"/>
    <n v="18.028528751154592"/>
    <n v="2.6647839180273016"/>
    <n v="2.1676821754662958"/>
    <n v="0.51452710216332431"/>
    <n v="17.169683305516205"/>
    <n v="0"/>
    <n v="23.399271278098471"/>
  </r>
  <r>
    <s v="j30_8_5"/>
    <x v="0"/>
    <n v="8"/>
    <s v="bnb-BeFS"/>
    <b v="1"/>
    <n v="60"/>
    <n v="60"/>
    <n v="214"/>
    <n v="192"/>
    <n v="340"/>
    <n v="0"/>
    <n v="129399"/>
    <n v="346311"/>
    <n v="34231"/>
    <n v="1746615"/>
    <n v="0"/>
    <n v="0"/>
    <n v="270087"/>
    <n v="0"/>
    <n v="0"/>
    <n v="270087"/>
    <n v="0"/>
    <n v="13510826"/>
    <n v="2954445"/>
    <n v="8029738"/>
    <n v="8"/>
    <n v="2.17"/>
    <n v="10.79"/>
    <n v="6.3"/>
    <n v="0"/>
    <n v="32"/>
    <n v="5.80310060828924"/>
    <b v="1"/>
    <b v="1"/>
    <b v="1"/>
    <b v="1"/>
    <b v="0"/>
    <b v="1"/>
    <b v="1"/>
    <b v="0"/>
    <n v="100"/>
    <x v="5"/>
    <n v="10.2803738317757"/>
    <n v="0"/>
    <n v="0"/>
    <n v="100"/>
    <n v="21.867241869594057"/>
    <n v="0.95774307211120913"/>
    <n v="2.5632111611828914"/>
    <n v="0.25335978718103541"/>
    <n v="12.927521973860074"/>
    <n v="0"/>
    <n v="1.9990413613497799"/>
  </r>
  <r>
    <s v="j30_8_6"/>
    <x v="0"/>
    <n v="8"/>
    <s v="bnb-BeFS"/>
    <b v="1"/>
    <n v="60"/>
    <n v="60"/>
    <n v="230"/>
    <n v="193"/>
    <n v="404"/>
    <n v="0"/>
    <n v="104506"/>
    <n v="358069"/>
    <n v="10018"/>
    <n v="1937722"/>
    <n v="0"/>
    <n v="0"/>
    <n v="1054"/>
    <n v="0"/>
    <n v="0"/>
    <n v="1054"/>
    <n v="0"/>
    <n v="13443882"/>
    <n v="2281455"/>
    <n v="8751058"/>
    <n v="8"/>
    <n v="2.3199999999999998"/>
    <n v="12.209999999999999"/>
    <n v="5.45"/>
    <n v="0"/>
    <n v="15.03"/>
    <n v="5.4053372591733897"/>
    <b v="1"/>
    <b v="1"/>
    <b v="1"/>
    <b v="1"/>
    <b v="0"/>
    <b v="1"/>
    <b v="1"/>
    <b v="0"/>
    <n v="100"/>
    <x v="5"/>
    <n v="16.086956521739129"/>
    <n v="0"/>
    <n v="0"/>
    <n v="100"/>
    <n v="16.970209943824262"/>
    <n v="0.77734987557909241"/>
    <n v="2.6634345645104593"/>
    <n v="7.4517166990903369E-2"/>
    <n v="14.413411245353092"/>
    <n v="0"/>
    <n v="7.839997405511296E-3"/>
  </r>
  <r>
    <s v="j30_8_7"/>
    <x v="0"/>
    <n v="8"/>
    <s v="bnb-BeFS"/>
    <b v="1"/>
    <n v="60"/>
    <n v="60"/>
    <n v="217"/>
    <n v="173"/>
    <n v="248"/>
    <n v="0"/>
    <n v="0"/>
    <n v="0"/>
    <n v="0"/>
    <n v="0"/>
    <n v="0"/>
    <n v="0"/>
    <n v="0"/>
    <n v="0"/>
    <n v="0"/>
    <n v="0"/>
    <n v="0"/>
    <n v="8023835"/>
    <n v="1201814"/>
    <n v="6822021"/>
    <n v="9"/>
    <n v="1.75"/>
    <n v="16.41"/>
    <n v="9.1199999999999992"/>
    <n v="0"/>
    <n v="47.31"/>
    <n v="3.5644756555557202"/>
    <b v="1"/>
    <b v="1"/>
    <b v="1"/>
    <b v="1"/>
    <b v="0"/>
    <b v="1"/>
    <b v="1"/>
    <b v="0"/>
    <n v="100"/>
    <x v="5"/>
    <n v="20.276497695852534"/>
    <n v="0"/>
    <n v="0"/>
    <n v="100"/>
    <n v="14.978049772957695"/>
    <n v="0"/>
    <n v="0"/>
    <n v="0"/>
    <n v="0"/>
    <n v="0"/>
    <n v="0"/>
  </r>
  <r>
    <s v="j30_8_8"/>
    <x v="0"/>
    <n v="8"/>
    <s v="bnb-BeFS"/>
    <b v="1"/>
    <n v="60"/>
    <n v="60"/>
    <n v="262"/>
    <n v="219"/>
    <n v="316"/>
    <n v="0"/>
    <n v="0"/>
    <n v="0"/>
    <n v="0"/>
    <n v="0"/>
    <n v="0"/>
    <n v="0"/>
    <n v="0"/>
    <n v="0"/>
    <n v="0"/>
    <n v="0"/>
    <n v="0"/>
    <n v="8289708"/>
    <n v="1616028"/>
    <n v="6673680"/>
    <n v="11"/>
    <n v="1.55"/>
    <n v="13.75"/>
    <n v="11.01"/>
    <n v="0"/>
    <n v="24.91"/>
    <n v="2.8045564815402"/>
    <b v="1"/>
    <b v="1"/>
    <b v="1"/>
    <b v="1"/>
    <b v="0"/>
    <b v="1"/>
    <b v="1"/>
    <b v="0"/>
    <n v="100"/>
    <x v="5"/>
    <n v="16.412213740458014"/>
    <n v="0"/>
    <n v="0"/>
    <n v="100"/>
    <n v="19.49438991095947"/>
    <n v="0"/>
    <n v="0"/>
    <n v="0"/>
    <n v="0"/>
    <n v="0"/>
    <n v="0"/>
  </r>
  <r>
    <s v="j30_8_9"/>
    <x v="0"/>
    <n v="8"/>
    <s v="bnb-BeFS"/>
    <b v="1"/>
    <n v="60"/>
    <n v="60"/>
    <n v="303"/>
    <n v="245"/>
    <n v="397"/>
    <n v="0"/>
    <n v="0"/>
    <n v="0"/>
    <n v="0"/>
    <n v="0"/>
    <n v="0"/>
    <n v="0"/>
    <n v="0"/>
    <n v="0"/>
    <n v="0"/>
    <n v="0"/>
    <n v="0"/>
    <n v="7731296"/>
    <n v="1472565"/>
    <n v="6258731"/>
    <n v="14"/>
    <n v="1.72"/>
    <n v="14.89"/>
    <n v="9.92"/>
    <n v="0"/>
    <n v="49.18"/>
    <n v="5.2192017808556503"/>
    <b v="1"/>
    <b v="1"/>
    <b v="1"/>
    <b v="1"/>
    <b v="0"/>
    <b v="1"/>
    <b v="1"/>
    <b v="0"/>
    <n v="100"/>
    <x v="5"/>
    <n v="19.141914191419144"/>
    <n v="0"/>
    <n v="0"/>
    <n v="100"/>
    <n v="19.046806641473822"/>
    <n v="0"/>
    <n v="0"/>
    <n v="0"/>
    <n v="0"/>
    <n v="0"/>
    <n v="0"/>
  </r>
  <r>
    <s v="j30_8_10"/>
    <x v="0"/>
    <n v="8"/>
    <s v="bnb-BeFS"/>
    <b v="1"/>
    <n v="60"/>
    <n v="0.25"/>
    <n v="90"/>
    <n v="90"/>
    <n v="231"/>
    <n v="0"/>
    <n v="5124"/>
    <n v="19850"/>
    <n v="223"/>
    <n v="50222"/>
    <n v="0"/>
    <n v="0"/>
    <n v="33679"/>
    <n v="0"/>
    <n v="9307"/>
    <n v="24197"/>
    <n v="175"/>
    <n v="139143"/>
    <n v="30045"/>
    <n v="0"/>
    <n v="6"/>
    <n v="0.02"/>
    <n v="0.02"/>
    <n v="0.01"/>
    <n v="0"/>
    <n v="0.02"/>
    <n v="0.19692739844322199"/>
    <b v="1"/>
    <b v="1"/>
    <b v="1"/>
    <b v="1"/>
    <b v="0"/>
    <b v="1"/>
    <b v="1"/>
    <b v="0"/>
    <n v="100"/>
    <x v="5"/>
    <n v="0"/>
    <n v="1"/>
    <n v="0"/>
    <n v="100"/>
    <n v="21.592893641792976"/>
    <n v="3.6825424203876587"/>
    <n v="14.265899110986538"/>
    <n v="0.16026677590680091"/>
    <n v="36.093802778436576"/>
    <n v="0"/>
    <n v="24.204595272489453"/>
  </r>
  <r>
    <s v="j30_8_11"/>
    <x v="0"/>
    <n v="8"/>
    <s v="bnb-BeFS"/>
    <b v="1"/>
    <n v="60"/>
    <n v="0.03"/>
    <n v="86"/>
    <n v="86"/>
    <n v="278"/>
    <n v="0"/>
    <n v="309"/>
    <n v="1606"/>
    <n v="24"/>
    <n v="3103"/>
    <n v="0"/>
    <n v="0"/>
    <n v="1904"/>
    <n v="0"/>
    <n v="138"/>
    <n v="1603"/>
    <n v="163"/>
    <n v="9057"/>
    <n v="2111"/>
    <n v="0"/>
    <n v="4"/>
    <n v="0"/>
    <n v="0"/>
    <n v="0"/>
    <n v="0"/>
    <n v="0.02"/>
    <n v="7.8379139304161002E-3"/>
    <b v="1"/>
    <b v="1"/>
    <b v="1"/>
    <b v="1"/>
    <b v="0"/>
    <b v="1"/>
    <b v="1"/>
    <b v="0"/>
    <n v="100"/>
    <x v="5"/>
    <n v="0"/>
    <n v="1"/>
    <n v="0"/>
    <n v="100"/>
    <n v="23.307938611019104"/>
    <n v="3.4117257369990064"/>
    <n v="17.732140885502925"/>
    <n v="0.26498840675720436"/>
    <n v="34.260792756983548"/>
    <n v="0"/>
    <n v="21.022413602738212"/>
  </r>
  <r>
    <s v="j30_8_12"/>
    <x v="0"/>
    <n v="8"/>
    <s v="bnb-BeFS"/>
    <b v="1"/>
    <n v="60"/>
    <n v="0.27"/>
    <n v="112"/>
    <n v="112"/>
    <n v="313"/>
    <n v="0"/>
    <n v="2837"/>
    <n v="21046"/>
    <n v="2689"/>
    <n v="30944"/>
    <n v="0"/>
    <n v="0"/>
    <n v="30444"/>
    <n v="0"/>
    <n v="2610"/>
    <n v="22734"/>
    <n v="5100"/>
    <n v="117960"/>
    <n v="30000"/>
    <n v="0"/>
    <n v="9"/>
    <n v="0.02"/>
    <n v="0.02"/>
    <n v="0.02"/>
    <n v="0"/>
    <n v="0.27"/>
    <n v="2.1137319505214601E-2"/>
    <b v="1"/>
    <b v="1"/>
    <b v="1"/>
    <b v="1"/>
    <b v="0"/>
    <b v="1"/>
    <b v="1"/>
    <b v="0"/>
    <n v="100"/>
    <x v="5"/>
    <n v="0"/>
    <n v="1"/>
    <n v="0"/>
    <n v="100"/>
    <n v="25.4323499491353"/>
    <n v="2.4050525601898949"/>
    <n v="17.841641234316718"/>
    <n v="2.2795863004408274"/>
    <n v="26.232621227534757"/>
    <n v="0"/>
    <n v="25.808748728382504"/>
  </r>
  <r>
    <s v="j30_8_13"/>
    <x v="0"/>
    <n v="8"/>
    <s v="bnb-BeFS"/>
    <b v="1"/>
    <n v="60"/>
    <n v="60"/>
    <n v="181"/>
    <n v="160"/>
    <n v="253"/>
    <n v="0"/>
    <n v="119545"/>
    <n v="206329"/>
    <n v="46798"/>
    <n v="2001142"/>
    <n v="0"/>
    <n v="0"/>
    <n v="133772"/>
    <n v="0"/>
    <n v="0"/>
    <n v="133772"/>
    <n v="0"/>
    <n v="14173181"/>
    <n v="2795824"/>
    <n v="8869771"/>
    <n v="12"/>
    <n v="2.16"/>
    <n v="10.32"/>
    <n v="10.09"/>
    <n v="0"/>
    <n v="58.93"/>
    <n v="6.4939064234495101"/>
    <b v="1"/>
    <b v="1"/>
    <b v="1"/>
    <b v="1"/>
    <b v="0"/>
    <b v="1"/>
    <b v="1"/>
    <b v="0"/>
    <n v="100"/>
    <x v="5"/>
    <n v="11.602209944751381"/>
    <n v="0"/>
    <n v="0"/>
    <n v="100"/>
    <n v="19.726157451880422"/>
    <n v="0.84345920651122708"/>
    <n v="1.4557705853047385"/>
    <n v="0.33018699189687906"/>
    <n v="14.119215721580074"/>
    <n v="0"/>
    <n v="0.94383893072416147"/>
  </r>
  <r>
    <s v="j30_8_14"/>
    <x v="0"/>
    <n v="8"/>
    <s v="bnb-BeFS"/>
    <b v="1"/>
    <n v="60"/>
    <n v="60"/>
    <n v="202"/>
    <n v="178"/>
    <n v="306"/>
    <n v="0"/>
    <n v="128682"/>
    <n v="428869"/>
    <n v="9985"/>
    <n v="2438438"/>
    <n v="0"/>
    <n v="0"/>
    <n v="168552"/>
    <n v="0"/>
    <n v="0"/>
    <n v="168552"/>
    <n v="0"/>
    <n v="13933377"/>
    <n v="3199752"/>
    <n v="7559099"/>
    <n v="11"/>
    <n v="2.13"/>
    <n v="9.6"/>
    <n v="8.51"/>
    <n v="0"/>
    <n v="1.94"/>
    <n v="4.2050589174032202"/>
    <b v="1"/>
    <b v="1"/>
    <b v="1"/>
    <b v="1"/>
    <b v="0"/>
    <b v="1"/>
    <b v="1"/>
    <b v="0"/>
    <n v="100"/>
    <x v="5"/>
    <n v="11.881188118811881"/>
    <n v="0"/>
    <n v="0"/>
    <n v="100"/>
    <n v="22.964655302156828"/>
    <n v="0.92355212953758459"/>
    <n v="3.0779975306775951"/>
    <n v="7.1662454837761153E-2"/>
    <n v="17.500696349492301"/>
    <n v="0"/>
    <n v="1.2096995581186096"/>
  </r>
  <r>
    <s v="j30_8_15"/>
    <x v="0"/>
    <n v="8"/>
    <s v="bnb-BeFS"/>
    <b v="1"/>
    <n v="60"/>
    <n v="60"/>
    <n v="194"/>
    <n v="167"/>
    <n v="347"/>
    <n v="0"/>
    <n v="130618"/>
    <n v="492759"/>
    <n v="19054"/>
    <n v="2590675"/>
    <n v="0"/>
    <n v="0"/>
    <n v="15198"/>
    <n v="0"/>
    <n v="0"/>
    <n v="15198"/>
    <n v="0"/>
    <n v="13639717"/>
    <n v="2431643"/>
    <n v="7959770"/>
    <n v="11"/>
    <n v="2.0299999999999998"/>
    <n v="11.23"/>
    <n v="5.55"/>
    <n v="0"/>
    <n v="39.39"/>
    <n v="2.8856423944234799"/>
    <b v="1"/>
    <b v="1"/>
    <b v="1"/>
    <b v="1"/>
    <b v="0"/>
    <b v="1"/>
    <b v="1"/>
    <b v="0"/>
    <n v="100"/>
    <x v="5"/>
    <n v="13.917525773195877"/>
    <n v="0"/>
    <n v="0"/>
    <n v="100"/>
    <n v="17.827664606237796"/>
    <n v="0.95762983938743018"/>
    <n v="3.6126775944104996"/>
    <n v="0.13969498047503476"/>
    <n v="18.993612550758936"/>
    <n v="0"/>
    <n v="0.11142459920539408"/>
  </r>
  <r>
    <s v="j30_8_16"/>
    <x v="0"/>
    <n v="8"/>
    <s v="bnb-BeFS"/>
    <b v="1"/>
    <n v="60"/>
    <n v="60"/>
    <n v="240"/>
    <n v="199"/>
    <n v="272"/>
    <n v="0"/>
    <n v="0"/>
    <n v="0"/>
    <n v="0"/>
    <n v="0"/>
    <n v="0"/>
    <n v="0"/>
    <n v="0"/>
    <n v="0"/>
    <n v="0"/>
    <n v="0"/>
    <n v="0"/>
    <n v="8386639"/>
    <n v="1467862"/>
    <n v="6918777"/>
    <n v="10"/>
    <n v="1.71"/>
    <n v="14.68"/>
    <n v="10.98"/>
    <n v="0"/>
    <n v="40.770000000000003"/>
    <n v="3.2244350984692498"/>
    <b v="1"/>
    <b v="1"/>
    <b v="1"/>
    <b v="1"/>
    <b v="0"/>
    <b v="1"/>
    <b v="1"/>
    <b v="0"/>
    <n v="100"/>
    <x v="5"/>
    <n v="17.083333333333332"/>
    <n v="0"/>
    <n v="0"/>
    <n v="100"/>
    <n v="17.502386832198212"/>
    <n v="0"/>
    <n v="0"/>
    <n v="0"/>
    <n v="0"/>
    <n v="0"/>
    <n v="0"/>
  </r>
  <r>
    <s v="j30_8_17"/>
    <x v="0"/>
    <n v="8"/>
    <s v="bnb-BeFS"/>
    <b v="1"/>
    <n v="60"/>
    <n v="60"/>
    <n v="253"/>
    <n v="211"/>
    <n v="306"/>
    <n v="0"/>
    <n v="0"/>
    <n v="0"/>
    <n v="0"/>
    <n v="0"/>
    <n v="0"/>
    <n v="0"/>
    <n v="0"/>
    <n v="0"/>
    <n v="0"/>
    <n v="0"/>
    <n v="0"/>
    <n v="8104865"/>
    <n v="1391279"/>
    <n v="6713586"/>
    <n v="12"/>
    <n v="1.71"/>
    <n v="15.600000000000001"/>
    <n v="9.36"/>
    <n v="0"/>
    <n v="20.239999999999998"/>
    <n v="3.94134818017482"/>
    <b v="1"/>
    <b v="1"/>
    <b v="1"/>
    <b v="1"/>
    <b v="0"/>
    <b v="1"/>
    <b v="1"/>
    <b v="0"/>
    <n v="100"/>
    <x v="5"/>
    <n v="16.600790513833992"/>
    <n v="0"/>
    <n v="0"/>
    <n v="100"/>
    <n v="17.165973770075134"/>
    <n v="0"/>
    <n v="0"/>
    <n v="0"/>
    <n v="0"/>
    <n v="0"/>
    <n v="0"/>
  </r>
  <r>
    <s v="j30_8_18"/>
    <x v="0"/>
    <n v="8"/>
    <s v="bnb-BeFS"/>
    <b v="1"/>
    <n v="60"/>
    <n v="60"/>
    <n v="295"/>
    <n v="223"/>
    <n v="377"/>
    <n v="0"/>
    <n v="0"/>
    <n v="0"/>
    <n v="0"/>
    <n v="0"/>
    <n v="0"/>
    <n v="0"/>
    <n v="0"/>
    <n v="0"/>
    <n v="0"/>
    <n v="0"/>
    <n v="0"/>
    <n v="7847872"/>
    <n v="1334635"/>
    <n v="6513237"/>
    <n v="12"/>
    <n v="1.57"/>
    <n v="14.99"/>
    <n v="9.93"/>
    <n v="0"/>
    <n v="22.69"/>
    <n v="3.1109044551849299"/>
    <b v="1"/>
    <b v="1"/>
    <b v="1"/>
    <b v="1"/>
    <b v="0"/>
    <b v="1"/>
    <b v="1"/>
    <b v="0"/>
    <n v="100"/>
    <x v="5"/>
    <n v="24.406779661016952"/>
    <n v="0"/>
    <n v="0"/>
    <n v="100"/>
    <n v="17.00632986878481"/>
    <n v="0"/>
    <n v="0"/>
    <n v="0"/>
    <n v="0"/>
    <n v="0"/>
    <n v="0"/>
  </r>
  <r>
    <s v="j30_8_19"/>
    <x v="0"/>
    <n v="8"/>
    <s v="bnb-BeFS"/>
    <b v="1"/>
    <n v="60"/>
    <n v="0.03"/>
    <n v="97"/>
    <n v="97"/>
    <n v="222"/>
    <n v="0"/>
    <n v="406"/>
    <n v="1527"/>
    <n v="231"/>
    <n v="3613"/>
    <n v="0"/>
    <n v="0"/>
    <n v="2822"/>
    <n v="0"/>
    <n v="483"/>
    <n v="1671"/>
    <n v="668"/>
    <n v="11479"/>
    <n v="2880"/>
    <n v="0"/>
    <n v="6"/>
    <n v="0"/>
    <n v="0"/>
    <n v="0"/>
    <n v="0"/>
    <n v="0.03"/>
    <n v="9.3381628394126892E-3"/>
    <b v="1"/>
    <b v="1"/>
    <b v="1"/>
    <b v="1"/>
    <b v="0"/>
    <b v="1"/>
    <b v="1"/>
    <b v="0"/>
    <n v="100"/>
    <x v="5"/>
    <n v="0"/>
    <n v="1"/>
    <n v="0"/>
    <n v="100"/>
    <n v="25.089293492464499"/>
    <n v="3.5368934576182594"/>
    <n v="13.302552487150448"/>
    <n v="2.0123704155414237"/>
    <n v="31.474867148706331"/>
    <n v="0"/>
    <n v="24.584022998519035"/>
  </r>
  <r>
    <s v="j30_8_20"/>
    <x v="0"/>
    <n v="8"/>
    <s v="bnb-BeFS"/>
    <b v="1"/>
    <n v="60"/>
    <n v="0.09"/>
    <n v="116"/>
    <n v="116"/>
    <n v="299"/>
    <n v="0"/>
    <n v="1195"/>
    <n v="5795"/>
    <n v="352"/>
    <n v="12141"/>
    <n v="0"/>
    <n v="0"/>
    <n v="12995"/>
    <n v="0"/>
    <n v="1734"/>
    <n v="9246"/>
    <n v="2015"/>
    <n v="42785"/>
    <n v="10307"/>
    <n v="0"/>
    <n v="7"/>
    <n v="0.01"/>
    <n v="0.01"/>
    <n v="0.01"/>
    <n v="0"/>
    <n v="0.06"/>
    <n v="7.0316053926944705E-2"/>
    <b v="1"/>
    <b v="1"/>
    <b v="1"/>
    <b v="1"/>
    <b v="0"/>
    <b v="1"/>
    <b v="1"/>
    <b v="0"/>
    <n v="100"/>
    <x v="5"/>
    <n v="0"/>
    <n v="1"/>
    <n v="0"/>
    <n v="100"/>
    <n v="24.090218534533133"/>
    <n v="2.7930349421526235"/>
    <n v="13.544466518639711"/>
    <n v="0.82271824237466396"/>
    <n v="28.376767558723852"/>
    <n v="0"/>
    <n v="30.372794203576021"/>
  </r>
  <r>
    <s v="j30_8_21"/>
    <x v="0"/>
    <n v="8"/>
    <s v="bnb-BeFS"/>
    <b v="1"/>
    <n v="60"/>
    <n v="0.08"/>
    <n v="105"/>
    <n v="105"/>
    <n v="328"/>
    <n v="0"/>
    <n v="648"/>
    <n v="4926"/>
    <n v="275"/>
    <n v="7924"/>
    <n v="0"/>
    <n v="0"/>
    <n v="6029"/>
    <n v="0"/>
    <n v="591"/>
    <n v="4146"/>
    <n v="1292"/>
    <n v="26047"/>
    <n v="6245"/>
    <n v="0"/>
    <n v="7"/>
    <n v="0.01"/>
    <n v="0.01"/>
    <n v="0.01"/>
    <n v="0"/>
    <n v="0.03"/>
    <n v="5.0143338739871902E-2"/>
    <b v="1"/>
    <b v="1"/>
    <b v="1"/>
    <b v="1"/>
    <b v="0"/>
    <b v="1"/>
    <b v="1"/>
    <b v="0"/>
    <n v="100"/>
    <x v="5"/>
    <n v="0"/>
    <n v="1"/>
    <n v="0"/>
    <n v="100"/>
    <n v="23.975889737781703"/>
    <n v="2.4878104964103351"/>
    <n v="18.911966829193378"/>
    <n v="1.0557837754827812"/>
    <n v="30.421929588820213"/>
    <n v="0"/>
    <n v="23.146619572311593"/>
  </r>
  <r>
    <s v="j30_8_22"/>
    <x v="0"/>
    <n v="8"/>
    <s v="bnb-BeFS"/>
    <b v="1"/>
    <n v="60"/>
    <n v="60"/>
    <n v="183"/>
    <n v="169"/>
    <n v="255"/>
    <n v="0"/>
    <n v="204516"/>
    <n v="430422"/>
    <n v="20814"/>
    <n v="2137960"/>
    <n v="0"/>
    <n v="0"/>
    <n v="226588"/>
    <n v="0"/>
    <n v="0"/>
    <n v="226588"/>
    <n v="0"/>
    <n v="14622432"/>
    <n v="3541219"/>
    <n v="8060913"/>
    <n v="13"/>
    <n v="1.98"/>
    <n v="9.7200000000000006"/>
    <n v="8.01"/>
    <n v="0"/>
    <n v="31.67"/>
    <n v="3.4667200371622999"/>
    <b v="1"/>
    <b v="1"/>
    <b v="1"/>
    <b v="1"/>
    <b v="0"/>
    <b v="1"/>
    <b v="1"/>
    <b v="0"/>
    <n v="100"/>
    <x v="5"/>
    <n v="7.6502732240437163"/>
    <n v="0"/>
    <n v="0"/>
    <n v="100"/>
    <n v="24.217715630341107"/>
    <n v="1.3986455878201383"/>
    <n v="2.9435732715323963"/>
    <n v="0.1423429426787555"/>
    <n v="14.621097229243398"/>
    <n v="0"/>
    <n v="1.5495917505378038"/>
  </r>
  <r>
    <s v="j30_8_23"/>
    <x v="0"/>
    <n v="8"/>
    <s v="bnb-BeFS"/>
    <b v="1"/>
    <n v="60"/>
    <n v="60"/>
    <n v="186"/>
    <n v="173"/>
    <n v="292"/>
    <n v="0"/>
    <n v="238698"/>
    <n v="588148"/>
    <n v="27381"/>
    <n v="2140541"/>
    <n v="0"/>
    <n v="0"/>
    <n v="256938"/>
    <n v="0"/>
    <n v="0"/>
    <n v="256938"/>
    <n v="0"/>
    <n v="13319872"/>
    <n v="3377775"/>
    <n v="6690391"/>
    <n v="11"/>
    <n v="1.69"/>
    <n v="9.44"/>
    <n v="7.52"/>
    <n v="0"/>
    <n v="17.05"/>
    <n v="5.2340903654694504"/>
    <b v="1"/>
    <b v="1"/>
    <b v="1"/>
    <b v="1"/>
    <b v="0"/>
    <b v="1"/>
    <b v="1"/>
    <b v="0"/>
    <n v="100"/>
    <x v="5"/>
    <n v="6.9892473118279561"/>
    <n v="0"/>
    <n v="0"/>
    <n v="100"/>
    <n v="25.358914860443104"/>
    <n v="1.7920442478726522"/>
    <n v="4.4155679574098006"/>
    <n v="0.20556503846283208"/>
    <n v="16.070282056764508"/>
    <n v="0"/>
    <n v="1.9289825007327399"/>
  </r>
  <r>
    <s v="j30_8_24"/>
    <x v="0"/>
    <n v="8"/>
    <s v="bnb-BeFS"/>
    <b v="1"/>
    <n v="60"/>
    <n v="60"/>
    <n v="238"/>
    <n v="202"/>
    <n v="401"/>
    <n v="0"/>
    <n v="76848"/>
    <n v="559944"/>
    <n v="14315"/>
    <n v="1333632"/>
    <n v="0"/>
    <n v="0"/>
    <n v="0"/>
    <n v="0"/>
    <n v="0"/>
    <n v="0"/>
    <n v="0"/>
    <n v="13860143"/>
    <n v="3532801"/>
    <n v="8342603"/>
    <n v="13"/>
    <n v="2.13"/>
    <n v="10.34"/>
    <n v="7.95"/>
    <n v="0"/>
    <n v="15.81"/>
    <n v="3.85350722074508"/>
    <b v="1"/>
    <b v="1"/>
    <b v="1"/>
    <b v="1"/>
    <b v="0"/>
    <b v="1"/>
    <b v="1"/>
    <b v="0"/>
    <n v="100"/>
    <x v="5"/>
    <n v="15.126050420168067"/>
    <n v="0"/>
    <n v="0"/>
    <n v="100"/>
    <n v="25.488921723246289"/>
    <n v="0.55445315391046113"/>
    <n v="4.0399583178903704"/>
    <n v="0.10328176267734035"/>
    <n v="9.6220652268883509"/>
    <n v="0"/>
    <n v="0"/>
  </r>
  <r>
    <s v="j30_8_25"/>
    <x v="0"/>
    <n v="8"/>
    <s v="bnb-BeFS"/>
    <b v="1"/>
    <n v="60"/>
    <n v="60"/>
    <n v="218"/>
    <n v="195"/>
    <n v="252"/>
    <n v="0"/>
    <n v="0"/>
    <n v="0"/>
    <n v="0"/>
    <n v="0"/>
    <n v="0"/>
    <n v="0"/>
    <n v="0"/>
    <n v="0"/>
    <n v="0"/>
    <n v="0"/>
    <n v="0"/>
    <n v="7532407"/>
    <n v="1805377"/>
    <n v="5727030"/>
    <n v="7"/>
    <n v="1.51"/>
    <n v="13.389999999999999"/>
    <n v="10.83"/>
    <n v="0"/>
    <n v="24.55"/>
    <n v="3.4374678730964598"/>
    <b v="1"/>
    <b v="1"/>
    <b v="1"/>
    <b v="1"/>
    <b v="0"/>
    <b v="1"/>
    <b v="1"/>
    <b v="0"/>
    <n v="100"/>
    <x v="5"/>
    <n v="10.550458715596331"/>
    <n v="0"/>
    <n v="0"/>
    <n v="100"/>
    <n v="23.968128647323493"/>
    <n v="0"/>
    <n v="0"/>
    <n v="0"/>
    <n v="0"/>
    <n v="0"/>
    <n v="0"/>
  </r>
  <r>
    <s v="j30_8_26"/>
    <x v="0"/>
    <n v="8"/>
    <s v="bnb-BeFS"/>
    <b v="1"/>
    <n v="60"/>
    <n v="60"/>
    <n v="262"/>
    <n v="230"/>
    <n v="321"/>
    <n v="0"/>
    <n v="0"/>
    <n v="0"/>
    <n v="0"/>
    <n v="0"/>
    <n v="0"/>
    <n v="0"/>
    <n v="0"/>
    <n v="0"/>
    <n v="0"/>
    <n v="0"/>
    <n v="0"/>
    <n v="7561213"/>
    <n v="2509111"/>
    <n v="5052102"/>
    <n v="9"/>
    <n v="1.24"/>
    <n v="11.1"/>
    <n v="13.48"/>
    <n v="0"/>
    <n v="58.15"/>
    <n v="2.2583059743046698"/>
    <b v="1"/>
    <b v="1"/>
    <b v="1"/>
    <b v="1"/>
    <b v="0"/>
    <b v="1"/>
    <b v="1"/>
    <b v="0"/>
    <n v="100"/>
    <x v="5"/>
    <n v="12.213740458015266"/>
    <n v="0"/>
    <n v="0"/>
    <n v="100"/>
    <n v="33.183974581856113"/>
    <n v="0"/>
    <n v="0"/>
    <n v="0"/>
    <n v="0"/>
    <n v="0"/>
    <n v="0"/>
  </r>
  <r>
    <s v="j30_8_27"/>
    <x v="0"/>
    <n v="8"/>
    <s v="bnb-BeFS"/>
    <b v="1"/>
    <n v="60"/>
    <n v="60"/>
    <n v="293"/>
    <n v="238"/>
    <n v="377"/>
    <n v="0"/>
    <n v="0"/>
    <n v="0"/>
    <n v="0"/>
    <n v="0"/>
    <n v="0"/>
    <n v="0"/>
    <n v="0"/>
    <n v="0"/>
    <n v="0"/>
    <n v="0"/>
    <n v="0"/>
    <n v="8540500"/>
    <n v="2029296"/>
    <n v="6511204"/>
    <n v="9"/>
    <n v="1.58"/>
    <n v="12.459999999999999"/>
    <n v="12.4"/>
    <n v="0"/>
    <n v="44.43"/>
    <n v="2.6600828170776301"/>
    <b v="1"/>
    <b v="1"/>
    <b v="1"/>
    <b v="1"/>
    <b v="0"/>
    <b v="1"/>
    <b v="1"/>
    <b v="0"/>
    <n v="100"/>
    <x v="5"/>
    <n v="18.771331058020476"/>
    <n v="0"/>
    <n v="0"/>
    <n v="100"/>
    <n v="23.760857092676073"/>
    <n v="0"/>
    <n v="0"/>
    <n v="0"/>
    <n v="0"/>
    <n v="0"/>
    <n v="0"/>
  </r>
  <r>
    <s v="j30_10_1"/>
    <x v="0"/>
    <n v="10"/>
    <s v="bnb-BeFS"/>
    <b v="1"/>
    <n v="60"/>
    <n v="0.18"/>
    <n v="93"/>
    <n v="93"/>
    <n v="262"/>
    <n v="0"/>
    <n v="3350"/>
    <n v="9604"/>
    <n v="341"/>
    <n v="30004"/>
    <n v="0"/>
    <n v="0"/>
    <n v="26564"/>
    <n v="0"/>
    <n v="9949"/>
    <n v="8158"/>
    <n v="8457"/>
    <n v="84193"/>
    <n v="14329"/>
    <n v="0"/>
    <n v="7"/>
    <n v="0.03"/>
    <n v="0.02"/>
    <n v="0.01"/>
    <n v="0"/>
    <n v="0.18"/>
    <n v="0.133472420275211"/>
    <b v="1"/>
    <b v="1"/>
    <b v="1"/>
    <b v="1"/>
    <b v="0"/>
    <b v="1"/>
    <b v="1"/>
    <b v="0"/>
    <n v="100"/>
    <x v="5"/>
    <n v="0"/>
    <n v="1"/>
    <n v="0"/>
    <n v="100"/>
    <n v="17.019229627166155"/>
    <n v="3.9789531196180206"/>
    <n v="11.407124107704917"/>
    <n v="0.40502179516111786"/>
    <n v="35.637166985378833"/>
    <n v="0"/>
    <n v="31.551316617771075"/>
  </r>
  <r>
    <s v="j30_10_2"/>
    <x v="0"/>
    <n v="10"/>
    <s v="bnb-BeFS"/>
    <b v="1"/>
    <n v="60"/>
    <n v="8.24"/>
    <n v="111"/>
    <n v="111"/>
    <n v="284"/>
    <n v="0"/>
    <n v="78745"/>
    <n v="292654"/>
    <n v="6483"/>
    <n v="932993"/>
    <n v="0"/>
    <n v="0"/>
    <n v="1000292"/>
    <n v="3"/>
    <n v="31732"/>
    <n v="728310"/>
    <n v="240247"/>
    <n v="2837768"/>
    <n v="526601"/>
    <n v="0"/>
    <n v="12"/>
    <n v="0.43"/>
    <n v="0.93"/>
    <n v="0.5"/>
    <n v="0"/>
    <n v="8.0399999999999991"/>
    <n v="1.1438707187771699"/>
    <b v="1"/>
    <b v="1"/>
    <b v="1"/>
    <b v="1"/>
    <b v="0"/>
    <b v="1"/>
    <b v="1"/>
    <b v="0"/>
    <n v="100"/>
    <x v="5"/>
    <n v="0"/>
    <n v="1"/>
    <n v="0"/>
    <n v="100"/>
    <n v="18.556872866280823"/>
    <n v="2.7748920982969718"/>
    <n v="10.312823317480499"/>
    <n v="0.22845419357748767"/>
    <n v="32.87770529514745"/>
    <n v="0"/>
    <n v="35.249252229216765"/>
  </r>
  <r>
    <s v="j30_10_3"/>
    <x v="0"/>
    <n v="10"/>
    <s v="bnb-BeFS"/>
    <b v="1"/>
    <n v="60"/>
    <n v="0.46"/>
    <n v="120"/>
    <n v="120"/>
    <n v="366"/>
    <n v="0"/>
    <n v="2885"/>
    <n v="27697"/>
    <n v="2291"/>
    <n v="56920"/>
    <n v="0"/>
    <n v="0"/>
    <n v="59102"/>
    <n v="0"/>
    <n v="810"/>
    <n v="35021"/>
    <n v="23271"/>
    <n v="181137"/>
    <n v="32241"/>
    <n v="0"/>
    <n v="5"/>
    <n v="0.04"/>
    <n v="0.06"/>
    <n v="0.03"/>
    <n v="0"/>
    <n v="0.44"/>
    <n v="0.110543049871921"/>
    <b v="1"/>
    <b v="1"/>
    <b v="1"/>
    <b v="1"/>
    <b v="0"/>
    <b v="1"/>
    <b v="1"/>
    <b v="0"/>
    <n v="100"/>
    <x v="5"/>
    <n v="0"/>
    <n v="1"/>
    <n v="0"/>
    <n v="100"/>
    <n v="17.799234833302972"/>
    <n v="1.5927171146701118"/>
    <n v="15.290636369157045"/>
    <n v="1.2647885302285011"/>
    <n v="31.42372900070113"/>
    <n v="0"/>
    <n v="32.628342083616268"/>
  </r>
  <r>
    <s v="j30_10_4"/>
    <x v="0"/>
    <n v="10"/>
    <s v="bnb-BeFS"/>
    <b v="1"/>
    <n v="60"/>
    <n v="60"/>
    <n v="170"/>
    <n v="145"/>
    <n v="243"/>
    <n v="0"/>
    <n v="95089"/>
    <n v="255689"/>
    <n v="6949"/>
    <n v="2200887"/>
    <n v="0"/>
    <n v="0"/>
    <n v="0"/>
    <n v="0"/>
    <n v="0"/>
    <n v="0"/>
    <n v="0"/>
    <n v="12229763"/>
    <n v="1790694"/>
    <n v="7880455"/>
    <n v="11"/>
    <n v="2.14"/>
    <n v="12.78"/>
    <n v="5.96"/>
    <n v="0"/>
    <n v="38.86"/>
    <n v="5.6054381877183896"/>
    <b v="1"/>
    <b v="1"/>
    <b v="1"/>
    <b v="1"/>
    <b v="0"/>
    <b v="1"/>
    <b v="1"/>
    <b v="0"/>
    <n v="100"/>
    <x v="5"/>
    <n v="14.705882352941178"/>
    <n v="0"/>
    <n v="0"/>
    <n v="100"/>
    <n v="14.642098951549592"/>
    <n v="0.77752119971580802"/>
    <n v="2.0907109974248885"/>
    <n v="5.6820397909591543E-2"/>
    <n v="17.996154136429297"/>
    <n v="0"/>
    <n v="0"/>
  </r>
  <r>
    <s v="j30_10_5"/>
    <x v="0"/>
    <n v="10"/>
    <s v="bnb-BeFS"/>
    <b v="1"/>
    <n v="60"/>
    <n v="60"/>
    <n v="187"/>
    <n v="151"/>
    <n v="281"/>
    <n v="0"/>
    <n v="152287"/>
    <n v="274829"/>
    <n v="13713"/>
    <n v="2003319"/>
    <n v="0"/>
    <n v="0"/>
    <n v="0"/>
    <n v="0"/>
    <n v="0"/>
    <n v="0"/>
    <n v="0"/>
    <n v="11217246"/>
    <n v="1680701"/>
    <n v="7092397"/>
    <n v="12"/>
    <n v="2"/>
    <n v="12.709999999999999"/>
    <n v="6.39"/>
    <n v="0"/>
    <n v="44.26"/>
    <n v="2.7973875552415799"/>
    <b v="1"/>
    <b v="1"/>
    <b v="1"/>
    <b v="1"/>
    <b v="0"/>
    <b v="1"/>
    <b v="1"/>
    <b v="0"/>
    <n v="100"/>
    <x v="5"/>
    <n v="19.251336898395721"/>
    <n v="0"/>
    <n v="0"/>
    <n v="100"/>
    <n v="14.983187495397713"/>
    <n v="1.3576148726701722"/>
    <n v="2.4500577057862509"/>
    <n v="0.12224925797294629"/>
    <n v="17.85927668877013"/>
    <n v="0"/>
    <n v="0"/>
  </r>
  <r>
    <s v="j30_10_6"/>
    <x v="0"/>
    <n v="10"/>
    <s v="bnb-BeFS"/>
    <b v="1"/>
    <n v="60"/>
    <n v="60"/>
    <n v="227"/>
    <n v="184"/>
    <n v="385"/>
    <n v="0"/>
    <n v="33757"/>
    <n v="252041"/>
    <n v="5153"/>
    <n v="1409088"/>
    <n v="0"/>
    <n v="0"/>
    <n v="155"/>
    <n v="0"/>
    <n v="0"/>
    <n v="155"/>
    <n v="0"/>
    <n v="11509646"/>
    <n v="1959216"/>
    <n v="7850236"/>
    <n v="10"/>
    <n v="2.0299999999999998"/>
    <n v="12.809999999999999"/>
    <n v="6.01"/>
    <n v="0"/>
    <n v="23.38"/>
    <n v="6.0431706383824304"/>
    <b v="1"/>
    <b v="1"/>
    <b v="1"/>
    <b v="1"/>
    <b v="0"/>
    <b v="1"/>
    <b v="1"/>
    <b v="0"/>
    <n v="100"/>
    <x v="5"/>
    <n v="18.942731277533039"/>
    <n v="0"/>
    <n v="0"/>
    <n v="100"/>
    <n v="17.022382790921633"/>
    <n v="0.29329312126541507"/>
    <n v="2.1898240832081193"/>
    <n v="4.4771142396560243E-2"/>
    <n v="12.242670191594076"/>
    <n v="0"/>
    <n v="1.3466965013519965E-3"/>
  </r>
  <r>
    <s v="j30_10_7"/>
    <x v="0"/>
    <n v="10"/>
    <s v="bnb-BeFS"/>
    <b v="1"/>
    <n v="60"/>
    <n v="60"/>
    <n v="198"/>
    <n v="171"/>
    <n v="232"/>
    <n v="0"/>
    <n v="0"/>
    <n v="0"/>
    <n v="0"/>
    <n v="0"/>
    <n v="0"/>
    <n v="0"/>
    <n v="0"/>
    <n v="0"/>
    <n v="0"/>
    <n v="0"/>
    <n v="0"/>
    <n v="6474948"/>
    <n v="1358244"/>
    <n v="5116704"/>
    <n v="7"/>
    <n v="1.28"/>
    <n v="14.75"/>
    <n v="11.14"/>
    <n v="0"/>
    <n v="17.329999999999998"/>
    <n v="2.4671049416065198"/>
    <b v="1"/>
    <b v="1"/>
    <b v="1"/>
    <b v="1"/>
    <b v="0"/>
    <b v="1"/>
    <b v="1"/>
    <b v="0"/>
    <n v="100"/>
    <x v="5"/>
    <n v="13.636363636363635"/>
    <n v="0"/>
    <n v="0"/>
    <n v="100"/>
    <n v="20.976909775954958"/>
    <n v="0"/>
    <n v="0"/>
    <n v="0"/>
    <n v="0"/>
    <n v="0"/>
    <n v="0"/>
  </r>
  <r>
    <s v="j30_10_8"/>
    <x v="0"/>
    <n v="10"/>
    <s v="bnb-BeFS"/>
    <b v="1"/>
    <n v="60"/>
    <n v="60"/>
    <n v="266"/>
    <n v="215"/>
    <n v="315"/>
    <n v="0"/>
    <n v="0"/>
    <n v="0"/>
    <n v="0"/>
    <n v="0"/>
    <n v="0"/>
    <n v="0"/>
    <n v="0"/>
    <n v="0"/>
    <n v="0"/>
    <n v="0"/>
    <n v="0"/>
    <n v="6221820"/>
    <n v="933741"/>
    <n v="5288079"/>
    <n v="7"/>
    <n v="1.49"/>
    <n v="17.799999999999997"/>
    <n v="9.3800000000000008"/>
    <n v="0"/>
    <n v="38.880000000000003"/>
    <n v="4.7670599669218001"/>
    <b v="1"/>
    <b v="1"/>
    <b v="1"/>
    <b v="1"/>
    <b v="0"/>
    <b v="1"/>
    <b v="1"/>
    <b v="0"/>
    <n v="100"/>
    <x v="5"/>
    <n v="19.172932330827066"/>
    <n v="0"/>
    <n v="0"/>
    <n v="100"/>
    <n v="15.007521914809493"/>
    <n v="0"/>
    <n v="0"/>
    <n v="0"/>
    <n v="0"/>
    <n v="0"/>
    <n v="0"/>
  </r>
  <r>
    <s v="j30_10_9"/>
    <x v="0"/>
    <n v="10"/>
    <s v="bnb-BeFS"/>
    <b v="1"/>
    <n v="60"/>
    <n v="60"/>
    <n v="294"/>
    <n v="220"/>
    <n v="372"/>
    <n v="0"/>
    <n v="0"/>
    <n v="0"/>
    <n v="0"/>
    <n v="0"/>
    <n v="0"/>
    <n v="0"/>
    <n v="0"/>
    <n v="0"/>
    <n v="0"/>
    <n v="0"/>
    <n v="0"/>
    <n v="6368173"/>
    <n v="824038"/>
    <n v="5544135"/>
    <n v="9"/>
    <n v="1.66"/>
    <n v="18.829999999999998"/>
    <n v="7.9"/>
    <n v="0"/>
    <n v="37.53"/>
    <n v="2.7815551087260202"/>
    <b v="1"/>
    <b v="1"/>
    <b v="1"/>
    <b v="1"/>
    <b v="0"/>
    <b v="1"/>
    <b v="1"/>
    <b v="0"/>
    <n v="100"/>
    <x v="5"/>
    <n v="25.170068027210885"/>
    <n v="0"/>
    <n v="0"/>
    <n v="100"/>
    <n v="12.939943685575125"/>
    <n v="0"/>
    <n v="0"/>
    <n v="0"/>
    <n v="0"/>
    <n v="0"/>
    <n v="0"/>
  </r>
  <r>
    <s v="j30_10_10"/>
    <x v="0"/>
    <n v="10"/>
    <s v="bnb-BeFS"/>
    <b v="1"/>
    <n v="60"/>
    <n v="0.03"/>
    <n v="98"/>
    <n v="98"/>
    <n v="238"/>
    <n v="0"/>
    <n v="210"/>
    <n v="588"/>
    <n v="71"/>
    <n v="1400"/>
    <n v="0"/>
    <n v="0"/>
    <n v="1688"/>
    <n v="1"/>
    <n v="250"/>
    <n v="1014"/>
    <n v="423"/>
    <n v="5058"/>
    <n v="1101"/>
    <n v="0"/>
    <n v="6"/>
    <n v="0"/>
    <n v="0"/>
    <n v="0"/>
    <n v="0"/>
    <n v="0.03"/>
    <n v="1.4411404728889399E-2"/>
    <b v="1"/>
    <b v="1"/>
    <b v="1"/>
    <b v="1"/>
    <b v="0"/>
    <b v="1"/>
    <b v="1"/>
    <b v="0"/>
    <n v="100"/>
    <x v="5"/>
    <n v="0"/>
    <n v="1"/>
    <n v="0"/>
    <n v="100"/>
    <n v="21.767497034400947"/>
    <n v="4.1518386714116247"/>
    <n v="11.625148279952551"/>
    <n v="1.4037168841439305"/>
    <n v="27.678924476077498"/>
    <n v="0"/>
    <n v="33.372874654013444"/>
  </r>
  <r>
    <s v="j30_10_11"/>
    <x v="0"/>
    <n v="10"/>
    <s v="bnb-BeFS"/>
    <b v="1"/>
    <n v="60"/>
    <n v="0.13"/>
    <n v="97"/>
    <n v="97"/>
    <n v="280"/>
    <n v="0"/>
    <n v="1588"/>
    <n v="7634"/>
    <n v="257"/>
    <n v="18130"/>
    <n v="0"/>
    <n v="0"/>
    <n v="17613"/>
    <n v="0"/>
    <n v="211"/>
    <n v="12424"/>
    <n v="4978"/>
    <n v="56007"/>
    <n v="10784"/>
    <n v="0"/>
    <n v="6"/>
    <n v="0.02"/>
    <n v="0.01"/>
    <n v="0.01"/>
    <n v="0"/>
    <n v="0.13"/>
    <n v="0.10163480788469299"/>
    <b v="1"/>
    <b v="1"/>
    <b v="1"/>
    <b v="1"/>
    <b v="0"/>
    <b v="1"/>
    <b v="1"/>
    <b v="0"/>
    <n v="100"/>
    <x v="5"/>
    <n v="0"/>
    <n v="1"/>
    <n v="0"/>
    <n v="100"/>
    <n v="19.254736015140963"/>
    <n v="2.8353598657310695"/>
    <n v="13.630439052261325"/>
    <n v="0.45887121252700558"/>
    <n v="32.370953630796151"/>
    <n v="0"/>
    <n v="31.447854732444156"/>
  </r>
  <r>
    <s v="j30_10_12"/>
    <x v="0"/>
    <n v="10"/>
    <s v="bnb-BeFS"/>
    <b v="1"/>
    <n v="60"/>
    <n v="11.27"/>
    <n v="130"/>
    <n v="130"/>
    <n v="357"/>
    <n v="0"/>
    <n v="160227"/>
    <n v="770828"/>
    <n v="63114"/>
    <n v="1493650"/>
    <n v="0"/>
    <n v="0"/>
    <n v="1107536"/>
    <n v="0"/>
    <n v="243205"/>
    <n v="847041"/>
    <n v="17290"/>
    <n v="4833101"/>
    <n v="1237746"/>
    <n v="0"/>
    <n v="7"/>
    <n v="0.53"/>
    <n v="0.91"/>
    <n v="0.65"/>
    <n v="0"/>
    <n v="1.79"/>
    <n v="0.48387209326028802"/>
    <b v="1"/>
    <b v="1"/>
    <b v="1"/>
    <b v="1"/>
    <b v="0"/>
    <b v="1"/>
    <b v="1"/>
    <b v="0"/>
    <n v="100"/>
    <x v="5"/>
    <n v="0"/>
    <n v="1"/>
    <n v="0"/>
    <n v="100"/>
    <n v="25.609768966135821"/>
    <n v="3.3152007375802826"/>
    <n v="15.9489321659117"/>
    <n v="1.3058696683557822"/>
    <n v="30.904588999898824"/>
    <n v="0"/>
    <n v="22.915639462117593"/>
  </r>
  <r>
    <s v="j30_10_13"/>
    <x v="0"/>
    <n v="10"/>
    <s v="bnb-BeFS"/>
    <b v="1"/>
    <n v="60"/>
    <n v="60"/>
    <n v="215"/>
    <n v="192"/>
    <n v="274"/>
    <n v="0"/>
    <n v="12203"/>
    <n v="131826"/>
    <n v="7509"/>
    <n v="842898"/>
    <n v="0"/>
    <n v="0"/>
    <n v="0"/>
    <n v="0"/>
    <n v="0"/>
    <n v="0"/>
    <n v="0"/>
    <n v="10454997"/>
    <n v="2368401"/>
    <n v="7092160"/>
    <n v="12"/>
    <n v="1.75"/>
    <n v="12.14"/>
    <n v="8.1199999999999992"/>
    <n v="0"/>
    <n v="51.82"/>
    <n v="4.6561671197414398"/>
    <b v="1"/>
    <b v="1"/>
    <b v="1"/>
    <b v="1"/>
    <b v="0"/>
    <b v="1"/>
    <b v="1"/>
    <b v="0"/>
    <n v="100"/>
    <x v="5"/>
    <n v="10.697674418604651"/>
    <n v="0"/>
    <n v="0"/>
    <n v="100"/>
    <n v="22.653292009552946"/>
    <n v="0.11671930656699375"/>
    <n v="1.2608898883471702"/>
    <n v="7.1822115300463507E-2"/>
    <n v="8.0621543937315341"/>
    <n v="0"/>
    <n v="0"/>
  </r>
  <r>
    <s v="j30_10_14"/>
    <x v="0"/>
    <n v="10"/>
    <s v="bnb-BeFS"/>
    <b v="1"/>
    <n v="60"/>
    <n v="60"/>
    <n v="207"/>
    <n v="162"/>
    <n v="295"/>
    <n v="0"/>
    <n v="4194"/>
    <n v="19018"/>
    <n v="1014"/>
    <n v="110873"/>
    <n v="0"/>
    <n v="0"/>
    <n v="0"/>
    <n v="0"/>
    <n v="0"/>
    <n v="0"/>
    <n v="0"/>
    <n v="10214570"/>
    <n v="1889801"/>
    <n v="8189670"/>
    <n v="9"/>
    <n v="2.15"/>
    <n v="13.92"/>
    <n v="7.14"/>
    <n v="0"/>
    <n v="10.56"/>
    <n v="5.1314786300063098"/>
    <b v="1"/>
    <b v="1"/>
    <b v="1"/>
    <b v="1"/>
    <b v="0"/>
    <b v="1"/>
    <b v="1"/>
    <b v="0"/>
    <n v="100"/>
    <x v="5"/>
    <n v="21.739130434782609"/>
    <n v="0"/>
    <n v="0"/>
    <n v="100"/>
    <n v="18.501033327883601"/>
    <n v="4.1058997099241573E-2"/>
    <n v="0.18618502785726662"/>
    <n v="9.9269964374418106E-3"/>
    <n v="1.0854397199294734"/>
    <n v="0"/>
    <n v="0"/>
  </r>
  <r>
    <s v="j30_10_15"/>
    <x v="0"/>
    <n v="10"/>
    <s v="bnb-BeFS"/>
    <b v="1"/>
    <n v="60"/>
    <n v="60"/>
    <n v="236"/>
    <n v="183"/>
    <n v="376"/>
    <n v="0"/>
    <n v="8246"/>
    <n v="297898"/>
    <n v="31546"/>
    <n v="1747246"/>
    <n v="0"/>
    <n v="0"/>
    <n v="0"/>
    <n v="0"/>
    <n v="0"/>
    <n v="0"/>
    <n v="0"/>
    <n v="11369945"/>
    <n v="2084534"/>
    <n v="7200475"/>
    <n v="15"/>
    <n v="1.86"/>
    <n v="12.03"/>
    <n v="7.1"/>
    <n v="0"/>
    <n v="21.05"/>
    <n v="3.2780002504587098"/>
    <b v="1"/>
    <b v="1"/>
    <b v="1"/>
    <b v="1"/>
    <b v="0"/>
    <b v="1"/>
    <b v="1"/>
    <b v="0"/>
    <n v="100"/>
    <x v="5"/>
    <n v="22.457627118644069"/>
    <n v="0"/>
    <n v="0"/>
    <n v="100"/>
    <n v="18.333721051421094"/>
    <n v="7.2524537277884812E-2"/>
    <n v="2.6200478542332437"/>
    <n v="0.27745077043028793"/>
    <n v="15.367233526635355"/>
    <n v="0"/>
    <n v="0"/>
  </r>
  <r>
    <s v="j30_10_16"/>
    <x v="0"/>
    <n v="10"/>
    <s v="bnb-BeFS"/>
    <b v="1"/>
    <n v="60"/>
    <n v="60"/>
    <n v="221"/>
    <n v="184"/>
    <n v="249"/>
    <n v="0"/>
    <n v="0"/>
    <n v="0"/>
    <n v="0"/>
    <n v="0"/>
    <n v="0"/>
    <n v="0"/>
    <n v="0"/>
    <n v="0"/>
    <n v="0"/>
    <n v="0"/>
    <n v="0"/>
    <n v="6486019"/>
    <n v="1455694"/>
    <n v="5030325"/>
    <n v="9"/>
    <n v="1.32"/>
    <n v="13.209999999999999"/>
    <n v="12.82"/>
    <n v="0"/>
    <n v="54.64"/>
    <n v="2.8596684560179702"/>
    <b v="1"/>
    <b v="1"/>
    <b v="1"/>
    <b v="1"/>
    <b v="0"/>
    <b v="1"/>
    <b v="1"/>
    <b v="0"/>
    <n v="100"/>
    <x v="5"/>
    <n v="16.742081447963798"/>
    <n v="0"/>
    <n v="0"/>
    <n v="100"/>
    <n v="22.443566693221221"/>
    <n v="0"/>
    <n v="0"/>
    <n v="0"/>
    <n v="0"/>
    <n v="0"/>
    <n v="0"/>
  </r>
  <r>
    <s v="j30_10_17"/>
    <x v="0"/>
    <n v="10"/>
    <s v="bnb-BeFS"/>
    <b v="1"/>
    <n v="60"/>
    <n v="60"/>
    <n v="260"/>
    <n v="218"/>
    <n v="314"/>
    <n v="0"/>
    <n v="0"/>
    <n v="0"/>
    <n v="0"/>
    <n v="0"/>
    <n v="0"/>
    <n v="0"/>
    <n v="0"/>
    <n v="0"/>
    <n v="0"/>
    <n v="0"/>
    <n v="0"/>
    <n v="6209313"/>
    <n v="1478201"/>
    <n v="4731112"/>
    <n v="11"/>
    <n v="1.2"/>
    <n v="14.12"/>
    <n v="11.4"/>
    <n v="0"/>
    <n v="28.6"/>
    <n v="4.4022958278655997"/>
    <b v="1"/>
    <b v="1"/>
    <b v="1"/>
    <b v="1"/>
    <b v="0"/>
    <b v="1"/>
    <b v="1"/>
    <b v="0"/>
    <n v="100"/>
    <x v="5"/>
    <n v="16.153846153846153"/>
    <n v="0"/>
    <n v="0"/>
    <n v="100"/>
    <n v="23.806192408081216"/>
    <n v="0"/>
    <n v="0"/>
    <n v="0"/>
    <n v="0"/>
    <n v="0"/>
    <n v="0"/>
  </r>
  <r>
    <s v="j30_10_18"/>
    <x v="0"/>
    <n v="10"/>
    <s v="bnb-BeFS"/>
    <b v="1"/>
    <n v="60"/>
    <n v="60"/>
    <n v="319"/>
    <n v="242"/>
    <n v="404"/>
    <n v="0"/>
    <n v="0"/>
    <n v="0"/>
    <n v="0"/>
    <n v="0"/>
    <n v="0"/>
    <n v="0"/>
    <n v="0"/>
    <n v="0"/>
    <n v="0"/>
    <n v="0"/>
    <n v="0"/>
    <n v="6453287"/>
    <n v="1171440"/>
    <n v="5281847"/>
    <n v="12"/>
    <n v="1.24"/>
    <n v="15.33"/>
    <n v="9.74"/>
    <n v="0"/>
    <n v="54.63"/>
    <n v="2.1093986555933899"/>
    <b v="1"/>
    <b v="1"/>
    <b v="1"/>
    <b v="1"/>
    <b v="0"/>
    <b v="1"/>
    <b v="1"/>
    <b v="0"/>
    <n v="100"/>
    <x v="5"/>
    <n v="24.137931034482758"/>
    <n v="0"/>
    <n v="0"/>
    <n v="100"/>
    <n v="18.152609670079759"/>
    <n v="0"/>
    <n v="0"/>
    <n v="0"/>
    <n v="0"/>
    <n v="0"/>
    <n v="0"/>
  </r>
  <r>
    <s v="j30_10_19"/>
    <x v="0"/>
    <n v="10"/>
    <s v="bnb-BeFS"/>
    <b v="1"/>
    <n v="60"/>
    <n v="0.27"/>
    <n v="103"/>
    <n v="103"/>
    <n v="236"/>
    <n v="0"/>
    <n v="3057"/>
    <n v="8642"/>
    <n v="969"/>
    <n v="32504"/>
    <n v="0"/>
    <n v="0"/>
    <n v="41209"/>
    <n v="0"/>
    <n v="3382"/>
    <n v="10948"/>
    <n v="26879"/>
    <n v="112119"/>
    <n v="25737"/>
    <n v="0"/>
    <n v="12"/>
    <n v="0.02"/>
    <n v="0.03"/>
    <n v="0.02"/>
    <n v="0"/>
    <n v="0.25"/>
    <n v="0.196822509169578"/>
    <b v="1"/>
    <b v="1"/>
    <b v="1"/>
    <b v="1"/>
    <b v="0"/>
    <b v="1"/>
    <b v="1"/>
    <b v="0"/>
    <n v="100"/>
    <x v="5"/>
    <n v="0"/>
    <n v="1"/>
    <n v="0"/>
    <n v="100"/>
    <n v="22.955074519037808"/>
    <n v="2.7265673079495891"/>
    <n v="7.707881804154515"/>
    <n v="0.864260294865277"/>
    <n v="28.990626031270345"/>
    <n v="0"/>
    <n v="36.75469813323344"/>
  </r>
  <r>
    <s v="j30_10_20"/>
    <x v="0"/>
    <n v="10"/>
    <s v="bnb-BeFS"/>
    <b v="1"/>
    <n v="60"/>
    <n v="0.34"/>
    <n v="120"/>
    <n v="120"/>
    <n v="304"/>
    <n v="0"/>
    <n v="2568"/>
    <n v="12382"/>
    <n v="2303"/>
    <n v="34533"/>
    <n v="0"/>
    <n v="0"/>
    <n v="46425"/>
    <n v="0"/>
    <n v="15035"/>
    <n v="26877"/>
    <n v="4513"/>
    <n v="131898"/>
    <n v="33686"/>
    <n v="0"/>
    <n v="10"/>
    <n v="0.02"/>
    <n v="0.03"/>
    <n v="0.03"/>
    <n v="0"/>
    <n v="0.33"/>
    <n v="7.3163866996765095E-2"/>
    <b v="1"/>
    <b v="1"/>
    <b v="1"/>
    <b v="1"/>
    <b v="0"/>
    <b v="1"/>
    <b v="1"/>
    <b v="0"/>
    <n v="100"/>
    <x v="5"/>
    <n v="0"/>
    <n v="1"/>
    <n v="0"/>
    <n v="100"/>
    <n v="25.539431985321993"/>
    <n v="1.9469590137833781"/>
    <n v="9.3875570516611315"/>
    <n v="1.7460461872052646"/>
    <n v="26.181594868762225"/>
    <n v="0"/>
    <n v="35.197652731656284"/>
  </r>
  <r>
    <s v="j30_10_21"/>
    <x v="0"/>
    <n v="10"/>
    <s v="bnb-BeFS"/>
    <b v="1"/>
    <n v="60"/>
    <n v="1.59"/>
    <n v="138"/>
    <n v="138"/>
    <n v="364"/>
    <n v="0"/>
    <n v="7003"/>
    <n v="44835"/>
    <n v="7868"/>
    <n v="87846"/>
    <n v="0"/>
    <n v="0"/>
    <n v="208805"/>
    <n v="1"/>
    <n v="43042"/>
    <n v="80697"/>
    <n v="85065"/>
    <n v="501158"/>
    <n v="144801"/>
    <n v="0"/>
    <n v="10"/>
    <n v="0.08"/>
    <n v="0.18"/>
    <n v="0.09"/>
    <n v="0"/>
    <n v="1.53"/>
    <n v="0.31585601717233602"/>
    <b v="1"/>
    <b v="1"/>
    <b v="1"/>
    <b v="1"/>
    <b v="0"/>
    <b v="1"/>
    <b v="1"/>
    <b v="0"/>
    <n v="100"/>
    <x v="5"/>
    <n v="0"/>
    <n v="1"/>
    <n v="0"/>
    <n v="100"/>
    <n v="28.893283156210213"/>
    <n v="1.3973637056576969"/>
    <n v="8.9462804145598795"/>
    <n v="1.5699639634606251"/>
    <n v="17.528603753706413"/>
    <n v="0"/>
    <n v="41.664505006405165"/>
  </r>
  <r>
    <s v="j30_10_22"/>
    <x v="0"/>
    <n v="10"/>
    <s v="bnb-BeFS"/>
    <b v="1"/>
    <n v="60"/>
    <n v="60"/>
    <n v="219"/>
    <n v="188"/>
    <n v="263"/>
    <n v="0"/>
    <n v="454"/>
    <n v="101"/>
    <n v="1"/>
    <n v="1266"/>
    <n v="0"/>
    <n v="0"/>
    <n v="0"/>
    <n v="0"/>
    <n v="0"/>
    <n v="0"/>
    <n v="0"/>
    <n v="9453935"/>
    <n v="2267401"/>
    <n v="7184712"/>
    <n v="10"/>
    <n v="1.59"/>
    <n v="13.18"/>
    <n v="8.85"/>
    <n v="0"/>
    <n v="8.4600000000000009"/>
    <n v="4.8062438741326297"/>
    <b v="1"/>
    <b v="1"/>
    <b v="1"/>
    <b v="1"/>
    <b v="0"/>
    <b v="1"/>
    <b v="1"/>
    <b v="0"/>
    <n v="100"/>
    <x v="5"/>
    <n v="14.15525114155251"/>
    <n v="0"/>
    <n v="0"/>
    <n v="100"/>
    <n v="23.98367452283097"/>
    <n v="4.802233144188108E-3"/>
    <n v="1.068338210491187E-3"/>
    <n v="1.0577606044467198E-5"/>
    <n v="1.3391249252295474E-2"/>
    <n v="0"/>
    <n v="0"/>
  </r>
  <r>
    <s v="j30_10_23"/>
    <x v="0"/>
    <n v="10"/>
    <s v="bnb-BeFS"/>
    <b v="1"/>
    <n v="60"/>
    <n v="60"/>
    <n v="198"/>
    <n v="172"/>
    <n v="283"/>
    <n v="0"/>
    <n v="45076"/>
    <n v="179569"/>
    <n v="1013"/>
    <n v="1270310"/>
    <n v="0"/>
    <n v="0"/>
    <n v="0"/>
    <n v="0"/>
    <n v="0"/>
    <n v="0"/>
    <n v="0"/>
    <n v="11434742"/>
    <n v="2630551"/>
    <n v="7308223"/>
    <n v="9"/>
    <n v="1.76"/>
    <n v="11.08"/>
    <n v="7.42"/>
    <n v="0"/>
    <n v="14.94"/>
    <n v="5.0745201185345596"/>
    <b v="1"/>
    <b v="1"/>
    <b v="1"/>
    <b v="1"/>
    <b v="0"/>
    <b v="1"/>
    <b v="1"/>
    <b v="0"/>
    <n v="100"/>
    <x v="5"/>
    <n v="13.131313131313133"/>
    <n v="0"/>
    <n v="0"/>
    <n v="100"/>
    <n v="23.004900329189763"/>
    <n v="0.39420216039854677"/>
    <n v="1.5703808621130237"/>
    <n v="8.8589668223384484E-3"/>
    <n v="11.109214357438061"/>
    <n v="0"/>
    <n v="0"/>
  </r>
  <r>
    <s v="j30_10_24"/>
    <x v="0"/>
    <n v="10"/>
    <s v="bnb-BeFS"/>
    <b v="1"/>
    <n v="60"/>
    <n v="60"/>
    <n v="253"/>
    <n v="220"/>
    <n v="378"/>
    <n v="0"/>
    <n v="20122"/>
    <n v="209917"/>
    <n v="2694"/>
    <n v="777329"/>
    <n v="0"/>
    <n v="0"/>
    <n v="0"/>
    <n v="0"/>
    <n v="0"/>
    <n v="0"/>
    <n v="0"/>
    <n v="12106236"/>
    <n v="3289820"/>
    <n v="7806354"/>
    <n v="15"/>
    <n v="1.88"/>
    <n v="10.83"/>
    <n v="8.34"/>
    <n v="0"/>
    <n v="46.98"/>
    <n v="4.7732631713151896"/>
    <b v="1"/>
    <b v="1"/>
    <b v="1"/>
    <b v="1"/>
    <b v="0"/>
    <b v="1"/>
    <b v="1"/>
    <b v="0"/>
    <n v="100"/>
    <x v="5"/>
    <n v="13.043478260869565"/>
    <n v="0"/>
    <n v="0"/>
    <n v="100"/>
    <n v="27.174590021208907"/>
    <n v="0.16621185973906341"/>
    <n v="1.7339576066417339"/>
    <n v="2.2252994241975788E-2"/>
    <n v="6.4208974614405339"/>
    <n v="0"/>
    <n v="0"/>
  </r>
  <r>
    <s v="j30_10_25"/>
    <x v="0"/>
    <n v="10"/>
    <s v="bnb-BeFS"/>
    <b v="1"/>
    <n v="60"/>
    <n v="60"/>
    <n v="214"/>
    <n v="177"/>
    <n v="240"/>
    <n v="0"/>
    <n v="0"/>
    <n v="0"/>
    <n v="0"/>
    <n v="0"/>
    <n v="0"/>
    <n v="0"/>
    <n v="0"/>
    <n v="0"/>
    <n v="0"/>
    <n v="0"/>
    <n v="0"/>
    <n v="6322864"/>
    <n v="1398472"/>
    <n v="4924392"/>
    <n v="6"/>
    <n v="1.22"/>
    <n v="14.85"/>
    <n v="11.38"/>
    <n v="0"/>
    <n v="1.91"/>
    <n v="4.0781145393848401"/>
    <b v="1"/>
    <b v="1"/>
    <b v="1"/>
    <b v="1"/>
    <b v="0"/>
    <b v="1"/>
    <b v="1"/>
    <b v="0"/>
    <n v="100"/>
    <x v="5"/>
    <n v="17.289719626168225"/>
    <n v="0"/>
    <n v="0"/>
    <n v="100"/>
    <n v="22.117698561917511"/>
    <n v="0"/>
    <n v="0"/>
    <n v="0"/>
    <n v="0"/>
    <n v="0"/>
    <n v="0"/>
  </r>
  <r>
    <s v="j30_10_26"/>
    <x v="0"/>
    <n v="10"/>
    <s v="bnb-BeFS"/>
    <b v="1"/>
    <n v="60"/>
    <n v="60"/>
    <n v="290"/>
    <n v="248"/>
    <n v="342"/>
    <n v="0"/>
    <n v="0"/>
    <n v="0"/>
    <n v="0"/>
    <n v="0"/>
    <n v="0"/>
    <n v="0"/>
    <n v="0"/>
    <n v="0"/>
    <n v="0"/>
    <n v="0"/>
    <n v="0"/>
    <n v="6460713"/>
    <n v="1566767"/>
    <n v="4893946"/>
    <n v="7"/>
    <n v="1.1000000000000001"/>
    <n v="13.16"/>
    <n v="11.96"/>
    <n v="0"/>
    <n v="5.33"/>
    <n v="3.2622802257537802"/>
    <b v="1"/>
    <b v="1"/>
    <b v="1"/>
    <b v="1"/>
    <b v="0"/>
    <b v="1"/>
    <b v="1"/>
    <b v="0"/>
    <n v="100"/>
    <x v="5"/>
    <n v="14.482758620689657"/>
    <n v="0"/>
    <n v="0"/>
    <n v="100"/>
    <n v="24.250682548505097"/>
    <n v="0"/>
    <n v="0"/>
    <n v="0"/>
    <n v="0"/>
    <n v="0"/>
    <n v="0"/>
  </r>
  <r>
    <s v="j30_10_27"/>
    <x v="0"/>
    <n v="10"/>
    <s v="bnb-BeFS"/>
    <b v="1"/>
    <n v="60"/>
    <n v="60"/>
    <n v="306"/>
    <n v="253"/>
    <n v="381"/>
    <n v="0"/>
    <n v="0"/>
    <n v="0"/>
    <n v="0"/>
    <n v="0"/>
    <n v="0"/>
    <n v="0"/>
    <n v="0"/>
    <n v="0"/>
    <n v="0"/>
    <n v="0"/>
    <n v="0"/>
    <n v="6073008"/>
    <n v="1563459"/>
    <n v="4509549"/>
    <n v="8"/>
    <n v="1"/>
    <n v="13.36"/>
    <n v="11.32"/>
    <n v="0"/>
    <n v="20.49"/>
    <n v="3.5206788778305"/>
    <b v="1"/>
    <b v="1"/>
    <b v="1"/>
    <b v="1"/>
    <b v="0"/>
    <b v="1"/>
    <b v="1"/>
    <b v="0"/>
    <n v="100"/>
    <x v="5"/>
    <n v="17.320261437908496"/>
    <n v="0"/>
    <n v="0"/>
    <n v="100"/>
    <n v="25.744392235281101"/>
    <n v="0"/>
    <n v="0"/>
    <n v="0"/>
    <n v="0"/>
    <n v="0"/>
    <n v="0"/>
  </r>
  <r>
    <s v="j60_4_1"/>
    <x v="1"/>
    <n v="4"/>
    <s v="bnb-BeFS"/>
    <b v="1"/>
    <n v="600"/>
    <n v="46.69"/>
    <n v="129"/>
    <n v="129"/>
    <n v="482"/>
    <n v="0"/>
    <n v="560685"/>
    <n v="4376490"/>
    <n v="9203"/>
    <n v="9739749"/>
    <n v="2118839"/>
    <n v="402573"/>
    <n v="1268253"/>
    <n v="0"/>
    <n v="11524"/>
    <n v="763623"/>
    <n v="493106"/>
    <n v="20612598"/>
    <n v="2136806"/>
    <n v="0"/>
    <n v="12"/>
    <n v="7.56"/>
    <n v="1.59"/>
    <n v="4.25"/>
    <n v="3.16"/>
    <n v="40.590000000000003"/>
    <n v="1.694157913"/>
    <b v="1"/>
    <b v="1"/>
    <b v="1"/>
    <b v="1"/>
    <b v="1"/>
    <b v="1"/>
    <b v="1"/>
    <b v="0"/>
    <n v="100"/>
    <x v="0"/>
    <n v="0"/>
    <n v="1"/>
    <n v="2521412"/>
    <n v="100"/>
    <n v="10.36650498884226"/>
    <n v="2.7201083531537362"/>
    <n v="21.232112516821026"/>
    <n v="4.4647452979968853E-2"/>
    <n v="47.251438173877936"/>
    <n v="12.232383322082931"/>
    <n v="6.1528051922421421"/>
  </r>
  <r>
    <s v="j60_4_2"/>
    <x v="1"/>
    <n v="4"/>
    <s v="bnb-BeFS"/>
    <b v="1"/>
    <n v="600"/>
    <n v="600"/>
    <n v="123"/>
    <n v="119"/>
    <n v="540"/>
    <n v="0"/>
    <n v="6656789"/>
    <n v="51374762"/>
    <n v="269082"/>
    <n v="119998396"/>
    <n v="40345172"/>
    <n v="5508632"/>
    <n v="2229787"/>
    <n v="0"/>
    <n v="550"/>
    <n v="2229237"/>
    <n v="0"/>
    <n v="263060593"/>
    <n v="25475740"/>
    <n v="11202233"/>
    <n v="10"/>
    <n v="75.31"/>
    <n v="15.719999999999999"/>
    <n v="37.67"/>
    <n v="85.31"/>
    <n v="85.98"/>
    <n v="14.9556228816509"/>
    <b v="1"/>
    <b v="1"/>
    <b v="1"/>
    <b v="1"/>
    <b v="1"/>
    <b v="1"/>
    <b v="1"/>
    <b v="0"/>
    <n v="100"/>
    <x v="0"/>
    <n v="3.2520325203252036"/>
    <n v="0"/>
    <n v="45853804"/>
    <n v="100"/>
    <n v="9.6843619599078465"/>
    <n v="2.5305154694910916"/>
    <n v="19.529630574504178"/>
    <n v="0.1022889810029433"/>
    <n v="45.616256935906776"/>
    <n v="17.43089053250937"/>
    <n v="0.84763246922354496"/>
  </r>
  <r>
    <s v="j60_4_3"/>
    <x v="1"/>
    <n v="4"/>
    <s v="bnb-BeFS"/>
    <b v="1"/>
    <n v="600"/>
    <n v="7.92"/>
    <n v="163"/>
    <n v="163"/>
    <n v="679"/>
    <n v="0"/>
    <n v="111362"/>
    <n v="844785"/>
    <n v="6721"/>
    <n v="1373071"/>
    <n v="279122"/>
    <n v="47090"/>
    <n v="486780"/>
    <n v="0"/>
    <n v="1424"/>
    <n v="330025"/>
    <n v="155331"/>
    <n v="3514930"/>
    <n v="365999"/>
    <n v="0"/>
    <n v="16"/>
    <n v="1.93"/>
    <n v="0.47000000000000003"/>
    <n v="0.6"/>
    <n v="0.41"/>
    <n v="7.59"/>
    <n v="0.90575648099184003"/>
    <b v="1"/>
    <b v="1"/>
    <b v="1"/>
    <b v="1"/>
    <b v="1"/>
    <b v="1"/>
    <b v="1"/>
    <b v="0"/>
    <n v="100"/>
    <x v="0"/>
    <n v="0"/>
    <n v="1"/>
    <n v="326212"/>
    <n v="100"/>
    <n v="10.412696696662522"/>
    <n v="3.1682565513395717"/>
    <n v="24.034191292571972"/>
    <n v="0.19121291177918195"/>
    <n v="39.063964289473759"/>
    <n v="9.280753813020457"/>
    <n v="13.848924445152536"/>
  </r>
  <r>
    <s v="j60_4_4"/>
    <x v="1"/>
    <n v="4"/>
    <s v="bnb-BeFS"/>
    <b v="1"/>
    <n v="600"/>
    <n v="600"/>
    <n v="247"/>
    <n v="221"/>
    <n v="506"/>
    <n v="0"/>
    <n v="2745857"/>
    <n v="5278160"/>
    <n v="126035"/>
    <n v="38220535"/>
    <n v="24639545"/>
    <n v="1196115"/>
    <n v="49630"/>
    <n v="0"/>
    <n v="0"/>
    <n v="49630"/>
    <n v="0"/>
    <n v="96442108"/>
    <n v="9360073"/>
    <n v="14826158"/>
    <n v="19"/>
    <n v="115.5"/>
    <n v="54.45"/>
    <n v="55.15"/>
    <n v="41.53"/>
    <n v="595.9"/>
    <n v="12.181423135101699"/>
    <b v="1"/>
    <b v="1"/>
    <b v="1"/>
    <b v="1"/>
    <b v="1"/>
    <b v="1"/>
    <b v="1"/>
    <b v="0"/>
    <n v="100"/>
    <x v="0"/>
    <n v="10.526315789473683"/>
    <n v="0"/>
    <n v="25835660"/>
    <n v="100"/>
    <n v="9.7053799363240802"/>
    <n v="2.8471557257956244"/>
    <n v="5.4728791286893061"/>
    <n v="0.13068461755315428"/>
    <n v="39.630547063529555"/>
    <n v="26.788775707805971"/>
    <n v="5.1460924101741953E-2"/>
  </r>
  <r>
    <s v="j60_4_5"/>
    <x v="1"/>
    <n v="4"/>
    <s v="bnb-BeFS"/>
    <b v="1"/>
    <n v="600"/>
    <n v="600"/>
    <n v="302"/>
    <n v="269"/>
    <n v="595"/>
    <n v="0"/>
    <n v="1505688"/>
    <n v="8349843"/>
    <n v="38763"/>
    <n v="44996926"/>
    <n v="19960181"/>
    <n v="735853"/>
    <n v="162334"/>
    <n v="0"/>
    <n v="0"/>
    <n v="162334"/>
    <n v="0"/>
    <n v="102605848"/>
    <n v="9371657"/>
    <n v="17484603"/>
    <n v="17"/>
    <n v="102.96"/>
    <n v="69.62"/>
    <n v="66.89"/>
    <n v="50.26"/>
    <n v="382.27"/>
    <n v="15.919640019536001"/>
    <b v="1"/>
    <b v="1"/>
    <b v="1"/>
    <b v="1"/>
    <b v="1"/>
    <b v="1"/>
    <b v="1"/>
    <b v="0"/>
    <n v="100"/>
    <x v="0"/>
    <n v="10.927152317880795"/>
    <n v="0"/>
    <n v="20696034"/>
    <n v="100"/>
    <n v="9.1336480158518842"/>
    <n v="1.4674485220374573"/>
    <n v="8.1377847001469164"/>
    <n v="3.7778548450766669E-2"/>
    <n v="43.854153420183223"/>
    <n v="20.170423424598567"/>
    <n v="0.15821125517134269"/>
  </r>
  <r>
    <s v="j60_4_6"/>
    <x v="1"/>
    <n v="4"/>
    <s v="bnb-BeFS"/>
    <b v="1"/>
    <n v="600"/>
    <n v="600"/>
    <n v="337"/>
    <n v="281"/>
    <n v="755"/>
    <n v="0"/>
    <n v="1171776"/>
    <n v="7157648"/>
    <n v="239602"/>
    <n v="32819374"/>
    <n v="32902223"/>
    <n v="1258127"/>
    <n v="2"/>
    <n v="0"/>
    <n v="0"/>
    <n v="2"/>
    <n v="0"/>
    <n v="99143797"/>
    <n v="9996657"/>
    <n v="13598388"/>
    <n v="21"/>
    <n v="63.08"/>
    <n v="41.88"/>
    <n v="61.63"/>
    <n v="64.83"/>
    <n v="358.17"/>
    <n v="11.3385349810123"/>
    <b v="1"/>
    <b v="1"/>
    <b v="1"/>
    <b v="1"/>
    <b v="1"/>
    <b v="1"/>
    <b v="1"/>
    <b v="0"/>
    <n v="100"/>
    <x v="0"/>
    <n v="16.61721068249258"/>
    <n v="0"/>
    <n v="34160350"/>
    <n v="100"/>
    <n v="10.082987844413504"/>
    <n v="1.181895424077817"/>
    <n v="7.2194612437528489"/>
    <n v="0.24167119603054946"/>
    <n v="33.102801176759449"/>
    <n v="34.455357807206035"/>
    <n v="2.01727194289321E-6"/>
  </r>
  <r>
    <s v="j60_4_7"/>
    <x v="1"/>
    <n v="4"/>
    <s v="bnb-BeFS"/>
    <b v="1"/>
    <n v="600"/>
    <n v="600"/>
    <n v="378"/>
    <n v="298"/>
    <n v="490"/>
    <n v="0"/>
    <n v="61793"/>
    <n v="77691"/>
    <n v="10832"/>
    <n v="2616715"/>
    <n v="16208969"/>
    <n v="959573"/>
    <n v="0"/>
    <n v="0"/>
    <n v="0"/>
    <n v="0"/>
    <n v="0"/>
    <n v="38043461"/>
    <n v="3165647"/>
    <n v="14942241"/>
    <n v="13"/>
    <n v="82.99"/>
    <n v="268.02"/>
    <n v="55.88"/>
    <n v="30.92"/>
    <n v="377.65"/>
    <n v="19.465217351913399"/>
    <b v="1"/>
    <b v="1"/>
    <b v="1"/>
    <b v="1"/>
    <b v="1"/>
    <b v="1"/>
    <b v="1"/>
    <b v="0"/>
    <n v="100"/>
    <x v="0"/>
    <n v="21.164021164021165"/>
    <n v="0"/>
    <n v="17168542"/>
    <n v="100"/>
    <n v="8.3211330325597874"/>
    <n v="0.1624273879813406"/>
    <n v="0.20421643551305704"/>
    <n v="2.8472698632755838E-2"/>
    <n v="6.8782254064634136"/>
    <n v="45.128759446991431"/>
    <n v="0"/>
  </r>
  <r>
    <s v="j60_4_8"/>
    <x v="1"/>
    <n v="4"/>
    <s v="bnb-BeFS"/>
    <b v="1"/>
    <n v="600"/>
    <n v="600"/>
    <n v="427"/>
    <n v="315"/>
    <n v="590"/>
    <n v="0"/>
    <n v="46132"/>
    <n v="168020"/>
    <n v="26968"/>
    <n v="3988803"/>
    <n v="21051601"/>
    <n v="1368860"/>
    <n v="0"/>
    <n v="0"/>
    <n v="0"/>
    <n v="0"/>
    <n v="0"/>
    <n v="42420346"/>
    <n v="3835921"/>
    <n v="11934041"/>
    <n v="11"/>
    <n v="62.73"/>
    <n v="231.6"/>
    <n v="69.25"/>
    <n v="31.78"/>
    <n v="442.64"/>
    <n v="16.625966295599898"/>
    <b v="1"/>
    <b v="1"/>
    <b v="1"/>
    <b v="1"/>
    <b v="1"/>
    <b v="1"/>
    <b v="1"/>
    <b v="0"/>
    <n v="100"/>
    <x v="0"/>
    <n v="26.229508196721312"/>
    <n v="0"/>
    <n v="22420461"/>
    <n v="100"/>
    <n v="9.0426443009210722"/>
    <n v="0.1087497023244459"/>
    <n v="0.39608352086519993"/>
    <n v="6.3573267412764631E-2"/>
    <n v="9.4030421156866559"/>
    <n v="52.853083753725159"/>
    <n v="0"/>
  </r>
  <r>
    <s v="j60_4_9"/>
    <x v="1"/>
    <n v="4"/>
    <s v="bnb-BeFS"/>
    <b v="1"/>
    <n v="600"/>
    <n v="600"/>
    <n v="493"/>
    <n v="318"/>
    <n v="724"/>
    <n v="0"/>
    <n v="19739"/>
    <n v="103124"/>
    <n v="11121"/>
    <n v="2403058"/>
    <n v="19071314"/>
    <n v="1055526"/>
    <n v="0"/>
    <n v="0"/>
    <n v="0"/>
    <n v="0"/>
    <n v="0"/>
    <n v="37777643"/>
    <n v="3192300"/>
    <n v="11921461"/>
    <n v="16"/>
    <n v="64.5"/>
    <n v="259.98"/>
    <n v="54.01"/>
    <n v="37.590000000000003"/>
    <n v="521.66"/>
    <n v="18.1855570301413"/>
    <b v="1"/>
    <b v="1"/>
    <b v="1"/>
    <b v="1"/>
    <b v="1"/>
    <b v="1"/>
    <b v="1"/>
    <b v="0"/>
    <n v="100"/>
    <x v="0"/>
    <n v="35.496957403651116"/>
    <n v="0"/>
    <n v="20126840"/>
    <n v="100"/>
    <n v="8.4502360298126593"/>
    <n v="5.2250480528920243E-2"/>
    <n v="0.27297626800062674"/>
    <n v="2.9438046201029536E-2"/>
    <n v="6.3610585763648624"/>
    <n v="53.277119485723347"/>
    <n v="0"/>
  </r>
  <r>
    <s v="j60_4_10"/>
    <x v="1"/>
    <n v="4"/>
    <s v="bnb-BeFS"/>
    <b v="1"/>
    <n v="600"/>
    <n v="2.86"/>
    <n v="146"/>
    <n v="146"/>
    <n v="491"/>
    <n v="0"/>
    <n v="32987"/>
    <n v="180545"/>
    <n v="1735"/>
    <n v="479516"/>
    <n v="165965"/>
    <n v="30072"/>
    <n v="120945"/>
    <n v="6"/>
    <n v="1292"/>
    <n v="114314"/>
    <n v="5333"/>
    <n v="1183866"/>
    <n v="172101"/>
    <n v="0"/>
    <n v="10"/>
    <n v="0.56000000000000005"/>
    <n v="0.16"/>
    <n v="0.25"/>
    <n v="0.17"/>
    <n v="2.86"/>
    <n v="2.7178426757454801"/>
    <b v="1"/>
    <b v="1"/>
    <b v="1"/>
    <b v="1"/>
    <b v="1"/>
    <b v="1"/>
    <b v="1"/>
    <b v="0"/>
    <n v="100"/>
    <x v="0"/>
    <n v="0"/>
    <n v="1"/>
    <n v="196037"/>
    <n v="100"/>
    <n v="14.537202690169327"/>
    <n v="2.7863795395762696"/>
    <n v="15.250459089119882"/>
    <n v="0.14655374848166938"/>
    <n v="40.504246257600101"/>
    <n v="16.559053136081278"/>
    <n v="10.216105538971473"/>
  </r>
  <r>
    <s v="j60_4_11"/>
    <x v="1"/>
    <n v="4"/>
    <s v="bnb-BeFS"/>
    <b v="1"/>
    <n v="600"/>
    <n v="54.25"/>
    <n v="132"/>
    <n v="132"/>
    <n v="565"/>
    <n v="0"/>
    <n v="742327"/>
    <n v="5899851"/>
    <n v="13683"/>
    <n v="11749207"/>
    <n v="2730493"/>
    <n v="488182"/>
    <n v="2051842"/>
    <n v="0"/>
    <n v="2611"/>
    <n v="1998527"/>
    <n v="50704"/>
    <n v="26747185"/>
    <n v="3071600"/>
    <n v="0"/>
    <n v="12"/>
    <n v="7.8"/>
    <n v="1.8800000000000001"/>
    <n v="3.72"/>
    <n v="6.39"/>
    <n v="54.2"/>
    <n v="0.86494402587413699"/>
    <b v="1"/>
    <b v="1"/>
    <b v="1"/>
    <b v="1"/>
    <b v="1"/>
    <b v="1"/>
    <b v="1"/>
    <b v="0"/>
    <n v="100"/>
    <x v="0"/>
    <n v="0"/>
    <n v="1"/>
    <n v="3218675"/>
    <n v="100"/>
    <n v="11.483825307223919"/>
    <n v="2.7753462654107337"/>
    <n v="22.057838983803343"/>
    <n v="5.1156785284133637E-2"/>
    <n v="43.926891745804284"/>
    <n v="12.033696256260239"/>
    <n v="7.6712446562133554"/>
  </r>
  <r>
    <s v="j60_4_12"/>
    <x v="1"/>
    <n v="4"/>
    <s v="bnb-BeFS"/>
    <b v="1"/>
    <n v="600"/>
    <n v="14.57"/>
    <n v="160"/>
    <n v="160"/>
    <n v="707"/>
    <n v="0"/>
    <n v="138808"/>
    <n v="1550451"/>
    <n v="19945"/>
    <n v="2911405"/>
    <n v="863630"/>
    <n v="146000"/>
    <n v="575830"/>
    <n v="0"/>
    <n v="1208"/>
    <n v="483087"/>
    <n v="91535"/>
    <n v="7018270"/>
    <n v="812201"/>
    <n v="0"/>
    <n v="20"/>
    <n v="3.03"/>
    <n v="0.6"/>
    <n v="1.21"/>
    <n v="0.86"/>
    <n v="14.49"/>
    <n v="0.76942595839500405"/>
    <b v="1"/>
    <b v="1"/>
    <b v="1"/>
    <b v="1"/>
    <b v="1"/>
    <b v="1"/>
    <b v="1"/>
    <b v="0"/>
    <n v="100"/>
    <x v="0"/>
    <n v="0"/>
    <n v="1"/>
    <n v="1009630"/>
    <n v="100"/>
    <n v="11.572666768306149"/>
    <n v="1.9778093461779043"/>
    <n v="22.091640817466413"/>
    <n v="0.28418684376634129"/>
    <n v="41.483228772902727"/>
    <n v="14.385738935663634"/>
    <n v="8.2047285157168357"/>
  </r>
  <r>
    <s v="j60_4_13"/>
    <x v="1"/>
    <n v="4"/>
    <s v="bnb-BeFS"/>
    <b v="1"/>
    <n v="600"/>
    <n v="600"/>
    <n v="267"/>
    <n v="266"/>
    <n v="526"/>
    <n v="0"/>
    <n v="2686589"/>
    <n v="7193995"/>
    <n v="306457"/>
    <n v="38537087"/>
    <n v="34419565"/>
    <n v="2545188"/>
    <n v="12182194"/>
    <n v="0"/>
    <n v="196658"/>
    <n v="11985536"/>
    <n v="0"/>
    <n v="115316189"/>
    <n v="14145341"/>
    <n v="3299773"/>
    <n v="28"/>
    <n v="53.02"/>
    <n v="39.96"/>
    <n v="53.57"/>
    <n v="52.63"/>
    <n v="506.09"/>
    <n v="6.8244772404432297"/>
    <b v="1"/>
    <b v="1"/>
    <b v="1"/>
    <b v="1"/>
    <b v="1"/>
    <b v="1"/>
    <b v="1"/>
    <b v="0"/>
    <n v="100"/>
    <x v="0"/>
    <n v="0.37453183520599254"/>
    <n v="0"/>
    <n v="36964753"/>
    <n v="100"/>
    <n v="12.266569960961855"/>
    <n v="2.3297587470567556"/>
    <n v="6.2384952732005399"/>
    <n v="0.26575366620900037"/>
    <n v="33.418626937107675"/>
    <n v="32.055128877004421"/>
    <n v="10.564166320133941"/>
  </r>
  <r>
    <s v="j60_4_14"/>
    <x v="1"/>
    <n v="4"/>
    <s v="bnb-BeFS"/>
    <b v="1"/>
    <n v="600"/>
    <n v="600"/>
    <n v="281"/>
    <n v="252"/>
    <n v="576"/>
    <n v="0"/>
    <n v="1526043"/>
    <n v="4471398"/>
    <n v="278433"/>
    <n v="29835966"/>
    <n v="32433490"/>
    <n v="1848168"/>
    <n v="179673"/>
    <n v="0"/>
    <n v="0"/>
    <n v="179673"/>
    <n v="0"/>
    <n v="95703600"/>
    <n v="10227871"/>
    <n v="14902558"/>
    <n v="19"/>
    <n v="64.739999999999995"/>
    <n v="46.769999999999996"/>
    <n v="58.87"/>
    <n v="65.900000000000006"/>
    <n v="458.46"/>
    <n v="11.732142470776999"/>
    <b v="1"/>
    <b v="1"/>
    <b v="1"/>
    <b v="1"/>
    <b v="1"/>
    <b v="1"/>
    <b v="1"/>
    <b v="0"/>
    <n v="100"/>
    <x v="0"/>
    <n v="10.320284697508896"/>
    <n v="0"/>
    <n v="34281658"/>
    <n v="100"/>
    <n v="10.687028492136138"/>
    <n v="1.5945513021453739"/>
    <n v="4.6721314558699989"/>
    <n v="0.29093262949356136"/>
    <n v="31.175385251965444"/>
    <n v="35.820656694210044"/>
    <n v="0.18773901922184744"/>
  </r>
  <r>
    <s v="j60_4_15"/>
    <x v="1"/>
    <n v="4"/>
    <s v="bnb-BeFS"/>
    <b v="1"/>
    <n v="600"/>
    <n v="600"/>
    <n v="315"/>
    <n v="288"/>
    <n v="740"/>
    <n v="0"/>
    <n v="948480"/>
    <n v="5582469"/>
    <n v="56267"/>
    <n v="31388409"/>
    <n v="38587660"/>
    <n v="2571058"/>
    <n v="22215"/>
    <n v="0"/>
    <n v="0"/>
    <n v="22215"/>
    <n v="0"/>
    <n v="96240040"/>
    <n v="11508119"/>
    <n v="5575363"/>
    <n v="14"/>
    <n v="36.06"/>
    <n v="32.97"/>
    <n v="52.95"/>
    <n v="63.89"/>
    <n v="479.62"/>
    <n v="6.78993615508079"/>
    <b v="1"/>
    <b v="1"/>
    <b v="1"/>
    <b v="1"/>
    <b v="1"/>
    <b v="1"/>
    <b v="1"/>
    <b v="0"/>
    <n v="100"/>
    <x v="0"/>
    <n v="8.5714285714285712"/>
    <n v="0"/>
    <n v="41158718"/>
    <n v="100"/>
    <n v="11.957724664287337"/>
    <n v="0.98553574998514126"/>
    <n v="5.8005680380016464"/>
    <n v="5.8465270795814303E-2"/>
    <n v="32.614709013005402"/>
    <n v="42.766729939014986"/>
    <n v="2.3082908111842017E-2"/>
  </r>
  <r>
    <s v="j60_4_16"/>
    <x v="1"/>
    <n v="4"/>
    <s v="bnb-BeFS"/>
    <b v="1"/>
    <n v="600"/>
    <n v="600"/>
    <n v="380"/>
    <n v="329"/>
    <n v="493"/>
    <n v="0"/>
    <n v="174341"/>
    <n v="132588"/>
    <n v="28005"/>
    <n v="2173298"/>
    <n v="32389085"/>
    <n v="1743405"/>
    <n v="0"/>
    <n v="0"/>
    <n v="0"/>
    <n v="0"/>
    <n v="0"/>
    <n v="56806951"/>
    <n v="6220545"/>
    <n v="13945684"/>
    <n v="15"/>
    <n v="50.43"/>
    <n v="98.02"/>
    <n v="93.66"/>
    <n v="40.270000000000003"/>
    <n v="302.14999999999998"/>
    <n v="12.7034426927566"/>
    <b v="1"/>
    <b v="1"/>
    <b v="1"/>
    <b v="1"/>
    <b v="1"/>
    <b v="1"/>
    <b v="1"/>
    <b v="0"/>
    <n v="100"/>
    <x v="0"/>
    <n v="13.421052631578947"/>
    <n v="0"/>
    <n v="34132490"/>
    <n v="100"/>
    <n v="10.950323667256846"/>
    <n v="0.30690082275318736"/>
    <n v="0.23340101460470919"/>
    <n v="4.9298544468616173E-2"/>
    <n v="3.8257606890396216"/>
    <n v="60.085058956957567"/>
    <n v="0"/>
  </r>
  <r>
    <s v="j60_4_17"/>
    <x v="1"/>
    <n v="4"/>
    <s v="bnb-BeFS"/>
    <b v="1"/>
    <n v="600"/>
    <n v="600"/>
    <n v="411"/>
    <n v="341"/>
    <n v="585"/>
    <n v="0"/>
    <n v="429779"/>
    <n v="1122398"/>
    <n v="24565"/>
    <n v="11867239"/>
    <n v="28825198"/>
    <n v="1643642"/>
    <n v="0"/>
    <n v="0"/>
    <n v="0"/>
    <n v="0"/>
    <n v="0"/>
    <n v="61065913"/>
    <n v="6242379"/>
    <n v="10910713"/>
    <n v="18"/>
    <n v="44.87"/>
    <n v="102.58"/>
    <n v="94.45"/>
    <n v="41.16"/>
    <n v="389.95"/>
    <n v="9.8943303599953598"/>
    <b v="1"/>
    <b v="1"/>
    <b v="1"/>
    <b v="1"/>
    <b v="1"/>
    <b v="1"/>
    <b v="1"/>
    <b v="0"/>
    <n v="100"/>
    <x v="0"/>
    <n v="17.031630170316301"/>
    <n v="0"/>
    <n v="30468840"/>
    <n v="100"/>
    <n v="10.22236251507449"/>
    <n v="0.70379525808448973"/>
    <n v="1.8380106754483472"/>
    <n v="4.0227024854275088E-2"/>
    <n v="19.433491479935785"/>
    <n v="49.895004435616968"/>
    <n v="0"/>
  </r>
  <r>
    <s v="j60_4_18"/>
    <x v="1"/>
    <n v="4"/>
    <s v="bnb-BeFS"/>
    <b v="1"/>
    <n v="600"/>
    <n v="600"/>
    <n v="470"/>
    <n v="379"/>
    <n v="743"/>
    <n v="0"/>
    <n v="341092"/>
    <n v="1254066"/>
    <n v="25149"/>
    <n v="11219949"/>
    <n v="29742659"/>
    <n v="1445072"/>
    <n v="0"/>
    <n v="0"/>
    <n v="0"/>
    <n v="0"/>
    <n v="0"/>
    <n v="60121241"/>
    <n v="6159482"/>
    <n v="9933772"/>
    <n v="15"/>
    <n v="43.46"/>
    <n v="81.39"/>
    <n v="87.66"/>
    <n v="50.52"/>
    <n v="546.98"/>
    <n v="10.188286781311"/>
    <b v="1"/>
    <b v="1"/>
    <b v="1"/>
    <b v="1"/>
    <b v="1"/>
    <b v="1"/>
    <b v="1"/>
    <b v="0"/>
    <n v="100"/>
    <x v="0"/>
    <n v="19.361702127659576"/>
    <n v="0"/>
    <n v="31187731"/>
    <n v="100"/>
    <n v="10.245101228033533"/>
    <n v="0.56734025167577629"/>
    <n v="2.0858950666038316"/>
    <n v="4.1830473858648395E-2"/>
    <n v="18.662204594213215"/>
    <n v="51.874729265818054"/>
    <n v="0"/>
  </r>
  <r>
    <s v="j60_4_19"/>
    <x v="1"/>
    <n v="4"/>
    <s v="bnb-BeFS"/>
    <b v="1"/>
    <n v="600"/>
    <n v="10.77"/>
    <n v="153"/>
    <n v="153"/>
    <n v="520"/>
    <n v="0"/>
    <n v="127074"/>
    <n v="745450"/>
    <n v="20404"/>
    <n v="1894254"/>
    <n v="777225"/>
    <n v="66233"/>
    <n v="115985"/>
    <n v="0"/>
    <n v="6375"/>
    <n v="92618"/>
    <n v="16992"/>
    <n v="4458726"/>
    <n v="712101"/>
    <n v="0"/>
    <n v="13"/>
    <n v="1.1399999999999999"/>
    <n v="0.34"/>
    <n v="1.04"/>
    <n v="1.05"/>
    <n v="10.76"/>
    <n v="1.05906793475151"/>
    <b v="1"/>
    <b v="1"/>
    <b v="1"/>
    <b v="1"/>
    <b v="1"/>
    <b v="1"/>
    <b v="1"/>
    <b v="0"/>
    <n v="100"/>
    <x v="0"/>
    <n v="0"/>
    <n v="1"/>
    <n v="843458"/>
    <n v="100"/>
    <n v="15.970952240617612"/>
    <n v="2.8500069302307431"/>
    <n v="16.718901318448363"/>
    <n v="0.45761950835283438"/>
    <n v="42.484198401067928"/>
    <n v="18.91701800020903"/>
    <n v="2.6013036010734907"/>
  </r>
  <r>
    <s v="j60_4_20"/>
    <x v="1"/>
    <n v="4"/>
    <s v="bnb-BeFS"/>
    <b v="1"/>
    <n v="600"/>
    <n v="1.1299999999999999"/>
    <n v="157"/>
    <n v="157"/>
    <n v="593"/>
    <n v="0"/>
    <n v="13222"/>
    <n v="92224"/>
    <n v="3198"/>
    <n v="201062"/>
    <n v="50961"/>
    <n v="7993"/>
    <n v="22982"/>
    <n v="0"/>
    <n v="751"/>
    <n v="8507"/>
    <n v="13724"/>
    <n v="467842"/>
    <n v="76199"/>
    <n v="0"/>
    <n v="9"/>
    <n v="0.23"/>
    <n v="0.03"/>
    <n v="0.14000000000000001"/>
    <n v="7.0000000000000007E-2"/>
    <n v="1.1100000000000001"/>
    <n v="0.26057127118110601"/>
    <b v="1"/>
    <b v="1"/>
    <b v="1"/>
    <b v="1"/>
    <b v="1"/>
    <b v="1"/>
    <b v="1"/>
    <b v="0"/>
    <n v="100"/>
    <x v="0"/>
    <n v="0"/>
    <n v="1"/>
    <n v="58954"/>
    <n v="100"/>
    <n v="16.287336322946636"/>
    <n v="2.8261678087901472"/>
    <n v="19.712638027368214"/>
    <n v="0.68356410925055888"/>
    <n v="42.976474963769817"/>
    <n v="12.60126281949889"/>
    <n v="4.9123422009994826"/>
  </r>
  <r>
    <s v="j60_4_21"/>
    <x v="1"/>
    <n v="4"/>
    <s v="bnb-BeFS"/>
    <b v="1"/>
    <n v="600"/>
    <n v="0.2"/>
    <n v="177"/>
    <n v="177"/>
    <n v="736"/>
    <n v="0"/>
    <n v="1962"/>
    <n v="14868"/>
    <n v="390"/>
    <n v="28757"/>
    <n v="5182"/>
    <n v="606"/>
    <n v="8155"/>
    <n v="0"/>
    <n v="13"/>
    <n v="7622"/>
    <n v="520"/>
    <n v="71126"/>
    <n v="11205"/>
    <n v="0"/>
    <n v="10"/>
    <n v="0.05"/>
    <n v="0.02"/>
    <n v="0.01"/>
    <n v="0.01"/>
    <n v="0.2"/>
    <n v="2.8294749557971899E-2"/>
    <b v="1"/>
    <b v="1"/>
    <b v="1"/>
    <b v="1"/>
    <b v="1"/>
    <b v="1"/>
    <b v="1"/>
    <b v="0"/>
    <n v="100"/>
    <x v="0"/>
    <n v="0"/>
    <n v="1"/>
    <n v="5788"/>
    <n v="100"/>
    <n v="15.753732812192448"/>
    <n v="2.7584849422152238"/>
    <n v="20.903748277704356"/>
    <n v="0.54832269493574781"/>
    <n v="40.431065995557184"/>
    <n v="8.1376711750977151"/>
    <n v="11.465568146669291"/>
  </r>
  <r>
    <s v="j60_4_22"/>
    <x v="1"/>
    <n v="4"/>
    <s v="bnb-BeFS"/>
    <b v="1"/>
    <n v="600"/>
    <n v="35.72"/>
    <n v="270"/>
    <n v="270"/>
    <n v="527"/>
    <n v="0"/>
    <n v="149560"/>
    <n v="390298"/>
    <n v="24183"/>
    <n v="1743942"/>
    <n v="2117115"/>
    <n v="313211"/>
    <n v="213975"/>
    <n v="0"/>
    <n v="447"/>
    <n v="113977"/>
    <n v="99551"/>
    <n v="5920791"/>
    <n v="968506"/>
    <n v="0"/>
    <n v="21"/>
    <n v="2.4900000000000002"/>
    <n v="1.59"/>
    <n v="4.63"/>
    <n v="2.5299999999999998"/>
    <n v="35.520000000000003"/>
    <n v="0.42982539534568698"/>
    <b v="1"/>
    <b v="1"/>
    <b v="1"/>
    <b v="1"/>
    <b v="1"/>
    <b v="1"/>
    <b v="1"/>
    <b v="0"/>
    <n v="100"/>
    <x v="0"/>
    <n v="0"/>
    <n v="1"/>
    <n v="2430326"/>
    <n v="100"/>
    <n v="16.357713015034648"/>
    <n v="2.526013838353693"/>
    <n v="6.5919908336571922"/>
    <n v="0.408442047692614"/>
    <n v="29.454544164791496"/>
    <n v="41.047319522003058"/>
    <n v="3.613959688832117"/>
  </r>
  <r>
    <s v="j60_4_23"/>
    <x v="1"/>
    <n v="4"/>
    <s v="bnb-BeFS"/>
    <b v="1"/>
    <n v="600"/>
    <n v="97.2"/>
    <n v="267"/>
    <n v="267"/>
    <n v="608"/>
    <n v="0"/>
    <n v="248508"/>
    <n v="1004146"/>
    <n v="43259"/>
    <n v="4221190"/>
    <n v="7121250"/>
    <n v="918446"/>
    <n v="180084"/>
    <n v="0"/>
    <n v="565"/>
    <n v="89890"/>
    <n v="89629"/>
    <n v="16332529"/>
    <n v="2595645"/>
    <n v="0"/>
    <n v="20"/>
    <n v="4.93"/>
    <n v="4.43"/>
    <n v="11.58"/>
    <n v="8.4499999999999993"/>
    <n v="96.97"/>
    <n v="2.4229005277156799"/>
    <b v="1"/>
    <b v="1"/>
    <b v="1"/>
    <b v="1"/>
    <b v="1"/>
    <b v="1"/>
    <b v="1"/>
    <b v="0"/>
    <n v="100"/>
    <x v="0"/>
    <n v="0"/>
    <n v="1"/>
    <n v="8039696"/>
    <n v="100"/>
    <n v="15.892486705518785"/>
    <n v="1.5215524797170115"/>
    <n v="6.1481354173624911"/>
    <n v="0.26486406361194892"/>
    <n v="25.845293156987509"/>
    <n v="49.225052654123559"/>
    <n v="1.1026093999282047"/>
  </r>
  <r>
    <s v="j60_4_24"/>
    <x v="1"/>
    <n v="4"/>
    <s v="bnb-BeFS"/>
    <b v="1"/>
    <n v="600"/>
    <n v="189.26"/>
    <n v="313"/>
    <n v="313"/>
    <n v="735"/>
    <n v="0"/>
    <n v="332921"/>
    <n v="1674253"/>
    <n v="112265"/>
    <n v="7899031"/>
    <n v="12901767"/>
    <n v="1956598"/>
    <n v="308395"/>
    <n v="0"/>
    <n v="197"/>
    <n v="188317"/>
    <n v="119881"/>
    <n v="29670080"/>
    <n v="4484849"/>
    <n v="0"/>
    <n v="29"/>
    <n v="8.34"/>
    <n v="8.83"/>
    <n v="20.58"/>
    <n v="20.67"/>
    <n v="188.63"/>
    <n v="1.8578808307647701"/>
    <b v="1"/>
    <b v="1"/>
    <b v="1"/>
    <b v="1"/>
    <b v="1"/>
    <b v="1"/>
    <b v="1"/>
    <b v="0"/>
    <n v="100"/>
    <x v="0"/>
    <n v="0"/>
    <n v="1"/>
    <n v="14858365"/>
    <n v="100"/>
    <n v="15.115729381248718"/>
    <n v="1.1220765161401656"/>
    <n v="5.642900187663801"/>
    <n v="0.37837781360886119"/>
    <n v="26.622884063676267"/>
    <n v="50.078614550415764"/>
    <n v="1.0394141168476796"/>
  </r>
  <r>
    <s v="j60_4_25"/>
    <x v="1"/>
    <n v="4"/>
    <s v="bnb-BeFS"/>
    <b v="1"/>
    <n v="600"/>
    <n v="201.64"/>
    <n v="375"/>
    <n v="375"/>
    <n v="487"/>
    <n v="0"/>
    <n v="23408"/>
    <n v="6074"/>
    <n v="202"/>
    <n v="202136"/>
    <n v="14345770"/>
    <n v="2303525"/>
    <n v="4393"/>
    <n v="0"/>
    <n v="1"/>
    <n v="3460"/>
    <n v="932"/>
    <n v="19877954"/>
    <n v="2992445"/>
    <n v="0"/>
    <n v="27"/>
    <n v="6.52"/>
    <n v="16.509999999999998"/>
    <n v="33.380000000000003"/>
    <n v="8.58"/>
    <n v="201.64"/>
    <n v="4.9278661534190098"/>
    <b v="1"/>
    <b v="1"/>
    <b v="1"/>
    <b v="1"/>
    <b v="1"/>
    <b v="1"/>
    <b v="1"/>
    <b v="0"/>
    <n v="100"/>
    <x v="0"/>
    <n v="0"/>
    <n v="1"/>
    <n v="16649295"/>
    <n v="100"/>
    <n v="15.054089570787818"/>
    <n v="0.11775859829437174"/>
    <n v="3.0556464714628077E-2"/>
    <n v="1.0162011643653065E-3"/>
    <n v="1.0168853394066613"/>
    <n v="83.757588934957795"/>
    <n v="2.2099859975528671E-2"/>
  </r>
  <r>
    <s v="j60_4_26"/>
    <x v="1"/>
    <n v="4"/>
    <s v="bnb-BeFS"/>
    <b v="1"/>
    <n v="600"/>
    <n v="186.91"/>
    <n v="404"/>
    <n v="404"/>
    <n v="600"/>
    <n v="0"/>
    <n v="13089"/>
    <n v="16546"/>
    <n v="8204"/>
    <n v="198049"/>
    <n v="13204931"/>
    <n v="3188625"/>
    <n v="28193"/>
    <n v="0"/>
    <n v="108"/>
    <n v="15404"/>
    <n v="12681"/>
    <n v="19665374"/>
    <n v="3007736"/>
    <n v="0"/>
    <n v="39"/>
    <n v="7.24"/>
    <n v="17.73"/>
    <n v="36.1"/>
    <n v="10.96"/>
    <n v="186.85"/>
    <n v="2.7594831436872398"/>
    <b v="1"/>
    <b v="1"/>
    <b v="1"/>
    <b v="1"/>
    <b v="1"/>
    <b v="1"/>
    <b v="1"/>
    <b v="0"/>
    <n v="100"/>
    <x v="0"/>
    <n v="0"/>
    <n v="1"/>
    <n v="16393556"/>
    <n v="100"/>
    <n v="15.294578175833321"/>
    <n v="6.6558612106741522E-2"/>
    <n v="8.4137733663239761E-2"/>
    <n v="4.1717996311689778E-2"/>
    <n v="1.0070950087193866"/>
    <n v="83.362543727874183"/>
    <n v="0.14336366041144197"/>
  </r>
  <r>
    <s v="j60_4_27"/>
    <x v="1"/>
    <n v="4"/>
    <s v="bnb-BeFS"/>
    <b v="1"/>
    <n v="600"/>
    <n v="595.85"/>
    <n v="465"/>
    <n v="465"/>
    <n v="741"/>
    <n v="0"/>
    <n v="34579"/>
    <n v="215649"/>
    <n v="27286"/>
    <n v="1600320"/>
    <n v="35749503"/>
    <n v="8272278"/>
    <n v="181068"/>
    <n v="0"/>
    <n v="0"/>
    <n v="55454"/>
    <n v="125614"/>
    <n v="53901330"/>
    <n v="7820646"/>
    <n v="0"/>
    <n v="42"/>
    <n v="16.32"/>
    <n v="45.27"/>
    <n v="99.08"/>
    <n v="50.12"/>
    <n v="595"/>
    <n v="5.6820704638957897"/>
    <b v="1"/>
    <b v="1"/>
    <b v="1"/>
    <b v="1"/>
    <b v="1"/>
    <b v="1"/>
    <b v="1"/>
    <b v="0"/>
    <n v="100"/>
    <x v="0"/>
    <n v="0"/>
    <n v="1"/>
    <n v="44021781"/>
    <n v="100"/>
    <n v="14.509189290876495"/>
    <n v="6.4152405886830632E-2"/>
    <n v="0.40008103696142561"/>
    <n v="5.0622127505944664E-2"/>
    <n v="2.9689805427806699"/>
    <n v="81.671047820155835"/>
    <n v="0.33592492059101325"/>
  </r>
  <r>
    <s v="j60_6_1"/>
    <x v="1"/>
    <n v="6"/>
    <s v="bnb-BeFS"/>
    <b v="1"/>
    <n v="600"/>
    <n v="45.64"/>
    <n v="148"/>
    <n v="148"/>
    <n v="495"/>
    <n v="0"/>
    <n v="439740"/>
    <n v="2873818"/>
    <n v="38639"/>
    <n v="6414742"/>
    <n v="2314482"/>
    <n v="382415"/>
    <n v="1146487"/>
    <n v="0"/>
    <n v="30650"/>
    <n v="568660"/>
    <n v="547177"/>
    <n v="15557809"/>
    <n v="1947485"/>
    <n v="0"/>
    <n v="17"/>
    <n v="5.38"/>
    <n v="2.0099999999999998"/>
    <n v="3.77"/>
    <n v="4.32"/>
    <n v="44.88"/>
    <n v="1.5826386958360601"/>
    <b v="1"/>
    <b v="1"/>
    <b v="1"/>
    <b v="1"/>
    <b v="1"/>
    <b v="1"/>
    <b v="1"/>
    <b v="0"/>
    <n v="100"/>
    <x v="0"/>
    <n v="0"/>
    <n v="1"/>
    <n v="2696897"/>
    <n v="100"/>
    <n v="12.517733056113492"/>
    <n v="2.8264905424664875"/>
    <n v="18.471868371696811"/>
    <n v="0.24835759328321874"/>
    <n v="41.231654148730065"/>
    <n v="17.33468382340984"/>
    <n v="7.3692060366597891"/>
  </r>
  <r>
    <s v="j60_6_2"/>
    <x v="1"/>
    <n v="6"/>
    <s v="bnb-BeFS"/>
    <b v="1"/>
    <n v="600"/>
    <n v="600"/>
    <n v="139"/>
    <n v="131"/>
    <n v="535"/>
    <n v="0"/>
    <n v="6233999"/>
    <n v="29187380"/>
    <n v="345996"/>
    <n v="85778098"/>
    <n v="21162205"/>
    <n v="1134023"/>
    <n v="1665626"/>
    <n v="0"/>
    <n v="1618"/>
    <n v="1664008"/>
    <n v="0"/>
    <n v="181173692"/>
    <n v="15504732"/>
    <n v="20161633"/>
    <n v="10"/>
    <n v="110.6"/>
    <n v="26.93"/>
    <n v="31.69"/>
    <n v="74.569999999999993"/>
    <n v="271.08999999999997"/>
    <n v="17.239679008722302"/>
    <b v="1"/>
    <b v="1"/>
    <b v="1"/>
    <b v="1"/>
    <b v="1"/>
    <b v="1"/>
    <b v="1"/>
    <b v="0"/>
    <n v="100"/>
    <x v="0"/>
    <n v="5.755395683453238"/>
    <n v="0"/>
    <n v="22296228"/>
    <n v="100"/>
    <n v="8.5579378710237908"/>
    <n v="3.4408963747341419"/>
    <n v="16.110164603810137"/>
    <n v="0.19097474703998416"/>
    <n v="47.345780203010932"/>
    <n v="12.306548348090185"/>
    <n v="0.91935312550786907"/>
  </r>
  <r>
    <s v="j60_6_3"/>
    <x v="1"/>
    <n v="6"/>
    <s v="bnb-BeFS"/>
    <b v="1"/>
    <n v="600"/>
    <n v="186.93"/>
    <n v="190"/>
    <n v="190"/>
    <n v="699"/>
    <n v="0"/>
    <n v="1413116"/>
    <n v="12562882"/>
    <n v="150193"/>
    <n v="28015905"/>
    <n v="5033533"/>
    <n v="716354"/>
    <n v="8396913"/>
    <n v="0"/>
    <n v="711"/>
    <n v="7298973"/>
    <n v="1097229"/>
    <n v="61955284"/>
    <n v="5666387"/>
    <n v="0"/>
    <n v="25"/>
    <n v="30.13"/>
    <n v="8.9699999999999989"/>
    <n v="12.13"/>
    <n v="16.170000000000002"/>
    <n v="185.27"/>
    <n v="4.7617437094449997"/>
    <b v="1"/>
    <b v="1"/>
    <b v="1"/>
    <b v="1"/>
    <b v="1"/>
    <b v="1"/>
    <b v="1"/>
    <b v="0"/>
    <n v="100"/>
    <x v="0"/>
    <n v="0"/>
    <n v="1"/>
    <n v="5749887"/>
    <n v="100"/>
    <n v="9.145930151817236"/>
    <n v="2.2808643730855951"/>
    <n v="20.277337442275304"/>
    <n v="0.24242161491826913"/>
    <n v="45.219557059895003"/>
    <n v="9.2807047741077255"/>
    <n v="13.553182969833532"/>
  </r>
  <r>
    <s v="j60_6_4"/>
    <x v="1"/>
    <n v="6"/>
    <s v="bnb-BeFS"/>
    <b v="1"/>
    <n v="600"/>
    <n v="600"/>
    <n v="298"/>
    <n v="246"/>
    <n v="517"/>
    <n v="0"/>
    <n v="1277284"/>
    <n v="1540447"/>
    <n v="35027"/>
    <n v="25751190"/>
    <n v="21479339"/>
    <n v="963991"/>
    <n v="0"/>
    <n v="0"/>
    <n v="0"/>
    <n v="0"/>
    <n v="0"/>
    <n v="75529658"/>
    <n v="6126821"/>
    <n v="18355559"/>
    <n v="17"/>
    <n v="124.08"/>
    <n v="69.38"/>
    <n v="62.67"/>
    <n v="41.79"/>
    <n v="561.71"/>
    <n v="13.778922572731901"/>
    <b v="1"/>
    <b v="1"/>
    <b v="1"/>
    <b v="1"/>
    <b v="1"/>
    <b v="1"/>
    <b v="1"/>
    <b v="0"/>
    <n v="100"/>
    <x v="0"/>
    <n v="17.449664429530202"/>
    <n v="0"/>
    <n v="22443330"/>
    <n v="100"/>
    <n v="8.1118082118152834"/>
    <n v="1.6911025864833122"/>
    <n v="2.0395259832899018"/>
    <n v="4.637516033767821E-2"/>
    <n v="34.094143521740818"/>
    <n v="29.714592379062537"/>
    <n v="0"/>
  </r>
  <r>
    <s v="j60_6_5"/>
    <x v="1"/>
    <n v="6"/>
    <s v="bnb-BeFS"/>
    <b v="1"/>
    <n v="600"/>
    <n v="600"/>
    <n v="334"/>
    <n v="260"/>
    <n v="608"/>
    <n v="0"/>
    <n v="476670"/>
    <n v="2107661"/>
    <n v="59557"/>
    <n v="13147454"/>
    <n v="21665862"/>
    <n v="899692"/>
    <n v="0"/>
    <n v="0"/>
    <n v="0"/>
    <n v="0"/>
    <n v="0"/>
    <n v="63100850"/>
    <n v="5181930"/>
    <n v="19562024"/>
    <n v="15"/>
    <n v="124.93"/>
    <n v="78.150000000000006"/>
    <n v="53.88"/>
    <n v="60.05"/>
    <n v="206.73"/>
    <n v="14.6885168850421"/>
    <b v="1"/>
    <b v="1"/>
    <b v="1"/>
    <b v="1"/>
    <b v="1"/>
    <b v="1"/>
    <b v="1"/>
    <b v="0"/>
    <n v="100"/>
    <x v="0"/>
    <n v="22.155688622754489"/>
    <n v="0"/>
    <n v="22565554"/>
    <n v="100"/>
    <n v="8.2121397730775403"/>
    <n v="0.75540979241959494"/>
    <n v="3.340146765059425"/>
    <n v="9.4383831596563272E-2"/>
    <n v="20.835621073250202"/>
    <n v="35.761093551037746"/>
    <n v="0"/>
  </r>
  <r>
    <s v="j60_6_6"/>
    <x v="1"/>
    <n v="6"/>
    <s v="bnb-BeFS"/>
    <b v="1"/>
    <n v="600"/>
    <n v="600"/>
    <n v="392"/>
    <n v="307"/>
    <n v="744"/>
    <n v="0"/>
    <n v="597973"/>
    <n v="2486437"/>
    <n v="186607"/>
    <n v="16726502"/>
    <n v="25808682"/>
    <n v="1226731"/>
    <n v="0"/>
    <n v="0"/>
    <n v="0"/>
    <n v="0"/>
    <n v="0"/>
    <n v="68844961"/>
    <n v="7182967"/>
    <n v="14629062"/>
    <n v="22"/>
    <n v="63.21"/>
    <n v="57.760000000000005"/>
    <n v="64.41"/>
    <n v="70.09"/>
    <n v="589.59"/>
    <n v="12.058157309889699"/>
    <b v="1"/>
    <b v="1"/>
    <b v="1"/>
    <b v="1"/>
    <b v="1"/>
    <b v="1"/>
    <b v="1"/>
    <b v="0"/>
    <n v="100"/>
    <x v="0"/>
    <n v="21.683673469387756"/>
    <n v="0"/>
    <n v="27035413"/>
    <n v="100"/>
    <n v="10.43354066247492"/>
    <n v="0.86857918330435246"/>
    <n v="3.6116470455985881"/>
    <n v="0.27105397009375892"/>
    <n v="24.295898722348031"/>
    <n v="39.26999537409862"/>
    <n v="0"/>
  </r>
  <r>
    <s v="j60_6_7"/>
    <x v="1"/>
    <n v="6"/>
    <s v="bnb-BeFS"/>
    <b v="1"/>
    <n v="600"/>
    <n v="600"/>
    <n v="407"/>
    <n v="317"/>
    <n v="496"/>
    <n v="0"/>
    <n v="2724"/>
    <n v="866"/>
    <n v="0"/>
    <n v="34663"/>
    <n v="10636527"/>
    <n v="862039"/>
    <n v="0"/>
    <n v="0"/>
    <n v="0"/>
    <n v="0"/>
    <n v="0"/>
    <n v="19951498"/>
    <n v="1781032"/>
    <n v="6633647"/>
    <n v="16"/>
    <n v="40.51"/>
    <n v="377.90000000000003"/>
    <n v="44.45"/>
    <n v="17.16"/>
    <n v="378.43"/>
    <n v="19.101461768150301"/>
    <b v="1"/>
    <b v="1"/>
    <b v="1"/>
    <b v="1"/>
    <b v="1"/>
    <b v="1"/>
    <b v="1"/>
    <b v="0"/>
    <n v="100"/>
    <x v="0"/>
    <n v="22.113022113022112"/>
    <n v="0"/>
    <n v="11498566"/>
    <n v="100"/>
    <n v="8.9268084030582564"/>
    <n v="1.3653110157442814E-2"/>
    <n v="4.3405262101121429E-3"/>
    <n v="0"/>
    <n v="0.17373632796895752"/>
    <n v="57.632594805663217"/>
    <n v="0"/>
  </r>
  <r>
    <s v="j60_6_8"/>
    <x v="1"/>
    <n v="6"/>
    <s v="bnb-BeFS"/>
    <b v="1"/>
    <n v="600"/>
    <n v="600"/>
    <n v="485"/>
    <n v="346"/>
    <n v="615"/>
    <n v="0"/>
    <n v="2727"/>
    <n v="16829"/>
    <n v="197"/>
    <n v="509136"/>
    <n v="9985398"/>
    <n v="584086"/>
    <n v="0"/>
    <n v="0"/>
    <n v="0"/>
    <n v="0"/>
    <n v="0"/>
    <n v="19856348"/>
    <n v="1694739"/>
    <n v="7063236"/>
    <n v="12"/>
    <n v="37.79"/>
    <n v="382.36"/>
    <n v="45.41"/>
    <n v="19.57"/>
    <n v="598.21"/>
    <n v="25.326110631227401"/>
    <b v="1"/>
    <b v="1"/>
    <b v="1"/>
    <b v="1"/>
    <b v="1"/>
    <b v="1"/>
    <b v="1"/>
    <b v="0"/>
    <n v="100"/>
    <x v="0"/>
    <n v="28.659793814432987"/>
    <n v="0"/>
    <n v="10569484"/>
    <n v="100"/>
    <n v="8.5349984800830452"/>
    <n v="1.3733643266123257E-2"/>
    <n v="8.475375230127917E-2"/>
    <n v="9.9212604452742262E-4"/>
    <n v="2.564096882266568"/>
    <n v="53.229747987897881"/>
    <n v="0"/>
  </r>
  <r>
    <s v="j60_6_9"/>
    <x v="1"/>
    <n v="6"/>
    <s v="bnb-BeFS"/>
    <b v="1"/>
    <n v="600"/>
    <n v="600"/>
    <n v="554"/>
    <n v="361"/>
    <n v="753"/>
    <n v="0"/>
    <n v="2935"/>
    <n v="20995"/>
    <n v="32432"/>
    <n v="416421"/>
    <n v="12852889"/>
    <n v="891666"/>
    <n v="0"/>
    <n v="0"/>
    <n v="0"/>
    <n v="0"/>
    <n v="0"/>
    <n v="23272897"/>
    <n v="1995559"/>
    <n v="7060000"/>
    <n v="11"/>
    <n v="36.979999999999997"/>
    <n v="340.03"/>
    <n v="53.64"/>
    <n v="21.68"/>
    <n v="411.17"/>
    <n v="17.434985324740399"/>
    <b v="1"/>
    <b v="1"/>
    <b v="1"/>
    <b v="1"/>
    <b v="1"/>
    <b v="1"/>
    <b v="1"/>
    <b v="0"/>
    <n v="100"/>
    <x v="0"/>
    <n v="34.837545126353788"/>
    <n v="0"/>
    <n v="13744555"/>
    <n v="100"/>
    <n v="8.574605043798373"/>
    <n v="1.2611236151648846E-2"/>
    <n v="9.0212232710005988E-2"/>
    <n v="0.13935523368663558"/>
    <n v="1.7892959350956608"/>
    <n v="59.058204055988384"/>
    <n v="0"/>
  </r>
  <r>
    <s v="j60_6_10"/>
    <x v="1"/>
    <n v="6"/>
    <s v="bnb-BeFS"/>
    <b v="1"/>
    <n v="600"/>
    <n v="237.35"/>
    <n v="146"/>
    <n v="146"/>
    <n v="478"/>
    <n v="0"/>
    <n v="2822219"/>
    <n v="10803315"/>
    <n v="241588"/>
    <n v="31574269"/>
    <n v="13674432"/>
    <n v="1563534"/>
    <n v="1514938"/>
    <n v="0"/>
    <n v="21232"/>
    <n v="734572"/>
    <n v="759134"/>
    <n v="71780096"/>
    <n v="9585801"/>
    <n v="0"/>
    <n v="11"/>
    <n v="19.12"/>
    <n v="8.02"/>
    <n v="16.64"/>
    <n v="30.15"/>
    <n v="235.92"/>
    <n v="6.7474192750000004"/>
    <b v="1"/>
    <b v="1"/>
    <b v="1"/>
    <b v="1"/>
    <b v="1"/>
    <b v="1"/>
    <b v="1"/>
    <b v="0"/>
    <n v="100"/>
    <x v="0"/>
    <n v="0"/>
    <n v="1"/>
    <n v="15237966"/>
    <n v="100"/>
    <n v="13.354399804647796"/>
    <n v="3.9317570709295238"/>
    <n v="15.050571957997938"/>
    <n v="0.33656683880723703"/>
    <n v="43.987498985791269"/>
    <n v="21.228678769111706"/>
    <n v="2.1105265727145306"/>
  </r>
  <r>
    <s v="j60_6_11"/>
    <x v="1"/>
    <n v="6"/>
    <s v="bnb-BeFS"/>
    <b v="1"/>
    <n v="600"/>
    <n v="600"/>
    <n v="147"/>
    <n v="146"/>
    <n v="551"/>
    <n v="0"/>
    <n v="4452023"/>
    <n v="25350718"/>
    <n v="777287"/>
    <n v="62496382"/>
    <n v="33734257"/>
    <n v="1989999"/>
    <n v="6852628"/>
    <n v="0"/>
    <n v="34337"/>
    <n v="6818291"/>
    <n v="0"/>
    <n v="158745047"/>
    <n v="19519421"/>
    <n v="3572332"/>
    <n v="15"/>
    <n v="40.19"/>
    <n v="19.04"/>
    <n v="30.71"/>
    <n v="111.22"/>
    <n v="371.36"/>
    <n v="9.9854873120784706"/>
    <b v="1"/>
    <b v="1"/>
    <b v="1"/>
    <b v="1"/>
    <b v="1"/>
    <b v="1"/>
    <b v="1"/>
    <b v="0"/>
    <n v="100"/>
    <x v="0"/>
    <n v="0.68027210884353739"/>
    <n v="0"/>
    <n v="35724256"/>
    <n v="100"/>
    <n v="12.296081905471986"/>
    <n v="2.8045114377647322"/>
    <n v="15.969454467451824"/>
    <n v="0.489644883219569"/>
    <n v="39.36902799871293"/>
    <n v="22.50417047657556"/>
    <n v="4.3167507456153897"/>
  </r>
  <r>
    <s v="j60_6_12"/>
    <x v="1"/>
    <n v="6"/>
    <s v="bnb-BeFS"/>
    <b v="1"/>
    <n v="600"/>
    <n v="142.65"/>
    <n v="201"/>
    <n v="201"/>
    <n v="689"/>
    <n v="0"/>
    <n v="856870"/>
    <n v="6337018"/>
    <n v="305924"/>
    <n v="18843248"/>
    <n v="7287021"/>
    <n v="767289"/>
    <n v="1156676"/>
    <n v="0"/>
    <n v="52"/>
    <n v="534754"/>
    <n v="621870"/>
    <n v="40777316"/>
    <n v="5223269"/>
    <n v="0"/>
    <n v="12"/>
    <n v="14.26"/>
    <n v="4.83"/>
    <n v="15.14"/>
    <n v="15.67"/>
    <n v="141.6"/>
    <n v="3.7211096882820098"/>
    <b v="1"/>
    <b v="1"/>
    <b v="1"/>
    <b v="1"/>
    <b v="1"/>
    <b v="1"/>
    <b v="1"/>
    <b v="0"/>
    <n v="100"/>
    <x v="0"/>
    <n v="0"/>
    <n v="1"/>
    <n v="8054310"/>
    <n v="100"/>
    <n v="12.809251594685634"/>
    <n v="2.1013398723937593"/>
    <n v="15.540547102217319"/>
    <n v="0.75023083912634181"/>
    <n v="46.210123295020203"/>
    <n v="19.751937572350275"/>
    <n v="2.8365672718626209"/>
  </r>
  <r>
    <s v="j60_6_13"/>
    <x v="1"/>
    <n v="6"/>
    <s v="bnb-BeFS"/>
    <b v="1"/>
    <n v="600"/>
    <n v="600"/>
    <n v="284"/>
    <n v="247"/>
    <n v="483"/>
    <n v="0"/>
    <n v="1163346"/>
    <n v="1924047"/>
    <n v="90906"/>
    <n v="20799188"/>
    <n v="31704684"/>
    <n v="2569614"/>
    <n v="8"/>
    <n v="0"/>
    <n v="0"/>
    <n v="8"/>
    <n v="0"/>
    <n v="72650941"/>
    <n v="8402658"/>
    <n v="5996490"/>
    <n v="19"/>
    <n v="39.26"/>
    <n v="39.379999999999995"/>
    <n v="79.739999999999995"/>
    <n v="49.93"/>
    <n v="500.24"/>
    <n v="7.9898120239377004"/>
    <b v="1"/>
    <b v="1"/>
    <b v="1"/>
    <b v="1"/>
    <b v="1"/>
    <b v="1"/>
    <b v="1"/>
    <b v="0"/>
    <n v="100"/>
    <x v="0"/>
    <n v="13.028169014084506"/>
    <n v="0"/>
    <n v="34274298"/>
    <n v="100"/>
    <n v="11.565793758954891"/>
    <n v="1.6012813929003344"/>
    <n v="2.6483442244746698"/>
    <n v="0.12512707853295388"/>
    <n v="28.62893131693917"/>
    <n v="47.176674559521537"/>
    <n v="1.1011557303848274E-5"/>
  </r>
  <r>
    <s v="j60_6_14"/>
    <x v="1"/>
    <n v="6"/>
    <s v="bnb-BeFS"/>
    <b v="1"/>
    <n v="600"/>
    <n v="600"/>
    <n v="356"/>
    <n v="297"/>
    <n v="632"/>
    <n v="0"/>
    <n v="1074568"/>
    <n v="3603947"/>
    <n v="149009"/>
    <n v="31682611"/>
    <n v="26623133"/>
    <n v="1438697"/>
    <n v="0"/>
    <n v="0"/>
    <n v="0"/>
    <n v="0"/>
    <n v="0"/>
    <n v="82016780"/>
    <n v="8539702"/>
    <n v="8905113"/>
    <n v="18"/>
    <n v="51.83"/>
    <n v="40.839999999999996"/>
    <n v="80.48"/>
    <n v="45.3"/>
    <n v="428.9"/>
    <n v="8.4187861233949608"/>
    <b v="1"/>
    <b v="1"/>
    <b v="1"/>
    <b v="1"/>
    <b v="1"/>
    <b v="1"/>
    <b v="1"/>
    <b v="0"/>
    <n v="100"/>
    <x v="0"/>
    <n v="16.573033707865168"/>
    <n v="0"/>
    <n v="28061830"/>
    <n v="100"/>
    <n v="10.412140052316124"/>
    <n v="1.3101806727842766"/>
    <n v="4.394158122276929"/>
    <n v="0.18168111452315003"/>
    <n v="38.629425588275964"/>
    <n v="34.214742397836147"/>
    <n v="0"/>
  </r>
  <r>
    <s v="j60_6_15"/>
    <x v="1"/>
    <n v="6"/>
    <s v="bnb-BeFS"/>
    <b v="1"/>
    <n v="600"/>
    <n v="600"/>
    <n v="392"/>
    <n v="337"/>
    <n v="742"/>
    <n v="0"/>
    <n v="799131"/>
    <n v="3414752"/>
    <n v="37018"/>
    <n v="24875223"/>
    <n v="22269439"/>
    <n v="750456"/>
    <n v="973"/>
    <n v="0"/>
    <n v="0"/>
    <n v="973"/>
    <n v="0"/>
    <n v="72824283"/>
    <n v="6938395"/>
    <n v="13738896"/>
    <n v="15"/>
    <n v="63.92"/>
    <n v="54.96"/>
    <n v="71.08"/>
    <n v="56.57"/>
    <n v="373.69"/>
    <n v="8.7466576248407293"/>
    <b v="1"/>
    <b v="1"/>
    <b v="1"/>
    <b v="1"/>
    <b v="1"/>
    <b v="1"/>
    <b v="1"/>
    <b v="0"/>
    <n v="100"/>
    <x v="0"/>
    <n v="14.030612244897958"/>
    <n v="0"/>
    <n v="23019895"/>
    <n v="100"/>
    <n v="9.5275843635837791"/>
    <n v="1.0973413909203886"/>
    <n v="4.6890293447859968"/>
    <n v="5.0831945712393758E-2"/>
    <n v="34.15786874276538"/>
    <n v="31.610191067723935"/>
    <n v="1.3360927975082156E-3"/>
  </r>
  <r>
    <s v="j60_6_16"/>
    <x v="1"/>
    <n v="6"/>
    <s v="bnb-BeFS"/>
    <b v="1"/>
    <n v="600"/>
    <n v="600"/>
    <n v="418"/>
    <n v="363"/>
    <n v="512"/>
    <n v="0"/>
    <n v="10658"/>
    <n v="16882"/>
    <n v="892"/>
    <n v="341981"/>
    <n v="29972663"/>
    <n v="3375414"/>
    <n v="0"/>
    <n v="0"/>
    <n v="0"/>
    <n v="0"/>
    <n v="0"/>
    <n v="43345095"/>
    <n v="5364022"/>
    <n v="4262583"/>
    <n v="20"/>
    <n v="26.02"/>
    <n v="88.5"/>
    <n v="116.99"/>
    <n v="36.54"/>
    <n v="512.33000000000004"/>
    <n v="6.5704728066921199"/>
    <b v="1"/>
    <b v="1"/>
    <b v="1"/>
    <b v="1"/>
    <b v="1"/>
    <b v="1"/>
    <b v="1"/>
    <b v="0"/>
    <n v="100"/>
    <x v="0"/>
    <n v="13.157894736842104"/>
    <n v="0"/>
    <n v="33348077"/>
    <n v="100"/>
    <n v="12.375153405477597"/>
    <n v="2.4588710671876481E-2"/>
    <n v="3.8947890182268602E-2"/>
    <n v="2.057902976103755E-3"/>
    <n v="0.78897277765800256"/>
    <n v="76.936218504077573"/>
    <n v="0"/>
  </r>
  <r>
    <s v="j60_6_17"/>
    <x v="1"/>
    <n v="6"/>
    <s v="bnb-BeFS"/>
    <b v="1"/>
    <n v="600"/>
    <n v="600"/>
    <n v="458"/>
    <n v="364"/>
    <n v="588"/>
    <n v="0"/>
    <n v="60674"/>
    <n v="110955"/>
    <n v="365"/>
    <n v="1745141"/>
    <n v="26511697"/>
    <n v="2298852"/>
    <n v="0"/>
    <n v="0"/>
    <n v="0"/>
    <n v="0"/>
    <n v="0"/>
    <n v="43818292"/>
    <n v="4970742"/>
    <n v="8119866"/>
    <n v="15"/>
    <n v="28.29"/>
    <n v="92.22"/>
    <n v="112.54"/>
    <n v="38.58"/>
    <n v="181.32"/>
    <n v="10.3867297172546"/>
    <b v="1"/>
    <b v="1"/>
    <b v="1"/>
    <b v="1"/>
    <b v="1"/>
    <b v="1"/>
    <b v="1"/>
    <b v="0"/>
    <n v="100"/>
    <x v="0"/>
    <n v="20.52401746724891"/>
    <n v="0"/>
    <n v="28810549"/>
    <n v="100"/>
    <n v="11.343988487730194"/>
    <n v="0.13846728667561939"/>
    <n v="0.25321616826141924"/>
    <n v="8.3298545730627754E-4"/>
    <n v="3.9826769149285872"/>
    <n v="65.750050230164149"/>
    <n v="0"/>
  </r>
  <r>
    <s v="j60_6_18"/>
    <x v="1"/>
    <n v="6"/>
    <s v="bnb-BeFS"/>
    <b v="1"/>
    <n v="600"/>
    <n v="600"/>
    <n v="565"/>
    <n v="437"/>
    <n v="780"/>
    <n v="0"/>
    <n v="2444"/>
    <n v="2385"/>
    <n v="10573"/>
    <n v="39613"/>
    <n v="26024327"/>
    <n v="1626101"/>
    <n v="0"/>
    <n v="0"/>
    <n v="0"/>
    <n v="0"/>
    <n v="0"/>
    <n v="42105670"/>
    <n v="4425220"/>
    <n v="9975007"/>
    <n v="16"/>
    <n v="31.96"/>
    <n v="102.03"/>
    <n v="102.45"/>
    <n v="44.84"/>
    <n v="316.06"/>
    <n v="10.5071351677179"/>
    <b v="1"/>
    <b v="1"/>
    <b v="1"/>
    <b v="1"/>
    <b v="1"/>
    <b v="1"/>
    <b v="1"/>
    <b v="0"/>
    <n v="100"/>
    <x v="0"/>
    <n v="22.654867256637168"/>
    <n v="0"/>
    <n v="27650428"/>
    <n v="100"/>
    <n v="10.509795949096642"/>
    <n v="5.8044439145606757E-3"/>
    <n v="5.6643202685054059E-3"/>
    <n v="2.511063236851474E-2"/>
    <n v="9.4079965952328995E-2"/>
    <n v="65.669131972012323"/>
    <n v="0"/>
  </r>
  <r>
    <s v="j60_6_19"/>
    <x v="1"/>
    <n v="6"/>
    <s v="bnb-BeFS"/>
    <b v="1"/>
    <n v="600"/>
    <n v="52.56"/>
    <n v="150"/>
    <n v="150"/>
    <n v="486"/>
    <n v="0"/>
    <n v="617099"/>
    <n v="2338731"/>
    <n v="63505"/>
    <n v="7651360"/>
    <n v="3119714"/>
    <n v="284121"/>
    <n v="349016"/>
    <n v="0"/>
    <n v="26291"/>
    <n v="256507"/>
    <n v="66218"/>
    <n v="16759069"/>
    <n v="2335522"/>
    <n v="0"/>
    <n v="13"/>
    <n v="4.2300000000000004"/>
    <n v="1.73"/>
    <n v="3.93"/>
    <n v="5.18"/>
    <n v="52.48"/>
    <n v="0.862995386123657"/>
    <b v="1"/>
    <b v="1"/>
    <b v="1"/>
    <b v="1"/>
    <b v="1"/>
    <b v="1"/>
    <b v="1"/>
    <b v="0"/>
    <n v="100"/>
    <x v="0"/>
    <n v="0"/>
    <n v="1"/>
    <n v="3403835"/>
    <n v="100"/>
    <n v="13.935869587982483"/>
    <n v="3.6821794814497153"/>
    <n v="13.955017429667482"/>
    <n v="0.37892916366654972"/>
    <n v="45.655042055140413"/>
    <n v="20.310406264214322"/>
    <n v="2.0825500509604682"/>
  </r>
  <r>
    <s v="j60_6_20"/>
    <x v="1"/>
    <n v="6"/>
    <s v="bnb-BeFS"/>
    <b v="1"/>
    <n v="600"/>
    <n v="8.84"/>
    <n v="169"/>
    <n v="169"/>
    <n v="565"/>
    <n v="0"/>
    <n v="81680"/>
    <n v="423244"/>
    <n v="14444"/>
    <n v="1016059"/>
    <n v="492064"/>
    <n v="56740"/>
    <n v="140072"/>
    <n v="0"/>
    <n v="776"/>
    <n v="99222"/>
    <n v="40074"/>
    <n v="2654181"/>
    <n v="429878"/>
    <n v="0"/>
    <n v="14"/>
    <n v="0.83"/>
    <n v="0.34"/>
    <n v="0.73"/>
    <n v="1.01"/>
    <n v="7.6"/>
    <n v="0.33021043986081999"/>
    <b v="1"/>
    <b v="1"/>
    <b v="1"/>
    <b v="1"/>
    <b v="1"/>
    <b v="1"/>
    <b v="1"/>
    <b v="0"/>
    <n v="100"/>
    <x v="0"/>
    <n v="0"/>
    <n v="1"/>
    <n v="548804"/>
    <n v="100"/>
    <n v="16.196257904038948"/>
    <n v="3.0774088127373376"/>
    <n v="15.946312629018141"/>
    <n v="0.54419800307514821"/>
    <n v="38.281451038945725"/>
    <n v="20.676962121272062"/>
    <n v="5.277409490912639"/>
  </r>
  <r>
    <s v="j60_6_21"/>
    <x v="1"/>
    <n v="6"/>
    <s v="bnb-BeFS"/>
    <b v="1"/>
    <n v="600"/>
    <n v="7.09"/>
    <n v="187"/>
    <n v="187"/>
    <n v="700"/>
    <n v="0"/>
    <n v="53190"/>
    <n v="416601"/>
    <n v="10747"/>
    <n v="729923"/>
    <n v="379640"/>
    <n v="38310"/>
    <n v="106587"/>
    <n v="0"/>
    <n v="46"/>
    <n v="82437"/>
    <n v="24104"/>
    <n v="2084576"/>
    <n v="349578"/>
    <n v="0"/>
    <n v="15"/>
    <n v="0.72"/>
    <n v="0.25"/>
    <n v="0.66"/>
    <n v="0.76"/>
    <n v="6.04"/>
    <n v="0.37145493924617701"/>
    <b v="1"/>
    <b v="1"/>
    <b v="1"/>
    <b v="1"/>
    <b v="1"/>
    <b v="1"/>
    <b v="1"/>
    <b v="0"/>
    <n v="100"/>
    <x v="0"/>
    <n v="0"/>
    <n v="1"/>
    <n v="417950"/>
    <n v="100"/>
    <n v="16.769741184778102"/>
    <n v="2.5515980228113535"/>
    <n v="19.984927390510109"/>
    <n v="0.5155484856392859"/>
    <n v="35.015418003469293"/>
    <n v="20.049640790261424"/>
    <n v="5.1131261225304332"/>
  </r>
  <r>
    <s v="j60_6_22"/>
    <x v="1"/>
    <n v="6"/>
    <s v="bnb-BeFS"/>
    <b v="1"/>
    <n v="600"/>
    <n v="101.29"/>
    <n v="288"/>
    <n v="288"/>
    <n v="493"/>
    <n v="0"/>
    <n v="261545"/>
    <n v="343274"/>
    <n v="19315"/>
    <n v="2799745"/>
    <n v="5693553"/>
    <n v="833235"/>
    <n v="70964"/>
    <n v="0"/>
    <n v="1297"/>
    <n v="48322"/>
    <n v="21345"/>
    <n v="11892818"/>
    <n v="1871186"/>
    <n v="0"/>
    <n v="16"/>
    <n v="4.43"/>
    <n v="4.7200000000000006"/>
    <n v="13.78"/>
    <n v="8.52"/>
    <n v="101.26"/>
    <n v="1.4628814458846999"/>
    <b v="1"/>
    <b v="1"/>
    <b v="1"/>
    <b v="1"/>
    <b v="1"/>
    <b v="1"/>
    <b v="1"/>
    <b v="0"/>
    <n v="100"/>
    <x v="0"/>
    <n v="0"/>
    <n v="1"/>
    <n v="6526788"/>
    <n v="100"/>
    <n v="15.733747880443474"/>
    <n v="2.1991844153336912"/>
    <n v="2.8863974879629035"/>
    <n v="0.16240894294354793"/>
    <n v="23.541476881257243"/>
    <n v="54.880079725427564"/>
    <n v="0.59669625819549243"/>
  </r>
  <r>
    <s v="j60_6_23"/>
    <x v="1"/>
    <n v="6"/>
    <s v="bnb-BeFS"/>
    <b v="1"/>
    <n v="600"/>
    <n v="179.18"/>
    <n v="304"/>
    <n v="304"/>
    <n v="576"/>
    <n v="0"/>
    <n v="305832"/>
    <n v="775440"/>
    <n v="47682"/>
    <n v="4306580"/>
    <n v="10169609"/>
    <n v="1290047"/>
    <n v="39170"/>
    <n v="0"/>
    <n v="1141"/>
    <n v="30305"/>
    <n v="7724"/>
    <n v="20056898"/>
    <n v="3122538"/>
    <n v="0"/>
    <n v="25"/>
    <n v="6.11"/>
    <n v="8.11"/>
    <n v="23.75"/>
    <n v="15.29"/>
    <n v="178.25"/>
    <n v="2.7078313902020401"/>
    <b v="1"/>
    <b v="1"/>
    <b v="1"/>
    <b v="1"/>
    <b v="1"/>
    <b v="1"/>
    <b v="1"/>
    <b v="0"/>
    <n v="100"/>
    <x v="0"/>
    <n v="0"/>
    <n v="1"/>
    <n v="11459656"/>
    <n v="100"/>
    <n v="15.568399460375179"/>
    <n v="1.5248220337960536"/>
    <n v="3.8662010446480806"/>
    <n v="0.23773367147801222"/>
    <n v="21.471814833978815"/>
    <n v="57.135734548782168"/>
    <n v="0.19529440694169159"/>
  </r>
  <r>
    <s v="j60_6_24"/>
    <x v="1"/>
    <n v="6"/>
    <s v="bnb-BeFS"/>
    <b v="1"/>
    <n v="600"/>
    <n v="217.76"/>
    <n v="383"/>
    <n v="383"/>
    <n v="769"/>
    <n v="0"/>
    <n v="397221"/>
    <n v="1809666"/>
    <n v="72727"/>
    <n v="8601074"/>
    <n v="11140172"/>
    <n v="1375895"/>
    <n v="30884"/>
    <n v="0"/>
    <n v="27"/>
    <n v="15795"/>
    <n v="15062"/>
    <n v="27569170"/>
    <n v="4141530"/>
    <n v="0"/>
    <n v="29"/>
    <n v="6.93"/>
    <n v="9.6399999999999988"/>
    <n v="27.72"/>
    <n v="18.510000000000002"/>
    <n v="217.73"/>
    <n v="4.3965846300125104"/>
    <b v="1"/>
    <b v="1"/>
    <b v="1"/>
    <b v="1"/>
    <b v="1"/>
    <b v="1"/>
    <b v="1"/>
    <b v="0"/>
    <n v="100"/>
    <x v="0"/>
    <n v="0"/>
    <n v="1"/>
    <n v="12516067"/>
    <n v="100"/>
    <n v="15.022323849430361"/>
    <n v="1.4408159549235613"/>
    <n v="6.5640931518794368"/>
    <n v="0.26379829352860462"/>
    <n v="31.198160844160345"/>
    <n v="45.398780594410347"/>
    <n v="0.11202368442720619"/>
  </r>
  <r>
    <s v="j60_6_25"/>
    <x v="1"/>
    <n v="6"/>
    <s v="bnb-BeFS"/>
    <b v="1"/>
    <n v="600"/>
    <n v="546.45000000000005"/>
    <n v="415"/>
    <n v="415"/>
    <n v="524"/>
    <n v="0"/>
    <n v="58286"/>
    <n v="70697"/>
    <n v="6616"/>
    <n v="1237115"/>
    <n v="28660018"/>
    <n v="4186744"/>
    <n v="18547"/>
    <n v="0"/>
    <n v="0"/>
    <n v="15411"/>
    <n v="3135"/>
    <n v="40042324"/>
    <n v="5804301"/>
    <n v="0"/>
    <n v="29"/>
    <n v="13.15"/>
    <n v="38.620000000000005"/>
    <n v="104.48"/>
    <n v="30.76"/>
    <n v="546.44000000000005"/>
    <n v="7.1179088950157103"/>
    <b v="1"/>
    <b v="1"/>
    <b v="1"/>
    <b v="1"/>
    <b v="1"/>
    <b v="1"/>
    <b v="1"/>
    <b v="0"/>
    <n v="100"/>
    <x v="0"/>
    <n v="0"/>
    <n v="1"/>
    <n v="32846762"/>
    <n v="100"/>
    <n v="14.495414901492731"/>
    <n v="0.14556098192502512"/>
    <n v="0.17655568642819033"/>
    <n v="1.6522517524207636E-2"/>
    <n v="3.0895184804957876"/>
    <n v="82.030108941728756"/>
    <n v="4.631849040530215E-2"/>
  </r>
  <r>
    <s v="j60_6_26"/>
    <x v="1"/>
    <n v="6"/>
    <s v="bnb-BeFS"/>
    <b v="1"/>
    <n v="600"/>
    <n v="403.96"/>
    <n v="479"/>
    <n v="479"/>
    <n v="630"/>
    <n v="0"/>
    <n v="3020"/>
    <n v="5538"/>
    <n v="110"/>
    <n v="63414"/>
    <n v="18329814"/>
    <n v="4200157"/>
    <n v="1548"/>
    <n v="0"/>
    <n v="0"/>
    <n v="1402"/>
    <n v="146"/>
    <n v="26754056"/>
    <n v="4150455"/>
    <n v="0"/>
    <n v="34"/>
    <n v="8.14"/>
    <n v="32.57"/>
    <n v="74.89"/>
    <n v="28.89"/>
    <n v="403.84"/>
    <n v="2.01176570355892"/>
    <b v="1"/>
    <b v="1"/>
    <b v="1"/>
    <b v="1"/>
    <b v="1"/>
    <b v="1"/>
    <b v="1"/>
    <b v="0"/>
    <n v="100"/>
    <x v="0"/>
    <n v="0"/>
    <n v="1"/>
    <n v="22529971"/>
    <n v="100"/>
    <n v="15.513367393714059"/>
    <n v="1.1288008068757873E-2"/>
    <n v="2.0699665127410963E-2"/>
    <n v="4.1115261177594904E-4"/>
    <n v="0.23702574293781847"/>
    <n v="84.211421998967182"/>
    <n v="5.7860385729924463E-3"/>
  </r>
  <r>
    <s v="j60_6_27"/>
    <x v="1"/>
    <n v="6"/>
    <s v="bnb-BeFS"/>
    <b v="1"/>
    <n v="600"/>
    <n v="287.69"/>
    <n v="499"/>
    <n v="499"/>
    <n v="744"/>
    <n v="0"/>
    <n v="1967"/>
    <n v="36256"/>
    <n v="2282"/>
    <n v="218969"/>
    <n v="12454236"/>
    <n v="2733330"/>
    <n v="1401"/>
    <n v="2"/>
    <n v="0"/>
    <n v="885"/>
    <n v="514"/>
    <n v="18385942"/>
    <n v="2937501"/>
    <n v="0"/>
    <n v="32"/>
    <n v="5.31"/>
    <n v="22.84"/>
    <n v="51.06"/>
    <n v="23.25"/>
    <n v="287.69"/>
    <n v="1.5507708191871601"/>
    <b v="1"/>
    <b v="1"/>
    <b v="1"/>
    <b v="1"/>
    <b v="1"/>
    <b v="1"/>
    <b v="1"/>
    <b v="0"/>
    <n v="100"/>
    <x v="0"/>
    <n v="0"/>
    <n v="1"/>
    <n v="15187566"/>
    <n v="100"/>
    <n v="15.976886036081261"/>
    <n v="1.0698391194750859E-2"/>
    <n v="0.1971941388697952"/>
    <n v="1.241165668857217E-2"/>
    <n v="1.1909588314811392"/>
    <n v="82.604230993440524"/>
    <n v="7.6199522439481214E-3"/>
  </r>
  <r>
    <s v="j60_8_1"/>
    <x v="1"/>
    <n v="8"/>
    <s v="bnb-BeFS"/>
    <b v="1"/>
    <n v="600"/>
    <n v="600"/>
    <n v="155"/>
    <n v="150"/>
    <n v="480"/>
    <n v="0"/>
    <n v="5700438"/>
    <n v="28031740"/>
    <n v="226719"/>
    <n v="90587427"/>
    <n v="16184706"/>
    <n v="776085"/>
    <n v="7042889"/>
    <n v="0"/>
    <n v="30747"/>
    <n v="7012142"/>
    <n v="0"/>
    <n v="178289341"/>
    <n v="15232900"/>
    <n v="14506437"/>
    <n v="14"/>
    <n v="97.28"/>
    <n v="32.67"/>
    <n v="38.33"/>
    <n v="56.5"/>
    <n v="370.68"/>
    <n v="15.9055821225047"/>
    <b v="1"/>
    <b v="1"/>
    <b v="1"/>
    <b v="1"/>
    <b v="1"/>
    <b v="1"/>
    <b v="1"/>
    <b v="0"/>
    <n v="100"/>
    <x v="0"/>
    <n v="3.225806451612903"/>
    <n v="0"/>
    <n v="16960791"/>
    <n v="100"/>
    <n v="8.5439207495864817"/>
    <n v="3.1972960178253169"/>
    <n v="15.722611258067301"/>
    <n v="0.127163518990179"/>
    <n v="50.809221960161935"/>
    <n v="9.5130706664062448"/>
    <n v="3.9502580246791084"/>
  </r>
  <r>
    <s v="j60_8_2"/>
    <x v="1"/>
    <n v="8"/>
    <s v="bnb-BeFS"/>
    <b v="1"/>
    <n v="600"/>
    <n v="600"/>
    <n v="180"/>
    <n v="172"/>
    <n v="589"/>
    <n v="0"/>
    <n v="3916614"/>
    <n v="21696682"/>
    <n v="453030"/>
    <n v="67434129"/>
    <n v="20400717"/>
    <n v="827828"/>
    <n v="3305442"/>
    <n v="0"/>
    <n v="2106"/>
    <n v="3303336"/>
    <n v="0"/>
    <n v="144589524"/>
    <n v="14469345"/>
    <n v="12085737"/>
    <n v="18"/>
    <n v="92.36"/>
    <n v="29.31"/>
    <n v="41.04"/>
    <n v="52.5"/>
    <n v="563.26"/>
    <n v="14.9473502933979"/>
    <b v="1"/>
    <b v="1"/>
    <b v="1"/>
    <b v="1"/>
    <b v="1"/>
    <b v="1"/>
    <b v="1"/>
    <b v="0"/>
    <n v="100"/>
    <x v="0"/>
    <n v="4.4444444444444446"/>
    <n v="0"/>
    <n v="21228545"/>
    <n v="100"/>
    <n v="10.007187657661836"/>
    <n v="2.7087813083885659"/>
    <n v="15.005708159050304"/>
    <n v="0.31332145474107792"/>
    <n v="46.638322842808442"/>
    <n v="14.68193850613963"/>
    <n v="2.2860867845446395"/>
  </r>
  <r>
    <s v="j60_8_3"/>
    <x v="1"/>
    <n v="8"/>
    <s v="bnb-BeFS"/>
    <b v="1"/>
    <n v="600"/>
    <n v="600"/>
    <n v="209"/>
    <n v="192"/>
    <n v="725"/>
    <n v="0"/>
    <n v="3102205"/>
    <n v="24952051"/>
    <n v="552316"/>
    <n v="69102895"/>
    <n v="16185702"/>
    <n v="752733"/>
    <n v="1211997"/>
    <n v="0"/>
    <n v="0"/>
    <n v="1211997"/>
    <n v="0"/>
    <n v="145790004"/>
    <n v="13863977"/>
    <n v="16066128"/>
    <n v="16"/>
    <n v="79.650000000000006"/>
    <n v="29.71"/>
    <n v="40.020000000000003"/>
    <n v="77.260000000000005"/>
    <n v="141.56"/>
    <n v="14.9113356024026"/>
    <b v="1"/>
    <b v="1"/>
    <b v="1"/>
    <b v="1"/>
    <b v="1"/>
    <b v="1"/>
    <b v="1"/>
    <b v="0"/>
    <n v="100"/>
    <x v="0"/>
    <n v="8.133971291866029"/>
    <n v="0"/>
    <n v="16938435"/>
    <n v="100"/>
    <n v="9.5095525204869329"/>
    <n v="2.1278585053060293"/>
    <n v="17.115062977843117"/>
    <n v="0.37884353168685009"/>
    <n v="47.398925237700112"/>
    <n v="11.618378856756188"/>
    <n v="0.83133065830768482"/>
  </r>
  <r>
    <s v="j60_8_4"/>
    <x v="1"/>
    <n v="8"/>
    <s v="bnb-BeFS"/>
    <b v="1"/>
    <n v="600"/>
    <n v="600"/>
    <n v="320"/>
    <n v="257"/>
    <n v="488"/>
    <n v="0"/>
    <n v="533397"/>
    <n v="968656"/>
    <n v="78378"/>
    <n v="12992799"/>
    <n v="16798034"/>
    <n v="859286"/>
    <n v="0"/>
    <n v="0"/>
    <n v="0"/>
    <n v="0"/>
    <n v="0"/>
    <n v="49613055"/>
    <n v="4536619"/>
    <n v="12845886"/>
    <n v="21"/>
    <n v="125"/>
    <n v="82.86"/>
    <n v="67.89"/>
    <n v="45.85"/>
    <n v="512.61"/>
    <n v="13.0465984418988"/>
    <b v="1"/>
    <b v="1"/>
    <b v="1"/>
    <b v="1"/>
    <b v="1"/>
    <b v="1"/>
    <b v="1"/>
    <b v="0"/>
    <n v="100"/>
    <x v="0"/>
    <n v="19.6875"/>
    <n v="0"/>
    <n v="17657320"/>
    <n v="100"/>
    <n v="9.1440025211106217"/>
    <n v="1.0751142012923816"/>
    <n v="1.9524215954853013"/>
    <n v="0.15797858043613722"/>
    <n v="26.188266374646751"/>
    <n v="35.590067977067733"/>
    <n v="0"/>
  </r>
  <r>
    <s v="j60_8_5"/>
    <x v="1"/>
    <n v="8"/>
    <s v="bnb-BeFS"/>
    <b v="1"/>
    <n v="600"/>
    <n v="600"/>
    <n v="388"/>
    <n v="290"/>
    <n v="593"/>
    <n v="0"/>
    <n v="369303"/>
    <n v="923565"/>
    <n v="23679"/>
    <n v="10478500"/>
    <n v="20281574"/>
    <n v="631802"/>
    <n v="0"/>
    <n v="0"/>
    <n v="0"/>
    <n v="0"/>
    <n v="0"/>
    <n v="52224845"/>
    <n v="4226446"/>
    <n v="15289976"/>
    <n v="18"/>
    <n v="95.57"/>
    <n v="98.97999999999999"/>
    <n v="66.84"/>
    <n v="50"/>
    <n v="305.67"/>
    <n v="14.648030430078499"/>
    <b v="1"/>
    <b v="1"/>
    <b v="1"/>
    <b v="1"/>
    <b v="1"/>
    <b v="1"/>
    <b v="1"/>
    <b v="0"/>
    <n v="100"/>
    <x v="0"/>
    <n v="25.257731958762886"/>
    <n v="0"/>
    <n v="20913376"/>
    <n v="100"/>
    <n v="8.0927880207207892"/>
    <n v="0.7071404424465022"/>
    <n v="1.7684399063319385"/>
    <n v="4.5340488803748483E-2"/>
    <n v="20.064205073274991"/>
    <n v="40.044879022618453"/>
    <n v="0"/>
  </r>
  <r>
    <s v="j60_8_6"/>
    <x v="1"/>
    <n v="8"/>
    <s v="bnb-BeFS"/>
    <b v="1"/>
    <n v="600"/>
    <n v="600"/>
    <n v="456"/>
    <n v="336"/>
    <n v="803"/>
    <n v="0"/>
    <n v="457267"/>
    <n v="1858085"/>
    <n v="44844"/>
    <n v="18349688"/>
    <n v="19623398"/>
    <n v="1034348"/>
    <n v="0"/>
    <n v="0"/>
    <n v="0"/>
    <n v="0"/>
    <n v="0"/>
    <n v="59381993"/>
    <n v="5598940"/>
    <n v="12415423"/>
    <n v="11"/>
    <n v="68.98"/>
    <n v="61.3"/>
    <n v="77.42"/>
    <n v="63.14"/>
    <n v="489.1"/>
    <n v="11.6977577805519"/>
    <b v="1"/>
    <b v="1"/>
    <b v="1"/>
    <b v="1"/>
    <b v="1"/>
    <b v="1"/>
    <b v="1"/>
    <b v="0"/>
    <n v="100"/>
    <x v="0"/>
    <n v="26.315789473684209"/>
    <n v="0"/>
    <n v="20657746"/>
    <n v="100"/>
    <n v="9.4286832036775863"/>
    <n v="0.77004320148028715"/>
    <n v="3.1290377876000219"/>
    <n v="7.5517842589082521E-2"/>
    <n v="30.901098250441006"/>
    <n v="34.787896054617093"/>
    <n v="0"/>
  </r>
  <r>
    <s v="j60_8_7"/>
    <x v="1"/>
    <n v="8"/>
    <s v="bnb-BeFS"/>
    <b v="1"/>
    <n v="600"/>
    <n v="600"/>
    <n v="435"/>
    <n v="333"/>
    <n v="504"/>
    <n v="0"/>
    <n v="1772"/>
    <n v="803"/>
    <n v="1"/>
    <n v="29358"/>
    <n v="8715107"/>
    <n v="497962"/>
    <n v="0"/>
    <n v="0"/>
    <n v="0"/>
    <n v="0"/>
    <n v="0"/>
    <n v="15414222"/>
    <n v="1449232"/>
    <n v="4719987"/>
    <n v="13"/>
    <n v="23.14"/>
    <n v="405.59"/>
    <n v="49.26"/>
    <n v="11.75"/>
    <n v="597.71"/>
    <n v="24.909307867288501"/>
    <b v="1"/>
    <b v="1"/>
    <b v="1"/>
    <b v="1"/>
    <b v="1"/>
    <b v="1"/>
    <b v="1"/>
    <b v="0"/>
    <n v="100"/>
    <x v="0"/>
    <n v="23.448275862068964"/>
    <n v="0"/>
    <n v="9213069"/>
    <n v="100"/>
    <n v="9.4019146733451748"/>
    <n v="1.1495876989445201E-2"/>
    <n v="5.2094747305442982E-3"/>
    <n v="6.4875152310638841E-6"/>
    <n v="0.19046047215357351"/>
    <n v="59.769925462342499"/>
    <n v="0"/>
  </r>
  <r>
    <s v="j60_8_8"/>
    <x v="1"/>
    <n v="8"/>
    <s v="bnb-BeFS"/>
    <b v="1"/>
    <n v="600"/>
    <n v="600"/>
    <n v="501"/>
    <n v="346"/>
    <n v="615"/>
    <n v="0"/>
    <n v="3055"/>
    <n v="12645"/>
    <n v="13"/>
    <n v="253187"/>
    <n v="5688022"/>
    <n v="391267"/>
    <n v="0"/>
    <n v="0"/>
    <n v="0"/>
    <n v="0"/>
    <n v="0"/>
    <n v="12204547"/>
    <n v="1082103"/>
    <n v="4774255"/>
    <n v="11"/>
    <n v="28.7"/>
    <n v="431.92"/>
    <n v="39.479999999999997"/>
    <n v="11.46"/>
    <n v="489.52"/>
    <n v="28.720223411917601"/>
    <b v="1"/>
    <b v="1"/>
    <b v="1"/>
    <b v="1"/>
    <b v="1"/>
    <b v="1"/>
    <b v="1"/>
    <b v="0"/>
    <n v="100"/>
    <x v="0"/>
    <n v="30.938123752495013"/>
    <n v="0"/>
    <n v="6079289"/>
    <n v="100"/>
    <n v="8.8663921733432627"/>
    <n v="2.5031654185935785E-2"/>
    <n v="0.10360892542754761"/>
    <n v="1.0651767738696077E-4"/>
    <n v="2.0745300911209568"/>
    <n v="49.811672649546104"/>
    <n v="0"/>
  </r>
  <r>
    <s v="j60_8_9"/>
    <x v="1"/>
    <n v="8"/>
    <s v="bnb-BeFS"/>
    <b v="1"/>
    <n v="600"/>
    <n v="600"/>
    <n v="590"/>
    <n v="355"/>
    <n v="759"/>
    <n v="0"/>
    <n v="0"/>
    <n v="0"/>
    <n v="0"/>
    <n v="0"/>
    <n v="6366755"/>
    <n v="378579"/>
    <n v="0"/>
    <n v="0"/>
    <n v="0"/>
    <n v="0"/>
    <n v="0"/>
    <n v="10745506"/>
    <n v="1019940"/>
    <n v="2980232"/>
    <n v="13"/>
    <n v="14.25"/>
    <n v="454.59"/>
    <n v="37.58"/>
    <n v="9.75"/>
    <n v="559.71"/>
    <n v="26.638855099678"/>
    <b v="1"/>
    <b v="1"/>
    <b v="1"/>
    <b v="1"/>
    <b v="1"/>
    <b v="1"/>
    <b v="1"/>
    <b v="0"/>
    <n v="100"/>
    <x v="0"/>
    <n v="39.83050847457627"/>
    <n v="0"/>
    <n v="6745334"/>
    <n v="100"/>
    <n v="9.4917819598258095"/>
    <n v="0"/>
    <n v="0"/>
    <n v="0"/>
    <n v="0"/>
    <n v="62.773535280702461"/>
    <n v="0"/>
  </r>
  <r>
    <s v="j60_8_10"/>
    <x v="1"/>
    <n v="8"/>
    <s v="bnb-BeFS"/>
    <b v="1"/>
    <n v="600"/>
    <n v="155.41999999999999"/>
    <n v="149"/>
    <n v="149"/>
    <n v="493"/>
    <n v="0"/>
    <n v="1686051"/>
    <n v="6111228"/>
    <n v="263052"/>
    <n v="17289445"/>
    <n v="6121067"/>
    <n v="514908"/>
    <n v="2711411"/>
    <n v="0"/>
    <n v="119047"/>
    <n v="2529267"/>
    <n v="63097"/>
    <n v="40036272"/>
    <n v="5339109"/>
    <n v="0"/>
    <n v="9"/>
    <n v="15.16"/>
    <n v="6.5699999999999994"/>
    <n v="9.81"/>
    <n v="14.83"/>
    <n v="155.32"/>
    <n v="7.9088822009999999"/>
    <b v="1"/>
    <b v="1"/>
    <b v="1"/>
    <b v="1"/>
    <b v="1"/>
    <b v="1"/>
    <b v="1"/>
    <b v="0"/>
    <n v="100"/>
    <x v="0"/>
    <n v="0"/>
    <n v="1"/>
    <n v="6635975"/>
    <n v="100"/>
    <n v="13.335679705642923"/>
    <n v="4.2113086852841839"/>
    <n v="15.264228397688976"/>
    <n v="0.65703420138618296"/>
    <n v="43.184452838166351"/>
    <n v="16.574907373993263"/>
    <n v="6.7723863001030669"/>
  </r>
  <r>
    <s v="j60_8_11"/>
    <x v="1"/>
    <n v="8"/>
    <s v="bnb-BeFS"/>
    <b v="1"/>
    <n v="600"/>
    <n v="300.92"/>
    <n v="187"/>
    <n v="187"/>
    <n v="588"/>
    <n v="0"/>
    <n v="2414273"/>
    <n v="12799557"/>
    <n v="381481"/>
    <n v="30543511"/>
    <n v="13727905"/>
    <n v="908286"/>
    <n v="3724857"/>
    <n v="0"/>
    <n v="23848"/>
    <n v="3522225"/>
    <n v="178784"/>
    <n v="74249831"/>
    <n v="9749960"/>
    <n v="0"/>
    <n v="17"/>
    <n v="22.22"/>
    <n v="10.049999999999999"/>
    <n v="20.100000000000001"/>
    <n v="35.76"/>
    <n v="300.54000000000002"/>
    <n v="4.1959228069999996"/>
    <b v="1"/>
    <b v="1"/>
    <b v="1"/>
    <b v="1"/>
    <b v="1"/>
    <b v="1"/>
    <b v="1"/>
    <b v="0"/>
    <n v="100"/>
    <x v="0"/>
    <n v="0"/>
    <n v="1"/>
    <n v="14636191"/>
    <n v="100"/>
    <n v="13.131289147311326"/>
    <n v="3.2515535287885031"/>
    <n v="17.238499842511427"/>
    <n v="0.51378029399151093"/>
    <n v="41.136135380564035"/>
    <n v="19.712086617409273"/>
    <n v="5.0166538426195206"/>
  </r>
  <r>
    <s v="j60_8_12"/>
    <x v="1"/>
    <n v="8"/>
    <s v="bnb-BeFS"/>
    <b v="1"/>
    <n v="600"/>
    <n v="600"/>
    <n v="197"/>
    <n v="188"/>
    <n v="746"/>
    <n v="0"/>
    <n v="2674016"/>
    <n v="18267859"/>
    <n v="379191"/>
    <n v="50326593"/>
    <n v="29218004"/>
    <n v="1553089"/>
    <n v="1716023"/>
    <n v="0"/>
    <n v="222"/>
    <n v="1715801"/>
    <n v="0"/>
    <n v="125236871"/>
    <n v="15526166"/>
    <n v="5575930"/>
    <n v="22"/>
    <n v="34.54"/>
    <n v="20.8"/>
    <n v="33.19"/>
    <n v="104.44"/>
    <n v="432.98"/>
    <n v="10.245269395411"/>
    <b v="1"/>
    <b v="1"/>
    <b v="1"/>
    <b v="1"/>
    <b v="1"/>
    <b v="1"/>
    <b v="1"/>
    <b v="0"/>
    <n v="100"/>
    <x v="0"/>
    <n v="4.5685279187817258"/>
    <n v="0"/>
    <n v="30771093"/>
    <n v="100"/>
    <n v="12.397440047827448"/>
    <n v="2.1351667273769559"/>
    <n v="14.586645972654491"/>
    <n v="0.30277904340168316"/>
    <n v="40.185124874287219"/>
    <n v="24.57031444038553"/>
    <n v="1.3702218733970126"/>
  </r>
  <r>
    <s v="j60_8_13"/>
    <x v="1"/>
    <n v="8"/>
    <s v="bnb-BeFS"/>
    <b v="1"/>
    <n v="600"/>
    <n v="600"/>
    <n v="336"/>
    <n v="283"/>
    <n v="528"/>
    <n v="0"/>
    <n v="521347"/>
    <n v="635138"/>
    <n v="46741"/>
    <n v="9495738"/>
    <n v="28655636"/>
    <n v="2153731"/>
    <n v="0"/>
    <n v="0"/>
    <n v="0"/>
    <n v="0"/>
    <n v="0"/>
    <n v="54345132"/>
    <n v="5976082"/>
    <n v="6860719"/>
    <n v="19"/>
    <n v="34.83"/>
    <n v="39.779999999999994"/>
    <n v="74.17"/>
    <n v="62.26"/>
    <n v="147.69999999999999"/>
    <n v="6.9678656086325601"/>
    <b v="1"/>
    <b v="1"/>
    <b v="1"/>
    <b v="1"/>
    <b v="1"/>
    <b v="1"/>
    <b v="1"/>
    <b v="0"/>
    <n v="100"/>
    <x v="0"/>
    <n v="15.773809523809524"/>
    <n v="0"/>
    <n v="30809367"/>
    <n v="100"/>
    <n v="10.996535991484942"/>
    <n v="0.95932603494274338"/>
    <n v="1.1687118544490793"/>
    <n v="8.6007703505071989E-2"/>
    <n v="17.473024078771214"/>
    <n v="56.692045572729498"/>
    <n v="0"/>
  </r>
  <r>
    <s v="j60_8_14"/>
    <x v="1"/>
    <n v="8"/>
    <s v="bnb-BeFS"/>
    <b v="1"/>
    <n v="600"/>
    <n v="600"/>
    <n v="414"/>
    <n v="326"/>
    <n v="658"/>
    <n v="0"/>
    <n v="313908"/>
    <n v="490226"/>
    <n v="23117"/>
    <n v="9199678"/>
    <n v="27738725"/>
    <n v="1892536"/>
    <n v="0"/>
    <n v="0"/>
    <n v="0"/>
    <n v="0"/>
    <n v="0"/>
    <n v="55245718"/>
    <n v="5619456"/>
    <n v="9968072"/>
    <n v="17"/>
    <n v="44.92"/>
    <n v="55.7"/>
    <n v="73.86"/>
    <n v="57.28"/>
    <n v="499.4"/>
    <n v="7.8087094053625998"/>
    <b v="1"/>
    <b v="1"/>
    <b v="1"/>
    <b v="1"/>
    <b v="1"/>
    <b v="1"/>
    <b v="1"/>
    <b v="0"/>
    <n v="100"/>
    <x v="0"/>
    <n v="21.256038647342994"/>
    <n v="0"/>
    <n v="29631261"/>
    <n v="100"/>
    <n v="10.171749419565874"/>
    <n v="0.56820331306038963"/>
    <n v="0.88735564989851334"/>
    <n v="4.184396698401132E-2"/>
    <n v="16.652291495243123"/>
    <n v="53.635398493689593"/>
    <n v="0"/>
  </r>
  <r>
    <s v="j60_8_15"/>
    <x v="1"/>
    <n v="8"/>
    <s v="bnb-BeFS"/>
    <b v="1"/>
    <n v="600"/>
    <n v="600"/>
    <n v="431"/>
    <n v="321"/>
    <n v="772"/>
    <n v="0"/>
    <n v="378718"/>
    <n v="2808064"/>
    <n v="25953"/>
    <n v="17640082"/>
    <n v="19189319"/>
    <n v="756624"/>
    <n v="0"/>
    <n v="0"/>
    <n v="0"/>
    <n v="0"/>
    <n v="0"/>
    <n v="59184103"/>
    <n v="5787722"/>
    <n v="12597621"/>
    <n v="17"/>
    <n v="56.01"/>
    <n v="50.16"/>
    <n v="78.81"/>
    <n v="74.569999999999993"/>
    <n v="493.49"/>
    <n v="9.6819439604878408"/>
    <b v="1"/>
    <b v="1"/>
    <b v="1"/>
    <b v="1"/>
    <b v="1"/>
    <b v="1"/>
    <b v="1"/>
    <b v="0"/>
    <n v="100"/>
    <x v="0"/>
    <n v="25.522041763341068"/>
    <n v="0"/>
    <n v="19945943"/>
    <n v="100"/>
    <n v="9.7791834405262517"/>
    <n v="0.63989818346997673"/>
    <n v="4.7446254275409059"/>
    <n v="4.3851302435047465E-2"/>
    <n v="29.805439477557005"/>
    <n v="33.701521166925517"/>
    <n v="0"/>
  </r>
  <r>
    <s v="j60_8_16"/>
    <x v="1"/>
    <n v="8"/>
    <s v="bnb-BeFS"/>
    <b v="1"/>
    <n v="600"/>
    <n v="600"/>
    <n v="425"/>
    <n v="341"/>
    <n v="488"/>
    <n v="0"/>
    <n v="0"/>
    <n v="0"/>
    <n v="0"/>
    <n v="0"/>
    <n v="21781940"/>
    <n v="2015721"/>
    <n v="0"/>
    <n v="0"/>
    <n v="0"/>
    <n v="0"/>
    <n v="0"/>
    <n v="32940057"/>
    <n v="3700954"/>
    <n v="5441442"/>
    <n v="14"/>
    <n v="22.88"/>
    <n v="126"/>
    <n v="122.91"/>
    <n v="27.19"/>
    <n v="195.7"/>
    <n v="7.8898837566375697"/>
    <b v="1"/>
    <b v="1"/>
    <b v="1"/>
    <b v="1"/>
    <b v="1"/>
    <b v="1"/>
    <b v="1"/>
    <b v="0"/>
    <n v="100"/>
    <x v="0"/>
    <n v="19.764705882352938"/>
    <n v="0"/>
    <n v="23797661"/>
    <n v="100"/>
    <n v="11.235420752307746"/>
    <n v="0"/>
    <n v="0"/>
    <n v="0"/>
    <n v="0"/>
    <n v="72.245354645257592"/>
    <n v="0"/>
  </r>
  <r>
    <s v="j60_8_17"/>
    <x v="1"/>
    <n v="8"/>
    <s v="bnb-BeFS"/>
    <b v="1"/>
    <n v="600"/>
    <n v="600"/>
    <n v="521"/>
    <n v="414"/>
    <n v="641"/>
    <n v="0"/>
    <n v="5635"/>
    <n v="15040"/>
    <n v="1610"/>
    <n v="430155"/>
    <n v="21980036"/>
    <n v="1787016"/>
    <n v="0"/>
    <n v="0"/>
    <n v="0"/>
    <n v="0"/>
    <n v="0"/>
    <n v="35032580"/>
    <n v="3992591"/>
    <n v="6820497"/>
    <n v="19"/>
    <n v="24.58"/>
    <n v="110.72999999999999"/>
    <n v="126.76"/>
    <n v="29.88"/>
    <n v="581.74"/>
    <n v="7.7099297493696204"/>
    <b v="1"/>
    <b v="1"/>
    <b v="1"/>
    <b v="1"/>
    <b v="1"/>
    <b v="1"/>
    <b v="1"/>
    <b v="0"/>
    <n v="100"/>
    <x v="0"/>
    <n v="20.537428023032632"/>
    <n v="0"/>
    <n v="23767052"/>
    <n v="100"/>
    <n v="11.396794069977148"/>
    <n v="1.6085027137595916E-2"/>
    <n v="4.2931465510105168E-2"/>
    <n v="4.5957220393131196E-3"/>
    <n v="1.2278713129321335"/>
    <n v="67.842710985031658"/>
    <n v="0"/>
  </r>
  <r>
    <s v="j60_8_18"/>
    <x v="1"/>
    <n v="8"/>
    <s v="bnb-BeFS"/>
    <b v="1"/>
    <n v="600"/>
    <n v="600"/>
    <n v="623"/>
    <n v="444"/>
    <n v="794"/>
    <n v="0"/>
    <n v="2275"/>
    <n v="32552"/>
    <n v="2"/>
    <n v="339798"/>
    <n v="13005877"/>
    <n v="723847"/>
    <n v="0"/>
    <n v="0"/>
    <n v="0"/>
    <n v="0"/>
    <n v="0"/>
    <n v="24720385"/>
    <n v="2320840"/>
    <n v="8295194"/>
    <n v="12"/>
    <n v="25.38"/>
    <n v="266.66000000000003"/>
    <n v="76.760000000000005"/>
    <n v="32.909999999999997"/>
    <n v="473.63"/>
    <n v="18.802560389041901"/>
    <b v="1"/>
    <b v="1"/>
    <b v="1"/>
    <b v="1"/>
    <b v="1"/>
    <b v="1"/>
    <b v="1"/>
    <b v="0"/>
    <n v="100"/>
    <x v="0"/>
    <n v="28.731942215088285"/>
    <n v="0"/>
    <n v="13729724"/>
    <n v="100"/>
    <n v="9.388365108391314"/>
    <n v="9.2029311032170418E-3"/>
    <n v="0.13168079704260269"/>
    <n v="8.0904888819490484E-6"/>
    <n v="1.3745659705542612"/>
    <n v="55.540089687114502"/>
    <n v="0"/>
  </r>
  <r>
    <s v="j60_8_19"/>
    <x v="1"/>
    <n v="8"/>
    <s v="bnb-BeFS"/>
    <b v="1"/>
    <n v="600"/>
    <n v="9.7100000000000009"/>
    <n v="145"/>
    <n v="145"/>
    <n v="471"/>
    <n v="0"/>
    <n v="90362"/>
    <n v="303865"/>
    <n v="6694"/>
    <n v="1007546"/>
    <n v="417956"/>
    <n v="75736"/>
    <n v="180806"/>
    <n v="0"/>
    <n v="6147"/>
    <n v="111760"/>
    <n v="62899"/>
    <n v="2455791"/>
    <n v="372825"/>
    <n v="0"/>
    <n v="13"/>
    <n v="1.1499999999999999"/>
    <n v="0.48"/>
    <n v="0.91"/>
    <n v="1.04"/>
    <n v="9.61"/>
    <n v="5.6947203651070497"/>
    <b v="1"/>
    <b v="1"/>
    <b v="1"/>
    <b v="1"/>
    <b v="1"/>
    <b v="1"/>
    <b v="1"/>
    <b v="0"/>
    <n v="100"/>
    <x v="0"/>
    <n v="0"/>
    <n v="1"/>
    <n v="493692"/>
    <n v="100"/>
    <n v="15.181462917650565"/>
    <n v="3.6795476488023615"/>
    <n v="12.373406368864451"/>
    <n v="0.27258019921076349"/>
    <n v="41.027351268898698"/>
    <n v="20.103176532530657"/>
    <n v="7.3624343439649378"/>
  </r>
  <r>
    <s v="j60_8_20"/>
    <x v="1"/>
    <n v="8"/>
    <s v="bnb-BeFS"/>
    <b v="1"/>
    <n v="600"/>
    <n v="20.93"/>
    <n v="189"/>
    <n v="189"/>
    <n v="595"/>
    <n v="0"/>
    <n v="135177"/>
    <n v="605465"/>
    <n v="41470"/>
    <n v="1805466"/>
    <n v="1090898"/>
    <n v="170708"/>
    <n v="220438"/>
    <n v="0"/>
    <n v="1854"/>
    <n v="148376"/>
    <n v="70208"/>
    <n v="4845966"/>
    <n v="776343"/>
    <n v="0"/>
    <n v="12"/>
    <n v="1.68"/>
    <n v="0.91"/>
    <n v="1.79"/>
    <n v="2.2999999999999998"/>
    <n v="20.8"/>
    <n v="0.65384787321090698"/>
    <b v="1"/>
    <b v="1"/>
    <b v="1"/>
    <b v="1"/>
    <b v="1"/>
    <b v="1"/>
    <b v="1"/>
    <b v="0"/>
    <n v="100"/>
    <x v="0"/>
    <n v="0"/>
    <n v="1"/>
    <n v="1261606"/>
    <n v="100"/>
    <n v="16.020397171585604"/>
    <n v="2.7894747920228906"/>
    <n v="12.494206521465482"/>
    <n v="0.8557633297468451"/>
    <n v="37.257091774890704"/>
    <n v="26.034148815736636"/>
    <n v="4.5488969588313246"/>
  </r>
  <r>
    <s v="j60_8_21"/>
    <x v="1"/>
    <n v="8"/>
    <s v="bnb-BeFS"/>
    <b v="1"/>
    <n v="600"/>
    <n v="512.45000000000005"/>
    <n v="194"/>
    <n v="194"/>
    <n v="691"/>
    <n v="0"/>
    <n v="2392000"/>
    <n v="14183693"/>
    <n v="791334"/>
    <n v="40424979"/>
    <n v="25235211"/>
    <n v="2765108"/>
    <n v="1518221"/>
    <n v="0"/>
    <n v="6504"/>
    <n v="1456299"/>
    <n v="55418"/>
    <n v="101955338"/>
    <n v="14644792"/>
    <n v="0"/>
    <n v="19"/>
    <n v="17.71"/>
    <n v="14.12"/>
    <n v="35.19"/>
    <n v="104.11"/>
    <n v="401.68"/>
    <n v="8.1253469139337504"/>
    <b v="1"/>
    <b v="1"/>
    <b v="1"/>
    <b v="1"/>
    <b v="1"/>
    <b v="1"/>
    <b v="1"/>
    <b v="0"/>
    <n v="100"/>
    <x v="0"/>
    <n v="0"/>
    <n v="1"/>
    <n v="28000319"/>
    <n v="100"/>
    <n v="14.363928644913129"/>
    <n v="2.3461253200886842"/>
    <n v="13.911672775779529"/>
    <n v="0.77615749751131224"/>
    <n v="39.649693476569126"/>
    <n v="27.463318301195766"/>
    <n v="1.4891039839424591"/>
  </r>
  <r>
    <s v="j60_8_22"/>
    <x v="1"/>
    <n v="8"/>
    <s v="bnb-BeFS"/>
    <b v="1"/>
    <n v="600"/>
    <n v="31.55"/>
    <n v="288"/>
    <n v="288"/>
    <n v="481"/>
    <n v="0"/>
    <n v="47845"/>
    <n v="50691"/>
    <n v="6926"/>
    <n v="450520"/>
    <n v="1520553"/>
    <n v="208368"/>
    <n v="8003"/>
    <n v="0"/>
    <n v="1511"/>
    <n v="5408"/>
    <n v="1084"/>
    <n v="2805861"/>
    <n v="512954"/>
    <n v="0"/>
    <n v="22"/>
    <n v="1.08"/>
    <n v="1.54"/>
    <n v="4.08"/>
    <n v="2.39"/>
    <n v="31.55"/>
    <n v="0.54732148349285104"/>
    <b v="1"/>
    <b v="1"/>
    <b v="1"/>
    <b v="1"/>
    <b v="1"/>
    <b v="1"/>
    <b v="1"/>
    <b v="0"/>
    <n v="100"/>
    <x v="0"/>
    <n v="0"/>
    <n v="1"/>
    <n v="1728921"/>
    <n v="100"/>
    <n v="18.281518578432788"/>
    <n v="1.7051806914170016"/>
    <n v="1.8066112327018338"/>
    <n v="0.24684045289485118"/>
    <n v="16.056390533957313"/>
    <n v="61.618198478114209"/>
    <n v="0.28522439279779005"/>
  </r>
  <r>
    <s v="j60_8_23"/>
    <x v="1"/>
    <n v="8"/>
    <s v="bnb-BeFS"/>
    <b v="1"/>
    <n v="600"/>
    <n v="156.93"/>
    <n v="352"/>
    <n v="352"/>
    <n v="597"/>
    <n v="0"/>
    <n v="182284"/>
    <n v="344948"/>
    <n v="26030"/>
    <n v="2665254"/>
    <n v="7588540"/>
    <n v="1068165"/>
    <n v="37011"/>
    <n v="0"/>
    <n v="22"/>
    <n v="28592"/>
    <n v="8397"/>
    <n v="14181074"/>
    <n v="2268841"/>
    <n v="0"/>
    <n v="37"/>
    <n v="4.8499999999999996"/>
    <n v="8.1300000000000008"/>
    <n v="19.079999999999998"/>
    <n v="11.04"/>
    <n v="156.91999999999999"/>
    <n v="3.20279976725578"/>
    <b v="1"/>
    <b v="1"/>
    <b v="1"/>
    <b v="1"/>
    <b v="1"/>
    <b v="1"/>
    <b v="1"/>
    <b v="0"/>
    <n v="100"/>
    <x v="0"/>
    <n v="0"/>
    <n v="1"/>
    <n v="8656705"/>
    <n v="100"/>
    <n v="15.999077361841566"/>
    <n v="1.2854033481526153"/>
    <n v="2.4324532824523728"/>
    <n v="0.18355450369979032"/>
    <n v="18.794443918704605"/>
    <n v="61.044071838282491"/>
    <n v="0.26098869521448093"/>
  </r>
  <r>
    <s v="j60_8_24"/>
    <x v="1"/>
    <n v="8"/>
    <s v="bnb-BeFS"/>
    <b v="1"/>
    <n v="600"/>
    <n v="600"/>
    <n v="390"/>
    <n v="341"/>
    <n v="720"/>
    <n v="0"/>
    <n v="389643"/>
    <n v="1219326"/>
    <n v="58239"/>
    <n v="8989530"/>
    <n v="28488726"/>
    <n v="3027080"/>
    <n v="0"/>
    <n v="0"/>
    <n v="0"/>
    <n v="0"/>
    <n v="0"/>
    <n v="50185840"/>
    <n v="7296879"/>
    <n v="716417"/>
    <n v="32"/>
    <n v="14.39"/>
    <n v="27.19"/>
    <n v="74.69"/>
    <n v="56.83"/>
    <n v="592.04999999999995"/>
    <n v="5.0677327290177301"/>
    <b v="1"/>
    <b v="1"/>
    <b v="1"/>
    <b v="1"/>
    <b v="1"/>
    <b v="1"/>
    <b v="1"/>
    <b v="0"/>
    <n v="100"/>
    <x v="0"/>
    <n v="12.564102564102564"/>
    <n v="0"/>
    <n v="31515806"/>
    <n v="100"/>
    <n v="14.539716780669606"/>
    <n v="0.7764002754561844"/>
    <n v="2.4296215825021559"/>
    <n v="0.11604667770829381"/>
    <n v="17.912482883618168"/>
    <n v="62.798203636723024"/>
    <n v="0"/>
  </r>
  <r>
    <s v="j60_8_25"/>
    <x v="1"/>
    <n v="8"/>
    <s v="bnb-BeFS"/>
    <b v="1"/>
    <n v="600"/>
    <n v="258.89"/>
    <n v="396"/>
    <n v="396"/>
    <n v="475"/>
    <n v="0"/>
    <n v="0"/>
    <n v="0"/>
    <n v="0"/>
    <n v="0"/>
    <n v="9448836"/>
    <n v="1430200"/>
    <n v="967"/>
    <n v="0"/>
    <n v="0"/>
    <n v="905"/>
    <n v="62"/>
    <n v="12965791"/>
    <n v="2085787"/>
    <n v="0"/>
    <n v="26"/>
    <n v="4.22"/>
    <n v="20.149999999999999"/>
    <n v="52.23"/>
    <n v="13.28"/>
    <n v="258.89"/>
    <n v="2.09071733057498"/>
    <b v="1"/>
    <b v="1"/>
    <b v="1"/>
    <b v="1"/>
    <b v="1"/>
    <b v="1"/>
    <b v="1"/>
    <b v="0"/>
    <n v="100"/>
    <x v="0"/>
    <n v="0"/>
    <n v="1"/>
    <n v="10879036"/>
    <n v="100"/>
    <n v="16.086847304572473"/>
    <n v="0"/>
    <n v="0"/>
    <n v="0"/>
    <n v="0"/>
    <n v="83.905686895616313"/>
    <n v="7.4580872081001452E-3"/>
  </r>
  <r>
    <s v="j60_8_26"/>
    <x v="1"/>
    <n v="8"/>
    <s v="bnb-BeFS"/>
    <b v="1"/>
    <n v="600"/>
    <n v="307.16000000000003"/>
    <n v="511"/>
    <n v="511"/>
    <n v="653"/>
    <n v="0"/>
    <n v="0"/>
    <n v="0"/>
    <n v="0"/>
    <n v="59"/>
    <n v="12711403"/>
    <n v="1669210"/>
    <n v="1951"/>
    <n v="0"/>
    <n v="0"/>
    <n v="1418"/>
    <n v="533"/>
    <n v="17121157"/>
    <n v="2738534"/>
    <n v="0"/>
    <n v="40"/>
    <n v="5.17"/>
    <n v="22.15"/>
    <n v="72.31"/>
    <n v="11.28"/>
    <n v="307.11"/>
    <n v="6.2430990040302197"/>
    <b v="1"/>
    <b v="1"/>
    <b v="1"/>
    <b v="1"/>
    <b v="1"/>
    <b v="1"/>
    <b v="1"/>
    <b v="0"/>
    <n v="100"/>
    <x v="0"/>
    <n v="0"/>
    <n v="1"/>
    <n v="14380613"/>
    <n v="100"/>
    <n v="15.995028840632674"/>
    <n v="0"/>
    <n v="0"/>
    <n v="0"/>
    <n v="3.4460287934980093E-4"/>
    <n v="83.99323129856235"/>
    <n v="1.1395257925617994E-2"/>
  </r>
  <r>
    <s v="j60_8_27"/>
    <x v="1"/>
    <n v="8"/>
    <s v="bnb-BeFS"/>
    <b v="1"/>
    <n v="600"/>
    <n v="600"/>
    <n v="563"/>
    <n v="463"/>
    <n v="755"/>
    <n v="0"/>
    <n v="0"/>
    <n v="1"/>
    <n v="0"/>
    <n v="42"/>
    <n v="24135981"/>
    <n v="2741618"/>
    <n v="0"/>
    <n v="0"/>
    <n v="0"/>
    <n v="0"/>
    <n v="0"/>
    <n v="32840476"/>
    <n v="4474498"/>
    <n v="1488336"/>
    <n v="22"/>
    <n v="10.47"/>
    <n v="54.78"/>
    <n v="119.27"/>
    <n v="30.79"/>
    <n v="599.45000000000005"/>
    <n v="3.9675389602780302"/>
    <b v="1"/>
    <b v="1"/>
    <b v="1"/>
    <b v="1"/>
    <b v="1"/>
    <b v="1"/>
    <b v="1"/>
    <b v="0"/>
    <n v="100"/>
    <x v="0"/>
    <n v="17.761989342806395"/>
    <n v="0"/>
    <n v="26877599"/>
    <n v="100"/>
    <n v="13.624948676139773"/>
    <n v="0"/>
    <n v="3.0450228553325473E-6"/>
    <n v="0"/>
    <n v="1.27890959923967E-4"/>
    <n v="81.842903251463227"/>
    <n v="0"/>
  </r>
  <r>
    <s v="j60_10_1"/>
    <x v="1"/>
    <n v="10"/>
    <s v="bnb-BeFS"/>
    <b v="1"/>
    <n v="600"/>
    <n v="600"/>
    <n v="176"/>
    <n v="151"/>
    <n v="491"/>
    <n v="0"/>
    <n v="4464806"/>
    <n v="12123557"/>
    <n v="311446"/>
    <n v="63216571"/>
    <n v="18372814"/>
    <n v="971874"/>
    <n v="9989"/>
    <n v="0"/>
    <n v="0"/>
    <n v="9989"/>
    <n v="0"/>
    <n v="126217420"/>
    <n v="11789996"/>
    <n v="14956367"/>
    <n v="13"/>
    <n v="84.23"/>
    <n v="31.88"/>
    <n v="38.79"/>
    <n v="64.47"/>
    <n v="327.3"/>
    <n v="15.6842692494392"/>
    <b v="1"/>
    <b v="1"/>
    <b v="1"/>
    <b v="1"/>
    <b v="1"/>
    <b v="1"/>
    <b v="1"/>
    <b v="0"/>
    <n v="100"/>
    <x v="0"/>
    <n v="14.204545454545455"/>
    <n v="0"/>
    <n v="19344688"/>
    <n v="100"/>
    <n v="9.3410212314591767"/>
    <n v="3.5373928574993849"/>
    <n v="9.6052961627642208"/>
    <n v="0.24675357807186996"/>
    <n v="50.085456508301306"/>
    <n v="15.326480290913885"/>
    <n v="7.9141215214191506E-3"/>
  </r>
  <r>
    <s v="j60_10_2"/>
    <x v="1"/>
    <n v="10"/>
    <s v="bnb-BeFS"/>
    <b v="1"/>
    <n v="600"/>
    <n v="600"/>
    <n v="187"/>
    <n v="173"/>
    <n v="614"/>
    <n v="0"/>
    <n v="3091041"/>
    <n v="16076325"/>
    <n v="559089"/>
    <n v="50706727"/>
    <n v="20488375"/>
    <n v="969389"/>
    <n v="1816615"/>
    <n v="0"/>
    <n v="0"/>
    <n v="1816615"/>
    <n v="0"/>
    <n v="117609029"/>
    <n v="13020987"/>
    <n v="10880481"/>
    <n v="17"/>
    <n v="56.56"/>
    <n v="29.82"/>
    <n v="40.590000000000003"/>
    <n v="79.28"/>
    <n v="298.37"/>
    <n v="12.573448985815"/>
    <b v="1"/>
    <b v="1"/>
    <b v="1"/>
    <b v="1"/>
    <b v="1"/>
    <b v="1"/>
    <b v="1"/>
    <b v="0"/>
    <n v="100"/>
    <x v="0"/>
    <n v="7.4866310160427805"/>
    <n v="0"/>
    <n v="21457764"/>
    <n v="100"/>
    <n v="11.071417824561752"/>
    <n v="2.628234435980251"/>
    <n v="13.669294897418121"/>
    <n v="0.47537931802838029"/>
    <n v="43.114654913101951"/>
    <n v="18.244997159189197"/>
    <n v="1.5446220544852896"/>
  </r>
  <r>
    <s v="j60_10_3"/>
    <x v="1"/>
    <n v="10"/>
    <s v="bnb-BeFS"/>
    <b v="1"/>
    <n v="600"/>
    <n v="600.05999999999995"/>
    <n v="254"/>
    <n v="200"/>
    <n v="760"/>
    <n v="0"/>
    <n v="2469309"/>
    <n v="21350742"/>
    <n v="230340"/>
    <n v="63421762"/>
    <n v="18707107"/>
    <n v="1240489"/>
    <n v="4"/>
    <n v="0"/>
    <n v="0"/>
    <n v="4"/>
    <n v="0"/>
    <n v="133482743"/>
    <n v="11979701"/>
    <n v="14083289"/>
    <n v="14"/>
    <n v="65.33"/>
    <n v="28.09"/>
    <n v="53.32"/>
    <n v="85.73"/>
    <n v="579.12"/>
    <n v="10.305848121643001"/>
    <b v="1"/>
    <b v="1"/>
    <b v="1"/>
    <b v="1"/>
    <b v="1"/>
    <b v="1"/>
    <b v="1"/>
    <b v="0"/>
    <n v="100"/>
    <x v="0"/>
    <n v="21.259842519685041"/>
    <n v="0"/>
    <n v="19947596"/>
    <n v="100"/>
    <n v="8.9747189267754255"/>
    <n v="1.8499087930789675"/>
    <n v="15.995132794057131"/>
    <n v="0.1725616321804235"/>
    <n v="47.513079649554399"/>
    <n v="14.943951219222399"/>
    <n v="2.9966420453316576E-6"/>
  </r>
  <r>
    <s v="j60_10_4"/>
    <x v="1"/>
    <n v="10"/>
    <s v="bnb-BeFS"/>
    <b v="1"/>
    <n v="600"/>
    <n v="600"/>
    <n v="351"/>
    <n v="278"/>
    <n v="514"/>
    <n v="0"/>
    <n v="143119"/>
    <n v="231768"/>
    <n v="83233"/>
    <n v="4550593"/>
    <n v="19491740"/>
    <n v="1184505"/>
    <n v="0"/>
    <n v="0"/>
    <n v="0"/>
    <n v="0"/>
    <n v="0"/>
    <n v="40914881"/>
    <n v="3508094"/>
    <n v="11721829"/>
    <n v="17"/>
    <n v="114.03"/>
    <n v="93.009999999999991"/>
    <n v="62.83"/>
    <n v="51.12"/>
    <n v="376.99"/>
    <n v="12.870006002485701"/>
    <b v="1"/>
    <b v="1"/>
    <b v="1"/>
    <b v="1"/>
    <b v="1"/>
    <b v="1"/>
    <b v="1"/>
    <b v="0"/>
    <n v="100"/>
    <x v="0"/>
    <n v="20.7977207977208"/>
    <n v="0"/>
    <n v="20676245"/>
    <n v="100"/>
    <n v="8.5741273450117088"/>
    <n v="0.34979693574081272"/>
    <n v="0.56646382522779426"/>
    <n v="0.20342965191564411"/>
    <n v="11.122097605514238"/>
    <n v="50.534779754094849"/>
    <n v="0"/>
  </r>
  <r>
    <s v="j60_10_5"/>
    <x v="1"/>
    <n v="10"/>
    <s v="bnb-BeFS"/>
    <b v="1"/>
    <n v="600"/>
    <n v="600"/>
    <n v="404"/>
    <n v="300"/>
    <n v="605"/>
    <n v="0"/>
    <n v="211877"/>
    <n v="1068638"/>
    <n v="55289"/>
    <n v="9560690"/>
    <n v="20283168"/>
    <n v="1210455"/>
    <n v="0"/>
    <n v="0"/>
    <n v="0"/>
    <n v="0"/>
    <n v="0"/>
    <n v="48569322"/>
    <n v="4242007"/>
    <n v="11937198"/>
    <n v="17"/>
    <n v="59.15"/>
    <n v="76.19"/>
    <n v="76.72"/>
    <n v="63.31"/>
    <n v="370.39"/>
    <n v="8.3638659566640801"/>
    <b v="1"/>
    <b v="1"/>
    <b v="1"/>
    <b v="1"/>
    <b v="1"/>
    <b v="1"/>
    <b v="1"/>
    <b v="0"/>
    <n v="100"/>
    <x v="0"/>
    <n v="25.742574257425744"/>
    <n v="0"/>
    <n v="21493623"/>
    <n v="100"/>
    <n v="8.7339226188909951"/>
    <n v="0.43623627276493593"/>
    <n v="2.2002324842006238"/>
    <n v="0.11383523121858692"/>
    <n v="19.684627263275363"/>
    <n v="44.253496064861686"/>
    <n v="0"/>
  </r>
  <r>
    <s v="j60_10_6"/>
    <x v="1"/>
    <n v="10"/>
    <s v="bnb-BeFS"/>
    <b v="1"/>
    <n v="600"/>
    <n v="600"/>
    <n v="508"/>
    <n v="350"/>
    <n v="801"/>
    <n v="0"/>
    <n v="65017"/>
    <n v="332556"/>
    <n v="5435"/>
    <n v="3243183"/>
    <n v="21395951"/>
    <n v="700307"/>
    <n v="0"/>
    <n v="0"/>
    <n v="0"/>
    <n v="0"/>
    <n v="0"/>
    <n v="40962945"/>
    <n v="3473923"/>
    <n v="11746573"/>
    <n v="17"/>
    <n v="77.5"/>
    <n v="99.58"/>
    <n v="65.42"/>
    <n v="53.73"/>
    <n v="330.96"/>
    <n v="13.1709039211273"/>
    <b v="1"/>
    <b v="1"/>
    <b v="1"/>
    <b v="1"/>
    <b v="1"/>
    <b v="1"/>
    <b v="1"/>
    <b v="0"/>
    <n v="100"/>
    <x v="0"/>
    <n v="31.102362204724411"/>
    <n v="0"/>
    <n v="22096258"/>
    <n v="100"/>
    <n v="8.4806475706275517"/>
    <n v="0.15872149817353221"/>
    <n v="0.81184592562863822"/>
    <n v="1.3268089000925104E-2"/>
    <n v="7.9173579926931525"/>
    <n v="53.942063980019014"/>
    <n v="0"/>
  </r>
  <r>
    <s v="j60_10_7"/>
    <x v="1"/>
    <n v="10"/>
    <s v="bnb-BeFS"/>
    <b v="1"/>
    <n v="600"/>
    <n v="600"/>
    <n v="497"/>
    <n v="390"/>
    <n v="562"/>
    <n v="0"/>
    <n v="43"/>
    <n v="96"/>
    <n v="3"/>
    <n v="2591"/>
    <n v="1096125"/>
    <n v="76859"/>
    <n v="0"/>
    <n v="0"/>
    <n v="0"/>
    <n v="0"/>
    <n v="0"/>
    <n v="2290759"/>
    <n v="217888"/>
    <n v="897154"/>
    <n v="9"/>
    <n v="5.92"/>
    <n v="564.28"/>
    <n v="10.44"/>
    <n v="1.9"/>
    <n v="575.17999999999995"/>
    <n v="29.706170298159101"/>
    <b v="1"/>
    <b v="1"/>
    <b v="1"/>
    <b v="1"/>
    <b v="1"/>
    <b v="1"/>
    <b v="1"/>
    <b v="0"/>
    <n v="100"/>
    <x v="0"/>
    <n v="21.529175050301809"/>
    <n v="0"/>
    <n v="1172984"/>
    <n v="100"/>
    <n v="9.5116072882394"/>
    <n v="1.8771071072950056E-3"/>
    <n v="4.190750751170245E-3"/>
    <n v="1.3096096097407016E-4"/>
    <n v="0.11310661662793861"/>
    <n v="51.205037282402913"/>
    <n v="0"/>
  </r>
  <r>
    <s v="j60_10_8"/>
    <x v="1"/>
    <n v="10"/>
    <s v="bnb-BeFS"/>
    <b v="1"/>
    <n v="600"/>
    <n v="600"/>
    <n v="544"/>
    <n v="369"/>
    <n v="638"/>
    <n v="0"/>
    <n v="0"/>
    <n v="3"/>
    <n v="0"/>
    <n v="387"/>
    <n v="794296"/>
    <n v="58368"/>
    <n v="0"/>
    <n v="0"/>
    <n v="0"/>
    <n v="0"/>
    <n v="0"/>
    <n v="1569849"/>
    <n v="159804"/>
    <n v="556991"/>
    <n v="8"/>
    <n v="2.91"/>
    <n v="575.88"/>
    <n v="7.84"/>
    <n v="1.55"/>
    <n v="589.29"/>
    <n v="34.161118037998598"/>
    <b v="1"/>
    <b v="1"/>
    <b v="1"/>
    <b v="1"/>
    <b v="1"/>
    <b v="1"/>
    <b v="1"/>
    <b v="0"/>
    <n v="100"/>
    <x v="0"/>
    <n v="32.169117647058826"/>
    <n v="0"/>
    <n v="852664"/>
    <n v="100"/>
    <n v="10.179577781047731"/>
    <n v="0"/>
    <n v="1.9110118234301514E-4"/>
    <n v="0"/>
    <n v="2.4652052522248953E-2"/>
    <n v="54.315032847108228"/>
    <n v="0"/>
  </r>
  <r>
    <s v="j60_10_9"/>
    <x v="1"/>
    <n v="10"/>
    <s v="bnb-BeFS"/>
    <b v="1"/>
    <n v="600"/>
    <n v="600"/>
    <n v="623"/>
    <n v="377"/>
    <n v="772"/>
    <n v="0"/>
    <n v="0"/>
    <n v="0"/>
    <n v="0"/>
    <n v="0"/>
    <n v="3027410"/>
    <n v="162597"/>
    <n v="0"/>
    <n v="0"/>
    <n v="0"/>
    <n v="0"/>
    <n v="0"/>
    <n v="5198882"/>
    <n v="491994"/>
    <n v="1516881"/>
    <n v="12"/>
    <n v="7.84"/>
    <n v="516.67999999999995"/>
    <n v="24.97"/>
    <n v="5.35"/>
    <n v="550.59"/>
    <n v="26.394137643277599"/>
    <b v="1"/>
    <b v="1"/>
    <b v="1"/>
    <b v="1"/>
    <b v="1"/>
    <b v="1"/>
    <b v="1"/>
    <b v="0"/>
    <n v="100"/>
    <x v="0"/>
    <n v="39.486356340288928"/>
    <n v="0"/>
    <n v="3190007"/>
    <n v="100"/>
    <n v="9.4634577203329489"/>
    <n v="0"/>
    <n v="0"/>
    <n v="0"/>
    <n v="0"/>
    <n v="61.359480749899689"/>
    <n v="0"/>
  </r>
  <r>
    <s v="j60_10_10"/>
    <x v="1"/>
    <n v="10"/>
    <s v="bnb-BeFS"/>
    <b v="1"/>
    <n v="600"/>
    <n v="185.19"/>
    <n v="159"/>
    <n v="159"/>
    <n v="461"/>
    <n v="0"/>
    <n v="1439155"/>
    <n v="4201512"/>
    <n v="240379"/>
    <n v="16645325"/>
    <n v="7985489"/>
    <n v="976331"/>
    <n v="1967127"/>
    <n v="0"/>
    <n v="70814"/>
    <n v="1657541"/>
    <n v="238772"/>
    <n v="38530717"/>
    <n v="5075399"/>
    <n v="0"/>
    <n v="25"/>
    <n v="12.53"/>
    <n v="7.77"/>
    <n v="12.2"/>
    <n v="18.47"/>
    <n v="130.37"/>
    <n v="6.79429284483194"/>
    <b v="1"/>
    <b v="1"/>
    <b v="1"/>
    <b v="1"/>
    <b v="1"/>
    <b v="1"/>
    <b v="1"/>
    <b v="0"/>
    <n v="100"/>
    <x v="0"/>
    <n v="0"/>
    <n v="1"/>
    <n v="8961820"/>
    <n v="100"/>
    <n v="13.172345066924137"/>
    <n v="3.7350849193904176"/>
    <n v="10.90431823524073"/>
    <n v="0.62386329327845103"/>
    <n v="43.20014340766096"/>
    <n v="23.258897569956975"/>
    <n v="5.1053475075483279"/>
  </r>
  <r>
    <s v="j60_10_11"/>
    <x v="1"/>
    <n v="10"/>
    <s v="bnb-BeFS"/>
    <b v="1"/>
    <n v="600"/>
    <n v="217.45"/>
    <n v="190"/>
    <n v="190"/>
    <n v="574"/>
    <n v="0"/>
    <n v="1556848"/>
    <n v="6972696"/>
    <n v="255744"/>
    <n v="21153898"/>
    <n v="8629413"/>
    <n v="751253"/>
    <n v="767909"/>
    <n v="0"/>
    <n v="2839"/>
    <n v="581029"/>
    <n v="184041"/>
    <n v="46309699"/>
    <n v="6221937"/>
    <n v="0"/>
    <n v="19"/>
    <n v="12.77"/>
    <n v="6.87"/>
    <n v="16.16"/>
    <n v="24.87"/>
    <n v="217.18"/>
    <n v="5.0559698492288501"/>
    <b v="1"/>
    <b v="1"/>
    <b v="1"/>
    <b v="1"/>
    <b v="1"/>
    <b v="1"/>
    <b v="1"/>
    <b v="0"/>
    <n v="100"/>
    <x v="0"/>
    <n v="0"/>
    <n v="1"/>
    <n v="9380666"/>
    <n v="100"/>
    <n v="13.43549436587787"/>
    <n v="3.3618184389408361"/>
    <n v="15.056664479723784"/>
    <n v="0.55224716532923268"/>
    <n v="45.679195625953"/>
    <n v="20.256374372029494"/>
    <n v="1.6582033927709183"/>
  </r>
  <r>
    <s v="j60_10_12"/>
    <x v="1"/>
    <n v="10"/>
    <s v="bnb-BeFS"/>
    <b v="1"/>
    <n v="600"/>
    <n v="600"/>
    <n v="216"/>
    <n v="187"/>
    <n v="719"/>
    <n v="0"/>
    <n v="2184131"/>
    <n v="13422918"/>
    <n v="691764"/>
    <n v="44717714"/>
    <n v="21979515"/>
    <n v="1027826"/>
    <n v="228798"/>
    <n v="0"/>
    <n v="0"/>
    <n v="228798"/>
    <n v="0"/>
    <n v="105940764"/>
    <n v="11866387"/>
    <n v="9821711"/>
    <n v="14"/>
    <n v="45.03"/>
    <n v="27.259999999999998"/>
    <n v="44.38"/>
    <n v="87.71"/>
    <n v="252.55"/>
    <n v="9.4952968284487707"/>
    <b v="1"/>
    <b v="1"/>
    <b v="1"/>
    <b v="1"/>
    <b v="1"/>
    <b v="1"/>
    <b v="1"/>
    <b v="0"/>
    <n v="100"/>
    <x v="0"/>
    <n v="13.425925925925927"/>
    <n v="0"/>
    <n v="23007341"/>
    <n v="100"/>
    <n v="11.200964153892642"/>
    <n v="2.0616530573632641"/>
    <n v="12.670210684906897"/>
    <n v="0.65297244788606579"/>
    <n v="42.210110925762251"/>
    <n v="21.717174892187867"/>
    <n v="0.21596785917080982"/>
  </r>
  <r>
    <s v="j60_10_13"/>
    <x v="1"/>
    <n v="10"/>
    <s v="bnb-BeFS"/>
    <b v="1"/>
    <n v="600"/>
    <n v="600"/>
    <n v="389"/>
    <n v="327"/>
    <n v="552"/>
    <n v="0"/>
    <n v="413019"/>
    <n v="257266"/>
    <n v="3227"/>
    <n v="6201901"/>
    <n v="25860810"/>
    <n v="2130531"/>
    <n v="0"/>
    <n v="0"/>
    <n v="0"/>
    <n v="0"/>
    <n v="0"/>
    <n v="47690912"/>
    <n v="5011650"/>
    <n v="7812508"/>
    <n v="17"/>
    <n v="34.979999999999997"/>
    <n v="53.99"/>
    <n v="76.680000000000007"/>
    <n v="51.52"/>
    <n v="457.65"/>
    <n v="7.7165142893791199"/>
    <b v="1"/>
    <b v="1"/>
    <b v="1"/>
    <b v="1"/>
    <b v="1"/>
    <b v="1"/>
    <b v="1"/>
    <b v="0"/>
    <n v="100"/>
    <x v="0"/>
    <n v="15.938303341902312"/>
    <n v="0"/>
    <n v="27991341"/>
    <n v="100"/>
    <n v="10.508605916364107"/>
    <n v="0.86603292467965376"/>
    <n v="0.53944449625958091"/>
    <n v="6.7664883405878255E-3"/>
    <n v="13.004366534236125"/>
    <n v="58.693239080854653"/>
    <n v="0"/>
  </r>
  <r>
    <s v="j60_10_14"/>
    <x v="1"/>
    <n v="10"/>
    <s v="bnb-BeFS"/>
    <b v="1"/>
    <n v="600"/>
    <n v="600"/>
    <n v="428"/>
    <n v="336"/>
    <n v="648"/>
    <n v="0"/>
    <n v="145741"/>
    <n v="402944"/>
    <n v="6128"/>
    <n v="3765519"/>
    <n v="27507884"/>
    <n v="1860923"/>
    <n v="0"/>
    <n v="0"/>
    <n v="0"/>
    <n v="0"/>
    <n v="0"/>
    <n v="43341375"/>
    <n v="5286312"/>
    <n v="4365924"/>
    <n v="21"/>
    <n v="21.95"/>
    <n v="45.29"/>
    <n v="82.62"/>
    <n v="46.49"/>
    <n v="446.09"/>
    <n v="4.4622487202286703"/>
    <b v="1"/>
    <b v="1"/>
    <b v="1"/>
    <b v="1"/>
    <b v="1"/>
    <b v="1"/>
    <b v="1"/>
    <b v="0"/>
    <n v="100"/>
    <x v="0"/>
    <n v="21.495327102803738"/>
    <n v="0"/>
    <n v="29368807"/>
    <n v="100"/>
    <n v="12.196918071934727"/>
    <n v="0.3362629819658467"/>
    <n v="0.92969823869224266"/>
    <n v="1.4138914605270369E-2"/>
    <n v="8.6880469297524598"/>
    <n v="67.761595011694936"/>
    <n v="0"/>
  </r>
  <r>
    <s v="j60_10_15"/>
    <x v="1"/>
    <n v="10"/>
    <s v="bnb-BeFS"/>
    <b v="1"/>
    <n v="600"/>
    <n v="600"/>
    <n v="440"/>
    <n v="316"/>
    <n v="738"/>
    <n v="0"/>
    <n v="97045"/>
    <n v="284412"/>
    <n v="6838"/>
    <n v="3484534"/>
    <n v="28067319"/>
    <n v="1130964"/>
    <n v="0"/>
    <n v="0"/>
    <n v="0"/>
    <n v="0"/>
    <n v="0"/>
    <n v="42896595"/>
    <n v="4895182"/>
    <n v="4930301"/>
    <n v="19"/>
    <n v="24.32"/>
    <n v="40.71"/>
    <n v="76.069999999999993"/>
    <n v="53.14"/>
    <n v="475.45"/>
    <n v="6.5627162605524001"/>
    <b v="1"/>
    <b v="1"/>
    <b v="1"/>
    <b v="1"/>
    <b v="1"/>
    <b v="1"/>
    <b v="1"/>
    <b v="0"/>
    <n v="100"/>
    <x v="0"/>
    <n v="28.18181818181818"/>
    <n v="0"/>
    <n v="29198283"/>
    <n v="100"/>
    <n v="11.411586397475137"/>
    <n v="0.22623007723573396"/>
    <n v="0.66301765909392107"/>
    <n v="1.5940659159544016E-2"/>
    <n v="8.1231016121442732"/>
    <n v="68.066668228562193"/>
    <n v="0"/>
  </r>
  <r>
    <s v="j60_10_16"/>
    <x v="1"/>
    <n v="10"/>
    <s v="bnb-BeFS"/>
    <b v="1"/>
    <n v="600"/>
    <n v="600"/>
    <n v="403"/>
    <n v="322"/>
    <n v="463"/>
    <n v="0"/>
    <n v="0"/>
    <n v="8"/>
    <n v="0"/>
    <n v="70"/>
    <n v="12571171"/>
    <n v="901779"/>
    <n v="0"/>
    <n v="0"/>
    <n v="0"/>
    <n v="0"/>
    <n v="0"/>
    <n v="23208245"/>
    <n v="2192276"/>
    <n v="7542941"/>
    <n v="12"/>
    <n v="29.43"/>
    <n v="205.54"/>
    <n v="98.53"/>
    <n v="37.97"/>
    <n v="400.21"/>
    <n v="13.173920534551099"/>
    <b v="1"/>
    <b v="1"/>
    <b v="1"/>
    <b v="1"/>
    <b v="1"/>
    <b v="1"/>
    <b v="1"/>
    <b v="0"/>
    <n v="100"/>
    <x v="0"/>
    <n v="20.099255583126553"/>
    <n v="0"/>
    <n v="13472950"/>
    <n v="100"/>
    <n v="9.4461084842908196"/>
    <n v="0"/>
    <n v="3.4470508218092319E-5"/>
    <n v="0"/>
    <n v="3.0161694690830778E-4"/>
    <n v="58.052429212118362"/>
    <n v="0"/>
  </r>
  <r>
    <s v="j60_10_17"/>
    <x v="1"/>
    <n v="10"/>
    <s v="bnb-BeFS"/>
    <b v="1"/>
    <n v="600"/>
    <n v="600"/>
    <n v="489"/>
    <n v="385"/>
    <n v="607"/>
    <n v="0"/>
    <n v="160"/>
    <n v="2840"/>
    <n v="8"/>
    <n v="25034"/>
    <n v="16605102"/>
    <n v="1715471"/>
    <n v="0"/>
    <n v="0"/>
    <n v="0"/>
    <n v="0"/>
    <n v="0"/>
    <n v="27541019"/>
    <n v="3278601"/>
    <n v="5913803"/>
    <n v="18"/>
    <n v="18.87"/>
    <n v="103.94"/>
    <n v="125.11"/>
    <n v="38.94"/>
    <n v="499.7"/>
    <n v="10.397445701062599"/>
    <b v="1"/>
    <b v="1"/>
    <b v="1"/>
    <b v="1"/>
    <b v="1"/>
    <b v="1"/>
    <b v="1"/>
    <b v="0"/>
    <n v="100"/>
    <x v="0"/>
    <n v="21.267893660531698"/>
    <n v="0"/>
    <n v="18320573"/>
    <n v="100"/>
    <n v="11.904428808534643"/>
    <n v="5.8095163436036991E-4"/>
    <n v="1.0311891509896564E-2"/>
    <n v="2.9047581718018494E-5"/>
    <n v="9.0897145091109383E-2"/>
    <n v="66.521042667302908"/>
    <n v="0"/>
  </r>
  <r>
    <s v="j60_10_18"/>
    <x v="1"/>
    <n v="10"/>
    <s v="bnb-BeFS"/>
    <b v="1"/>
    <n v="600"/>
    <n v="600"/>
    <n v="623"/>
    <n v="452"/>
    <n v="785"/>
    <n v="0"/>
    <n v="0"/>
    <n v="0"/>
    <n v="0"/>
    <n v="0"/>
    <n v="18717591"/>
    <n v="1002701"/>
    <n v="0"/>
    <n v="0"/>
    <n v="0"/>
    <n v="0"/>
    <n v="0"/>
    <n v="26732742"/>
    <n v="2958957"/>
    <n v="4053493"/>
    <n v="15"/>
    <n v="15.49"/>
    <n v="132.03"/>
    <n v="124.64"/>
    <n v="27.58"/>
    <n v="312.57"/>
    <n v="9.3170408681035006"/>
    <b v="1"/>
    <b v="1"/>
    <b v="1"/>
    <b v="1"/>
    <b v="1"/>
    <b v="1"/>
    <b v="1"/>
    <b v="0"/>
    <n v="100"/>
    <x v="0"/>
    <n v="27.447833065810595"/>
    <n v="0"/>
    <n v="19720292"/>
    <n v="100"/>
    <n v="11.068662541238755"/>
    <n v="0"/>
    <n v="0"/>
    <n v="0"/>
    <n v="0"/>
    <n v="73.768310037182118"/>
    <n v="0"/>
  </r>
  <r>
    <s v="j60_10_19"/>
    <x v="1"/>
    <n v="10"/>
    <s v="bnb-BeFS"/>
    <b v="1"/>
    <n v="600"/>
    <n v="18.3"/>
    <n v="181"/>
    <n v="181"/>
    <n v="508"/>
    <n v="0"/>
    <n v="107944"/>
    <n v="355789"/>
    <n v="17208"/>
    <n v="1172850"/>
    <n v="947672"/>
    <n v="100499"/>
    <n v="72882"/>
    <n v="0"/>
    <n v="3131"/>
    <n v="55277"/>
    <n v="14474"/>
    <n v="3343076"/>
    <n v="568231"/>
    <n v="0"/>
    <n v="11"/>
    <n v="1"/>
    <n v="0.94000000000000006"/>
    <n v="1.48"/>
    <n v="1.78"/>
    <n v="18.28"/>
    <n v="0.22811782360076899"/>
    <b v="1"/>
    <b v="1"/>
    <b v="1"/>
    <b v="1"/>
    <b v="1"/>
    <b v="1"/>
    <b v="1"/>
    <b v="0"/>
    <n v="100"/>
    <x v="0"/>
    <n v="0"/>
    <n v="1"/>
    <n v="1048171"/>
    <n v="100"/>
    <n v="16.997250436424419"/>
    <n v="3.2288826218727902"/>
    <n v="10.642563914191602"/>
    <n v="0.51473553099002234"/>
    <n v="35.082959525897706"/>
    <n v="31.353490019371382"/>
    <n v="2.1800880386805446"/>
  </r>
  <r>
    <s v="j60_10_20"/>
    <x v="1"/>
    <n v="10"/>
    <s v="bnb-BeFS"/>
    <b v="1"/>
    <n v="600"/>
    <n v="58.8"/>
    <n v="201"/>
    <n v="201"/>
    <n v="593"/>
    <n v="0"/>
    <n v="351588"/>
    <n v="1373112"/>
    <n v="124714"/>
    <n v="4618502"/>
    <n v="2633418"/>
    <n v="207912"/>
    <n v="145707"/>
    <n v="1"/>
    <n v="4753"/>
    <n v="106623"/>
    <n v="34330"/>
    <n v="11214554"/>
    <n v="1759601"/>
    <n v="0"/>
    <n v="18"/>
    <n v="3.39"/>
    <n v="2.09"/>
    <n v="5.04"/>
    <n v="5.49"/>
    <n v="58.76"/>
    <n v="1.43007591366767"/>
    <b v="1"/>
    <b v="1"/>
    <b v="1"/>
    <b v="1"/>
    <b v="1"/>
    <b v="1"/>
    <b v="1"/>
    <b v="0"/>
    <n v="100"/>
    <x v="0"/>
    <n v="0"/>
    <n v="1"/>
    <n v="2841330"/>
    <n v="100"/>
    <n v="15.690334185380889"/>
    <n v="3.1351046149494666"/>
    <n v="12.244017907444201"/>
    <n v="1.1120727583103169"/>
    <n v="41.183109020652985"/>
    <n v="25.33609450719128"/>
    <n v="1.2992670060708611"/>
  </r>
  <r>
    <s v="j60_10_21"/>
    <x v="1"/>
    <n v="10"/>
    <s v="bnb-BeFS"/>
    <b v="1"/>
    <n v="600"/>
    <n v="68.650000000000006"/>
    <n v="212"/>
    <n v="212"/>
    <n v="711"/>
    <n v="0"/>
    <n v="272889"/>
    <n v="1718250"/>
    <n v="105633"/>
    <n v="4473270"/>
    <n v="2824411"/>
    <n v="424151"/>
    <n v="317429"/>
    <n v="0"/>
    <n v="7329"/>
    <n v="261544"/>
    <n v="48556"/>
    <n v="12086932"/>
    <n v="1950898"/>
    <n v="0"/>
    <n v="21"/>
    <n v="2.94"/>
    <n v="2.3499999999999996"/>
    <n v="5.65"/>
    <n v="11.94"/>
    <n v="68.5"/>
    <n v="1.22843994200229"/>
    <b v="1"/>
    <b v="1"/>
    <b v="1"/>
    <b v="1"/>
    <b v="1"/>
    <b v="1"/>
    <b v="1"/>
    <b v="0"/>
    <n v="100"/>
    <x v="0"/>
    <n v="0"/>
    <n v="1"/>
    <n v="3248562"/>
    <n v="100"/>
    <n v="16.140555767170692"/>
    <n v="2.2577193286104364"/>
    <n v="14.215766250691242"/>
    <n v="0.87394385936811758"/>
    <n v="37.009143428621918"/>
    <n v="26.876646613052841"/>
    <n v="2.6262164790866698"/>
  </r>
  <r>
    <s v="j60_10_22"/>
    <x v="1"/>
    <n v="10"/>
    <s v="bnb-BeFS"/>
    <b v="1"/>
    <n v="600"/>
    <n v="487.25"/>
    <n v="295"/>
    <n v="295"/>
    <n v="448"/>
    <n v="0"/>
    <n v="294019"/>
    <n v="254884"/>
    <n v="27971"/>
    <n v="2950358"/>
    <n v="22349665"/>
    <n v="3131611"/>
    <n v="36313"/>
    <n v="0"/>
    <n v="234"/>
    <n v="34792"/>
    <n v="1287"/>
    <n v="34264936"/>
    <n v="5220114"/>
    <n v="0"/>
    <n v="30"/>
    <n v="9.5399999999999991"/>
    <n v="24.15"/>
    <n v="61.52"/>
    <n v="39.130000000000003"/>
    <n v="487.25"/>
    <n v="6.74821937084198"/>
    <b v="1"/>
    <b v="1"/>
    <b v="1"/>
    <b v="1"/>
    <b v="1"/>
    <b v="1"/>
    <b v="1"/>
    <b v="0"/>
    <n v="100"/>
    <x v="0"/>
    <n v="0"/>
    <n v="1"/>
    <n v="25481276"/>
    <n v="100"/>
    <n v="15.234565154302345"/>
    <n v="0.85807543898520633"/>
    <n v="0.74386247212018719"/>
    <n v="8.1631554776579768E-2"/>
    <n v="8.6104290403460855"/>
    <n v="74.365456278686764"/>
    <n v="0.10597714234750068"/>
  </r>
  <r>
    <s v="j60_10_23"/>
    <x v="1"/>
    <n v="10"/>
    <s v="bnb-BeFS"/>
    <b v="1"/>
    <n v="600"/>
    <n v="600"/>
    <n v="381"/>
    <n v="364"/>
    <n v="628"/>
    <n v="0"/>
    <n v="459360"/>
    <n v="990893"/>
    <n v="93462"/>
    <n v="7187801"/>
    <n v="26131450"/>
    <n v="2717828"/>
    <n v="3575"/>
    <n v="0"/>
    <n v="0"/>
    <n v="3575"/>
    <n v="0"/>
    <n v="44317194"/>
    <n v="6443962"/>
    <n v="288863"/>
    <n v="26"/>
    <n v="11.5"/>
    <n v="26.37"/>
    <n v="71.760000000000005"/>
    <n v="48.16"/>
    <n v="573.48"/>
    <n v="6.8776796534657398"/>
    <b v="1"/>
    <b v="1"/>
    <b v="1"/>
    <b v="1"/>
    <b v="1"/>
    <b v="1"/>
    <b v="1"/>
    <b v="0"/>
    <n v="100"/>
    <x v="0"/>
    <n v="4.4619422572178475"/>
    <n v="0"/>
    <n v="28849278"/>
    <n v="100"/>
    <n v="14.540546046304284"/>
    <n v="1.0365277187901383"/>
    <n v="2.2359109649406053"/>
    <n v="0.21089331603440417"/>
    <n v="16.218989406233618"/>
    <n v="65.097257737030915"/>
    <n v="8.0668464704692269E-3"/>
  </r>
  <r>
    <s v="j60_10_24"/>
    <x v="1"/>
    <n v="10"/>
    <s v="bnb-BeFS"/>
    <b v="1"/>
    <n v="600"/>
    <n v="573.01"/>
    <n v="422"/>
    <n v="422"/>
    <n v="751"/>
    <n v="0"/>
    <n v="188281"/>
    <n v="624524"/>
    <n v="32478"/>
    <n v="4185748"/>
    <n v="24124868"/>
    <n v="2320949"/>
    <n v="51491"/>
    <n v="0"/>
    <n v="19"/>
    <n v="43202"/>
    <n v="8270"/>
    <n v="37366339"/>
    <n v="5837999"/>
    <n v="0"/>
    <n v="27"/>
    <n v="9.67"/>
    <n v="24.669999999999998"/>
    <n v="66.7"/>
    <n v="46.38"/>
    <n v="573"/>
    <n v="4.3162989318370801"/>
    <b v="1"/>
    <b v="1"/>
    <b v="1"/>
    <b v="1"/>
    <b v="1"/>
    <b v="1"/>
    <b v="1"/>
    <b v="0"/>
    <n v="100"/>
    <x v="0"/>
    <n v="0"/>
    <n v="1"/>
    <n v="26445817"/>
    <n v="100"/>
    <n v="15.623684728653775"/>
    <n v="0.50387863793667342"/>
    <n v="1.6713545311463347"/>
    <n v="8.6917800537002043E-2"/>
    <n v="11.20192160115017"/>
    <n v="70.774439529652611"/>
    <n v="0.13780049471798669"/>
  </r>
  <r>
    <s v="j60_10_25"/>
    <x v="1"/>
    <n v="10"/>
    <s v="bnb-BeFS"/>
    <b v="1"/>
    <n v="600"/>
    <n v="600"/>
    <n v="438"/>
    <n v="376"/>
    <n v="503"/>
    <n v="0"/>
    <n v="0"/>
    <n v="0"/>
    <n v="0"/>
    <n v="0"/>
    <n v="20670814"/>
    <n v="2622123"/>
    <n v="0"/>
    <n v="0"/>
    <n v="0"/>
    <n v="0"/>
    <n v="0"/>
    <n v="28726444"/>
    <n v="3802501"/>
    <n v="1631006"/>
    <n v="13"/>
    <n v="11.72"/>
    <n v="58.74"/>
    <n v="142.08000000000001"/>
    <n v="34.35"/>
    <n v="525.85"/>
    <n v="3.8686314597725802"/>
    <b v="1"/>
    <b v="1"/>
    <b v="1"/>
    <b v="1"/>
    <b v="1"/>
    <b v="1"/>
    <b v="1"/>
    <b v="0"/>
    <n v="100"/>
    <x v="0"/>
    <n v="14.15525114155251"/>
    <n v="0"/>
    <n v="23292937"/>
    <n v="100"/>
    <n v="13.236935974393488"/>
    <n v="0"/>
    <n v="0"/>
    <n v="0"/>
    <n v="0"/>
    <n v="81.085347702625498"/>
    <n v="0"/>
  </r>
  <r>
    <s v="j60_10_26"/>
    <x v="1"/>
    <n v="10"/>
    <s v="bnb-BeFS"/>
    <b v="1"/>
    <n v="600"/>
    <n v="417.59"/>
    <n v="468"/>
    <n v="468"/>
    <n v="597"/>
    <n v="0"/>
    <n v="0"/>
    <n v="0"/>
    <n v="0"/>
    <n v="0"/>
    <n v="12695253"/>
    <n v="3122252"/>
    <n v="645"/>
    <n v="0"/>
    <n v="0"/>
    <n v="376"/>
    <n v="269"/>
    <n v="18736527"/>
    <n v="2918376"/>
    <n v="0"/>
    <n v="32"/>
    <n v="6.58"/>
    <n v="39.449999999999996"/>
    <n v="101.37"/>
    <n v="23.14"/>
    <n v="417.59"/>
    <n v="6.8712370768189404"/>
    <b v="1"/>
    <b v="1"/>
    <b v="1"/>
    <b v="1"/>
    <b v="1"/>
    <b v="1"/>
    <b v="1"/>
    <b v="0"/>
    <n v="100"/>
    <x v="0"/>
    <n v="0"/>
    <n v="1"/>
    <n v="15817505"/>
    <n v="100"/>
    <n v="15.575864192974503"/>
    <n v="0"/>
    <n v="0"/>
    <n v="0"/>
    <n v="0"/>
    <n v="84.420687996233241"/>
    <n v="3.4424736238471516E-3"/>
  </r>
  <r>
    <s v="j60_10_27"/>
    <x v="1"/>
    <n v="10"/>
    <s v="bnb-BeFS"/>
    <b v="1"/>
    <n v="600"/>
    <n v="600"/>
    <n v="597"/>
    <n v="479"/>
    <n v="771"/>
    <n v="0"/>
    <n v="0"/>
    <n v="0"/>
    <n v="0"/>
    <n v="0"/>
    <n v="19293795"/>
    <n v="2515499"/>
    <n v="0"/>
    <n v="0"/>
    <n v="0"/>
    <n v="0"/>
    <n v="0"/>
    <n v="26392435"/>
    <n v="3827101"/>
    <n v="756040"/>
    <n v="29"/>
    <n v="8.56"/>
    <n v="55.150000000000006"/>
    <n v="131.51"/>
    <n v="30.72"/>
    <n v="505.58"/>
    <n v="7.12511506676673"/>
    <b v="1"/>
    <b v="1"/>
    <b v="1"/>
    <b v="1"/>
    <b v="1"/>
    <b v="1"/>
    <b v="1"/>
    <b v="0"/>
    <n v="100"/>
    <x v="0"/>
    <n v="19.765494137353436"/>
    <n v="0"/>
    <n v="21809294"/>
    <n v="100"/>
    <n v="14.500749930804036"/>
    <n v="0"/>
    <n v="0"/>
    <n v="0"/>
    <n v="0"/>
    <n v="82.634641328092698"/>
    <n v="0"/>
  </r>
  <r>
    <s v="j60_4_1"/>
    <x v="1"/>
    <n v="4"/>
    <s v="bnb-BeFS"/>
    <b v="1"/>
    <n v="600"/>
    <n v="49.1"/>
    <n v="129"/>
    <n v="129"/>
    <n v="482"/>
    <n v="0"/>
    <n v="0"/>
    <n v="4448610"/>
    <n v="9782"/>
    <n v="9977486"/>
    <n v="2559823"/>
    <n v="404918"/>
    <n v="1426860"/>
    <n v="0"/>
    <n v="12225"/>
    <n v="845013"/>
    <n v="569622"/>
    <n v="21005558"/>
    <n v="2178079"/>
    <n v="0"/>
    <n v="13"/>
    <n v="7.61"/>
    <n v="1.75"/>
    <n v="4.57"/>
    <n v="3.63"/>
    <n v="41.49"/>
    <n v="1.2795736938714899"/>
    <b v="0"/>
    <b v="1"/>
    <b v="1"/>
    <b v="1"/>
    <b v="1"/>
    <b v="1"/>
    <b v="1"/>
    <b v="0"/>
    <n v="100"/>
    <x v="1"/>
    <n v="0"/>
    <n v="1"/>
    <n v="2964741"/>
    <n v="100"/>
    <n v="10.369060417247663"/>
    <n v="0"/>
    <n v="21.178251965503605"/>
    <n v="4.6568627217615455E-2"/>
    <n v="47.499266622671961"/>
    <n v="14.114078759535928"/>
    <n v="6.7927736078232241"/>
  </r>
  <r>
    <s v="j60_4_2"/>
    <x v="1"/>
    <n v="4"/>
    <s v="bnb-BeFS"/>
    <b v="1"/>
    <n v="600"/>
    <n v="600"/>
    <n v="121"/>
    <n v="120"/>
    <n v="540"/>
    <n v="0"/>
    <n v="0"/>
    <n v="52437148"/>
    <n v="302918"/>
    <n v="122504210"/>
    <n v="46055589"/>
    <n v="5732405"/>
    <n v="2516430"/>
    <n v="0"/>
    <n v="759"/>
    <n v="2515671"/>
    <n v="0"/>
    <n v="268091274"/>
    <n v="26070955"/>
    <n v="12471619"/>
    <n v="14"/>
    <n v="70.87"/>
    <n v="17.38"/>
    <n v="37.19"/>
    <n v="87.23"/>
    <n v="598.35"/>
    <n v="18.6017639189958"/>
    <b v="0"/>
    <b v="1"/>
    <b v="1"/>
    <b v="1"/>
    <b v="1"/>
    <b v="1"/>
    <b v="1"/>
    <b v="0"/>
    <n v="100"/>
    <x v="1"/>
    <n v="0.82644628099173556"/>
    <n v="0"/>
    <n v="51787994"/>
    <n v="100"/>
    <n v="9.7246563123871024"/>
    <n v="0"/>
    <n v="19.559438551513615"/>
    <n v="0.11299062273843348"/>
    <n v="45.694963574234052"/>
    <n v="19.317299376181861"/>
    <n v="0.93864673864767423"/>
  </r>
  <r>
    <s v="j60_4_3"/>
    <x v="1"/>
    <n v="4"/>
    <s v="bnb-BeFS"/>
    <b v="1"/>
    <n v="600"/>
    <n v="8"/>
    <n v="163"/>
    <n v="163"/>
    <n v="679"/>
    <n v="0"/>
    <n v="0"/>
    <n v="849219"/>
    <n v="7228"/>
    <n v="1390952"/>
    <n v="341440"/>
    <n v="52314"/>
    <n v="531235"/>
    <n v="0"/>
    <n v="1536"/>
    <n v="347934"/>
    <n v="181765"/>
    <n v="3541317"/>
    <n v="368929"/>
    <n v="0"/>
    <n v="15"/>
    <n v="1.76"/>
    <n v="0.51"/>
    <n v="0.56000000000000005"/>
    <n v="0.45"/>
    <n v="7.66"/>
    <n v="1.01116725057363"/>
    <b v="0"/>
    <b v="1"/>
    <b v="1"/>
    <b v="1"/>
    <b v="1"/>
    <b v="1"/>
    <b v="1"/>
    <b v="0"/>
    <n v="100"/>
    <x v="1"/>
    <n v="0"/>
    <n v="1"/>
    <n v="393754"/>
    <n v="100"/>
    <n v="10.41784737147225"/>
    <n v="0"/>
    <n v="23.980315797766764"/>
    <n v="0.20410485703482631"/>
    <n v="39.277816699267532"/>
    <n v="11.118857758285971"/>
    <n v="15.001057516172656"/>
  </r>
  <r>
    <s v="j60_4_4"/>
    <x v="1"/>
    <n v="4"/>
    <s v="bnb-BeFS"/>
    <b v="1"/>
    <n v="600"/>
    <n v="600"/>
    <n v="247"/>
    <n v="221"/>
    <n v="506"/>
    <n v="0"/>
    <n v="0"/>
    <n v="5208044"/>
    <n v="127266"/>
    <n v="38059396"/>
    <n v="26296394"/>
    <n v="1208992"/>
    <n v="47402"/>
    <n v="0"/>
    <n v="0"/>
    <n v="47402"/>
    <n v="0"/>
    <n v="95856716"/>
    <n v="9304169"/>
    <n v="15605053"/>
    <n v="19"/>
    <n v="109.34"/>
    <n v="55.589999999999996"/>
    <n v="56.64"/>
    <n v="42.36"/>
    <n v="400.75"/>
    <n v="13.0212129130959"/>
    <b v="0"/>
    <b v="1"/>
    <b v="1"/>
    <b v="1"/>
    <b v="1"/>
    <b v="1"/>
    <b v="1"/>
    <b v="0"/>
    <n v="100"/>
    <x v="1"/>
    <n v="10.526315789473683"/>
    <n v="0"/>
    <n v="27505386"/>
    <n v="100"/>
    <n v="9.7063298100051743"/>
    <n v="0"/>
    <n v="5.4331550436173925"/>
    <n v="0.13276691014534653"/>
    <n v="39.704464734635806"/>
    <n v="28.694271145278961"/>
    <n v="4.9450890848378323E-2"/>
  </r>
  <r>
    <s v="j60_4_5"/>
    <x v="1"/>
    <n v="4"/>
    <s v="bnb-BeFS"/>
    <b v="1"/>
    <n v="600"/>
    <n v="600"/>
    <n v="304"/>
    <n v="269"/>
    <n v="595"/>
    <n v="0"/>
    <n v="0"/>
    <n v="8264300"/>
    <n v="39525"/>
    <n v="44783836"/>
    <n v="20751077"/>
    <n v="733932"/>
    <n v="120453"/>
    <n v="0"/>
    <n v="0"/>
    <n v="120453"/>
    <n v="0"/>
    <n v="101933758"/>
    <n v="9309655"/>
    <n v="17930980"/>
    <n v="11"/>
    <n v="95.1"/>
    <n v="70.67"/>
    <n v="68.66"/>
    <n v="49.58"/>
    <n v="391.6"/>
    <n v="15.1886764839291"/>
    <b v="0"/>
    <b v="1"/>
    <b v="1"/>
    <b v="1"/>
    <b v="1"/>
    <b v="1"/>
    <b v="1"/>
    <b v="0"/>
    <n v="100"/>
    <x v="1"/>
    <n v="11.513157894736842"/>
    <n v="0"/>
    <n v="21485009"/>
    <n v="100"/>
    <n v="9.1330440304182652"/>
    <n v="0"/>
    <n v="8.1075201799191969"/>
    <n v="3.8775181819549906E-2"/>
    <n v="43.934253851408087"/>
    <n v="21.077422653248988"/>
    <n v="0.11816791842404163"/>
  </r>
  <r>
    <s v="j60_4_6"/>
    <x v="1"/>
    <n v="4"/>
    <s v="bnb-BeFS"/>
    <b v="1"/>
    <n v="600"/>
    <n v="600"/>
    <n v="335"/>
    <n v="281"/>
    <n v="755"/>
    <n v="0"/>
    <n v="0"/>
    <n v="7111499"/>
    <n v="238107"/>
    <n v="32733681"/>
    <n v="33498562"/>
    <n v="1252618"/>
    <n v="20"/>
    <n v="0"/>
    <n v="0"/>
    <n v="20"/>
    <n v="0"/>
    <n v="98605329"/>
    <n v="9940632"/>
    <n v="13830210"/>
    <n v="14"/>
    <n v="58.39"/>
    <n v="44.56"/>
    <n v="62.03"/>
    <n v="63.97"/>
    <n v="187.3"/>
    <n v="11.2425379306077"/>
    <b v="0"/>
    <b v="1"/>
    <b v="1"/>
    <b v="1"/>
    <b v="1"/>
    <b v="1"/>
    <b v="1"/>
    <b v="0"/>
    <n v="100"/>
    <x v="1"/>
    <n v="16.119402985074625"/>
    <n v="0"/>
    <n v="34751180"/>
    <n v="100"/>
    <n v="10.081232019417531"/>
    <n v="0"/>
    <n v="7.2120838418377975"/>
    <n v="0.24147477871099646"/>
    <n v="33.196665263395651"/>
    <n v="35.242699712507424"/>
    <n v="2.0282879437479488E-5"/>
  </r>
  <r>
    <s v="j60_4_7"/>
    <x v="1"/>
    <n v="4"/>
    <s v="bnb-BeFS"/>
    <b v="1"/>
    <n v="600"/>
    <n v="600"/>
    <n v="376"/>
    <n v="298"/>
    <n v="490"/>
    <n v="0"/>
    <n v="0"/>
    <n v="75667"/>
    <n v="10484"/>
    <n v="2562151"/>
    <n v="16060417"/>
    <n v="932878"/>
    <n v="0"/>
    <n v="0"/>
    <n v="0"/>
    <n v="0"/>
    <n v="0"/>
    <n v="37596736"/>
    <n v="3129869"/>
    <n v="14825270"/>
    <n v="14"/>
    <n v="78.760000000000005"/>
    <n v="267.87"/>
    <n v="57.9"/>
    <n v="30"/>
    <n v="450.04"/>
    <n v="16.4418863207101"/>
    <b v="0"/>
    <b v="1"/>
    <b v="1"/>
    <b v="1"/>
    <b v="1"/>
    <b v="1"/>
    <b v="1"/>
    <b v="0"/>
    <n v="100"/>
    <x v="1"/>
    <n v="20.74468085106383"/>
    <n v="0"/>
    <n v="16993295"/>
    <n v="100"/>
    <n v="8.3248423480165936"/>
    <n v="0"/>
    <n v="0.20125949231337531"/>
    <n v="2.7885399413395889E-2"/>
    <n v="6.8148229676108052"/>
    <n v="45.19885715611057"/>
    <n v="0"/>
  </r>
  <r>
    <s v="j60_4_8"/>
    <x v="1"/>
    <n v="4"/>
    <s v="bnb-BeFS"/>
    <b v="1"/>
    <n v="600"/>
    <n v="600"/>
    <n v="428"/>
    <n v="315"/>
    <n v="590"/>
    <n v="0"/>
    <n v="0"/>
    <n v="164794"/>
    <n v="26614"/>
    <n v="3921164"/>
    <n v="20847577"/>
    <n v="1343433"/>
    <n v="0"/>
    <n v="0"/>
    <n v="0"/>
    <n v="0"/>
    <n v="0"/>
    <n v="41860534"/>
    <n v="3787193"/>
    <n v="11769759"/>
    <n v="15"/>
    <n v="58.3"/>
    <n v="230.17999999999998"/>
    <n v="70.69"/>
    <n v="31.27"/>
    <n v="366.44"/>
    <n v="17.797798164188801"/>
    <b v="0"/>
    <b v="1"/>
    <b v="1"/>
    <b v="1"/>
    <b v="1"/>
    <b v="1"/>
    <b v="1"/>
    <b v="0"/>
    <n v="100"/>
    <x v="1"/>
    <n v="26.401869158878505"/>
    <n v="0"/>
    <n v="22191010"/>
    <n v="100"/>
    <n v="9.0471683901595714"/>
    <n v="0"/>
    <n v="0.39367390774326955"/>
    <n v="6.357778426811278E-2"/>
    <n v="9.367209696847155"/>
    <n v="53.011769988409604"/>
    <n v="0"/>
  </r>
  <r>
    <s v="j60_4_9"/>
    <x v="1"/>
    <n v="4"/>
    <s v="bnb-BeFS"/>
    <b v="1"/>
    <n v="600"/>
    <n v="600"/>
    <n v="491"/>
    <n v="318"/>
    <n v="724"/>
    <n v="0"/>
    <n v="0"/>
    <n v="102937"/>
    <n v="11084"/>
    <n v="2409842"/>
    <n v="19139176"/>
    <n v="1050750"/>
    <n v="0"/>
    <n v="0"/>
    <n v="0"/>
    <n v="0"/>
    <n v="0"/>
    <n v="37857465"/>
    <n v="3199142"/>
    <n v="11944534"/>
    <n v="17"/>
    <n v="61.58"/>
    <n v="261.06"/>
    <n v="57.25"/>
    <n v="36.39"/>
    <n v="599.94000000000005"/>
    <n v="23.2036428004503"/>
    <b v="0"/>
    <b v="1"/>
    <b v="1"/>
    <b v="1"/>
    <b v="1"/>
    <b v="1"/>
    <b v="1"/>
    <b v="0"/>
    <n v="100"/>
    <x v="1"/>
    <n v="35.234215885947044"/>
    <n v="0"/>
    <n v="20189926"/>
    <n v="100"/>
    <n v="8.4504918646824336"/>
    <n v="0"/>
    <n v="0.27190674283130156"/>
    <n v="2.9278241424775801E-2"/>
    <n v="6.3655662099931938"/>
    <n v="53.331426179750807"/>
    <n v="0"/>
  </r>
  <r>
    <s v="j60_4_10"/>
    <x v="1"/>
    <n v="4"/>
    <s v="bnb-BeFS"/>
    <b v="1"/>
    <n v="600"/>
    <n v="0.77"/>
    <n v="146"/>
    <n v="146"/>
    <n v="491"/>
    <n v="0"/>
    <n v="0"/>
    <n v="58992"/>
    <n v="600"/>
    <n v="138907"/>
    <n v="56020"/>
    <n v="8288"/>
    <n v="26594"/>
    <n v="0"/>
    <n v="487"/>
    <n v="7328"/>
    <n v="18779"/>
    <n v="340718"/>
    <n v="51317"/>
    <n v="0"/>
    <n v="12"/>
    <n v="0.15"/>
    <n v="0.03"/>
    <n v="0.09"/>
    <n v="0.04"/>
    <n v="0.75"/>
    <n v="1.8117278292775101"/>
    <b v="0"/>
    <b v="1"/>
    <b v="1"/>
    <b v="1"/>
    <b v="1"/>
    <b v="1"/>
    <b v="1"/>
    <b v="0"/>
    <n v="100"/>
    <x v="1"/>
    <n v="0"/>
    <n v="1"/>
    <n v="64308"/>
    <n v="100"/>
    <n v="15.061429099724698"/>
    <n v="0"/>
    <n v="17.314025088196104"/>
    <n v="0.17609870919646159"/>
    <n v="40.768905663921487"/>
    <n v="18.874259651676752"/>
    <n v="7.8052817872844988"/>
  </r>
  <r>
    <s v="j60_4_11"/>
    <x v="1"/>
    <n v="4"/>
    <s v="bnb-BeFS"/>
    <b v="1"/>
    <n v="600"/>
    <n v="55.7"/>
    <n v="132"/>
    <n v="132"/>
    <n v="565"/>
    <n v="0"/>
    <n v="0"/>
    <n v="5936727"/>
    <n v="14724"/>
    <n v="11850012"/>
    <n v="3350003"/>
    <n v="507450"/>
    <n v="2162419"/>
    <n v="0"/>
    <n v="2620"/>
    <n v="2043678"/>
    <n v="116121"/>
    <n v="26912330"/>
    <n v="3090994"/>
    <n v="0"/>
    <n v="9"/>
    <n v="7.22"/>
    <n v="1.96"/>
    <n v="3.68"/>
    <n v="6.66"/>
    <n v="55.56"/>
    <n v="0.89361461997032099"/>
    <b v="0"/>
    <b v="1"/>
    <b v="1"/>
    <b v="1"/>
    <b v="1"/>
    <b v="1"/>
    <b v="1"/>
    <b v="0"/>
    <n v="100"/>
    <x v="1"/>
    <n v="0"/>
    <n v="1"/>
    <n v="3857453"/>
    <n v="100"/>
    <n v="11.48541950845579"/>
    <n v="0"/>
    <n v="22.059505810162108"/>
    <n v="5.4710981917953587E-2"/>
    <n v="44.031906564760462"/>
    <n v="14.333404056802216"/>
    <n v="8.0350493621325256"/>
  </r>
  <r>
    <s v="j60_4_12"/>
    <x v="1"/>
    <n v="4"/>
    <s v="bnb-BeFS"/>
    <b v="1"/>
    <n v="600"/>
    <n v="14.75"/>
    <n v="160"/>
    <n v="160"/>
    <n v="707"/>
    <n v="0"/>
    <n v="0"/>
    <n v="1566758"/>
    <n v="21230"/>
    <n v="2959575"/>
    <n v="967315"/>
    <n v="144561"/>
    <n v="620668"/>
    <n v="1"/>
    <n v="1259"/>
    <n v="518765"/>
    <n v="100643"/>
    <n v="7100308"/>
    <n v="820201"/>
    <n v="0"/>
    <n v="16"/>
    <n v="2.81"/>
    <n v="0.62"/>
    <n v="1.21"/>
    <n v="0.87"/>
    <n v="14.65"/>
    <n v="0.63789828121662095"/>
    <b v="0"/>
    <b v="1"/>
    <b v="1"/>
    <b v="1"/>
    <b v="1"/>
    <b v="1"/>
    <b v="1"/>
    <b v="0"/>
    <n v="100"/>
    <x v="1"/>
    <n v="0"/>
    <n v="1"/>
    <n v="1111876"/>
    <n v="100"/>
    <n v="11.5516256477888"/>
    <n v="0"/>
    <n v="22.066056852744982"/>
    <n v="0.29900111375450189"/>
    <n v="41.682346737634482"/>
    <n v="15.659546036594469"/>
    <n v="8.7414236114827695"/>
  </r>
  <r>
    <s v="j60_4_13"/>
    <x v="1"/>
    <n v="4"/>
    <s v="bnb-BeFS"/>
    <b v="1"/>
    <n v="600"/>
    <n v="600"/>
    <n v="270"/>
    <n v="266"/>
    <n v="526"/>
    <n v="0"/>
    <n v="0"/>
    <n v="6865838"/>
    <n v="294416"/>
    <n v="37226382"/>
    <n v="35579008"/>
    <n v="2487592"/>
    <n v="10275974"/>
    <n v="0"/>
    <n v="83199"/>
    <n v="10192775"/>
    <n v="0"/>
    <n v="111288691"/>
    <n v="13590844"/>
    <n v="4968637"/>
    <n v="22"/>
    <n v="49.06"/>
    <n v="40.120000000000005"/>
    <n v="55.07"/>
    <n v="53.48"/>
    <n v="424.82"/>
    <n v="6.2006830275058702"/>
    <b v="0"/>
    <b v="1"/>
    <b v="1"/>
    <b v="1"/>
    <b v="1"/>
    <b v="1"/>
    <b v="1"/>
    <b v="0"/>
    <n v="100"/>
    <x v="1"/>
    <n v="1.4814814814814816"/>
    <n v="0"/>
    <n v="38066600"/>
    <n v="100"/>
    <n v="12.21224176318149"/>
    <n v="0"/>
    <n v="6.1693941570397302"/>
    <n v="0.26455158862458"/>
    <n v="33.450282922278241"/>
    <n v="34.205272483616504"/>
    <n v="9.2336192542690618"/>
  </r>
  <r>
    <s v="j60_4_14"/>
    <x v="1"/>
    <n v="4"/>
    <s v="bnb-BeFS"/>
    <b v="1"/>
    <n v="600"/>
    <n v="600"/>
    <n v="277"/>
    <n v="252"/>
    <n v="576"/>
    <n v="0"/>
    <n v="0"/>
    <n v="4368367"/>
    <n v="274935"/>
    <n v="29244327"/>
    <n v="32802489"/>
    <n v="1828631"/>
    <n v="162538"/>
    <n v="0"/>
    <n v="0"/>
    <n v="162538"/>
    <n v="0"/>
    <n v="93791048"/>
    <n v="10024912"/>
    <n v="15084849"/>
    <n v="17"/>
    <n v="61.03"/>
    <n v="46.43"/>
    <n v="59.58"/>
    <n v="65.89"/>
    <n v="586.19000000000005"/>
    <n v="9.8837963119149208"/>
    <b v="0"/>
    <b v="1"/>
    <b v="1"/>
    <b v="1"/>
    <b v="1"/>
    <b v="1"/>
    <b v="1"/>
    <b v="0"/>
    <n v="100"/>
    <x v="1"/>
    <n v="9.025270758122744"/>
    <n v="0"/>
    <n v="34631120"/>
    <n v="100"/>
    <n v="10.68855953075607"/>
    <n v="0"/>
    <n v="4.6575521791802563"/>
    <n v="0.29313565192277197"/>
    <n v="31.180296652618701"/>
    <n v="36.923694466021963"/>
    <n v="0.17329798895092846"/>
  </r>
  <r>
    <s v="j60_4_15"/>
    <x v="1"/>
    <n v="4"/>
    <s v="bnb-BeFS"/>
    <b v="1"/>
    <n v="600"/>
    <n v="600"/>
    <n v="313"/>
    <n v="288"/>
    <n v="740"/>
    <n v="0"/>
    <n v="0"/>
    <n v="5597739"/>
    <n v="56587"/>
    <n v="31559594"/>
    <n v="39439053"/>
    <n v="2599640"/>
    <n v="15000"/>
    <n v="0"/>
    <n v="0"/>
    <n v="15000"/>
    <n v="0"/>
    <n v="96456889"/>
    <n v="11531533"/>
    <n v="5657743"/>
    <n v="20"/>
    <n v="33.14"/>
    <n v="32.89"/>
    <n v="54.18"/>
    <n v="62.71"/>
    <n v="577.97"/>
    <n v="8.7199463248252798"/>
    <b v="0"/>
    <b v="1"/>
    <b v="1"/>
    <b v="1"/>
    <b v="1"/>
    <b v="1"/>
    <b v="1"/>
    <b v="0"/>
    <n v="100"/>
    <x v="1"/>
    <n v="7.9872204472843444"/>
    <n v="0"/>
    <n v="42038693"/>
    <n v="100"/>
    <n v="11.955116031162897"/>
    <n v="0"/>
    <n v="5.8033584309359174"/>
    <n v="5.8665586861297178E-2"/>
    <n v="32.71885951038707"/>
    <n v="43.582882918813603"/>
    <n v="1.5550988794589882E-2"/>
  </r>
  <r>
    <s v="j60_4_16"/>
    <x v="1"/>
    <n v="4"/>
    <s v="bnb-BeFS"/>
    <b v="1"/>
    <n v="600"/>
    <n v="600"/>
    <n v="380"/>
    <n v="329"/>
    <n v="493"/>
    <n v="0"/>
    <n v="0"/>
    <n v="133282"/>
    <n v="27968"/>
    <n v="2188785"/>
    <n v="32804250"/>
    <n v="1765803"/>
    <n v="0"/>
    <n v="0"/>
    <n v="0"/>
    <n v="0"/>
    <n v="0"/>
    <n v="57279142"/>
    <n v="6276692"/>
    <n v="14082362"/>
    <n v="16"/>
    <n v="46.99"/>
    <n v="98.179999999999993"/>
    <n v="95.28"/>
    <n v="39.520000000000003"/>
    <n v="513.22"/>
    <n v="10.4480665028095"/>
    <b v="0"/>
    <b v="1"/>
    <b v="1"/>
    <b v="1"/>
    <b v="1"/>
    <b v="1"/>
    <b v="1"/>
    <b v="0"/>
    <n v="100"/>
    <x v="1"/>
    <n v="13.421052631578947"/>
    <n v="0"/>
    <n v="34570053"/>
    <n v="100"/>
    <n v="10.958076152746841"/>
    <n v="0"/>
    <n v="0.23268854131928163"/>
    <n v="4.8827547032740122E-2"/>
    <n v="3.8212601019756898"/>
    <n v="60.353650199578759"/>
    <n v="0"/>
  </r>
  <r>
    <s v="j60_4_17"/>
    <x v="1"/>
    <n v="4"/>
    <s v="bnb-BeFS"/>
    <b v="1"/>
    <n v="600"/>
    <n v="600"/>
    <n v="411"/>
    <n v="341"/>
    <n v="585"/>
    <n v="0"/>
    <n v="0"/>
    <n v="1119249"/>
    <n v="24866"/>
    <n v="11840406"/>
    <n v="29056885"/>
    <n v="1658739"/>
    <n v="0"/>
    <n v="0"/>
    <n v="0"/>
    <n v="0"/>
    <n v="0"/>
    <n v="60881970"/>
    <n v="6225153"/>
    <n v="10956672"/>
    <n v="21"/>
    <n v="41.18"/>
    <n v="103.32"/>
    <n v="95.61"/>
    <n v="40.47"/>
    <n v="388.08"/>
    <n v="11.2871362864971"/>
    <b v="0"/>
    <b v="1"/>
    <b v="1"/>
    <b v="1"/>
    <b v="1"/>
    <b v="1"/>
    <b v="1"/>
    <b v="0"/>
    <n v="100"/>
    <x v="1"/>
    <n v="17.031630170316301"/>
    <n v="0"/>
    <n v="30715624"/>
    <n v="100"/>
    <n v="10.224953298981619"/>
    <n v="0"/>
    <n v="1.8383915632164991"/>
    <n v="4.0842962210322693E-2"/>
    <n v="19.448132181005313"/>
    <n v="50.451100711754236"/>
    <n v="0"/>
  </r>
  <r>
    <s v="j60_4_18"/>
    <x v="1"/>
    <n v="4"/>
    <s v="bnb-BeFS"/>
    <b v="1"/>
    <n v="600"/>
    <n v="600"/>
    <n v="470"/>
    <n v="379"/>
    <n v="743"/>
    <n v="0"/>
    <n v="0"/>
    <n v="1239937"/>
    <n v="24942"/>
    <n v="11105009"/>
    <n v="29635397"/>
    <n v="1448177"/>
    <n v="0"/>
    <n v="0"/>
    <n v="0"/>
    <n v="0"/>
    <n v="0"/>
    <n v="59533566"/>
    <n v="6100530"/>
    <n v="9979574"/>
    <n v="19"/>
    <n v="41.12"/>
    <n v="82.77"/>
    <n v="88"/>
    <n v="50.5"/>
    <n v="178.36"/>
    <n v="12.0982267558574"/>
    <b v="0"/>
    <b v="1"/>
    <b v="1"/>
    <b v="1"/>
    <b v="1"/>
    <b v="1"/>
    <b v="1"/>
    <b v="0"/>
    <n v="100"/>
    <x v="1"/>
    <n v="19.361702127659576"/>
    <n v="0"/>
    <n v="31083574"/>
    <n v="100"/>
    <n v="10.247210791975741"/>
    <n v="0"/>
    <n v="2.0827527784913809"/>
    <n v="4.1895692927247125E-2"/>
    <n v="18.653357670528255"/>
    <n v="52.2118463389208"/>
    <n v="0"/>
  </r>
  <r>
    <s v="j60_4_19"/>
    <x v="1"/>
    <n v="4"/>
    <s v="bnb-BeFS"/>
    <b v="1"/>
    <n v="600"/>
    <n v="10.64"/>
    <n v="153"/>
    <n v="153"/>
    <n v="520"/>
    <n v="0"/>
    <n v="0"/>
    <n v="754345"/>
    <n v="21928"/>
    <n v="1926364"/>
    <n v="887015"/>
    <n v="64332"/>
    <n v="138042"/>
    <n v="3"/>
    <n v="9328"/>
    <n v="128253"/>
    <n v="458"/>
    <n v="4512527"/>
    <n v="720501"/>
    <n v="0"/>
    <n v="12"/>
    <n v="1.1000000000000001"/>
    <n v="0.34"/>
    <n v="0.98"/>
    <n v="1.06"/>
    <n v="10.64"/>
    <n v="0.88740000128745999"/>
    <b v="0"/>
    <b v="1"/>
    <b v="1"/>
    <b v="1"/>
    <b v="1"/>
    <b v="1"/>
    <b v="1"/>
    <b v="0"/>
    <n v="100"/>
    <x v="1"/>
    <n v="0"/>
    <n v="1"/>
    <n v="951347"/>
    <n v="100"/>
    <n v="15.966685628695407"/>
    <n v="0"/>
    <n v="16.716686681320688"/>
    <n v="0.48593615063134249"/>
    <n v="42.689251499215409"/>
    <n v="21.082355850723996"/>
    <n v="3.0590841894131602"/>
  </r>
  <r>
    <s v="j60_4_20"/>
    <x v="1"/>
    <n v="4"/>
    <s v="bnb-BeFS"/>
    <b v="1"/>
    <n v="600"/>
    <n v="1.1200000000000001"/>
    <n v="157"/>
    <n v="157"/>
    <n v="593"/>
    <n v="0"/>
    <n v="0"/>
    <n v="93740"/>
    <n v="3508"/>
    <n v="205901"/>
    <n v="62663"/>
    <n v="8110"/>
    <n v="25006"/>
    <n v="0"/>
    <n v="491"/>
    <n v="6384"/>
    <n v="18131"/>
    <n v="476326"/>
    <n v="77397"/>
    <n v="0"/>
    <n v="9"/>
    <n v="0.19"/>
    <n v="0.04"/>
    <n v="0.16"/>
    <n v="7.0000000000000007E-2"/>
    <n v="1.1000000000000001"/>
    <n v="0.17015111446380601"/>
    <b v="0"/>
    <b v="1"/>
    <b v="1"/>
    <b v="1"/>
    <b v="1"/>
    <b v="1"/>
    <b v="1"/>
    <b v="0"/>
    <n v="100"/>
    <x v="1"/>
    <n v="0"/>
    <n v="1"/>
    <n v="70773"/>
    <n v="100"/>
    <n v="16.248745607000249"/>
    <n v="0"/>
    <n v="19.679799129167836"/>
    <n v="0.7364704005240108"/>
    <n v="43.226907622090756"/>
    <n v="14.858101384346014"/>
    <n v="5.24976591662013"/>
  </r>
  <r>
    <s v="j60_4_21"/>
    <x v="1"/>
    <n v="4"/>
    <s v="bnb-BeFS"/>
    <b v="1"/>
    <n v="600"/>
    <n v="0.23"/>
    <n v="177"/>
    <n v="177"/>
    <n v="736"/>
    <n v="0"/>
    <n v="0"/>
    <n v="16493"/>
    <n v="497"/>
    <n v="32278"/>
    <n v="7478"/>
    <n v="729"/>
    <n v="9167"/>
    <n v="0"/>
    <n v="10"/>
    <n v="8114"/>
    <n v="1043"/>
    <n v="79109"/>
    <n v="12466"/>
    <n v="0"/>
    <n v="11"/>
    <n v="0.06"/>
    <n v="0.01"/>
    <n v="0.02"/>
    <n v="0.01"/>
    <n v="0.23"/>
    <n v="2.57788002490997E-2"/>
    <b v="0"/>
    <b v="1"/>
    <b v="1"/>
    <b v="1"/>
    <b v="1"/>
    <b v="1"/>
    <b v="1"/>
    <b v="0"/>
    <n v="100"/>
    <x v="1"/>
    <n v="0"/>
    <n v="1"/>
    <n v="8207"/>
    <n v="100"/>
    <n v="15.758004778217396"/>
    <n v="0"/>
    <n v="20.848449607503571"/>
    <n v="0.62824710209963464"/>
    <n v="40.801931512217323"/>
    <n v="10.374293696039642"/>
    <n v="11.587809225246179"/>
  </r>
  <r>
    <s v="j60_4_22"/>
    <x v="1"/>
    <n v="4"/>
    <s v="bnb-BeFS"/>
    <b v="1"/>
    <n v="600"/>
    <n v="36.29"/>
    <n v="270"/>
    <n v="270"/>
    <n v="527"/>
    <n v="0"/>
    <n v="0"/>
    <n v="390514"/>
    <n v="24355"/>
    <n v="1757045"/>
    <n v="2265931"/>
    <n v="332632"/>
    <n v="201946"/>
    <n v="0"/>
    <n v="294"/>
    <n v="84390"/>
    <n v="117262"/>
    <n v="5944385"/>
    <n v="971961"/>
    <n v="0"/>
    <n v="20"/>
    <n v="2.36"/>
    <n v="1.6300000000000001"/>
    <n v="4.62"/>
    <n v="2.4"/>
    <n v="36.049999999999997"/>
    <n v="1.0406157448887801"/>
    <b v="0"/>
    <b v="1"/>
    <b v="1"/>
    <b v="1"/>
    <b v="1"/>
    <b v="1"/>
    <b v="1"/>
    <b v="0"/>
    <n v="100"/>
    <x v="1"/>
    <n v="0"/>
    <n v="1"/>
    <n v="2598563"/>
    <n v="100"/>
    <n v="16.350909303485558"/>
    <n v="0"/>
    <n v="6.5694600871242361"/>
    <n v="0.40971437751760692"/>
    <n v="29.558061935759543"/>
    <n v="43.714581071044357"/>
    <n v="3.3972564024705667"/>
  </r>
  <r>
    <s v="j60_4_23"/>
    <x v="1"/>
    <n v="4"/>
    <s v="bnb-BeFS"/>
    <b v="1"/>
    <n v="600"/>
    <n v="99.42"/>
    <n v="267"/>
    <n v="267"/>
    <n v="608"/>
    <n v="0"/>
    <n v="0"/>
    <n v="1003545"/>
    <n v="43564"/>
    <n v="4230210"/>
    <n v="7332435"/>
    <n v="936821"/>
    <n v="192960"/>
    <n v="0"/>
    <n v="2469"/>
    <n v="128539"/>
    <n v="61952"/>
    <n v="16335677"/>
    <n v="2596141"/>
    <n v="0"/>
    <n v="26"/>
    <n v="4.7"/>
    <n v="4.5"/>
    <n v="11.84"/>
    <n v="8.48"/>
    <n v="99.22"/>
    <n v="2.5587611943483299"/>
    <b v="0"/>
    <b v="1"/>
    <b v="1"/>
    <b v="1"/>
    <b v="1"/>
    <b v="1"/>
    <b v="1"/>
    <b v="0"/>
    <n v="100"/>
    <x v="1"/>
    <n v="0"/>
    <n v="1"/>
    <n v="8269256"/>
    <n v="100"/>
    <n v="15.892460410425599"/>
    <n v="0"/>
    <n v="6.1432715644414371"/>
    <n v="0.26668010147360283"/>
    <n v="25.895529153765711"/>
    <n v="50.62083438598841"/>
    <n v="1.1812182623346434"/>
  </r>
  <r>
    <s v="j60_4_24"/>
    <x v="1"/>
    <n v="4"/>
    <s v="bnb-BeFS"/>
    <b v="1"/>
    <n v="600"/>
    <n v="192.09"/>
    <n v="313"/>
    <n v="313"/>
    <n v="735"/>
    <n v="0"/>
    <n v="0"/>
    <n v="1673169"/>
    <n v="113500"/>
    <n v="7920700"/>
    <n v="13198959"/>
    <n v="1993667"/>
    <n v="298743"/>
    <n v="0"/>
    <n v="16"/>
    <n v="135785"/>
    <n v="162942"/>
    <n v="29685845"/>
    <n v="4487106"/>
    <n v="0"/>
    <n v="20"/>
    <n v="8.08"/>
    <n v="8.93"/>
    <n v="20.94"/>
    <n v="20.67"/>
    <n v="191.38"/>
    <n v="2.9693428948521601"/>
    <b v="0"/>
    <b v="1"/>
    <b v="1"/>
    <b v="1"/>
    <b v="1"/>
    <b v="1"/>
    <b v="1"/>
    <b v="0"/>
    <n v="100"/>
    <x v="1"/>
    <n v="0"/>
    <n v="1"/>
    <n v="15192626"/>
    <n v="100"/>
    <n v="15.115304954263555"/>
    <n v="0"/>
    <n v="5.6362518904211756"/>
    <n v="0.38233710376106861"/>
    <n v="26.681740068372655"/>
    <n v="51.17801430277629"/>
    <n v="1.0063483117964134"/>
  </r>
  <r>
    <s v="j60_4_25"/>
    <x v="1"/>
    <n v="4"/>
    <s v="bnb-BeFS"/>
    <b v="1"/>
    <n v="600"/>
    <n v="205.39"/>
    <n v="375"/>
    <n v="375"/>
    <n v="487"/>
    <n v="0"/>
    <n v="0"/>
    <n v="6078"/>
    <n v="202"/>
    <n v="202137"/>
    <n v="14367613"/>
    <n v="2298826"/>
    <n v="3615"/>
    <n v="0"/>
    <n v="2"/>
    <n v="2747"/>
    <n v="866"/>
    <n v="19869556"/>
    <n v="2991084"/>
    <n v="0"/>
    <n v="25"/>
    <n v="6.29"/>
    <n v="17.489999999999998"/>
    <n v="34.4"/>
    <n v="8.58"/>
    <n v="205.39"/>
    <n v="1.9690999314188899"/>
    <b v="0"/>
    <b v="1"/>
    <b v="1"/>
    <b v="1"/>
    <b v="1"/>
    <b v="1"/>
    <b v="1"/>
    <b v="0"/>
    <n v="100"/>
    <x v="1"/>
    <n v="0"/>
    <n v="1"/>
    <n v="16666439"/>
    <n v="100"/>
    <n v="15.053602606922873"/>
    <n v="0"/>
    <n v="3.0589510908044449E-2"/>
    <n v="1.0166306685463933E-3"/>
    <n v="1.0173201655839716"/>
    <n v="83.879272390384557"/>
    <n v="1.8193662706906987E-2"/>
  </r>
  <r>
    <s v="j60_4_26"/>
    <x v="1"/>
    <n v="4"/>
    <s v="bnb-BeFS"/>
    <b v="1"/>
    <n v="600"/>
    <n v="188.95"/>
    <n v="404"/>
    <n v="404"/>
    <n v="600"/>
    <n v="0"/>
    <n v="0"/>
    <n v="16541"/>
    <n v="8203"/>
    <n v="198070"/>
    <n v="13217396"/>
    <n v="3192452"/>
    <n v="24742"/>
    <n v="0"/>
    <n v="105"/>
    <n v="11473"/>
    <n v="13164"/>
    <n v="19665088"/>
    <n v="3007683"/>
    <n v="0"/>
    <n v="40"/>
    <n v="6.94"/>
    <n v="18.240000000000002"/>
    <n v="36.54"/>
    <n v="10.68"/>
    <n v="188.9"/>
    <n v="1.5135595798492401"/>
    <b v="0"/>
    <b v="1"/>
    <b v="1"/>
    <b v="1"/>
    <b v="1"/>
    <b v="1"/>
    <b v="1"/>
    <b v="0"/>
    <n v="100"/>
    <x v="1"/>
    <n v="0"/>
    <n v="1"/>
    <n v="16409848"/>
    <n v="100"/>
    <n v="15.29453109998796"/>
    <n v="0"/>
    <n v="8.4113531553990498E-2"/>
    <n v="4.1713517885096675E-2"/>
    <n v="1.0072164436792757"/>
    <n v="83.446603442608549"/>
    <n v="0.12581687913117906"/>
  </r>
  <r>
    <s v="j60_4_27"/>
    <x v="1"/>
    <n v="4"/>
    <s v="bnb-BeFS"/>
    <b v="1"/>
    <n v="600"/>
    <n v="600"/>
    <n v="472"/>
    <n v="463"/>
    <n v="741"/>
    <n v="0"/>
    <n v="0"/>
    <n v="211081"/>
    <n v="26455"/>
    <n v="1556457"/>
    <n v="35165635"/>
    <n v="7457785"/>
    <n v="56324"/>
    <n v="0"/>
    <n v="0"/>
    <n v="56324"/>
    <n v="0"/>
    <n v="53119534"/>
    <n v="7685364"/>
    <n v="960433"/>
    <n v="37"/>
    <n v="16.510000000000002"/>
    <n v="46.56"/>
    <n v="101.16"/>
    <n v="49.59"/>
    <n v="572.97"/>
    <n v="4.6983697712421399"/>
    <b v="0"/>
    <b v="1"/>
    <b v="1"/>
    <b v="1"/>
    <b v="1"/>
    <b v="1"/>
    <b v="1"/>
    <b v="0"/>
    <n v="100"/>
    <x v="1"/>
    <n v="1.9067796610169492"/>
    <n v="0"/>
    <n v="42623420"/>
    <n v="100"/>
    <n v="14.468056139197305"/>
    <n v="0"/>
    <n v="0.39736982632415407"/>
    <n v="4.9802771236660326E-2"/>
    <n v="2.9301028883272959"/>
    <n v="80.240575905654595"/>
    <n v="0.10603255668620887"/>
  </r>
  <r>
    <s v="j60_6_1"/>
    <x v="1"/>
    <n v="6"/>
    <s v="bnb-BeFS"/>
    <b v="1"/>
    <n v="600"/>
    <n v="46.91"/>
    <n v="148"/>
    <n v="148"/>
    <n v="495"/>
    <n v="0"/>
    <n v="0"/>
    <n v="2893413"/>
    <n v="41488"/>
    <n v="6520555"/>
    <n v="2654438"/>
    <n v="383871"/>
    <n v="1220895"/>
    <n v="0"/>
    <n v="30819"/>
    <n v="595855"/>
    <n v="594221"/>
    <n v="15677846"/>
    <n v="1963185"/>
    <n v="0"/>
    <n v="12"/>
    <n v="5.2"/>
    <n v="2.2200000000000002"/>
    <n v="3.71"/>
    <n v="4.66"/>
    <n v="46.08"/>
    <n v="1.52377605438232"/>
    <b v="0"/>
    <b v="1"/>
    <b v="1"/>
    <b v="1"/>
    <b v="1"/>
    <b v="1"/>
    <b v="1"/>
    <b v="0"/>
    <n v="100"/>
    <x v="1"/>
    <n v="0"/>
    <n v="1"/>
    <n v="3038309"/>
    <n v="100"/>
    <n v="12.522032682295769"/>
    <n v="0"/>
    <n v="18.455424297444942"/>
    <n v="0.26462818935713495"/>
    <n v="41.590885635692551"/>
    <n v="19.379632890895852"/>
    <n v="7.7873899258865027"/>
  </r>
  <r>
    <s v="j60_6_2"/>
    <x v="1"/>
    <n v="6"/>
    <s v="bnb-BeFS"/>
    <b v="1"/>
    <n v="600"/>
    <n v="600"/>
    <n v="138"/>
    <n v="131"/>
    <n v="535"/>
    <n v="0"/>
    <n v="0"/>
    <n v="28644947"/>
    <n v="371109"/>
    <n v="85458959"/>
    <n v="23503502"/>
    <n v="1108878"/>
    <n v="2393248"/>
    <n v="0"/>
    <n v="2548"/>
    <n v="2390700"/>
    <n v="0"/>
    <n v="178527394"/>
    <n v="15268178"/>
    <n v="21778573"/>
    <n v="12"/>
    <n v="104.75"/>
    <n v="28.54"/>
    <n v="31.05"/>
    <n v="77.12"/>
    <n v="278.79000000000002"/>
    <n v="18.6090872436761"/>
    <b v="0"/>
    <b v="1"/>
    <b v="1"/>
    <b v="1"/>
    <b v="1"/>
    <b v="1"/>
    <b v="1"/>
    <b v="0"/>
    <n v="100"/>
    <x v="1"/>
    <n v="5.0724637681159424"/>
    <n v="0"/>
    <n v="24612380"/>
    <n v="100"/>
    <n v="8.552288619638956"/>
    <n v="0"/>
    <n v="16.045126945615976"/>
    <n v="0.20787229997879209"/>
    <n v="47.868821184943748"/>
    <n v="13.786332421342577"/>
    <n v="1.340549450915079"/>
  </r>
  <r>
    <s v="j60_6_3"/>
    <x v="1"/>
    <n v="6"/>
    <s v="bnb-BeFS"/>
    <b v="1"/>
    <n v="600"/>
    <n v="57.42"/>
    <n v="190"/>
    <n v="190"/>
    <n v="699"/>
    <n v="0"/>
    <n v="0"/>
    <n v="4235365"/>
    <n v="46368"/>
    <n v="9253336"/>
    <n v="1699704"/>
    <n v="245419"/>
    <n v="2634598"/>
    <n v="0"/>
    <n v="104"/>
    <n v="1675821"/>
    <n v="958673"/>
    <n v="19898930"/>
    <n v="1784140"/>
    <n v="0"/>
    <n v="22"/>
    <n v="9.4700000000000006"/>
    <n v="3.08"/>
    <n v="3.92"/>
    <n v="3.89"/>
    <n v="56.02"/>
    <n v="4.8163286224007598"/>
    <b v="0"/>
    <b v="1"/>
    <b v="1"/>
    <b v="1"/>
    <b v="1"/>
    <b v="1"/>
    <b v="1"/>
    <b v="0"/>
    <n v="100"/>
    <x v="1"/>
    <n v="0"/>
    <n v="1"/>
    <n v="1945123"/>
    <n v="100"/>
    <n v="8.9660097301714217"/>
    <n v="0"/>
    <n v="21.284385642846125"/>
    <n v="0.23301755421020123"/>
    <n v="46.501676220781718"/>
    <n v="9.7750130283387104"/>
    <n v="13.239897823651825"/>
  </r>
  <r>
    <s v="j60_6_4"/>
    <x v="1"/>
    <n v="6"/>
    <s v="bnb-BeFS"/>
    <b v="1"/>
    <n v="600"/>
    <n v="600"/>
    <n v="299"/>
    <n v="246"/>
    <n v="517"/>
    <n v="0"/>
    <n v="0"/>
    <n v="1430112"/>
    <n v="39709"/>
    <n v="23934650"/>
    <n v="22501866"/>
    <n v="918370"/>
    <n v="0"/>
    <n v="0"/>
    <n v="0"/>
    <n v="0"/>
    <n v="0"/>
    <n v="73745969"/>
    <n v="5988455"/>
    <n v="18932807"/>
    <n v="14"/>
    <n v="116.36"/>
    <n v="71.14"/>
    <n v="63.98"/>
    <n v="42.76"/>
    <n v="435.97"/>
    <n v="14.7694698199629"/>
    <b v="0"/>
    <b v="1"/>
    <b v="1"/>
    <b v="1"/>
    <b v="1"/>
    <b v="1"/>
    <b v="1"/>
    <b v="0"/>
    <n v="100"/>
    <x v="1"/>
    <n v="17.725752508361204"/>
    <n v="0"/>
    <n v="23420236"/>
    <n v="100"/>
    <n v="8.1203828239072973"/>
    <n v="0"/>
    <n v="1.9392409095607652"/>
    <n v="5.3845654940136455E-2"/>
    <n v="32.455536654484803"/>
    <n v="31.757988019657045"/>
    <n v="0"/>
  </r>
  <r>
    <s v="j60_6_5"/>
    <x v="1"/>
    <n v="6"/>
    <s v="bnb-BeFS"/>
    <b v="1"/>
    <n v="600"/>
    <n v="600"/>
    <n v="336"/>
    <n v="260"/>
    <n v="608"/>
    <n v="0"/>
    <n v="0"/>
    <n v="2061006"/>
    <n v="58643"/>
    <n v="12896075"/>
    <n v="21524684"/>
    <n v="879895"/>
    <n v="0"/>
    <n v="0"/>
    <n v="0"/>
    <n v="0"/>
    <n v="0"/>
    <n v="61994635"/>
    <n v="5090175"/>
    <n v="19484157"/>
    <n v="15"/>
    <n v="121.27"/>
    <n v="80.819999999999993"/>
    <n v="53.74"/>
    <n v="59.51"/>
    <n v="201.2"/>
    <n v="16.841284245252599"/>
    <b v="0"/>
    <b v="1"/>
    <b v="1"/>
    <b v="1"/>
    <b v="1"/>
    <b v="1"/>
    <b v="1"/>
    <b v="0"/>
    <n v="100"/>
    <x v="1"/>
    <n v="22.61904761904762"/>
    <n v="0"/>
    <n v="22404579"/>
    <n v="100"/>
    <n v="8.2106701652489775"/>
    <n v="0"/>
    <n v="3.3244909015110742"/>
    <n v="9.4593669274768699E-2"/>
    <n v="20.801921004938574"/>
    <n v="36.139544978367887"/>
    <n v="0"/>
  </r>
  <r>
    <s v="j60_6_6"/>
    <x v="1"/>
    <n v="6"/>
    <s v="bnb-BeFS"/>
    <b v="1"/>
    <n v="600"/>
    <n v="600"/>
    <n v="389"/>
    <n v="306"/>
    <n v="744"/>
    <n v="0"/>
    <n v="0"/>
    <n v="2361728"/>
    <n v="179329"/>
    <n v="15995087"/>
    <n v="25394231"/>
    <n v="1192801"/>
    <n v="0"/>
    <n v="0"/>
    <n v="0"/>
    <n v="0"/>
    <n v="0"/>
    <n v="66299276"/>
    <n v="6915665"/>
    <n v="14260435"/>
    <n v="22"/>
    <n v="59.85"/>
    <n v="59.089999999999996"/>
    <n v="62.97"/>
    <n v="71.08"/>
    <n v="360.76"/>
    <n v="11.2010761499404"/>
    <b v="0"/>
    <b v="1"/>
    <b v="1"/>
    <b v="1"/>
    <b v="1"/>
    <b v="1"/>
    <b v="1"/>
    <b v="0"/>
    <n v="100"/>
    <x v="1"/>
    <n v="21.336760925449873"/>
    <n v="0"/>
    <n v="26587032"/>
    <n v="100"/>
    <n v="10.43098117692869"/>
    <n v="0"/>
    <n v="3.5622229117554771"/>
    <n v="0.27048410000736656"/>
    <n v="24.12558321149691"/>
    <n v="40.101541983656055"/>
    <n v="0"/>
  </r>
  <r>
    <s v="j60_6_7"/>
    <x v="1"/>
    <n v="6"/>
    <s v="bnb-BeFS"/>
    <b v="1"/>
    <n v="600"/>
    <n v="600"/>
    <n v="408"/>
    <n v="317"/>
    <n v="496"/>
    <n v="0"/>
    <n v="0"/>
    <n v="863"/>
    <n v="0"/>
    <n v="34524"/>
    <n v="10497408"/>
    <n v="846390"/>
    <n v="0"/>
    <n v="0"/>
    <n v="0"/>
    <n v="0"/>
    <n v="0"/>
    <n v="19716732"/>
    <n v="1759686"/>
    <n v="6577861"/>
    <n v="15"/>
    <n v="38.47"/>
    <n v="378.76"/>
    <n v="46.37"/>
    <n v="16.97"/>
    <n v="451.16"/>
    <n v="29.350887231528699"/>
    <b v="0"/>
    <b v="1"/>
    <b v="1"/>
    <b v="1"/>
    <b v="1"/>
    <b v="1"/>
    <b v="1"/>
    <b v="0"/>
    <n v="100"/>
    <x v="1"/>
    <n v="22.303921568627452"/>
    <n v="0"/>
    <n v="11343798"/>
    <n v="100"/>
    <n v="8.9248360225213794"/>
    <n v="0"/>
    <n v="4.3769931041310493E-3"/>
    <n v="0"/>
    <n v="0.17510001150292046"/>
    <n v="57.533865145603237"/>
    <n v="0"/>
  </r>
  <r>
    <s v="j60_6_8"/>
    <x v="1"/>
    <n v="6"/>
    <s v="bnb-BeFS"/>
    <b v="1"/>
    <n v="600"/>
    <n v="600"/>
    <n v="486"/>
    <n v="346"/>
    <n v="615"/>
    <n v="0"/>
    <n v="0"/>
    <n v="16740"/>
    <n v="197"/>
    <n v="507151"/>
    <n v="9933696"/>
    <n v="581184"/>
    <n v="0"/>
    <n v="0"/>
    <n v="0"/>
    <n v="0"/>
    <n v="0"/>
    <n v="19762584"/>
    <n v="1686946"/>
    <n v="7036670"/>
    <n v="11"/>
    <n v="35.85"/>
    <n v="382.03000000000003"/>
    <n v="47.52"/>
    <n v="19.46"/>
    <n v="408.78"/>
    <n v="23.573147624731"/>
    <b v="0"/>
    <b v="1"/>
    <b v="1"/>
    <b v="1"/>
    <b v="1"/>
    <b v="1"/>
    <b v="1"/>
    <b v="0"/>
    <n v="100"/>
    <x v="1"/>
    <n v="28.806584362139919"/>
    <n v="0"/>
    <n v="10514880"/>
    <n v="100"/>
    <n v="8.536059859378712"/>
    <n v="0"/>
    <n v="8.4705522314288462E-2"/>
    <n v="9.9683320764126803E-4"/>
    <n v="2.566218061362826"/>
    <n v="53.205997758187898"/>
    <n v="0"/>
  </r>
  <r>
    <s v="j60_6_9"/>
    <x v="1"/>
    <n v="6"/>
    <s v="bnb-BeFS"/>
    <b v="1"/>
    <n v="600"/>
    <n v="600"/>
    <n v="552"/>
    <n v="361"/>
    <n v="753"/>
    <n v="0"/>
    <n v="0"/>
    <n v="20533"/>
    <n v="31441"/>
    <n v="404122"/>
    <n v="12486271"/>
    <n v="867005"/>
    <n v="0"/>
    <n v="0"/>
    <n v="0"/>
    <n v="0"/>
    <n v="0"/>
    <n v="22648537"/>
    <n v="1944021"/>
    <n v="6895144"/>
    <n v="10"/>
    <n v="35.82"/>
    <n v="340.22"/>
    <n v="54.47"/>
    <n v="21.2"/>
    <n v="569.44000000000005"/>
    <n v="20.487454190850201"/>
    <b v="0"/>
    <b v="1"/>
    <b v="1"/>
    <b v="1"/>
    <b v="1"/>
    <b v="1"/>
    <b v="1"/>
    <b v="0"/>
    <n v="100"/>
    <x v="1"/>
    <n v="34.60144927536232"/>
    <n v="0"/>
    <n v="13353276"/>
    <n v="100"/>
    <n v="8.5834285896700528"/>
    <n v="0"/>
    <n v="9.0659277462380894E-2"/>
    <n v="0.13882132872423503"/>
    <n v="1.7843183425048603"/>
    <n v="58.958669162604195"/>
    <n v="0"/>
  </r>
  <r>
    <s v="j60_6_10"/>
    <x v="1"/>
    <n v="6"/>
    <s v="bnb-BeFS"/>
    <b v="1"/>
    <n v="600"/>
    <n v="259.2"/>
    <n v="146"/>
    <n v="146"/>
    <n v="478"/>
    <n v="0"/>
    <n v="0"/>
    <n v="11176154"/>
    <n v="267765"/>
    <n v="33182514"/>
    <n v="16355924"/>
    <n v="1613981"/>
    <n v="1808127"/>
    <n v="0"/>
    <n v="49964"/>
    <n v="1083387"/>
    <n v="674776"/>
    <n v="74318465"/>
    <n v="9913999"/>
    <n v="0"/>
    <n v="14"/>
    <n v="18.77"/>
    <n v="8.92"/>
    <n v="16.09"/>
    <n v="33.39"/>
    <n v="257.97000000000003"/>
    <n v="5.69247116893529"/>
    <b v="0"/>
    <b v="1"/>
    <b v="1"/>
    <b v="1"/>
    <b v="1"/>
    <b v="1"/>
    <b v="1"/>
    <b v="0"/>
    <n v="100"/>
    <x v="1"/>
    <n v="0"/>
    <n v="1"/>
    <n v="17969905"/>
    <n v="100"/>
    <n v="13.33988666208324"/>
    <n v="0"/>
    <n v="15.038192729088257"/>
    <n v="0.36029403998050819"/>
    <n v="44.649084181165478"/>
    <n v="24.179596551139749"/>
    <n v="2.4329444909821536"/>
  </r>
  <r>
    <s v="j60_6_11"/>
    <x v="1"/>
    <n v="6"/>
    <s v="bnb-BeFS"/>
    <b v="1"/>
    <n v="600"/>
    <n v="600"/>
    <n v="148"/>
    <n v="146"/>
    <n v="551"/>
    <n v="0"/>
    <n v="0"/>
    <n v="25071872"/>
    <n v="822336"/>
    <n v="62164333"/>
    <n v="36306175"/>
    <n v="1996264"/>
    <n v="7537449"/>
    <n v="0"/>
    <n v="36953"/>
    <n v="7500496"/>
    <n v="0"/>
    <n v="156879307"/>
    <n v="19279974"/>
    <n v="3700904"/>
    <n v="13"/>
    <n v="38.54"/>
    <n v="20.180000000000003"/>
    <n v="29.09"/>
    <n v="108.04"/>
    <n v="149.88"/>
    <n v="7.58086047321558"/>
    <b v="0"/>
    <b v="1"/>
    <b v="1"/>
    <b v="1"/>
    <b v="1"/>
    <b v="1"/>
    <b v="1"/>
    <b v="0"/>
    <n v="100"/>
    <x v="1"/>
    <n v="1.3513513513513513"/>
    <n v="0"/>
    <n v="38302439"/>
    <n v="100"/>
    <n v="12.289685853851969"/>
    <n v="0"/>
    <n v="15.98163102543537"/>
    <n v="0.52418385555463987"/>
    <n v="39.625578534713952"/>
    <n v="24.415227050945603"/>
    <n v="4.8046164558847773"/>
  </r>
  <r>
    <s v="j60_6_12"/>
    <x v="1"/>
    <n v="6"/>
    <s v="bnb-BeFS"/>
    <b v="1"/>
    <n v="600"/>
    <n v="145.53"/>
    <n v="201"/>
    <n v="201"/>
    <n v="689"/>
    <n v="0"/>
    <n v="0"/>
    <n v="6425544"/>
    <n v="318255"/>
    <n v="19307030"/>
    <n v="7972497"/>
    <n v="758456"/>
    <n v="1311583"/>
    <n v="0"/>
    <n v="1700"/>
    <n v="815136"/>
    <n v="494747"/>
    <n v="41397092"/>
    <n v="5303726"/>
    <n v="0"/>
    <n v="17"/>
    <n v="13.3"/>
    <n v="5.2"/>
    <n v="14.48"/>
    <n v="15.91"/>
    <n v="144.72"/>
    <n v="2.5185738652944498"/>
    <b v="0"/>
    <b v="1"/>
    <b v="1"/>
    <b v="1"/>
    <b v="1"/>
    <b v="1"/>
    <b v="1"/>
    <b v="0"/>
    <n v="100"/>
    <x v="1"/>
    <n v="0"/>
    <n v="1"/>
    <n v="8730953"/>
    <n v="100"/>
    <n v="12.811832290055545"/>
    <n v="0"/>
    <n v="15.521727951325664"/>
    <n v="0.76878588476697829"/>
    <n v="46.638614132606222"/>
    <n v="21.090739900280919"/>
    <n v="3.1682974253360601"/>
  </r>
  <r>
    <s v="j60_6_13"/>
    <x v="1"/>
    <n v="6"/>
    <s v="bnb-BeFS"/>
    <b v="1"/>
    <n v="600"/>
    <n v="600"/>
    <n v="284"/>
    <n v="247"/>
    <n v="483"/>
    <n v="0"/>
    <n v="0"/>
    <n v="1846607"/>
    <n v="87868"/>
    <n v="20163852"/>
    <n v="31712792"/>
    <n v="2547878"/>
    <n v="8"/>
    <n v="0"/>
    <n v="0"/>
    <n v="8"/>
    <n v="0"/>
    <n v="70544966"/>
    <n v="8161411"/>
    <n v="6024550"/>
    <n v="20"/>
    <n v="37.35"/>
    <n v="39.229999999999997"/>
    <n v="79.14"/>
    <n v="49.25"/>
    <n v="528.53"/>
    <n v="9.1831215173006004"/>
    <b v="0"/>
    <b v="1"/>
    <b v="1"/>
    <b v="1"/>
    <b v="1"/>
    <b v="1"/>
    <b v="1"/>
    <b v="0"/>
    <n v="100"/>
    <x v="1"/>
    <n v="13.028169014084506"/>
    <n v="0"/>
    <n v="34260670"/>
    <n v="100"/>
    <n v="11.569090557078162"/>
    <n v="0"/>
    <n v="2.6176311432342314"/>
    <n v="0.12455601722169658"/>
    <n v="28.582977841395511"/>
    <n v="48.565719062080206"/>
    <n v="1.1340284719961449E-5"/>
  </r>
  <r>
    <s v="j60_6_14"/>
    <x v="1"/>
    <n v="6"/>
    <s v="bnb-BeFS"/>
    <b v="1"/>
    <n v="600"/>
    <n v="600"/>
    <n v="356"/>
    <n v="297"/>
    <n v="632"/>
    <n v="0"/>
    <n v="0"/>
    <n v="3503292"/>
    <n v="145254"/>
    <n v="30866051"/>
    <n v="26656444"/>
    <n v="1396603"/>
    <n v="0"/>
    <n v="0"/>
    <n v="0"/>
    <n v="0"/>
    <n v="0"/>
    <n v="79830771"/>
    <n v="8317546"/>
    <n v="8945581"/>
    <n v="17"/>
    <n v="48.58"/>
    <n v="41.77"/>
    <n v="80.819999999999993"/>
    <n v="44.96"/>
    <n v="443.99"/>
    <n v="6.8052221685647902"/>
    <b v="0"/>
    <b v="1"/>
    <b v="1"/>
    <b v="1"/>
    <b v="1"/>
    <b v="1"/>
    <b v="1"/>
    <b v="0"/>
    <n v="100"/>
    <x v="1"/>
    <n v="16.573033707865168"/>
    <n v="0"/>
    <n v="28053047"/>
    <n v="100"/>
    <n v="10.418972403510923"/>
    <n v="0"/>
    <n v="4.3883980526757034"/>
    <n v="0.18195239527374726"/>
    <n v="38.66435287215252"/>
    <n v="35.140643950438609"/>
    <n v="0"/>
  </r>
  <r>
    <s v="j60_6_15"/>
    <x v="1"/>
    <n v="6"/>
    <s v="bnb-BeFS"/>
    <b v="1"/>
    <n v="600"/>
    <n v="600"/>
    <n v="393"/>
    <n v="337"/>
    <n v="742"/>
    <n v="0"/>
    <n v="0"/>
    <n v="3337950"/>
    <n v="36136"/>
    <n v="24380567"/>
    <n v="22135277"/>
    <n v="739651"/>
    <n v="453"/>
    <n v="0"/>
    <n v="0"/>
    <n v="453"/>
    <n v="0"/>
    <n v="71239671"/>
    <n v="6787894"/>
    <n v="13821743"/>
    <n v="13"/>
    <n v="61.84"/>
    <n v="55.61"/>
    <n v="70.349999999999994"/>
    <n v="56.13"/>
    <n v="532.16999999999996"/>
    <n v="11.6925023198127"/>
    <b v="0"/>
    <b v="1"/>
    <b v="1"/>
    <b v="1"/>
    <b v="1"/>
    <b v="1"/>
    <b v="1"/>
    <b v="0"/>
    <n v="100"/>
    <x v="1"/>
    <n v="14.249363867684478"/>
    <n v="0"/>
    <n v="22874928"/>
    <n v="100"/>
    <n v="9.5282500672974759"/>
    <n v="0"/>
    <n v="4.6855213578962207"/>
    <n v="5.0724546439862135E-2"/>
    <n v="34.223300947024306"/>
    <n v="32.109817014736073"/>
    <n v="6.3588165644392161E-4"/>
  </r>
  <r>
    <s v="j60_6_16"/>
    <x v="1"/>
    <n v="6"/>
    <s v="bnb-BeFS"/>
    <b v="1"/>
    <n v="600"/>
    <n v="600"/>
    <n v="420"/>
    <n v="363"/>
    <n v="512"/>
    <n v="0"/>
    <n v="0"/>
    <n v="16892"/>
    <n v="892"/>
    <n v="341939"/>
    <n v="28984883"/>
    <n v="3254309"/>
    <n v="0"/>
    <n v="0"/>
    <n v="0"/>
    <n v="0"/>
    <n v="0"/>
    <n v="41995480"/>
    <n v="5196664"/>
    <n v="4199901"/>
    <n v="14"/>
    <n v="24.93"/>
    <n v="90.93"/>
    <n v="116.82"/>
    <n v="35.380000000000003"/>
    <n v="471.23"/>
    <n v="6.5645597130060196"/>
    <b v="0"/>
    <b v="1"/>
    <b v="1"/>
    <b v="1"/>
    <b v="1"/>
    <b v="1"/>
    <b v="1"/>
    <b v="0"/>
    <n v="100"/>
    <x v="1"/>
    <n v="13.571428571428571"/>
    <n v="0"/>
    <n v="32239192"/>
    <n v="100"/>
    <n v="12.374341238628537"/>
    <n v="0"/>
    <n v="4.0223376420510021E-2"/>
    <n v="2.1240381107681112E-3"/>
    <n v="0.81422810264342727"/>
    <n v="76.768242677545288"/>
    <n v="0"/>
  </r>
  <r>
    <s v="j60_6_17"/>
    <x v="1"/>
    <n v="6"/>
    <s v="bnb-BeFS"/>
    <b v="1"/>
    <n v="600"/>
    <n v="600"/>
    <n v="455"/>
    <n v="364"/>
    <n v="588"/>
    <n v="0"/>
    <n v="0"/>
    <n v="108269"/>
    <n v="344"/>
    <n v="1698331"/>
    <n v="25585433"/>
    <n v="2229813"/>
    <n v="0"/>
    <n v="0"/>
    <n v="0"/>
    <n v="0"/>
    <n v="0"/>
    <n v="42313062"/>
    <n v="4799047"/>
    <n v="7891825"/>
    <n v="13"/>
    <n v="27.22"/>
    <n v="94.919999999999987"/>
    <n v="112.28"/>
    <n v="38.36"/>
    <n v="557.27"/>
    <n v="9.0982747748494095"/>
    <b v="0"/>
    <b v="1"/>
    <b v="1"/>
    <b v="1"/>
    <b v="1"/>
    <b v="1"/>
    <b v="1"/>
    <b v="0"/>
    <n v="100"/>
    <x v="1"/>
    <n v="20"/>
    <n v="0"/>
    <n v="27815246"/>
    <n v="100"/>
    <n v="11.341762503503055"/>
    <n v="0"/>
    <n v="0.25587606966378373"/>
    <n v="8.1298772468889151E-4"/>
    <n v="4.0137274867982846"/>
    <n v="65.73678359651683"/>
    <n v="0"/>
  </r>
  <r>
    <s v="j60_6_18"/>
    <x v="1"/>
    <n v="6"/>
    <s v="bnb-BeFS"/>
    <b v="1"/>
    <n v="600"/>
    <n v="600"/>
    <n v="565"/>
    <n v="437"/>
    <n v="780"/>
    <n v="0"/>
    <n v="0"/>
    <n v="2351"/>
    <n v="10434"/>
    <n v="38679"/>
    <n v="25267434"/>
    <n v="1576604"/>
    <n v="0"/>
    <n v="0"/>
    <n v="0"/>
    <n v="0"/>
    <n v="0"/>
    <n v="41047211"/>
    <n v="4313714"/>
    <n v="9837995"/>
    <n v="18"/>
    <n v="30.55"/>
    <n v="103.71"/>
    <n v="104.79"/>
    <n v="43.85"/>
    <n v="289.41000000000003"/>
    <n v="9.5072584003209997"/>
    <b v="0"/>
    <b v="1"/>
    <b v="1"/>
    <b v="1"/>
    <b v="1"/>
    <b v="1"/>
    <b v="1"/>
    <b v="0"/>
    <n v="100"/>
    <x v="1"/>
    <n v="22.654867256637168"/>
    <n v="0"/>
    <n v="26844038"/>
    <n v="100"/>
    <n v="10.509152497596"/>
    <n v="0"/>
    <n v="5.72755113617829E-3"/>
    <n v="2.5419510231767025E-2"/>
    <n v="9.4230519096656765E-2"/>
    <n v="65.39795846300008"/>
    <n v="0"/>
  </r>
  <r>
    <s v="j60_6_19"/>
    <x v="1"/>
    <n v="6"/>
    <s v="bnb-BeFS"/>
    <b v="1"/>
    <n v="600"/>
    <n v="54.64"/>
    <n v="150"/>
    <n v="150"/>
    <n v="486"/>
    <n v="0"/>
    <n v="0"/>
    <n v="2400592"/>
    <n v="69999"/>
    <n v="7943307"/>
    <n v="3671078"/>
    <n v="277395"/>
    <n v="409303"/>
    <n v="0"/>
    <n v="32028"/>
    <n v="333372"/>
    <n v="43903"/>
    <n v="17161474"/>
    <n v="2389799"/>
    <n v="0"/>
    <n v="13"/>
    <n v="3.95"/>
    <n v="1.91"/>
    <n v="3.96"/>
    <n v="5.34"/>
    <n v="54.59"/>
    <n v="0.95403826236724798"/>
    <b v="0"/>
    <b v="1"/>
    <b v="1"/>
    <b v="1"/>
    <b v="1"/>
    <b v="1"/>
    <b v="1"/>
    <b v="0"/>
    <n v="100"/>
    <x v="1"/>
    <n v="0"/>
    <n v="1"/>
    <n v="3948473"/>
    <n v="100"/>
    <n v="13.925371445366522"/>
    <n v="0"/>
    <n v="13.98826231359847"/>
    <n v="0.40788454418309289"/>
    <n v="46.285692009905446"/>
    <n v="23.007773108533684"/>
    <n v="2.3850107514074841"/>
  </r>
  <r>
    <s v="j60_6_20"/>
    <x v="1"/>
    <n v="6"/>
    <s v="bnb-BeFS"/>
    <b v="1"/>
    <n v="600"/>
    <n v="10.039999999999999"/>
    <n v="169"/>
    <n v="169"/>
    <n v="565"/>
    <n v="0"/>
    <n v="0"/>
    <n v="486482"/>
    <n v="17945"/>
    <n v="1191875"/>
    <n v="636220"/>
    <n v="61202"/>
    <n v="173879"/>
    <n v="0"/>
    <n v="1112"/>
    <n v="149529"/>
    <n v="23238"/>
    <n v="3066287"/>
    <n v="498683"/>
    <n v="0"/>
    <n v="10"/>
    <n v="0.84"/>
    <n v="0.4"/>
    <n v="0.7"/>
    <n v="1.1399999999999999"/>
    <n v="10.01"/>
    <n v="0.65256519615650099"/>
    <b v="0"/>
    <b v="1"/>
    <b v="1"/>
    <b v="1"/>
    <b v="1"/>
    <b v="1"/>
    <b v="1"/>
    <b v="0"/>
    <n v="100"/>
    <x v="1"/>
    <n v="0"/>
    <n v="1"/>
    <n v="697422"/>
    <n v="100"/>
    <n v="16.263415655481694"/>
    <n v="0"/>
    <n v="15.865507697094239"/>
    <n v="0.58523549817743747"/>
    <n v="38.870301442754709"/>
    <n v="22.744837648921969"/>
    <n v="5.6706694448367037"/>
  </r>
  <r>
    <s v="j60_6_21"/>
    <x v="1"/>
    <n v="6"/>
    <s v="bnb-BeFS"/>
    <b v="1"/>
    <n v="600"/>
    <n v="8.52"/>
    <n v="187"/>
    <n v="187"/>
    <n v="700"/>
    <n v="0"/>
    <n v="0"/>
    <n v="497364"/>
    <n v="13658"/>
    <n v="896049"/>
    <n v="518457"/>
    <n v="45829"/>
    <n v="120429"/>
    <n v="2"/>
    <n v="19"/>
    <n v="86045"/>
    <n v="34363"/>
    <n v="2511287"/>
    <n v="419501"/>
    <n v="0"/>
    <n v="17"/>
    <n v="0.81"/>
    <n v="0.31"/>
    <n v="0.66"/>
    <n v="0.91"/>
    <n v="8.48"/>
    <n v="0.27269757539033801"/>
    <b v="0"/>
    <b v="1"/>
    <b v="1"/>
    <b v="1"/>
    <b v="1"/>
    <b v="1"/>
    <b v="1"/>
    <b v="0"/>
    <n v="100"/>
    <x v="1"/>
    <n v="0"/>
    <n v="1"/>
    <n v="564286"/>
    <n v="100"/>
    <n v="16.704621972717575"/>
    <n v="0"/>
    <n v="19.805143737055939"/>
    <n v="0.54386456028323327"/>
    <n v="35.680868017076499"/>
    <n v="22.469992477960503"/>
    <n v="4.7955092349062447"/>
  </r>
  <r>
    <s v="j60_6_22"/>
    <x v="1"/>
    <n v="6"/>
    <s v="bnb-BeFS"/>
    <b v="1"/>
    <n v="600"/>
    <n v="103.43"/>
    <n v="288"/>
    <n v="288"/>
    <n v="493"/>
    <n v="0"/>
    <n v="0"/>
    <n v="344625"/>
    <n v="19487"/>
    <n v="2820361"/>
    <n v="5964950"/>
    <n v="844829"/>
    <n v="71773"/>
    <n v="0"/>
    <n v="2801"/>
    <n v="48539"/>
    <n v="20433"/>
    <n v="11945215"/>
    <n v="1879189"/>
    <n v="0"/>
    <n v="20"/>
    <n v="4.21"/>
    <n v="4.8600000000000003"/>
    <n v="13.74"/>
    <n v="8.19"/>
    <n v="103.4"/>
    <n v="1.9548946022987299"/>
    <b v="0"/>
    <b v="1"/>
    <b v="1"/>
    <b v="1"/>
    <b v="1"/>
    <b v="1"/>
    <b v="1"/>
    <b v="0"/>
    <n v="100"/>
    <x v="1"/>
    <n v="0"/>
    <n v="1"/>
    <n v="6809779"/>
    <n v="100"/>
    <n v="15.731730236751703"/>
    <n v="0"/>
    <n v="2.8850464390971617"/>
    <n v="0.16313645254606132"/>
    <n v="23.610801479923133"/>
    <n v="57.008425549477352"/>
    <n v="0.60085147065163758"/>
  </r>
  <r>
    <s v="j60_6_23"/>
    <x v="1"/>
    <n v="6"/>
    <s v="bnb-BeFS"/>
    <b v="1"/>
    <n v="600"/>
    <n v="182.82"/>
    <n v="304"/>
    <n v="304"/>
    <n v="576"/>
    <n v="0"/>
    <n v="0"/>
    <n v="776403"/>
    <n v="48039"/>
    <n v="4326166"/>
    <n v="10473657"/>
    <n v="1308698"/>
    <n v="38007"/>
    <n v="0"/>
    <n v="1212"/>
    <n v="32849"/>
    <n v="3946"/>
    <n v="20102710"/>
    <n v="3131739"/>
    <n v="0"/>
    <n v="21"/>
    <n v="6.01"/>
    <n v="8.69"/>
    <n v="24.3"/>
    <n v="14.81"/>
    <n v="182.81"/>
    <n v="3.4172848910093299"/>
    <b v="0"/>
    <b v="1"/>
    <b v="1"/>
    <b v="1"/>
    <b v="1"/>
    <b v="1"/>
    <b v="1"/>
    <b v="0"/>
    <n v="100"/>
    <x v="1"/>
    <n v="0"/>
    <n v="1"/>
    <n v="11782355"/>
    <n v="100"/>
    <n v="15.578690634247822"/>
    <n v="0"/>
    <n v="3.8621807706523152"/>
    <n v="0.23896778096087543"/>
    <n v="21.520312435487554"/>
    <n v="58.610779342685639"/>
    <n v="0.18906406151210459"/>
  </r>
  <r>
    <s v="j60_6_24"/>
    <x v="1"/>
    <n v="6"/>
    <s v="bnb-BeFS"/>
    <b v="1"/>
    <n v="600"/>
    <n v="221.12"/>
    <n v="383"/>
    <n v="383"/>
    <n v="769"/>
    <n v="0"/>
    <n v="0"/>
    <n v="1822406"/>
    <n v="73323"/>
    <n v="8690398"/>
    <n v="11551918"/>
    <n v="1392801"/>
    <n v="28085"/>
    <n v="0"/>
    <n v="6"/>
    <n v="10377"/>
    <n v="17702"/>
    <n v="27723347"/>
    <n v="4164415"/>
    <n v="0"/>
    <n v="28"/>
    <n v="6.65"/>
    <n v="9.7199999999999989"/>
    <n v="26.95"/>
    <n v="18.670000000000002"/>
    <n v="221.08"/>
    <n v="2.8356963619589801"/>
    <b v="0"/>
    <b v="1"/>
    <b v="1"/>
    <b v="1"/>
    <b v="1"/>
    <b v="1"/>
    <b v="1"/>
    <b v="0"/>
    <n v="100"/>
    <x v="1"/>
    <n v="0"/>
    <n v="1"/>
    <n v="12944719"/>
    <n v="100"/>
    <n v="15.021328413196287"/>
    <n v="0"/>
    <n v="6.5735425091349899"/>
    <n v="0.26448105273868988"/>
    <n v="31.346857217492534"/>
    <n v="46.692482693377535"/>
    <n v="0.10130450699188667"/>
  </r>
  <r>
    <s v="j60_6_25"/>
    <x v="1"/>
    <n v="6"/>
    <s v="bnb-BeFS"/>
    <b v="1"/>
    <n v="600"/>
    <n v="556.86"/>
    <n v="415"/>
    <n v="415"/>
    <n v="524"/>
    <n v="0"/>
    <n v="0"/>
    <n v="70690"/>
    <n v="6617"/>
    <n v="1237119"/>
    <n v="28711261"/>
    <n v="4192044"/>
    <n v="20395"/>
    <n v="0"/>
    <n v="0"/>
    <n v="17374"/>
    <n v="3021"/>
    <n v="40042447"/>
    <n v="5804320"/>
    <n v="0"/>
    <n v="28"/>
    <n v="12.39"/>
    <n v="39.36"/>
    <n v="107.56"/>
    <n v="30.33"/>
    <n v="556.85"/>
    <n v="2.6133279800414999"/>
    <b v="0"/>
    <b v="1"/>
    <b v="1"/>
    <b v="1"/>
    <b v="1"/>
    <b v="1"/>
    <b v="1"/>
    <b v="0"/>
    <n v="100"/>
    <x v="1"/>
    <n v="0"/>
    <n v="1"/>
    <n v="32903305"/>
    <n v="100"/>
    <n v="14.495417824989568"/>
    <n v="0"/>
    <n v="0.17653766264584181"/>
    <n v="1.6524964121198686E-2"/>
    <n v="3.0895189796967202"/>
    <n v="82.17106462050134"/>
    <n v="5.0933450695458245E-2"/>
  </r>
  <r>
    <s v="j60_6_26"/>
    <x v="1"/>
    <n v="6"/>
    <s v="bnb-BeFS"/>
    <b v="1"/>
    <n v="600"/>
    <n v="410.8"/>
    <n v="479"/>
    <n v="479"/>
    <n v="630"/>
    <n v="0"/>
    <n v="0"/>
    <n v="5533"/>
    <n v="111"/>
    <n v="63420"/>
    <n v="18332888"/>
    <n v="4200614"/>
    <n v="1501"/>
    <n v="0"/>
    <n v="0"/>
    <n v="1487"/>
    <n v="14"/>
    <n v="26754823"/>
    <n v="4150755"/>
    <n v="0"/>
    <n v="38"/>
    <n v="7.48"/>
    <n v="32.07"/>
    <n v="76.739999999999995"/>
    <n v="28.4"/>
    <n v="410.8"/>
    <n v="4.9440168142318699"/>
    <b v="0"/>
    <b v="1"/>
    <b v="1"/>
    <b v="1"/>
    <b v="1"/>
    <b v="1"/>
    <b v="1"/>
    <b v="0"/>
    <n v="100"/>
    <x v="1"/>
    <n v="0"/>
    <n v="1"/>
    <n v="22533502"/>
    <n v="100"/>
    <n v="15.51404395386955"/>
    <n v="0"/>
    <n v="2.0680383495715896E-2"/>
    <n v="4.1487846882784464E-4"/>
    <n v="0.23704137381136853"/>
    <n v="84.222205469271842"/>
    <n v="5.6102034388341871E-3"/>
  </r>
  <r>
    <s v="j60_6_27"/>
    <x v="1"/>
    <n v="6"/>
    <s v="bnb-BeFS"/>
    <b v="1"/>
    <n v="600"/>
    <n v="293.68"/>
    <n v="499"/>
    <n v="499"/>
    <n v="744"/>
    <n v="0"/>
    <n v="0"/>
    <n v="36251"/>
    <n v="2282"/>
    <n v="218933"/>
    <n v="12456243"/>
    <n v="2733230"/>
    <n v="1669"/>
    <n v="0"/>
    <n v="0"/>
    <n v="1256"/>
    <n v="413"/>
    <n v="18386234"/>
    <n v="2937625"/>
    <n v="0"/>
    <n v="33"/>
    <n v="5.05"/>
    <n v="23.95"/>
    <n v="52.77"/>
    <n v="22.85"/>
    <n v="293.68"/>
    <n v="3.2359310835599899"/>
    <b v="0"/>
    <b v="1"/>
    <b v="1"/>
    <b v="1"/>
    <b v="1"/>
    <b v="1"/>
    <b v="1"/>
    <b v="0"/>
    <n v="100"/>
    <x v="1"/>
    <n v="0"/>
    <n v="1"/>
    <n v="15189473"/>
    <n v="100"/>
    <n v="15.977306717623632"/>
    <n v="0"/>
    <n v="0.19716381288305151"/>
    <n v="1.241145957350483E-2"/>
    <n v="1.1907441186705228"/>
    <n v="82.613291008914601"/>
    <n v="9.0774434829884142E-3"/>
  </r>
  <r>
    <s v="j60_8_1"/>
    <x v="1"/>
    <n v="8"/>
    <s v="bnb-BeFS"/>
    <b v="1"/>
    <n v="600"/>
    <n v="600"/>
    <n v="155"/>
    <n v="150"/>
    <n v="480"/>
    <n v="0"/>
    <n v="0"/>
    <n v="27271254"/>
    <n v="234656"/>
    <n v="88630358"/>
    <n v="18492736"/>
    <n v="752547"/>
    <n v="7736415"/>
    <n v="0"/>
    <n v="39941"/>
    <n v="7696474"/>
    <n v="0"/>
    <n v="172380074"/>
    <n v="14741431"/>
    <n v="14520677"/>
    <n v="10"/>
    <n v="91.52"/>
    <n v="33.47"/>
    <n v="37.200000000000003"/>
    <n v="57.41"/>
    <n v="323.70999999999998"/>
    <n v="13.391554981470099"/>
    <b v="0"/>
    <b v="1"/>
    <b v="1"/>
    <b v="1"/>
    <b v="1"/>
    <b v="1"/>
    <b v="1"/>
    <b v="0"/>
    <n v="100"/>
    <x v="1"/>
    <n v="3.225806451612903"/>
    <n v="0"/>
    <n v="19245283"/>
    <n v="100"/>
    <n v="8.5517024432881961"/>
    <n v="0"/>
    <n v="15.820421332456325"/>
    <n v="0.13612710248633492"/>
    <n v="51.415663042353721"/>
    <n v="11.164447579944769"/>
    <n v="4.4879984214416799"/>
  </r>
  <r>
    <s v="j60_8_2"/>
    <x v="1"/>
    <n v="8"/>
    <s v="bnb-BeFS"/>
    <b v="1"/>
    <n v="600"/>
    <n v="600"/>
    <n v="182"/>
    <n v="172"/>
    <n v="589"/>
    <n v="0"/>
    <n v="0"/>
    <n v="21150397"/>
    <n v="461984"/>
    <n v="66882770"/>
    <n v="21933796"/>
    <n v="798809"/>
    <n v="4207315"/>
    <n v="0"/>
    <n v="1482"/>
    <n v="4205833"/>
    <n v="0"/>
    <n v="141944486"/>
    <n v="14163257"/>
    <n v="12346158"/>
    <n v="16"/>
    <n v="87.87"/>
    <n v="30.419999999999998"/>
    <n v="37.42"/>
    <n v="53.25"/>
    <n v="53.1"/>
    <n v="13.0059868767857"/>
    <b v="0"/>
    <b v="1"/>
    <b v="1"/>
    <b v="1"/>
    <b v="1"/>
    <b v="1"/>
    <b v="1"/>
    <b v="0"/>
    <n v="100"/>
    <x v="1"/>
    <n v="5.4945054945054945"/>
    <n v="0"/>
    <n v="22732605"/>
    <n v="100"/>
    <n v="9.9780254937130852"/>
    <n v="0"/>
    <n v="14.900471019353297"/>
    <n v="0.32546808475533173"/>
    <n v="47.118963113509039"/>
    <n v="16.015137777172971"/>
    <n v="2.9640566664914338"/>
  </r>
  <r>
    <s v="j60_8_3"/>
    <x v="1"/>
    <n v="8"/>
    <s v="bnb-BeFS"/>
    <b v="1"/>
    <n v="600"/>
    <n v="600"/>
    <n v="213"/>
    <n v="192"/>
    <n v="725"/>
    <n v="0"/>
    <n v="0"/>
    <n v="24197709"/>
    <n v="561239"/>
    <n v="67513158"/>
    <n v="17345189"/>
    <n v="727811"/>
    <n v="511578"/>
    <n v="0"/>
    <n v="0"/>
    <n v="511578"/>
    <n v="0"/>
    <n v="141641976"/>
    <n v="13480715"/>
    <n v="17304577"/>
    <n v="14"/>
    <n v="73.39"/>
    <n v="31.95"/>
    <n v="40.5"/>
    <n v="77.73"/>
    <n v="143.93"/>
    <n v="16.163769945502199"/>
    <b v="0"/>
    <b v="1"/>
    <b v="1"/>
    <b v="1"/>
    <b v="1"/>
    <b v="1"/>
    <b v="1"/>
    <b v="0"/>
    <n v="100"/>
    <x v="1"/>
    <n v="9.8591549295774641"/>
    <n v="0"/>
    <n v="18073000"/>
    <n v="100"/>
    <n v="9.5174575932208114"/>
    <n v="0"/>
    <n v="17.083713234839369"/>
    <n v="0.39623776499700913"/>
    <n v="47.664654155912082"/>
    <n v="12.759635604066974"/>
    <n v="0.36117683080049662"/>
  </r>
  <r>
    <s v="j60_8_4"/>
    <x v="1"/>
    <n v="8"/>
    <s v="bnb-BeFS"/>
    <b v="1"/>
    <n v="600"/>
    <n v="600"/>
    <n v="320"/>
    <n v="257"/>
    <n v="488"/>
    <n v="0"/>
    <n v="0"/>
    <n v="953227"/>
    <n v="77868"/>
    <n v="12831975"/>
    <n v="17075573"/>
    <n v="843732"/>
    <n v="0"/>
    <n v="0"/>
    <n v="0"/>
    <n v="0"/>
    <n v="0"/>
    <n v="49246639"/>
    <n v="4509400"/>
    <n v="12954864"/>
    <n v="14"/>
    <n v="120.17"/>
    <n v="84.75"/>
    <n v="69.099999999999994"/>
    <n v="44.89"/>
    <n v="369.58"/>
    <n v="13.2254751324653"/>
    <b v="0"/>
    <b v="1"/>
    <b v="1"/>
    <b v="1"/>
    <b v="1"/>
    <b v="1"/>
    <b v="1"/>
    <b v="0"/>
    <n v="100"/>
    <x v="1"/>
    <n v="19.6875"/>
    <n v="0"/>
    <n v="17919305"/>
    <n v="100"/>
    <n v="9.156767023227717"/>
    <n v="0"/>
    <n v="1.935618388089388"/>
    <n v="0.15811840479103559"/>
    <n v="26.056549767792276"/>
    <n v="36.386858806750247"/>
    <n v="0"/>
  </r>
  <r>
    <s v="j60_8_5"/>
    <x v="1"/>
    <n v="8"/>
    <s v="bnb-BeFS"/>
    <b v="1"/>
    <n v="600"/>
    <n v="600"/>
    <n v="393"/>
    <n v="290"/>
    <n v="593"/>
    <n v="0"/>
    <n v="0"/>
    <n v="905804"/>
    <n v="23394"/>
    <n v="10291331"/>
    <n v="20173613"/>
    <n v="619820"/>
    <n v="0"/>
    <n v="0"/>
    <n v="0"/>
    <n v="0"/>
    <n v="0"/>
    <n v="51435664"/>
    <n v="4164013"/>
    <n v="15257689"/>
    <n v="21"/>
    <n v="90.21"/>
    <n v="102.57"/>
    <n v="68.23"/>
    <n v="49.93"/>
    <n v="200.09"/>
    <n v="11.9535744860768"/>
    <b v="0"/>
    <b v="1"/>
    <b v="1"/>
    <b v="1"/>
    <b v="1"/>
    <b v="1"/>
    <b v="1"/>
    <b v="0"/>
    <n v="100"/>
    <x v="1"/>
    <n v="26.208651399491096"/>
    <n v="0"/>
    <n v="20793433"/>
    <n v="100"/>
    <n v="8.0955754746356536"/>
    <n v="0"/>
    <n v="1.7610426882017114"/>
    <n v="4.548206085178564E-2"/>
    <n v="20.00816204103052"/>
    <n v="40.426100069399318"/>
    <n v="0"/>
  </r>
  <r>
    <s v="j60_8_6"/>
    <x v="1"/>
    <n v="8"/>
    <s v="bnb-BeFS"/>
    <b v="1"/>
    <n v="600"/>
    <n v="600"/>
    <n v="460"/>
    <n v="336"/>
    <n v="803"/>
    <n v="0"/>
    <n v="0"/>
    <n v="1805263"/>
    <n v="43176"/>
    <n v="17826907"/>
    <n v="19470199"/>
    <n v="1015814"/>
    <n v="0"/>
    <n v="0"/>
    <n v="0"/>
    <n v="0"/>
    <n v="0"/>
    <n v="57858002"/>
    <n v="5460021"/>
    <n v="12236622"/>
    <n v="22"/>
    <n v="65.959999999999994"/>
    <n v="59.15"/>
    <n v="78.349999999999994"/>
    <n v="63.92"/>
    <n v="507.97"/>
    <n v="8.7156599909067101"/>
    <b v="0"/>
    <b v="1"/>
    <b v="1"/>
    <b v="1"/>
    <b v="1"/>
    <b v="1"/>
    <b v="1"/>
    <b v="0"/>
    <n v="100"/>
    <x v="1"/>
    <n v="26.956521739130434"/>
    <n v="0"/>
    <n v="20486013"/>
    <n v="100"/>
    <n v="9.4369332007005706"/>
    <n v="0"/>
    <n v="3.1201613218513833"/>
    <n v="7.4624077063705038E-2"/>
    <n v="30.811480493225467"/>
    <n v="35.40739792570092"/>
    <n v="0"/>
  </r>
  <r>
    <s v="j60_8_7"/>
    <x v="1"/>
    <n v="8"/>
    <s v="bnb-BeFS"/>
    <b v="1"/>
    <n v="600"/>
    <n v="600"/>
    <n v="436"/>
    <n v="333"/>
    <n v="504"/>
    <n v="0"/>
    <n v="0"/>
    <n v="803"/>
    <n v="1"/>
    <n v="29358"/>
    <n v="8481155"/>
    <n v="487861"/>
    <n v="0"/>
    <n v="0"/>
    <n v="0"/>
    <n v="0"/>
    <n v="0"/>
    <n v="14978008"/>
    <n v="1409064"/>
    <n v="4569766"/>
    <n v="13"/>
    <n v="21.61"/>
    <n v="407.27000000000004"/>
    <n v="50.3"/>
    <n v="11.89"/>
    <n v="491.56"/>
    <n v="24.317117437720299"/>
    <b v="0"/>
    <b v="1"/>
    <b v="1"/>
    <b v="1"/>
    <b v="1"/>
    <b v="1"/>
    <b v="1"/>
    <b v="0"/>
    <n v="100"/>
    <x v="1"/>
    <n v="23.623853211009173"/>
    <n v="0"/>
    <n v="8969016"/>
    <n v="100"/>
    <n v="9.4075527266376149"/>
    <n v="0"/>
    <n v="5.3611935579150442E-3"/>
    <n v="6.6764552402428941E-6"/>
    <n v="0.19600737294305093"/>
    <n v="59.881233873022367"/>
    <n v="0"/>
  </r>
  <r>
    <s v="j60_8_8"/>
    <x v="1"/>
    <n v="8"/>
    <s v="bnb-BeFS"/>
    <b v="1"/>
    <n v="600"/>
    <n v="600"/>
    <n v="501"/>
    <n v="346"/>
    <n v="615"/>
    <n v="0"/>
    <n v="0"/>
    <n v="12329"/>
    <n v="13"/>
    <n v="246351"/>
    <n v="5537021"/>
    <n v="381468"/>
    <n v="0"/>
    <n v="0"/>
    <n v="0"/>
    <n v="0"/>
    <n v="0"/>
    <n v="11881644"/>
    <n v="1054549"/>
    <n v="4649913"/>
    <n v="15"/>
    <n v="26.28"/>
    <n v="435.72"/>
    <n v="40.11"/>
    <n v="11.09"/>
    <n v="573.38"/>
    <n v="30.172296270728101"/>
    <b v="0"/>
    <b v="1"/>
    <b v="1"/>
    <b v="1"/>
    <b v="1"/>
    <b v="1"/>
    <b v="1"/>
    <b v="0"/>
    <n v="100"/>
    <x v="1"/>
    <n v="30.938123752495013"/>
    <n v="0"/>
    <n v="5918489"/>
    <n v="100"/>
    <n v="8.8754468657704262"/>
    <n v="0"/>
    <n v="0.10376510186637473"/>
    <n v="1.0941246851024994E-4"/>
    <n v="2.0733746946129674"/>
    <n v="49.812037795443118"/>
    <n v="0"/>
  </r>
  <r>
    <s v="j60_8_9"/>
    <x v="1"/>
    <n v="8"/>
    <s v="bnb-BeFS"/>
    <b v="1"/>
    <n v="600"/>
    <n v="600"/>
    <n v="590"/>
    <n v="354"/>
    <n v="759"/>
    <n v="0"/>
    <n v="0"/>
    <n v="0"/>
    <n v="0"/>
    <n v="0"/>
    <n v="6164906"/>
    <n v="365707"/>
    <n v="0"/>
    <n v="0"/>
    <n v="0"/>
    <n v="0"/>
    <n v="0"/>
    <n v="10417983"/>
    <n v="989796"/>
    <n v="2897574"/>
    <n v="13"/>
    <n v="13"/>
    <n v="455.86"/>
    <n v="38.24"/>
    <n v="9.49"/>
    <n v="564.01"/>
    <n v="26.535600937902899"/>
    <b v="0"/>
    <b v="1"/>
    <b v="1"/>
    <b v="1"/>
    <b v="1"/>
    <b v="1"/>
    <b v="1"/>
    <b v="0"/>
    <n v="100"/>
    <x v="1"/>
    <n v="40"/>
    <n v="0"/>
    <n v="6530613"/>
    <n v="100"/>
    <n v="9.500840997724799"/>
    <n v="0"/>
    <n v="0"/>
    <n v="0"/>
    <n v="0"/>
    <n v="62.685963300189684"/>
    <n v="0"/>
  </r>
  <r>
    <s v="j60_8_10"/>
    <x v="1"/>
    <n v="8"/>
    <s v="bnb-BeFS"/>
    <b v="1"/>
    <n v="600"/>
    <n v="162.32"/>
    <n v="149"/>
    <n v="149"/>
    <n v="493"/>
    <n v="0"/>
    <n v="0"/>
    <n v="6203982"/>
    <n v="283859"/>
    <n v="17856548"/>
    <n v="7512216"/>
    <n v="567147"/>
    <n v="2827650"/>
    <n v="0"/>
    <n v="113461"/>
    <n v="2587345"/>
    <n v="126844"/>
    <n v="40673050"/>
    <n v="5421647"/>
    <n v="0"/>
    <n v="9"/>
    <n v="13.88"/>
    <n v="7.0699999999999994"/>
    <n v="9.83"/>
    <n v="16.39"/>
    <n v="162.1"/>
    <n v="2.1542302519083001"/>
    <b v="0"/>
    <b v="1"/>
    <b v="1"/>
    <b v="1"/>
    <b v="1"/>
    <b v="1"/>
    <b v="1"/>
    <b v="0"/>
    <n v="100"/>
    <x v="1"/>
    <n v="0"/>
    <n v="1"/>
    <n v="8079363"/>
    <n v="100"/>
    <n v="13.32982650674095"/>
    <n v="0"/>
    <n v="15.253299174760684"/>
    <n v="0.69790438631968832"/>
    <n v="43.902652985207652"/>
    <n v="19.864168042475299"/>
    <n v="6.9521464458652593"/>
  </r>
  <r>
    <s v="j60_8_11"/>
    <x v="1"/>
    <n v="8"/>
    <s v="bnb-BeFS"/>
    <b v="1"/>
    <n v="600"/>
    <n v="317.87"/>
    <n v="187"/>
    <n v="187"/>
    <n v="588"/>
    <n v="0"/>
    <n v="0"/>
    <n v="12964726"/>
    <n v="413795"/>
    <n v="31395087"/>
    <n v="15848663"/>
    <n v="946614"/>
    <n v="3962831"/>
    <n v="0"/>
    <n v="24202"/>
    <n v="3747952"/>
    <n v="190677"/>
    <n v="75434612"/>
    <n v="9902895"/>
    <n v="0"/>
    <n v="14"/>
    <n v="21.3"/>
    <n v="10.53"/>
    <n v="19.07"/>
    <n v="38.92"/>
    <n v="317.44"/>
    <n v="4.80434302985668"/>
    <b v="0"/>
    <b v="1"/>
    <b v="1"/>
    <b v="1"/>
    <b v="1"/>
    <b v="1"/>
    <b v="1"/>
    <b v="0"/>
    <n v="100"/>
    <x v="1"/>
    <n v="0"/>
    <n v="1"/>
    <n v="16795277"/>
    <n v="100"/>
    <n v="13.127786751259487"/>
    <n v="0"/>
    <n v="17.186707343308136"/>
    <n v="0.54854792651415774"/>
    <n v="41.618941448257203"/>
    <n v="22.264682689691568"/>
    <n v="5.2533325153180348"/>
  </r>
  <r>
    <s v="j60_8_12"/>
    <x v="1"/>
    <n v="8"/>
    <s v="bnb-BeFS"/>
    <b v="1"/>
    <n v="600"/>
    <n v="600"/>
    <n v="197"/>
    <n v="188"/>
    <n v="746"/>
    <n v="0"/>
    <n v="0"/>
    <n v="18059694"/>
    <n v="385839"/>
    <n v="50185215"/>
    <n v="30658234"/>
    <n v="1547265"/>
    <n v="1693470"/>
    <n v="0"/>
    <n v="247"/>
    <n v="1693223"/>
    <n v="0"/>
    <n v="123825428"/>
    <n v="15329928"/>
    <n v="5965783"/>
    <n v="20"/>
    <n v="32.54"/>
    <n v="21.44"/>
    <n v="31.94"/>
    <n v="104.24"/>
    <n v="355.35"/>
    <n v="7.4516487121581996"/>
    <b v="0"/>
    <b v="1"/>
    <b v="1"/>
    <b v="1"/>
    <b v="1"/>
    <b v="1"/>
    <b v="1"/>
    <b v="0"/>
    <n v="100"/>
    <x v="1"/>
    <n v="4.5685279187817258"/>
    <n v="0"/>
    <n v="32205499"/>
    <n v="100"/>
    <n v="12.380274591096104"/>
    <n v="0"/>
    <n v="14.584802404236392"/>
    <n v="0.31159916523769254"/>
    <n v="40.529005883993392"/>
    <n v="26.008792798196506"/>
    <n v="1.3676270111499231"/>
  </r>
  <r>
    <s v="j60_8_13"/>
    <x v="1"/>
    <n v="8"/>
    <s v="bnb-BeFS"/>
    <b v="1"/>
    <n v="600"/>
    <n v="600"/>
    <n v="336"/>
    <n v="283"/>
    <n v="528"/>
    <n v="0"/>
    <n v="0"/>
    <n v="608683"/>
    <n v="48106"/>
    <n v="9180142"/>
    <n v="28622317"/>
    <n v="1985875"/>
    <n v="0"/>
    <n v="0"/>
    <n v="0"/>
    <n v="0"/>
    <n v="0"/>
    <n v="53258283"/>
    <n v="5856221"/>
    <n v="6956939"/>
    <n v="20"/>
    <n v="33.979999999999997"/>
    <n v="41.52"/>
    <n v="75.680000000000007"/>
    <n v="59.13"/>
    <n v="584.33000000000004"/>
    <n v="8.1125037670135498"/>
    <b v="0"/>
    <b v="1"/>
    <b v="1"/>
    <b v="1"/>
    <b v="1"/>
    <b v="1"/>
    <b v="1"/>
    <b v="0"/>
    <n v="100"/>
    <x v="1"/>
    <n v="15.773809523809524"/>
    <n v="0"/>
    <n v="30608192"/>
    <n v="100"/>
    <n v="10.995887719474547"/>
    <n v="0"/>
    <n v="1.1428888911045068"/>
    <n v="9.0325855979998454E-2"/>
    <n v="17.237022079739219"/>
    <n v="57.471233160107694"/>
    <n v="0"/>
  </r>
  <r>
    <s v="j60_8_14"/>
    <x v="1"/>
    <n v="8"/>
    <s v="bnb-BeFS"/>
    <b v="1"/>
    <n v="600"/>
    <n v="600"/>
    <n v="413"/>
    <n v="326"/>
    <n v="658"/>
    <n v="0"/>
    <n v="0"/>
    <n v="476753"/>
    <n v="23136"/>
    <n v="8920702"/>
    <n v="27787796"/>
    <n v="1876666"/>
    <n v="0"/>
    <n v="0"/>
    <n v="0"/>
    <n v="0"/>
    <n v="0"/>
    <n v="54523916"/>
    <n v="5551008"/>
    <n v="9887855"/>
    <n v="19"/>
    <n v="42.67"/>
    <n v="57.17"/>
    <n v="71.75"/>
    <n v="55.86"/>
    <n v="140.02000000000001"/>
    <n v="9.9370917305350304"/>
    <b v="0"/>
    <b v="1"/>
    <b v="1"/>
    <b v="1"/>
    <b v="1"/>
    <b v="1"/>
    <b v="1"/>
    <b v="0"/>
    <n v="100"/>
    <x v="1"/>
    <n v="21.06537530266344"/>
    <n v="0"/>
    <n v="29664462"/>
    <n v="100"/>
    <n v="10.180868153343937"/>
    <n v="0"/>
    <n v="0.874392440924456"/>
    <n v="4.2432755563631928E-2"/>
    <n v="16.361080887880465"/>
    <n v="54.406330609122058"/>
    <n v="0"/>
  </r>
  <r>
    <s v="j60_8_15"/>
    <x v="1"/>
    <n v="8"/>
    <s v="bnb-BeFS"/>
    <b v="1"/>
    <n v="600"/>
    <n v="600"/>
    <n v="427"/>
    <n v="321"/>
    <n v="772"/>
    <n v="0"/>
    <n v="0"/>
    <n v="2743385"/>
    <n v="25391"/>
    <n v="17265147"/>
    <n v="18985128"/>
    <n v="744883"/>
    <n v="0"/>
    <n v="0"/>
    <n v="0"/>
    <n v="0"/>
    <n v="0"/>
    <n v="57885287"/>
    <n v="5661378"/>
    <n v="12459975"/>
    <n v="17"/>
    <n v="53.06"/>
    <n v="50.95"/>
    <n v="80.290000000000006"/>
    <n v="73.47"/>
    <n v="591.38"/>
    <n v="7.3163495063781703"/>
    <b v="0"/>
    <b v="1"/>
    <b v="1"/>
    <b v="1"/>
    <b v="1"/>
    <b v="1"/>
    <b v="1"/>
    <b v="0"/>
    <n v="100"/>
    <x v="1"/>
    <n v="24.824355971896956"/>
    <n v="0"/>
    <n v="19730011"/>
    <n v="100"/>
    <n v="9.7803402097669476"/>
    <n v="0"/>
    <n v="4.7393476687780778"/>
    <n v="4.3864341555393857E-2"/>
    <n v="29.826485960067885"/>
    <n v="34.084673364407777"/>
    <n v="0"/>
  </r>
  <r>
    <s v="j60_8_16"/>
    <x v="1"/>
    <n v="8"/>
    <s v="bnb-BeFS"/>
    <b v="1"/>
    <n v="600"/>
    <n v="600"/>
    <n v="425"/>
    <n v="341"/>
    <n v="488"/>
    <n v="0"/>
    <n v="0"/>
    <n v="0"/>
    <n v="0"/>
    <n v="0"/>
    <n v="21097083"/>
    <n v="1951106"/>
    <n v="0"/>
    <n v="0"/>
    <n v="0"/>
    <n v="0"/>
    <n v="0"/>
    <n v="31720453"/>
    <n v="3568005"/>
    <n v="5104259"/>
    <n v="14"/>
    <n v="21.09"/>
    <n v="128.71"/>
    <n v="122.85"/>
    <n v="26.64"/>
    <n v="201.09"/>
    <n v="8.9563762843608803"/>
    <b v="0"/>
    <b v="1"/>
    <b v="1"/>
    <b v="1"/>
    <b v="1"/>
    <b v="1"/>
    <b v="1"/>
    <b v="0"/>
    <n v="100"/>
    <x v="1"/>
    <n v="19.764705882352938"/>
    <n v="0"/>
    <n v="23048189"/>
    <n v="100"/>
    <n v="11.248278831326905"/>
    <n v="0"/>
    <n v="0"/>
    <n v="0"/>
    <n v="0"/>
    <n v="72.660340002080048"/>
    <n v="0"/>
  </r>
  <r>
    <s v="j60_8_17"/>
    <x v="1"/>
    <n v="8"/>
    <s v="bnb-BeFS"/>
    <b v="1"/>
    <n v="600"/>
    <n v="600"/>
    <n v="522"/>
    <n v="414"/>
    <n v="641"/>
    <n v="0"/>
    <n v="0"/>
    <n v="14627"/>
    <n v="1592"/>
    <n v="416060"/>
    <n v="21147788"/>
    <n v="1686227"/>
    <n v="0"/>
    <n v="0"/>
    <n v="0"/>
    <n v="0"/>
    <n v="0"/>
    <n v="33978296"/>
    <n v="3867501"/>
    <n v="6844501"/>
    <n v="15"/>
    <n v="23.04"/>
    <n v="114.14"/>
    <n v="128.77000000000001"/>
    <n v="29.37"/>
    <n v="536.88"/>
    <n v="10.0158265307545"/>
    <b v="0"/>
    <b v="1"/>
    <b v="1"/>
    <b v="1"/>
    <b v="1"/>
    <b v="1"/>
    <b v="1"/>
    <b v="0"/>
    <n v="100"/>
    <x v="1"/>
    <n v="20.689655172413794"/>
    <n v="0"/>
    <n v="22834015"/>
    <n v="100"/>
    <n v="11.382268845971558"/>
    <n v="0"/>
    <n v="4.3048068096175278E-2"/>
    <n v="4.6853438441998383E-3"/>
    <n v="1.2244875375739854"/>
    <n v="67.201766092095966"/>
    <n v="0"/>
  </r>
  <r>
    <s v="j60_8_18"/>
    <x v="1"/>
    <n v="8"/>
    <s v="bnb-BeFS"/>
    <b v="1"/>
    <n v="600"/>
    <n v="600"/>
    <n v="625"/>
    <n v="444"/>
    <n v="794"/>
    <n v="0"/>
    <n v="0"/>
    <n v="31571"/>
    <n v="2"/>
    <n v="330316"/>
    <n v="12585379"/>
    <n v="705898"/>
    <n v="0"/>
    <n v="0"/>
    <n v="0"/>
    <n v="0"/>
    <n v="0"/>
    <n v="24012285"/>
    <n v="2254780"/>
    <n v="8104339"/>
    <n v="14"/>
    <n v="23.72"/>
    <n v="269.8"/>
    <n v="78.28"/>
    <n v="31.3"/>
    <n v="457.91"/>
    <n v="17.865634709596598"/>
    <b v="0"/>
    <b v="1"/>
    <b v="1"/>
    <b v="1"/>
    <b v="1"/>
    <b v="1"/>
    <b v="1"/>
    <b v="0"/>
    <n v="100"/>
    <x v="1"/>
    <n v="28.96"/>
    <n v="0"/>
    <n v="13291277"/>
    <n v="100"/>
    <n v="9.3901101040571522"/>
    <n v="0"/>
    <n v="0.13147853275937713"/>
    <n v="8.32906989068304E-6"/>
    <n v="1.3756125250054296"/>
    <n v="55.351987534713999"/>
    <n v="0"/>
  </r>
  <r>
    <s v="j60_8_19"/>
    <x v="1"/>
    <n v="8"/>
    <s v="bnb-BeFS"/>
    <b v="1"/>
    <n v="600"/>
    <n v="10.34"/>
    <n v="145"/>
    <n v="145"/>
    <n v="471"/>
    <n v="0"/>
    <n v="0"/>
    <n v="308039"/>
    <n v="6930"/>
    <n v="1038052"/>
    <n v="488282"/>
    <n v="76954"/>
    <n v="199104"/>
    <n v="5"/>
    <n v="6061"/>
    <n v="122373"/>
    <n v="70665"/>
    <n v="2495962"/>
    <n v="378601"/>
    <n v="0"/>
    <n v="19"/>
    <n v="1.06"/>
    <n v="0.55000000000000004"/>
    <n v="0.94"/>
    <n v="0.98"/>
    <n v="10.25"/>
    <n v="1.96117496490478"/>
    <b v="0"/>
    <b v="1"/>
    <b v="1"/>
    <b v="1"/>
    <b v="1"/>
    <b v="1"/>
    <b v="1"/>
    <b v="0"/>
    <n v="100"/>
    <x v="1"/>
    <n v="0"/>
    <n v="1"/>
    <n v="565236"/>
    <n v="100"/>
    <n v="15.168540226173317"/>
    <n v="0"/>
    <n v="12.341493981078237"/>
    <n v="0.27764845778902086"/>
    <n v="41.589254964618853"/>
    <n v="22.646017848028137"/>
    <n v="7.9770445223124389"/>
  </r>
  <r>
    <s v="j60_8_20"/>
    <x v="1"/>
    <n v="8"/>
    <s v="bnb-BeFS"/>
    <b v="1"/>
    <n v="600"/>
    <n v="21.37"/>
    <n v="189"/>
    <n v="189"/>
    <n v="595"/>
    <n v="0"/>
    <n v="0"/>
    <n v="610725"/>
    <n v="43471"/>
    <n v="1837392"/>
    <n v="1199834"/>
    <n v="178820"/>
    <n v="239210"/>
    <n v="0"/>
    <n v="2406"/>
    <n v="169420"/>
    <n v="67384"/>
    <n v="4893477"/>
    <n v="784024"/>
    <n v="0"/>
    <n v="14"/>
    <n v="1.57"/>
    <n v="0.92"/>
    <n v="1.56"/>
    <n v="2.34"/>
    <n v="21.24"/>
    <n v="1.10879097878932"/>
    <b v="0"/>
    <b v="1"/>
    <b v="1"/>
    <b v="1"/>
    <b v="1"/>
    <b v="1"/>
    <b v="1"/>
    <b v="0"/>
    <n v="100"/>
    <x v="1"/>
    <n v="0"/>
    <n v="1"/>
    <n v="1378654"/>
    <n v="100"/>
    <n v="16.021818432987427"/>
    <n v="0"/>
    <n v="12.480389710629067"/>
    <n v="0.88834585306112601"/>
    <n v="37.547780443230856"/>
    <n v="28.173300906492461"/>
    <n v="4.8883442182317394"/>
  </r>
  <r>
    <s v="j60_8_21"/>
    <x v="1"/>
    <n v="8"/>
    <s v="bnb-BeFS"/>
    <b v="1"/>
    <n v="600"/>
    <n v="526.54999999999995"/>
    <n v="194"/>
    <n v="194"/>
    <n v="691"/>
    <n v="0"/>
    <n v="0"/>
    <n v="14295037"/>
    <n v="829705"/>
    <n v="41099071"/>
    <n v="27205369"/>
    <n v="2804132"/>
    <n v="1756603"/>
    <n v="0"/>
    <n v="6710"/>
    <n v="1731179"/>
    <n v="18714"/>
    <n v="102744047"/>
    <n v="14754130"/>
    <n v="0"/>
    <n v="18"/>
    <n v="17.690000000000001"/>
    <n v="15.11"/>
    <n v="34.54"/>
    <n v="105.41"/>
    <n v="186.23"/>
    <n v="5.8936495780944798"/>
    <b v="0"/>
    <b v="1"/>
    <b v="1"/>
    <b v="1"/>
    <b v="1"/>
    <b v="1"/>
    <b v="1"/>
    <b v="0"/>
    <n v="100"/>
    <x v="1"/>
    <n v="0"/>
    <n v="1"/>
    <n v="30009501"/>
    <n v="100"/>
    <n v="14.3600825846387"/>
    <n v="0"/>
    <n v="13.91325085724918"/>
    <n v="0.80754557001244065"/>
    <n v="40.001413415222004"/>
    <n v="29.208019224705055"/>
    <n v="1.7096883481726197"/>
  </r>
  <r>
    <s v="j60_8_22"/>
    <x v="1"/>
    <n v="8"/>
    <s v="bnb-BeFS"/>
    <b v="1"/>
    <n v="600"/>
    <n v="31.48"/>
    <n v="288"/>
    <n v="288"/>
    <n v="481"/>
    <n v="0"/>
    <n v="0"/>
    <n v="50797"/>
    <n v="6937"/>
    <n v="450328"/>
    <n v="1565647"/>
    <n v="207231"/>
    <n v="6944"/>
    <n v="0"/>
    <n v="844"/>
    <n v="4473"/>
    <n v="1627"/>
    <n v="2799820"/>
    <n v="511935"/>
    <n v="0"/>
    <n v="22"/>
    <n v="0.99"/>
    <n v="1.6"/>
    <n v="4.04"/>
    <n v="2.4700000000000002"/>
    <n v="31.48"/>
    <n v="0.31327707320451698"/>
    <b v="0"/>
    <b v="1"/>
    <b v="1"/>
    <b v="1"/>
    <b v="1"/>
    <b v="1"/>
    <b v="1"/>
    <b v="0"/>
    <n v="100"/>
    <x v="1"/>
    <n v="0"/>
    <n v="1"/>
    <n v="1772878"/>
    <n v="100"/>
    <n v="18.284568293676021"/>
    <n v="0"/>
    <n v="1.81429520469173"/>
    <n v="0.24776592780964493"/>
    <n v="16.084176839939708"/>
    <n v="63.321142073419004"/>
    <n v="0.24801594388210671"/>
  </r>
  <r>
    <s v="j60_8_23"/>
    <x v="1"/>
    <n v="8"/>
    <s v="bnb-BeFS"/>
    <b v="1"/>
    <n v="600"/>
    <n v="159.07"/>
    <n v="352"/>
    <n v="352"/>
    <n v="597"/>
    <n v="0"/>
    <n v="0"/>
    <n v="345254"/>
    <n v="26117"/>
    <n v="2672079"/>
    <n v="7761889"/>
    <n v="1074988"/>
    <n v="35646"/>
    <n v="0"/>
    <n v="15"/>
    <n v="28099"/>
    <n v="7532"/>
    <n v="14185385"/>
    <n v="2269411"/>
    <n v="0"/>
    <n v="34"/>
    <n v="4.58"/>
    <n v="8.3800000000000008"/>
    <n v="18.63"/>
    <n v="11.1"/>
    <n v="159.06"/>
    <n v="1.3173794299363999"/>
    <b v="0"/>
    <b v="1"/>
    <b v="1"/>
    <b v="1"/>
    <b v="1"/>
    <b v="1"/>
    <b v="1"/>
    <b v="0"/>
    <n v="100"/>
    <x v="1"/>
    <n v="0"/>
    <n v="1"/>
    <n v="8836877"/>
    <n v="100"/>
    <n v="15.998233393030926"/>
    <n v="0"/>
    <n v="2.433871199125015"/>
    <n v="0.18411202797809154"/>
    <n v="18.836845105014774"/>
    <n v="62.295644425583099"/>
    <n v="0.25128679975904777"/>
  </r>
  <r>
    <s v="j60_8_24"/>
    <x v="1"/>
    <n v="8"/>
    <s v="bnb-BeFS"/>
    <b v="1"/>
    <n v="600"/>
    <n v="600"/>
    <n v="395"/>
    <n v="337"/>
    <n v="720"/>
    <n v="0"/>
    <n v="0"/>
    <n v="1195328"/>
    <n v="57350"/>
    <n v="8842332"/>
    <n v="27922085"/>
    <n v="2897396"/>
    <n v="0"/>
    <n v="0"/>
    <n v="0"/>
    <n v="0"/>
    <n v="0"/>
    <n v="48803083"/>
    <n v="7071502"/>
    <n v="817090"/>
    <n v="28"/>
    <n v="13.97"/>
    <n v="29.3"/>
    <n v="75.28"/>
    <n v="55.31"/>
    <n v="587.28"/>
    <n v="3.7754220813512802"/>
    <b v="0"/>
    <b v="1"/>
    <b v="1"/>
    <b v="1"/>
    <b v="1"/>
    <b v="1"/>
    <b v="1"/>
    <b v="0"/>
    <n v="100"/>
    <x v="1"/>
    <n v="14.683544303797468"/>
    <n v="0"/>
    <n v="30819481"/>
    <n v="100"/>
    <n v="14.489867371698628"/>
    <n v="0"/>
    <n v="2.4492878861771912"/>
    <n v="0.11751306777073899"/>
    <n v="18.118388135438082"/>
    <n v="63.150684558186619"/>
    <n v="0"/>
  </r>
  <r>
    <s v="j60_8_25"/>
    <x v="1"/>
    <n v="8"/>
    <s v="bnb-BeFS"/>
    <b v="1"/>
    <n v="600"/>
    <n v="267.22000000000003"/>
    <n v="396"/>
    <n v="396"/>
    <n v="475"/>
    <n v="0"/>
    <n v="0"/>
    <n v="0"/>
    <n v="0"/>
    <n v="0"/>
    <n v="9448836"/>
    <n v="1430200"/>
    <n v="967"/>
    <n v="0"/>
    <n v="0"/>
    <n v="905"/>
    <n v="62"/>
    <n v="12965791"/>
    <n v="2085787"/>
    <n v="0"/>
    <n v="26"/>
    <n v="4.05"/>
    <n v="20.79"/>
    <n v="54.12"/>
    <n v="13.22"/>
    <n v="267.22000000000003"/>
    <n v="5.0862564817070899"/>
    <b v="0"/>
    <b v="1"/>
    <b v="1"/>
    <b v="1"/>
    <b v="1"/>
    <b v="1"/>
    <b v="1"/>
    <b v="0"/>
    <n v="100"/>
    <x v="1"/>
    <n v="0"/>
    <n v="1"/>
    <n v="10879036"/>
    <n v="100"/>
    <n v="16.086847304572473"/>
    <n v="0"/>
    <n v="0"/>
    <n v="0"/>
    <n v="0"/>
    <n v="83.905686895616313"/>
    <n v="7.4580872081001452E-3"/>
  </r>
  <r>
    <s v="j60_8_26"/>
    <x v="1"/>
    <n v="8"/>
    <s v="bnb-BeFS"/>
    <b v="1"/>
    <n v="600"/>
    <n v="315.26"/>
    <n v="511"/>
    <n v="511"/>
    <n v="653"/>
    <n v="0"/>
    <n v="0"/>
    <n v="0"/>
    <n v="0"/>
    <n v="59"/>
    <n v="12711403"/>
    <n v="1669210"/>
    <n v="1951"/>
    <n v="0"/>
    <n v="0"/>
    <n v="1418"/>
    <n v="533"/>
    <n v="17121157"/>
    <n v="2738534"/>
    <n v="0"/>
    <n v="40"/>
    <n v="5.0599999999999996"/>
    <n v="23.41"/>
    <n v="74.599999999999994"/>
    <n v="11.16"/>
    <n v="315.2"/>
    <n v="5.2355047687888101"/>
    <b v="0"/>
    <b v="1"/>
    <b v="1"/>
    <b v="1"/>
    <b v="1"/>
    <b v="1"/>
    <b v="1"/>
    <b v="0"/>
    <n v="100"/>
    <x v="1"/>
    <n v="0"/>
    <n v="1"/>
    <n v="14380613"/>
    <n v="100"/>
    <n v="15.995028840632674"/>
    <n v="0"/>
    <n v="0"/>
    <n v="0"/>
    <n v="3.4460287934980093E-4"/>
    <n v="83.99323129856235"/>
    <n v="1.1395257925617994E-2"/>
  </r>
  <r>
    <s v="j60_8_27"/>
    <x v="1"/>
    <n v="8"/>
    <s v="bnb-BeFS"/>
    <b v="1"/>
    <n v="600"/>
    <n v="600"/>
    <n v="566"/>
    <n v="463"/>
    <n v="755"/>
    <n v="0"/>
    <n v="0"/>
    <n v="1"/>
    <n v="0"/>
    <n v="42"/>
    <n v="23664107"/>
    <n v="2673757"/>
    <n v="0"/>
    <n v="0"/>
    <n v="0"/>
    <n v="0"/>
    <n v="0"/>
    <n v="32255326"/>
    <n v="4392708"/>
    <n v="1524711"/>
    <n v="21"/>
    <n v="9.73"/>
    <n v="54.910000000000004"/>
    <n v="121.2"/>
    <n v="29.4"/>
    <n v="558.79999999999995"/>
    <n v="6.5275072529911897"/>
    <b v="0"/>
    <b v="1"/>
    <b v="1"/>
    <b v="1"/>
    <b v="1"/>
    <b v="1"/>
    <b v="1"/>
    <b v="0"/>
    <n v="100"/>
    <x v="1"/>
    <n v="18.197879858657242"/>
    <n v="0"/>
    <n v="26337864"/>
    <n v="100"/>
    <n v="13.618550933262929"/>
    <n v="0"/>
    <n v="3.1002631937435696E-6"/>
    <n v="0"/>
    <n v="1.3021105413722994E-4"/>
    <n v="81.654310361023789"/>
    <n v="0"/>
  </r>
  <r>
    <s v="j60_10_1"/>
    <x v="1"/>
    <n v="10"/>
    <s v="bnb-BeFS"/>
    <b v="1"/>
    <n v="600"/>
    <n v="600"/>
    <n v="178"/>
    <n v="151"/>
    <n v="491"/>
    <n v="0"/>
    <n v="0"/>
    <n v="11661947"/>
    <n v="324563"/>
    <n v="61647156"/>
    <n v="20262262"/>
    <n v="958441"/>
    <n v="3685"/>
    <n v="0"/>
    <n v="0"/>
    <n v="3685"/>
    <n v="0"/>
    <n v="121913102"/>
    <n v="11377285"/>
    <n v="15677763"/>
    <n v="10"/>
    <n v="78.84"/>
    <n v="34.25"/>
    <n v="37.89"/>
    <n v="66.86"/>
    <n v="75.66"/>
    <n v="12.535365283489201"/>
    <b v="0"/>
    <b v="1"/>
    <b v="1"/>
    <b v="1"/>
    <b v="1"/>
    <b v="1"/>
    <b v="1"/>
    <b v="0"/>
    <n v="100"/>
    <x v="1"/>
    <n v="15.168539325842698"/>
    <n v="0"/>
    <n v="21220703"/>
    <n v="100"/>
    <n v="9.3322906343569212"/>
    <n v="0"/>
    <n v="9.5657864566517219"/>
    <n v="0.26622487220446578"/>
    <n v="50.566473158889849"/>
    <n v="17.406417072383245"/>
    <n v="3.0226447687304353E-3"/>
  </r>
  <r>
    <s v="j60_10_2"/>
    <x v="1"/>
    <n v="10"/>
    <s v="bnb-BeFS"/>
    <b v="1"/>
    <n v="600"/>
    <n v="600"/>
    <n v="187"/>
    <n v="172"/>
    <n v="614"/>
    <n v="0"/>
    <n v="0"/>
    <n v="15581931"/>
    <n v="562384"/>
    <n v="49357853"/>
    <n v="21338753"/>
    <n v="929684"/>
    <n v="1815282"/>
    <n v="0"/>
    <n v="0"/>
    <n v="1815282"/>
    <n v="0"/>
    <n v="113176903"/>
    <n v="12540016"/>
    <n v="11051000"/>
    <n v="16"/>
    <n v="53.69"/>
    <n v="31.490000000000002"/>
    <n v="38.450000000000003"/>
    <n v="79"/>
    <n v="301.23"/>
    <n v="9.5731992274522693"/>
    <b v="0"/>
    <b v="1"/>
    <b v="1"/>
    <b v="1"/>
    <b v="1"/>
    <b v="1"/>
    <b v="1"/>
    <b v="0"/>
    <n v="100"/>
    <x v="1"/>
    <n v="8.0213903743315509"/>
    <n v="0"/>
    <n v="22268437"/>
    <n v="100"/>
    <n v="11.080013384002918"/>
    <n v="0"/>
    <n v="13.767765848832248"/>
    <n v="0.49690704118312901"/>
    <n v="43.611241951018933"/>
    <n v="19.675778723155201"/>
    <n v="1.6039332689638981"/>
  </r>
  <r>
    <s v="j60_10_3"/>
    <x v="1"/>
    <n v="10"/>
    <s v="bnb-BeFS"/>
    <b v="1"/>
    <n v="600"/>
    <n v="600"/>
    <n v="256"/>
    <n v="200"/>
    <n v="760"/>
    <n v="0"/>
    <n v="0"/>
    <n v="20971833"/>
    <n v="242786"/>
    <n v="62989060"/>
    <n v="19872037"/>
    <n v="1230256"/>
    <n v="4"/>
    <n v="0"/>
    <n v="0"/>
    <n v="4"/>
    <n v="0"/>
    <n v="131616493"/>
    <n v="11802197"/>
    <n v="14508320"/>
    <n v="16"/>
    <n v="60.32"/>
    <n v="29.259999999999998"/>
    <n v="53.05"/>
    <n v="87.41"/>
    <n v="492.5"/>
    <n v="13.9837564975023"/>
    <b v="0"/>
    <b v="1"/>
    <b v="1"/>
    <b v="1"/>
    <b v="1"/>
    <b v="1"/>
    <b v="1"/>
    <b v="0"/>
    <n v="100"/>
    <x v="1"/>
    <n v="21.875"/>
    <n v="0"/>
    <n v="21102293"/>
    <n v="100"/>
    <n v="8.9671109835755924"/>
    <n v="0"/>
    <n v="15.934046350862729"/>
    <n v="0.18446472358141314"/>
    <n v="47.858029464438019"/>
    <n v="16.03316766691238"/>
    <n v="3.0391327931826899E-6"/>
  </r>
  <r>
    <s v="j60_10_4"/>
    <x v="1"/>
    <n v="10"/>
    <s v="bnb-BeFS"/>
    <b v="1"/>
    <n v="600"/>
    <n v="600"/>
    <n v="350"/>
    <n v="278"/>
    <n v="514"/>
    <n v="0"/>
    <n v="0"/>
    <n v="223972"/>
    <n v="82304"/>
    <n v="4426878"/>
    <n v="19277224"/>
    <n v="1121869"/>
    <n v="0"/>
    <n v="0"/>
    <n v="0"/>
    <n v="0"/>
    <n v="0"/>
    <n v="40189178"/>
    <n v="3451519"/>
    <n v="11605412"/>
    <n v="16"/>
    <n v="111.7"/>
    <n v="96.42"/>
    <n v="62.12"/>
    <n v="49.45"/>
    <n v="519.6"/>
    <n v="11.992320083081699"/>
    <b v="0"/>
    <b v="1"/>
    <b v="1"/>
    <b v="1"/>
    <b v="1"/>
    <b v="1"/>
    <b v="1"/>
    <b v="0"/>
    <n v="100"/>
    <x v="1"/>
    <n v="20.571428571428569"/>
    <n v="0"/>
    <n v="20399093"/>
    <n v="100"/>
    <n v="8.588180131477186"/>
    <n v="0"/>
    <n v="0.55729430445181039"/>
    <n v="0.20479144908114319"/>
    <n v="11.015099637021688"/>
    <n v="50.757676606373977"/>
    <n v="0"/>
  </r>
  <r>
    <s v="j60_10_5"/>
    <x v="1"/>
    <n v="10"/>
    <s v="bnb-BeFS"/>
    <b v="1"/>
    <n v="600"/>
    <n v="600"/>
    <n v="404"/>
    <n v="300"/>
    <n v="605"/>
    <n v="0"/>
    <n v="0"/>
    <n v="1057347"/>
    <n v="54746"/>
    <n v="9468827"/>
    <n v="20352080"/>
    <n v="1198271"/>
    <n v="0"/>
    <n v="0"/>
    <n v="0"/>
    <n v="0"/>
    <n v="0"/>
    <n v="48253115"/>
    <n v="4214567"/>
    <n v="11907277"/>
    <n v="16"/>
    <n v="55.84"/>
    <n v="79.95"/>
    <n v="77.180000000000007"/>
    <n v="62.01"/>
    <n v="232.19"/>
    <n v="12.251808755099701"/>
    <b v="0"/>
    <b v="1"/>
    <b v="1"/>
    <b v="1"/>
    <b v="1"/>
    <b v="1"/>
    <b v="1"/>
    <b v="0"/>
    <n v="100"/>
    <x v="1"/>
    <n v="25.742574257425744"/>
    <n v="0"/>
    <n v="21550351"/>
    <n v="100"/>
    <n v="8.7342900038681428"/>
    <n v="0"/>
    <n v="2.191251279839654"/>
    <n v="0.11345588777014706"/>
    <n v="19.623245048532102"/>
    <n v="44.661056597071507"/>
    <n v="0"/>
  </r>
  <r>
    <s v="j60_10_6"/>
    <x v="1"/>
    <n v="10"/>
    <s v="bnb-BeFS"/>
    <b v="1"/>
    <n v="600"/>
    <n v="600"/>
    <n v="509"/>
    <n v="350"/>
    <n v="801"/>
    <n v="0"/>
    <n v="0"/>
    <n v="322414"/>
    <n v="5216"/>
    <n v="3145655"/>
    <n v="20940450"/>
    <n v="682540"/>
    <n v="0"/>
    <n v="0"/>
    <n v="0"/>
    <n v="0"/>
    <n v="0"/>
    <n v="40232953"/>
    <n v="3410223"/>
    <n v="11726455"/>
    <n v="19"/>
    <n v="75.95"/>
    <n v="102.82"/>
    <n v="65.16"/>
    <n v="52.92"/>
    <n v="169.25"/>
    <n v="12.733983352780299"/>
    <b v="0"/>
    <b v="1"/>
    <b v="1"/>
    <b v="1"/>
    <b v="1"/>
    <b v="1"/>
    <b v="1"/>
    <b v="0"/>
    <n v="100"/>
    <x v="1"/>
    <n v="31.237721021611005"/>
    <n v="0"/>
    <n v="21622990"/>
    <n v="100"/>
    <n v="8.4761936316233122"/>
    <n v="0"/>
    <n v="0.80136797316369002"/>
    <n v="1.2964497038037452E-2"/>
    <n v="7.81860332250531"/>
    <n v="53.744476573718067"/>
    <n v="0"/>
  </r>
  <r>
    <s v="j60_10_7"/>
    <x v="1"/>
    <n v="10"/>
    <s v="bnb-BeFS"/>
    <b v="1"/>
    <n v="600"/>
    <n v="600"/>
    <n v="497"/>
    <n v="390"/>
    <n v="562"/>
    <n v="0"/>
    <n v="0"/>
    <n v="96"/>
    <n v="3"/>
    <n v="2644"/>
    <n v="1186663"/>
    <n v="83203"/>
    <n v="0"/>
    <n v="0"/>
    <n v="0"/>
    <n v="0"/>
    <n v="0"/>
    <n v="2434092"/>
    <n v="231852"/>
    <n v="929631"/>
    <n v="9"/>
    <n v="5.81"/>
    <n v="562.11"/>
    <n v="11.08"/>
    <n v="2.02"/>
    <n v="572.72"/>
    <n v="32.767581388354301"/>
    <b v="0"/>
    <b v="1"/>
    <b v="1"/>
    <b v="1"/>
    <b v="1"/>
    <b v="1"/>
    <b v="1"/>
    <b v="0"/>
    <n v="100"/>
    <x v="1"/>
    <n v="21.529175050301809"/>
    <n v="0"/>
    <n v="1269866"/>
    <n v="100"/>
    <n v="9.5251946105570369"/>
    <n v="0"/>
    <n v="3.9439758234282021E-3"/>
    <n v="1.2324924448213132E-4"/>
    <n v="0.10862366747025173"/>
    <n v="52.170008364515397"/>
    <n v="0"/>
  </r>
  <r>
    <s v="j60_10_8"/>
    <x v="1"/>
    <n v="10"/>
    <s v="bnb-BeFS"/>
    <b v="1"/>
    <n v="600"/>
    <n v="600"/>
    <n v="544"/>
    <n v="369"/>
    <n v="638"/>
    <n v="0"/>
    <n v="0"/>
    <n v="3"/>
    <n v="0"/>
    <n v="377"/>
    <n v="756626"/>
    <n v="55843"/>
    <n v="0"/>
    <n v="0"/>
    <n v="0"/>
    <n v="0"/>
    <n v="0"/>
    <n v="1503173"/>
    <n v="153323"/>
    <n v="537001"/>
    <n v="8"/>
    <n v="2.76"/>
    <n v="576.61"/>
    <n v="7.73"/>
    <n v="1.36"/>
    <n v="590.02"/>
    <n v="32.427272215485502"/>
    <b v="0"/>
    <b v="1"/>
    <b v="1"/>
    <b v="1"/>
    <b v="1"/>
    <b v="1"/>
    <b v="1"/>
    <b v="0"/>
    <n v="100"/>
    <x v="1"/>
    <n v="32.169117647058826"/>
    <n v="0"/>
    <n v="812469"/>
    <n v="100"/>
    <n v="10.199957024241387"/>
    <n v="0"/>
    <n v="1.9957782637128262E-4"/>
    <n v="0"/>
    <n v="2.508028018065785E-2"/>
    <n v="54.050265671349877"/>
    <n v="0"/>
  </r>
  <r>
    <s v="j60_10_9"/>
    <x v="1"/>
    <n v="10"/>
    <s v="bnb-BeFS"/>
    <b v="1"/>
    <n v="600"/>
    <n v="600"/>
    <n v="623"/>
    <n v="377"/>
    <n v="772"/>
    <n v="0"/>
    <n v="0"/>
    <n v="0"/>
    <n v="0"/>
    <n v="0"/>
    <n v="3152521"/>
    <n v="169110"/>
    <n v="0"/>
    <n v="0"/>
    <n v="0"/>
    <n v="0"/>
    <n v="0"/>
    <n v="5381120"/>
    <n v="508339"/>
    <n v="1551150"/>
    <n v="12"/>
    <n v="7.23"/>
    <n v="515.36"/>
    <n v="24.92"/>
    <n v="5.33"/>
    <n v="547.04"/>
    <n v="32.359603151679003"/>
    <b v="0"/>
    <b v="1"/>
    <b v="1"/>
    <b v="1"/>
    <b v="1"/>
    <b v="1"/>
    <b v="1"/>
    <b v="0"/>
    <n v="100"/>
    <x v="1"/>
    <n v="39.486356340288928"/>
    <n v="0"/>
    <n v="3321631"/>
    <n v="100"/>
    <n v="9.4467136952901996"/>
    <n v="0"/>
    <n v="0"/>
    <n v="0"/>
    <n v="0"/>
    <n v="61.727502824690774"/>
    <n v="0"/>
  </r>
  <r>
    <s v="j60_10_10"/>
    <x v="1"/>
    <n v="10"/>
    <s v="bnb-BeFS"/>
    <b v="1"/>
    <n v="600"/>
    <n v="228.8"/>
    <n v="159"/>
    <n v="159"/>
    <n v="461"/>
    <n v="0"/>
    <n v="0"/>
    <n v="4947321"/>
    <n v="304420"/>
    <n v="19872541"/>
    <n v="10793198"/>
    <n v="1082491"/>
    <n v="2455498"/>
    <n v="1"/>
    <n v="77163"/>
    <n v="2176327"/>
    <n v="202007"/>
    <n v="45456570"/>
    <n v="6001101"/>
    <n v="0"/>
    <n v="17"/>
    <n v="13.37"/>
    <n v="9.98"/>
    <n v="13.99"/>
    <n v="22.43"/>
    <n v="228.33"/>
    <n v="5.6414323821663803"/>
    <b v="0"/>
    <b v="1"/>
    <b v="1"/>
    <b v="1"/>
    <b v="1"/>
    <b v="1"/>
    <b v="1"/>
    <b v="0"/>
    <n v="100"/>
    <x v="1"/>
    <n v="0"/>
    <n v="1"/>
    <n v="11875689"/>
    <n v="100"/>
    <n v="13.201834190305165"/>
    <n v="0"/>
    <n v="10.883621443500907"/>
    <n v="0.66969417182158708"/>
    <n v="43.717643016180055"/>
    <n v="26.125352176814044"/>
    <n v="5.4018550013782383"/>
  </r>
  <r>
    <s v="j60_10_11"/>
    <x v="1"/>
    <n v="10"/>
    <s v="bnb-BeFS"/>
    <b v="1"/>
    <n v="600"/>
    <n v="229"/>
    <n v="190"/>
    <n v="190"/>
    <n v="574"/>
    <n v="0"/>
    <n v="0"/>
    <n v="7086132"/>
    <n v="275150"/>
    <n v="21766432"/>
    <n v="10125204"/>
    <n v="781934"/>
    <n v="764528"/>
    <n v="0"/>
    <n v="1495"/>
    <n v="496124"/>
    <n v="266909"/>
    <n v="47129820"/>
    <n v="6330439"/>
    <n v="0"/>
    <n v="25"/>
    <n v="12.84"/>
    <n v="7.52"/>
    <n v="16.420000000000002"/>
    <n v="25.39"/>
    <n v="228.59"/>
    <n v="5.64683190733194"/>
    <b v="0"/>
    <b v="1"/>
    <b v="1"/>
    <b v="1"/>
    <b v="1"/>
    <b v="1"/>
    <b v="1"/>
    <b v="0"/>
    <n v="100"/>
    <x v="1"/>
    <n v="0"/>
    <n v="1"/>
    <n v="10907138"/>
    <n v="100"/>
    <n v="13.431918475394134"/>
    <n v="0"/>
    <n v="15.035347047792671"/>
    <n v="0.58381296597355992"/>
    <n v="46.183991366824657"/>
    <n v="23.142753356579764"/>
    <n v="1.6221746656363212"/>
  </r>
  <r>
    <s v="j60_10_12"/>
    <x v="1"/>
    <n v="10"/>
    <s v="bnb-BeFS"/>
    <b v="1"/>
    <n v="600"/>
    <n v="600"/>
    <n v="215"/>
    <n v="187"/>
    <n v="719"/>
    <n v="0"/>
    <n v="0"/>
    <n v="13221060"/>
    <n v="704216"/>
    <n v="44554999"/>
    <n v="22821794"/>
    <n v="1030729"/>
    <n v="299704"/>
    <n v="0"/>
    <n v="0"/>
    <n v="299704"/>
    <n v="0"/>
    <n v="104605189"/>
    <n v="11706695"/>
    <n v="10265992"/>
    <n v="16"/>
    <n v="42.32"/>
    <n v="29.18"/>
    <n v="42.51"/>
    <n v="86.92"/>
    <n v="146.52000000000001"/>
    <n v="10.1522934511303"/>
    <b v="0"/>
    <b v="1"/>
    <b v="1"/>
    <b v="1"/>
    <b v="1"/>
    <b v="1"/>
    <b v="1"/>
    <b v="0"/>
    <n v="100"/>
    <x v="1"/>
    <n v="13.023255813953488"/>
    <n v="0"/>
    <n v="23852523"/>
    <n v="100"/>
    <n v="11.191313845816961"/>
    <n v="0"/>
    <n v="12.639009714900473"/>
    <n v="0.67321325713583868"/>
    <n v="42.593488359358538"/>
    <n v="22.80242808987229"/>
    <n v="0.2865096873922765"/>
  </r>
  <r>
    <s v="j60_10_13"/>
    <x v="1"/>
    <n v="10"/>
    <s v="bnb-BeFS"/>
    <b v="1"/>
    <n v="600"/>
    <n v="600"/>
    <n v="392"/>
    <n v="326"/>
    <n v="552"/>
    <n v="0"/>
    <n v="0"/>
    <n v="245551"/>
    <n v="2881"/>
    <n v="5926397"/>
    <n v="26031387"/>
    <n v="2032170"/>
    <n v="0"/>
    <n v="0"/>
    <n v="0"/>
    <n v="0"/>
    <n v="0"/>
    <n v="46922232"/>
    <n v="4915283"/>
    <n v="7768563"/>
    <n v="22"/>
    <n v="32.590000000000003"/>
    <n v="54.21"/>
    <n v="77.41"/>
    <n v="50.13"/>
    <n v="479.91"/>
    <n v="7.8875889182090697"/>
    <b v="0"/>
    <b v="1"/>
    <b v="1"/>
    <b v="1"/>
    <b v="1"/>
    <b v="1"/>
    <b v="1"/>
    <b v="0"/>
    <n v="100"/>
    <x v="1"/>
    <n v="16.836734693877549"/>
    <n v="0"/>
    <n v="28063557"/>
    <n v="100"/>
    <n v="10.47538190425383"/>
    <n v="0"/>
    <n v="0.5233148329346311"/>
    <n v="6.1399466248749637E-3"/>
    <n v="12.630253820832735"/>
    <n v="59.808657439825112"/>
    <n v="0"/>
  </r>
  <r>
    <s v="j60_10_14"/>
    <x v="1"/>
    <n v="10"/>
    <s v="bnb-BeFS"/>
    <b v="1"/>
    <n v="600"/>
    <n v="600"/>
    <n v="427"/>
    <n v="336"/>
    <n v="648"/>
    <n v="0"/>
    <n v="0"/>
    <n v="395873"/>
    <n v="6024"/>
    <n v="3703716"/>
    <n v="27117842"/>
    <n v="1824773"/>
    <n v="0"/>
    <n v="0"/>
    <n v="0"/>
    <n v="0"/>
    <n v="0"/>
    <n v="42594063"/>
    <n v="5195650"/>
    <n v="4350185"/>
    <n v="21"/>
    <n v="21.3"/>
    <n v="43.67"/>
    <n v="83.38"/>
    <n v="45.64"/>
    <n v="578.28"/>
    <n v="7.1148428022861401"/>
    <b v="0"/>
    <b v="1"/>
    <b v="1"/>
    <b v="1"/>
    <b v="1"/>
    <b v="1"/>
    <b v="1"/>
    <b v="0"/>
    <n v="100"/>
    <x v="1"/>
    <n v="21.311475409836063"/>
    <n v="0"/>
    <n v="28942615"/>
    <n v="100"/>
    <n v="12.198061499791651"/>
    <n v="0"/>
    <n v="0.92940887090297075"/>
    <n v="1.414281610091998E-2"/>
    <n v="8.6953808562474997"/>
    <n v="67.949880714596304"/>
    <n v="0"/>
  </r>
  <r>
    <s v="j60_10_15"/>
    <x v="1"/>
    <n v="10"/>
    <s v="bnb-BeFS"/>
    <b v="1"/>
    <n v="600"/>
    <n v="600"/>
    <n v="440"/>
    <n v="316"/>
    <n v="738"/>
    <n v="0"/>
    <n v="0"/>
    <n v="279816"/>
    <n v="6485"/>
    <n v="3420847"/>
    <n v="27554950"/>
    <n v="1108351"/>
    <n v="0"/>
    <n v="0"/>
    <n v="0"/>
    <n v="0"/>
    <n v="0"/>
    <n v="41949288"/>
    <n v="4785189"/>
    <n v="4793650"/>
    <n v="20"/>
    <n v="23.39"/>
    <n v="43.22"/>
    <n v="77.44"/>
    <n v="51.46"/>
    <n v="486.69"/>
    <n v="4.8101734295487404"/>
    <b v="0"/>
    <b v="1"/>
    <b v="1"/>
    <b v="1"/>
    <b v="1"/>
    <b v="1"/>
    <b v="1"/>
    <b v="0"/>
    <n v="100"/>
    <x v="1"/>
    <n v="28.18181818181818"/>
    <n v="0"/>
    <n v="28663301"/>
    <n v="100"/>
    <n v="11.407080377621666"/>
    <n v="0"/>
    <n v="0.66703396729880138"/>
    <n v="1.5459142000217023E-2"/>
    <n v="8.1547200515059988"/>
    <n v="68.328456492515443"/>
    <n v="0"/>
  </r>
  <r>
    <s v="j60_10_16"/>
    <x v="1"/>
    <n v="10"/>
    <s v="bnb-BeFS"/>
    <b v="1"/>
    <n v="600"/>
    <n v="600"/>
    <n v="403"/>
    <n v="322"/>
    <n v="463"/>
    <n v="0"/>
    <n v="0"/>
    <n v="8"/>
    <n v="0"/>
    <n v="70"/>
    <n v="12356688"/>
    <n v="887327"/>
    <n v="0"/>
    <n v="0"/>
    <n v="0"/>
    <n v="0"/>
    <n v="0"/>
    <n v="22822339"/>
    <n v="2157061"/>
    <n v="7421185"/>
    <n v="12"/>
    <n v="27.62"/>
    <n v="205.89999999999998"/>
    <n v="99.61"/>
    <n v="37.92"/>
    <n v="404.43"/>
    <n v="12.585816398262899"/>
    <b v="0"/>
    <b v="1"/>
    <b v="1"/>
    <b v="1"/>
    <b v="1"/>
    <b v="1"/>
    <b v="1"/>
    <b v="0"/>
    <n v="100"/>
    <x v="1"/>
    <n v="20.099255583126553"/>
    <n v="0"/>
    <n v="13244015"/>
    <n v="100"/>
    <n v="9.4515334295928213"/>
    <n v="0"/>
    <n v="3.5053374678204544E-5"/>
    <n v="0"/>
    <n v="3.0671702843428972E-4"/>
    <n v="58.030927504845145"/>
    <n v="0"/>
  </r>
  <r>
    <s v="j60_10_17"/>
    <x v="1"/>
    <n v="10"/>
    <s v="bnb-BeFS"/>
    <b v="1"/>
    <n v="600"/>
    <n v="600"/>
    <n v="489"/>
    <n v="385"/>
    <n v="607"/>
    <n v="0"/>
    <n v="0"/>
    <n v="2801"/>
    <n v="8"/>
    <n v="24454"/>
    <n v="16271823"/>
    <n v="1686441"/>
    <n v="0"/>
    <n v="0"/>
    <n v="0"/>
    <n v="0"/>
    <n v="0"/>
    <n v="27034041"/>
    <n v="3219467"/>
    <n v="5829047"/>
    <n v="18"/>
    <n v="17.02"/>
    <n v="104.53"/>
    <n v="125.64"/>
    <n v="36.51"/>
    <n v="508.52"/>
    <n v="9.3317352533340401"/>
    <b v="0"/>
    <b v="1"/>
    <b v="1"/>
    <b v="1"/>
    <b v="1"/>
    <b v="1"/>
    <b v="1"/>
    <b v="0"/>
    <n v="100"/>
    <x v="1"/>
    <n v="21.267893660531698"/>
    <n v="0"/>
    <n v="17958264"/>
    <n v="100"/>
    <n v="11.908937328311369"/>
    <n v="0"/>
    <n v="1.0361011141471598E-2"/>
    <n v="2.9592320289815348E-5"/>
    <n v="9.0456325045893071E-2"/>
    <n v="66.428337517132562"/>
    <n v="0"/>
  </r>
  <r>
    <s v="j60_10_18"/>
    <x v="1"/>
    <n v="10"/>
    <s v="bnb-BeFS"/>
    <b v="1"/>
    <n v="600"/>
    <n v="600"/>
    <n v="623"/>
    <n v="452"/>
    <n v="785"/>
    <n v="0"/>
    <n v="0"/>
    <n v="0"/>
    <n v="0"/>
    <n v="0"/>
    <n v="17914144"/>
    <n v="964438"/>
    <n v="0"/>
    <n v="0"/>
    <n v="0"/>
    <n v="0"/>
    <n v="0"/>
    <n v="25591706"/>
    <n v="2834534"/>
    <n v="3878590"/>
    <n v="15"/>
    <n v="15.01"/>
    <n v="135.44999999999999"/>
    <n v="125.15"/>
    <n v="26.74"/>
    <n v="323.82"/>
    <n v="7.83282998204231"/>
    <b v="0"/>
    <b v="1"/>
    <b v="1"/>
    <b v="1"/>
    <b v="1"/>
    <b v="1"/>
    <b v="1"/>
    <b v="0"/>
    <n v="100"/>
    <x v="1"/>
    <n v="27.447833065810595"/>
    <n v="0"/>
    <n v="18878582"/>
    <n v="100"/>
    <n v="11.075986884188183"/>
    <n v="0"/>
    <n v="0"/>
    <n v="0"/>
    <n v="0"/>
    <n v="73.768360733747102"/>
    <n v="0"/>
  </r>
  <r>
    <s v="j60_10_19"/>
    <x v="1"/>
    <n v="10"/>
    <s v="bnb-BeFS"/>
    <b v="1"/>
    <n v="600"/>
    <n v="18.88"/>
    <n v="181"/>
    <n v="181"/>
    <n v="508"/>
    <n v="0"/>
    <n v="0"/>
    <n v="361148"/>
    <n v="17976"/>
    <n v="1204564"/>
    <n v="1047777"/>
    <n v="102627"/>
    <n v="79922"/>
    <n v="0"/>
    <n v="3548"/>
    <n v="63869"/>
    <n v="12505"/>
    <n v="3389910"/>
    <n v="575895"/>
    <n v="0"/>
    <n v="13"/>
    <n v="1.01"/>
    <n v="0.81"/>
    <n v="1.37"/>
    <n v="1.84"/>
    <n v="18.86"/>
    <n v="0.51345351338386502"/>
    <b v="0"/>
    <b v="1"/>
    <b v="1"/>
    <b v="1"/>
    <b v="1"/>
    <b v="1"/>
    <b v="1"/>
    <b v="0"/>
    <n v="100"/>
    <x v="1"/>
    <n v="0"/>
    <n v="1"/>
    <n v="1150404"/>
    <n v="100"/>
    <n v="16.988504119578394"/>
    <n v="0"/>
    <n v="10.653616172700749"/>
    <n v="0.53027956494420214"/>
    <n v="35.53380473227903"/>
    <n v="33.936122197934459"/>
    <n v="2.3576437132549239"/>
  </r>
  <r>
    <s v="j60_10_20"/>
    <x v="1"/>
    <n v="10"/>
    <s v="bnb-BeFS"/>
    <b v="1"/>
    <n v="600"/>
    <n v="59.53"/>
    <n v="201"/>
    <n v="201"/>
    <n v="593"/>
    <n v="0"/>
    <n v="0"/>
    <n v="1351606"/>
    <n v="126795"/>
    <n v="4598057"/>
    <n v="2858336"/>
    <n v="209819"/>
    <n v="154396"/>
    <n v="0"/>
    <n v="1759"/>
    <n v="94206"/>
    <n v="58431"/>
    <n v="11023715"/>
    <n v="1724706"/>
    <n v="0"/>
    <n v="23"/>
    <n v="2.98"/>
    <n v="2.2699999999999996"/>
    <n v="4.84"/>
    <n v="5.47"/>
    <n v="59.46"/>
    <n v="1.3673312142491301"/>
    <b v="0"/>
    <b v="1"/>
    <b v="1"/>
    <b v="1"/>
    <b v="1"/>
    <b v="1"/>
    <b v="1"/>
    <b v="0"/>
    <n v="100"/>
    <x v="1"/>
    <n v="0"/>
    <n v="1"/>
    <n v="3068155"/>
    <n v="100"/>
    <n v="15.645415361336902"/>
    <n v="0"/>
    <n v="12.260893900105364"/>
    <n v="1.1502020870459733"/>
    <n v="41.710593933170443"/>
    <n v="27.83231424252169"/>
    <n v="1.4005804758196305"/>
  </r>
  <r>
    <s v="j60_10_21"/>
    <x v="1"/>
    <n v="10"/>
    <s v="bnb-BeFS"/>
    <b v="1"/>
    <n v="600"/>
    <n v="69.97"/>
    <n v="212"/>
    <n v="212"/>
    <n v="711"/>
    <n v="0"/>
    <n v="0"/>
    <n v="1731483"/>
    <n v="110692"/>
    <n v="4550862"/>
    <n v="3064218"/>
    <n v="438056"/>
    <n v="330297"/>
    <n v="0"/>
    <n v="7488"/>
    <n v="274882"/>
    <n v="47927"/>
    <n v="12193116"/>
    <n v="1967507"/>
    <n v="0"/>
    <n v="21"/>
    <n v="2.67"/>
    <n v="2.4299999999999997"/>
    <n v="5.57"/>
    <n v="12.06"/>
    <n v="69.819999999999993"/>
    <n v="0.66076487302780096"/>
    <b v="0"/>
    <b v="1"/>
    <b v="1"/>
    <b v="1"/>
    <b v="1"/>
    <b v="1"/>
    <b v="1"/>
    <b v="0"/>
    <n v="100"/>
    <x v="1"/>
    <n v="0"/>
    <n v="1"/>
    <n v="3502274"/>
    <n v="100"/>
    <n v="16.136211613175828"/>
    <n v="0"/>
    <n v="14.200496411253694"/>
    <n v="0.90782372610906015"/>
    <n v="37.323207619774962"/>
    <n v="28.723371449923057"/>
    <n v="2.7088809784143772"/>
  </r>
  <r>
    <s v="j60_10_22"/>
    <x v="1"/>
    <n v="10"/>
    <s v="bnb-BeFS"/>
    <b v="1"/>
    <n v="600"/>
    <n v="494.39"/>
    <n v="295"/>
    <n v="295"/>
    <n v="448"/>
    <n v="0"/>
    <n v="0"/>
    <n v="254620"/>
    <n v="27905"/>
    <n v="2944755"/>
    <n v="22658061"/>
    <n v="3095046"/>
    <n v="29809"/>
    <n v="0"/>
    <n v="79"/>
    <n v="25966"/>
    <n v="3764"/>
    <n v="34223883"/>
    <n v="5213686"/>
    <n v="0"/>
    <n v="25"/>
    <n v="9.4"/>
    <n v="24.65"/>
    <n v="61.66"/>
    <n v="38.619999999999997"/>
    <n v="494.38"/>
    <n v="4.8600639551877904"/>
    <b v="0"/>
    <b v="1"/>
    <b v="1"/>
    <b v="1"/>
    <b v="1"/>
    <b v="1"/>
    <b v="1"/>
    <b v="0"/>
    <n v="100"/>
    <x v="1"/>
    <n v="0"/>
    <n v="1"/>
    <n v="25753107"/>
    <n v="100"/>
    <n v="15.234057456309092"/>
    <n v="0"/>
    <n v="0.7439833755859907"/>
    <n v="8.1536627506586551E-2"/>
    <n v="8.604386007280354"/>
    <n v="75.248933617497457"/>
    <n v="8.7099993884387703E-2"/>
  </r>
  <r>
    <s v="j60_10_23"/>
    <x v="1"/>
    <n v="10"/>
    <s v="bnb-BeFS"/>
    <b v="1"/>
    <n v="600"/>
    <n v="600"/>
    <n v="381"/>
    <n v="362"/>
    <n v="628"/>
    <n v="0"/>
    <n v="0"/>
    <n v="975545"/>
    <n v="93296"/>
    <n v="7099792"/>
    <n v="25877003"/>
    <n v="2619690"/>
    <n v="1696"/>
    <n v="0"/>
    <n v="0"/>
    <n v="1696"/>
    <n v="0"/>
    <n v="43322727"/>
    <n v="6282029"/>
    <n v="373676"/>
    <n v="26"/>
    <n v="11.11"/>
    <n v="26.55"/>
    <n v="72.37"/>
    <n v="46.94"/>
    <n v="564.80999999999995"/>
    <n v="6.5430972427129701"/>
    <b v="0"/>
    <b v="1"/>
    <b v="1"/>
    <b v="1"/>
    <b v="1"/>
    <b v="1"/>
    <b v="1"/>
    <b v="0"/>
    <n v="100"/>
    <x v="1"/>
    <n v="4.9868766404199478"/>
    <n v="0"/>
    <n v="28496693"/>
    <n v="100"/>
    <n v="14.500539174276819"/>
    <n v="0"/>
    <n v="2.2518088485057741"/>
    <n v="0.21535117122243944"/>
    <n v="16.388146572583022"/>
    <n v="65.7776990815929"/>
    <n v="3.9148043473809947E-3"/>
  </r>
  <r>
    <s v="j60_10_24"/>
    <x v="1"/>
    <n v="10"/>
    <s v="bnb-BeFS"/>
    <b v="1"/>
    <n v="600"/>
    <n v="583.29"/>
    <n v="422"/>
    <n v="422"/>
    <n v="751"/>
    <n v="0"/>
    <n v="0"/>
    <n v="624415"/>
    <n v="32456"/>
    <n v="4186426"/>
    <n v="24317966"/>
    <n v="2325008"/>
    <n v="40306"/>
    <n v="0"/>
    <n v="4"/>
    <n v="28136"/>
    <n v="12166"/>
    <n v="37364229"/>
    <n v="5837651"/>
    <n v="0"/>
    <n v="35"/>
    <n v="9.35"/>
    <n v="26.529999999999998"/>
    <n v="69.34"/>
    <n v="45.06"/>
    <n v="583.27"/>
    <n v="2.2084890305995901"/>
    <b v="0"/>
    <b v="1"/>
    <b v="1"/>
    <b v="1"/>
    <b v="1"/>
    <b v="1"/>
    <b v="1"/>
    <b v="0"/>
    <n v="100"/>
    <x v="1"/>
    <n v="0"/>
    <n v="1"/>
    <n v="26642974"/>
    <n v="100"/>
    <n v="15.623635643599124"/>
    <n v="0"/>
    <n v="1.6711571915480981"/>
    <n v="8.6863829038195867E-2"/>
    <n v="11.204368756009925"/>
    <n v="71.306098675286464"/>
    <n v="0.1078732281616195"/>
  </r>
  <r>
    <s v="j60_10_25"/>
    <x v="1"/>
    <n v="10"/>
    <s v="bnb-BeFS"/>
    <b v="1"/>
    <n v="600"/>
    <n v="600"/>
    <n v="438"/>
    <n v="376"/>
    <n v="503"/>
    <n v="0"/>
    <n v="0"/>
    <n v="0"/>
    <n v="0"/>
    <n v="0"/>
    <n v="20311935"/>
    <n v="2571255"/>
    <n v="0"/>
    <n v="0"/>
    <n v="0"/>
    <n v="0"/>
    <n v="0"/>
    <n v="28216272"/>
    <n v="3727230"/>
    <n v="1605852"/>
    <n v="13"/>
    <n v="10.88"/>
    <n v="58.3"/>
    <n v="143.77000000000001"/>
    <n v="33.06"/>
    <n v="536.04"/>
    <n v="2.9200133606791399"/>
    <b v="0"/>
    <b v="1"/>
    <b v="1"/>
    <b v="1"/>
    <b v="1"/>
    <b v="1"/>
    <b v="1"/>
    <b v="0"/>
    <n v="100"/>
    <x v="1"/>
    <n v="14.15525114155251"/>
    <n v="0"/>
    <n v="22883190"/>
    <n v="100"/>
    <n v="13.209505493851207"/>
    <n v="0"/>
    <n v="0"/>
    <n v="0"/>
    <n v="0"/>
    <n v="81.099267826734859"/>
    <n v="0"/>
  </r>
  <r>
    <s v="j60_10_26"/>
    <x v="1"/>
    <n v="10"/>
    <s v="bnb-BeFS"/>
    <b v="1"/>
    <n v="600"/>
    <n v="425.28"/>
    <n v="468"/>
    <n v="468"/>
    <n v="597"/>
    <n v="0"/>
    <n v="0"/>
    <n v="0"/>
    <n v="0"/>
    <n v="0"/>
    <n v="12695253"/>
    <n v="3122252"/>
    <n v="645"/>
    <n v="0"/>
    <n v="0"/>
    <n v="376"/>
    <n v="269"/>
    <n v="18736527"/>
    <n v="2918376"/>
    <n v="0"/>
    <n v="32"/>
    <n v="6.32"/>
    <n v="38.72"/>
    <n v="104.63"/>
    <n v="22.85"/>
    <n v="425.28"/>
    <n v="2.9069524556398298"/>
    <b v="0"/>
    <b v="1"/>
    <b v="1"/>
    <b v="1"/>
    <b v="1"/>
    <b v="1"/>
    <b v="1"/>
    <b v="0"/>
    <n v="100"/>
    <x v="1"/>
    <n v="0"/>
    <n v="1"/>
    <n v="15817505"/>
    <n v="100"/>
    <n v="15.575864192974503"/>
    <n v="0"/>
    <n v="0"/>
    <n v="0"/>
    <n v="0"/>
    <n v="84.420687996233241"/>
    <n v="3.4424736238471516E-3"/>
  </r>
  <r>
    <s v="j60_10_27"/>
    <x v="1"/>
    <n v="10"/>
    <s v="bnb-BeFS"/>
    <b v="1"/>
    <n v="600"/>
    <n v="600"/>
    <n v="597"/>
    <n v="478"/>
    <n v="771"/>
    <n v="0"/>
    <n v="0"/>
    <n v="0"/>
    <n v="0"/>
    <n v="0"/>
    <n v="18754629"/>
    <n v="2442731"/>
    <n v="0"/>
    <n v="0"/>
    <n v="0"/>
    <n v="0"/>
    <n v="0"/>
    <n v="25693629"/>
    <n v="3721728"/>
    <n v="774541"/>
    <n v="29"/>
    <n v="8.0500000000000007"/>
    <n v="55.379999999999995"/>
    <n v="132.55000000000001"/>
    <n v="29.68"/>
    <n v="520.11"/>
    <n v="5.6535621881484897"/>
    <b v="0"/>
    <b v="1"/>
    <b v="1"/>
    <b v="1"/>
    <b v="1"/>
    <b v="1"/>
    <b v="1"/>
    <b v="0"/>
    <n v="100"/>
    <x v="1"/>
    <n v="19.932998324958124"/>
    <n v="0"/>
    <n v="21197360"/>
    <n v="100"/>
    <n v="14.485022726840183"/>
    <n v="0"/>
    <n v="0"/>
    <n v="0"/>
    <n v="0"/>
    <n v="82.50045176568868"/>
    <n v="0"/>
  </r>
  <r>
    <s v="j60_4_1"/>
    <x v="1"/>
    <n v="4"/>
    <s v="bnb-BeFS"/>
    <b v="1"/>
    <n v="600"/>
    <n v="105.04"/>
    <n v="129"/>
    <n v="129"/>
    <n v="482"/>
    <n v="0"/>
    <n v="776019"/>
    <n v="0"/>
    <n v="13048"/>
    <n v="18813541"/>
    <n v="7950549"/>
    <n v="1902422"/>
    <n v="5315015"/>
    <n v="0"/>
    <n v="16147"/>
    <n v="3293948"/>
    <n v="2004920"/>
    <n v="38820522"/>
    <n v="4049928"/>
    <n v="0"/>
    <n v="11"/>
    <n v="15.06"/>
    <n v="3.8899999999999997"/>
    <n v="8.18"/>
    <n v="12.31"/>
    <n v="97.7"/>
    <n v="6.5290545076131803"/>
    <b v="1"/>
    <b v="0"/>
    <b v="1"/>
    <b v="1"/>
    <b v="1"/>
    <b v="1"/>
    <b v="1"/>
    <b v="0"/>
    <n v="100"/>
    <x v="2"/>
    <n v="0"/>
    <n v="1"/>
    <n v="9852971"/>
    <n v="100"/>
    <n v="10.432440862078051"/>
    <n v="1.9989916673454313"/>
    <n v="0"/>
    <n v="3.3611088485621082E-2"/>
    <n v="48.462874868091674"/>
    <n v="25.380830788416496"/>
    <n v="13.691250725582721"/>
  </r>
  <r>
    <s v="j60_4_2"/>
    <x v="1"/>
    <n v="4"/>
    <s v="bnb-BeFS"/>
    <b v="1"/>
    <n v="600"/>
    <n v="600"/>
    <n v="123"/>
    <n v="119"/>
    <n v="540"/>
    <n v="0"/>
    <n v="3315945"/>
    <n v="0"/>
    <n v="140238"/>
    <n v="100836569"/>
    <n v="68471421"/>
    <n v="9597229"/>
    <n v="2512152"/>
    <n v="0"/>
    <n v="335"/>
    <n v="2511817"/>
    <n v="0"/>
    <n v="224267627"/>
    <n v="19986548"/>
    <n v="19407525"/>
    <n v="12"/>
    <n v="73.11"/>
    <n v="18.940000000000001"/>
    <n v="34.450000000000003"/>
    <n v="94.25"/>
    <n v="204.24"/>
    <n v="16.1803418993949"/>
    <b v="1"/>
    <b v="0"/>
    <b v="1"/>
    <b v="1"/>
    <b v="1"/>
    <b v="1"/>
    <b v="1"/>
    <b v="0"/>
    <n v="100"/>
    <x v="2"/>
    <n v="3.2520325203252036"/>
    <n v="0"/>
    <n v="78068650"/>
    <n v="100"/>
    <n v="8.9119184375192955"/>
    <n v="1.4785660526920366"/>
    <n v="0"/>
    <n v="6.2531539605580264E-2"/>
    <n v="44.962605771005904"/>
    <n v="34.810485598975902"/>
    <n v="1.1201581046737521"/>
  </r>
  <r>
    <s v="j60_4_3"/>
    <x v="1"/>
    <n v="4"/>
    <s v="bnb-BeFS"/>
    <b v="1"/>
    <n v="600"/>
    <n v="15.54"/>
    <n v="163"/>
    <n v="163"/>
    <n v="679"/>
    <n v="0"/>
    <n v="125985"/>
    <n v="0"/>
    <n v="9796"/>
    <n v="2495166"/>
    <n v="1176420"/>
    <n v="309059"/>
    <n v="1320068"/>
    <n v="0"/>
    <n v="1719"/>
    <n v="910445"/>
    <n v="407904"/>
    <n v="6072906"/>
    <n v="636412"/>
    <n v="0"/>
    <n v="18"/>
    <n v="3.05"/>
    <n v="0.96"/>
    <n v="1.06"/>
    <n v="1.34"/>
    <n v="15.07"/>
    <n v="0.77573240548372202"/>
    <b v="1"/>
    <b v="0"/>
    <b v="1"/>
    <b v="1"/>
    <b v="1"/>
    <b v="1"/>
    <b v="1"/>
    <b v="0"/>
    <n v="100"/>
    <x v="2"/>
    <n v="0"/>
    <n v="1"/>
    <n v="1485479"/>
    <n v="100"/>
    <n v="10.479529898865552"/>
    <n v="2.0745422372748732"/>
    <n v="0"/>
    <n v="0.16130662980787122"/>
    <n v="41.086853641403309"/>
    <n v="24.460760630907181"/>
    <n v="21.737006961741216"/>
  </r>
  <r>
    <s v="j60_4_4"/>
    <x v="1"/>
    <n v="4"/>
    <s v="bnb-BeFS"/>
    <b v="1"/>
    <n v="600"/>
    <n v="600"/>
    <n v="248"/>
    <n v="221"/>
    <n v="506"/>
    <n v="0"/>
    <n v="2283809"/>
    <n v="0"/>
    <n v="117643"/>
    <n v="38551179"/>
    <n v="31552366"/>
    <n v="2259147"/>
    <n v="36842"/>
    <n v="0"/>
    <n v="0"/>
    <n v="36842"/>
    <n v="0"/>
    <n v="99070414"/>
    <n v="9661379"/>
    <n v="14608049"/>
    <n v="18"/>
    <n v="109.37"/>
    <n v="53.540000000000006"/>
    <n v="54.92"/>
    <n v="43.36"/>
    <n v="456.46"/>
    <n v="12.892940521240201"/>
    <b v="1"/>
    <b v="0"/>
    <b v="1"/>
    <b v="1"/>
    <b v="1"/>
    <b v="1"/>
    <b v="1"/>
    <b v="0"/>
    <n v="100"/>
    <x v="2"/>
    <n v="10.887096774193548"/>
    <n v="0"/>
    <n v="33811513"/>
    <n v="100"/>
    <n v="9.7520325291060157"/>
    <n v="2.3052381713071273"/>
    <n v="0"/>
    <n v="0.11874685413144634"/>
    <n v="38.912907944444441"/>
    <n v="34.128769261022775"/>
    <n v="3.7187691574600668E-2"/>
  </r>
  <r>
    <s v="j60_4_5"/>
    <x v="1"/>
    <n v="4"/>
    <s v="bnb-BeFS"/>
    <b v="1"/>
    <n v="600"/>
    <n v="600"/>
    <n v="302"/>
    <n v="269"/>
    <n v="595"/>
    <n v="0"/>
    <n v="1165614"/>
    <n v="0"/>
    <n v="34813"/>
    <n v="43174457"/>
    <n v="26323891"/>
    <n v="2162975"/>
    <n v="194078"/>
    <n v="0"/>
    <n v="0"/>
    <n v="194078"/>
    <n v="0"/>
    <n v="100471551"/>
    <n v="9188639"/>
    <n v="18227084"/>
    <n v="11"/>
    <n v="99.87"/>
    <n v="70.61"/>
    <n v="64.83"/>
    <n v="54.35"/>
    <n v="433.17"/>
    <n v="15.0399483293294"/>
    <b v="1"/>
    <b v="0"/>
    <b v="1"/>
    <b v="1"/>
    <b v="1"/>
    <b v="1"/>
    <b v="1"/>
    <b v="0"/>
    <n v="100"/>
    <x v="2"/>
    <n v="10.927152317880795"/>
    <n v="0"/>
    <n v="28486866"/>
    <n v="100"/>
    <n v="9.1455132408576034"/>
    <n v="1.1601433325140964"/>
    <n v="0"/>
    <n v="3.4649609420282564E-2"/>
    <n v="42.971822939211918"/>
    <n v="28.353166360495418"/>
    <n v="0.19316711852094332"/>
  </r>
  <r>
    <s v="j60_4_6"/>
    <x v="1"/>
    <n v="4"/>
    <s v="bnb-BeFS"/>
    <b v="1"/>
    <n v="600"/>
    <n v="600"/>
    <n v="332"/>
    <n v="280"/>
    <n v="755"/>
    <n v="0"/>
    <n v="910144"/>
    <n v="0"/>
    <n v="220901"/>
    <n v="31546535"/>
    <n v="38575989"/>
    <n v="2311309"/>
    <n v="56"/>
    <n v="0"/>
    <n v="0"/>
    <n v="56"/>
    <n v="0"/>
    <n v="97007748"/>
    <n v="9780705"/>
    <n v="13662109"/>
    <n v="18"/>
    <n v="60.5"/>
    <n v="41.99"/>
    <n v="60.53"/>
    <n v="68.099999999999994"/>
    <n v="448.15"/>
    <n v="11.955785423517201"/>
    <b v="1"/>
    <b v="0"/>
    <b v="1"/>
    <b v="1"/>
    <b v="1"/>
    <b v="1"/>
    <b v="1"/>
    <b v="0"/>
    <n v="100"/>
    <x v="2"/>
    <n v="15.66265060240964"/>
    <n v="0"/>
    <n v="40887298"/>
    <n v="100"/>
    <n v="10.082395686579591"/>
    <n v="0.9382178421459697"/>
    <n v="0"/>
    <n v="0.22771480067757063"/>
    <n v="32.519603485692713"/>
    <n v="42.148486943537748"/>
    <n v="5.7727347716596826E-5"/>
  </r>
  <r>
    <s v="j60_4_7"/>
    <x v="1"/>
    <n v="4"/>
    <s v="bnb-BeFS"/>
    <b v="1"/>
    <n v="600"/>
    <n v="600"/>
    <n v="378"/>
    <n v="298"/>
    <n v="490"/>
    <n v="0"/>
    <n v="57805"/>
    <n v="0"/>
    <n v="10121"/>
    <n v="2461139"/>
    <n v="15636947"/>
    <n v="882143"/>
    <n v="0"/>
    <n v="0"/>
    <n v="0"/>
    <n v="0"/>
    <n v="0"/>
    <n v="36293973"/>
    <n v="3025951"/>
    <n v="14219867"/>
    <n v="16"/>
    <n v="83.61"/>
    <n v="266.65000000000003"/>
    <n v="56.71"/>
    <n v="30.43"/>
    <n v="469.01"/>
    <n v="21.5007008016109"/>
    <b v="1"/>
    <b v="0"/>
    <b v="1"/>
    <b v="1"/>
    <b v="1"/>
    <b v="1"/>
    <b v="1"/>
    <b v="0"/>
    <n v="100"/>
    <x v="2"/>
    <n v="21.164021164021165"/>
    <n v="0"/>
    <n v="16519090"/>
    <n v="100"/>
    <n v="8.3373374416738564"/>
    <n v="0.15926886813962196"/>
    <n v="0"/>
    <n v="2.7886172726254026E-2"/>
    <n v="6.781123135788965"/>
    <n v="45.514691929704142"/>
    <n v="0"/>
  </r>
  <r>
    <s v="j60_4_8"/>
    <x v="1"/>
    <n v="4"/>
    <s v="bnb-BeFS"/>
    <b v="1"/>
    <n v="600"/>
    <n v="600"/>
    <n v="426"/>
    <n v="315"/>
    <n v="590"/>
    <n v="0"/>
    <n v="44549"/>
    <n v="0"/>
    <n v="24909"/>
    <n v="3932000"/>
    <n v="20832259"/>
    <n v="1319790"/>
    <n v="0"/>
    <n v="0"/>
    <n v="0"/>
    <n v="0"/>
    <n v="0"/>
    <n v="41573594"/>
    <n v="3761283"/>
    <n v="11658804"/>
    <n v="13"/>
    <n v="62.3"/>
    <n v="230.98"/>
    <n v="67.98"/>
    <n v="31.89"/>
    <n v="471.29"/>
    <n v="20.749296173453299"/>
    <b v="1"/>
    <b v="0"/>
    <b v="1"/>
    <b v="1"/>
    <b v="1"/>
    <b v="1"/>
    <b v="1"/>
    <b v="0"/>
    <n v="100"/>
    <x v="2"/>
    <n v="26.056338028169012"/>
    <n v="0"/>
    <n v="22152049"/>
    <n v="100"/>
    <n v="9.0472885264622533"/>
    <n v="0.10715696121918157"/>
    <n v="0"/>
    <n v="5.991543574510301E-2"/>
    <n v="9.4579265867656268"/>
    <n v="53.283940281901053"/>
    <n v="0"/>
  </r>
  <r>
    <s v="j60_4_9"/>
    <x v="1"/>
    <n v="4"/>
    <s v="bnb-BeFS"/>
    <b v="1"/>
    <n v="600"/>
    <n v="600"/>
    <n v="492"/>
    <n v="318"/>
    <n v="724"/>
    <n v="0"/>
    <n v="19107"/>
    <n v="0"/>
    <n v="10807"/>
    <n v="2335065"/>
    <n v="18840526"/>
    <n v="1018985"/>
    <n v="0"/>
    <n v="0"/>
    <n v="0"/>
    <n v="0"/>
    <n v="0"/>
    <n v="36940501"/>
    <n v="3126559"/>
    <n v="11589452"/>
    <n v="15"/>
    <n v="63.89"/>
    <n v="260.02999999999997"/>
    <n v="54.41"/>
    <n v="37.78"/>
    <n v="400.8"/>
    <n v="16.849412038922299"/>
    <b v="1"/>
    <b v="0"/>
    <b v="1"/>
    <b v="1"/>
    <b v="1"/>
    <b v="1"/>
    <b v="1"/>
    <b v="0"/>
    <n v="100"/>
    <x v="2"/>
    <n v="35.365853658536587"/>
    <n v="0"/>
    <n v="19859511"/>
    <n v="100"/>
    <n v="8.4637698876904786"/>
    <n v="5.1723716470439857E-2"/>
    <n v="0"/>
    <n v="2.9255152765794917E-2"/>
    <n v="6.3211514104803284"/>
    <n v="53.760805788746616"/>
    <n v="0"/>
  </r>
  <r>
    <s v="j60_4_10"/>
    <x v="1"/>
    <n v="4"/>
    <s v="bnb-BeFS"/>
    <b v="1"/>
    <n v="600"/>
    <n v="4.84"/>
    <n v="146"/>
    <n v="146"/>
    <n v="491"/>
    <n v="0"/>
    <n v="40137"/>
    <n v="0"/>
    <n v="2364"/>
    <n v="833751"/>
    <n v="514789"/>
    <n v="109729"/>
    <n v="254820"/>
    <n v="4"/>
    <n v="2762"/>
    <n v="231945"/>
    <n v="20109"/>
    <n v="2060391"/>
    <n v="304801"/>
    <n v="0"/>
    <n v="12"/>
    <n v="0.79"/>
    <n v="0.23"/>
    <n v="0.4"/>
    <n v="0.41"/>
    <n v="4.82"/>
    <n v="3.7378797456622102"/>
    <b v="1"/>
    <b v="0"/>
    <b v="1"/>
    <b v="1"/>
    <b v="1"/>
    <b v="1"/>
    <b v="1"/>
    <b v="0"/>
    <n v="100"/>
    <x v="2"/>
    <n v="0"/>
    <n v="1"/>
    <n v="624518"/>
    <n v="100"/>
    <n v="14.793357183175427"/>
    <n v="1.9480283111312366"/>
    <n v="0"/>
    <n v="0.11473550408636031"/>
    <n v="40.465668894884516"/>
    <n v="30.310654628174944"/>
    <n v="12.367555478547517"/>
  </r>
  <r>
    <s v="j60_4_11"/>
    <x v="1"/>
    <n v="4"/>
    <s v="bnb-BeFS"/>
    <b v="1"/>
    <n v="600"/>
    <n v="135.68"/>
    <n v="132"/>
    <n v="132"/>
    <n v="565"/>
    <n v="0"/>
    <n v="973690"/>
    <n v="0"/>
    <n v="18711"/>
    <n v="24531933"/>
    <n v="12770349"/>
    <n v="2471066"/>
    <n v="7514101"/>
    <n v="4"/>
    <n v="6288"/>
    <n v="7345818"/>
    <n v="161991"/>
    <n v="54554951"/>
    <n v="6275101"/>
    <n v="0"/>
    <n v="9"/>
    <n v="16.48"/>
    <n v="5.21"/>
    <n v="6.95"/>
    <n v="23.33"/>
    <n v="135.51"/>
    <n v="4.8525815606117204"/>
    <b v="1"/>
    <b v="0"/>
    <b v="1"/>
    <b v="1"/>
    <b v="1"/>
    <b v="1"/>
    <b v="1"/>
    <b v="0"/>
    <n v="100"/>
    <x v="2"/>
    <n v="0"/>
    <n v="1"/>
    <n v="15241415"/>
    <n v="100"/>
    <n v="11.502349255157428"/>
    <n v="1.7847875988377295"/>
    <n v="0"/>
    <n v="3.4297528743083283E-2"/>
    <n v="44.967381603917126"/>
    <n v="27.937730161282705"/>
    <n v="13.773453852061934"/>
  </r>
  <r>
    <s v="j60_4_12"/>
    <x v="1"/>
    <n v="4"/>
    <s v="bnb-BeFS"/>
    <b v="1"/>
    <n v="600"/>
    <n v="14.73"/>
    <n v="160"/>
    <n v="160"/>
    <n v="707"/>
    <n v="0"/>
    <n v="78491"/>
    <n v="0"/>
    <n v="17820"/>
    <n v="2796754"/>
    <n v="1437040"/>
    <n v="298062"/>
    <n v="951521"/>
    <n v="0"/>
    <n v="1210"/>
    <n v="606041"/>
    <n v="344270"/>
    <n v="6276318"/>
    <n v="696630"/>
    <n v="0"/>
    <n v="13"/>
    <n v="2.99"/>
    <n v="0.63"/>
    <n v="1.1100000000000001"/>
    <n v="1.1499999999999999"/>
    <n v="14.35"/>
    <n v="1.08544397354125"/>
    <b v="1"/>
    <b v="0"/>
    <b v="1"/>
    <b v="1"/>
    <b v="1"/>
    <b v="1"/>
    <b v="1"/>
    <b v="0"/>
    <n v="100"/>
    <x v="2"/>
    <n v="0"/>
    <n v="1"/>
    <n v="1735102"/>
    <n v="100"/>
    <n v="11.099342002747472"/>
    <n v="1.2505899159347884"/>
    <n v="0"/>
    <n v="0.28392442830334602"/>
    <n v="44.560425395908879"/>
    <n v="27.645221290571957"/>
    <n v="15.160496966533563"/>
  </r>
  <r>
    <s v="j60_4_13"/>
    <x v="1"/>
    <n v="4"/>
    <s v="bnb-BeFS"/>
    <b v="1"/>
    <n v="600"/>
    <n v="600"/>
    <n v="269"/>
    <n v="265"/>
    <n v="526"/>
    <n v="0"/>
    <n v="2085560"/>
    <n v="0"/>
    <n v="251580"/>
    <n v="35447672"/>
    <n v="38801711"/>
    <n v="3400140"/>
    <n v="10954276"/>
    <n v="0"/>
    <n v="124845"/>
    <n v="10829431"/>
    <n v="0"/>
    <n v="109471427"/>
    <n v="13356031"/>
    <n v="5174457"/>
    <n v="25"/>
    <n v="52.41"/>
    <n v="39.739999999999995"/>
    <n v="53.36"/>
    <n v="58.5"/>
    <n v="304.27"/>
    <n v="9.5104337930679304"/>
    <b v="1"/>
    <b v="0"/>
    <b v="1"/>
    <b v="1"/>
    <b v="1"/>
    <b v="1"/>
    <b v="1"/>
    <b v="0"/>
    <n v="100"/>
    <x v="2"/>
    <n v="1.486988847583643"/>
    <n v="0"/>
    <n v="42201851"/>
    <n v="100"/>
    <n v="12.200472183485832"/>
    <n v="1.9051181273082336"/>
    <n v="0"/>
    <n v="0.22981339231103654"/>
    <n v="32.380752650643721"/>
    <n v="38.550562604797321"/>
    <n v="10.006516129546753"/>
  </r>
  <r>
    <s v="j60_4_14"/>
    <x v="1"/>
    <n v="4"/>
    <s v="bnb-BeFS"/>
    <b v="1"/>
    <n v="600"/>
    <n v="600"/>
    <n v="279"/>
    <n v="251"/>
    <n v="576"/>
    <n v="0"/>
    <n v="1284041"/>
    <n v="0"/>
    <n v="234148"/>
    <n v="29278353"/>
    <n v="36582253"/>
    <n v="2657516"/>
    <n v="100523"/>
    <n v="0"/>
    <n v="0"/>
    <n v="100523"/>
    <n v="0"/>
    <n v="94683225"/>
    <n v="10072101"/>
    <n v="14474290"/>
    <n v="19"/>
    <n v="63.16"/>
    <n v="44.85"/>
    <n v="58.77"/>
    <n v="67.459999999999994"/>
    <n v="520.59"/>
    <n v="10.3435702100396"/>
    <b v="1"/>
    <b v="0"/>
    <b v="1"/>
    <b v="1"/>
    <b v="1"/>
    <b v="1"/>
    <b v="1"/>
    <b v="0"/>
    <n v="100"/>
    <x v="2"/>
    <n v="10.035842293906811"/>
    <n v="0"/>
    <n v="39239769"/>
    <n v="100"/>
    <n v="10.637682651810815"/>
    <n v="1.3561441321839218"/>
    <n v="0"/>
    <n v="0.24729618155697589"/>
    <n v="30.922428973030865"/>
    <n v="41.443211297460557"/>
    <n v="0.10616769760430109"/>
  </r>
  <r>
    <s v="j60_4_15"/>
    <x v="1"/>
    <n v="4"/>
    <s v="bnb-BeFS"/>
    <b v="1"/>
    <n v="600"/>
    <n v="600"/>
    <n v="315"/>
    <n v="286"/>
    <n v="740"/>
    <n v="0"/>
    <n v="766474"/>
    <n v="0"/>
    <n v="46222"/>
    <n v="30571354"/>
    <n v="42150468"/>
    <n v="2977145"/>
    <n v="12035"/>
    <n v="0"/>
    <n v="0"/>
    <n v="12035"/>
    <n v="0"/>
    <n v="93586185"/>
    <n v="11001835"/>
    <n v="6060652"/>
    <n v="16"/>
    <n v="35.479999999999997"/>
    <n v="32.130000000000003"/>
    <n v="52.57"/>
    <n v="66.52"/>
    <n v="470.96"/>
    <n v="8.5931822806596703"/>
    <b v="1"/>
    <b v="0"/>
    <b v="1"/>
    <b v="1"/>
    <b v="1"/>
    <b v="1"/>
    <b v="1"/>
    <b v="0"/>
    <n v="100"/>
    <x v="2"/>
    <n v="9.2063492063492074"/>
    <n v="0"/>
    <n v="45127613"/>
    <n v="100"/>
    <n v="11.75583233786055"/>
    <n v="0.81900336037845756"/>
    <n v="0"/>
    <n v="4.9389768372329737E-2"/>
    <n v="32.666524444820567"/>
    <n v="48.220378894598596"/>
    <n v="1.285980404052158E-2"/>
  </r>
  <r>
    <s v="j60_4_16"/>
    <x v="1"/>
    <n v="4"/>
    <s v="bnb-BeFS"/>
    <b v="1"/>
    <n v="600"/>
    <n v="600"/>
    <n v="381"/>
    <n v="329"/>
    <n v="493"/>
    <n v="0"/>
    <n v="170986"/>
    <n v="0"/>
    <n v="25831"/>
    <n v="2105355"/>
    <n v="32145772"/>
    <n v="1733865"/>
    <n v="0"/>
    <n v="0"/>
    <n v="0"/>
    <n v="0"/>
    <n v="0"/>
    <n v="56156630"/>
    <n v="6143900"/>
    <n v="13830921"/>
    <n v="17"/>
    <n v="50.35"/>
    <n v="97.059999999999988"/>
    <n v="93.46"/>
    <n v="40.25"/>
    <n v="505.72"/>
    <n v="11.531101599335599"/>
    <b v="1"/>
    <b v="0"/>
    <b v="1"/>
    <b v="1"/>
    <b v="1"/>
    <b v="1"/>
    <b v="1"/>
    <b v="0"/>
    <n v="100"/>
    <x v="2"/>
    <n v="13.648293963254593"/>
    <n v="0"/>
    <n v="33879637"/>
    <n v="100"/>
    <n v="10.940649394381394"/>
    <n v="0.30448052171221812"/>
    <n v="0"/>
    <n v="4.5998130585827531E-2"/>
    <n v="3.7490764670173404"/>
    <n v="60.330609226372736"/>
    <n v="0"/>
  </r>
  <r>
    <s v="j60_4_17"/>
    <x v="1"/>
    <n v="4"/>
    <s v="bnb-BeFS"/>
    <b v="1"/>
    <n v="600"/>
    <n v="600"/>
    <n v="410"/>
    <n v="341"/>
    <n v="585"/>
    <n v="0"/>
    <n v="391521"/>
    <n v="0"/>
    <n v="23839"/>
    <n v="11505705"/>
    <n v="29025943"/>
    <n v="1849458"/>
    <n v="0"/>
    <n v="0"/>
    <n v="0"/>
    <n v="0"/>
    <n v="0"/>
    <n v="59234990"/>
    <n v="6073591"/>
    <n v="10364933"/>
    <n v="22"/>
    <n v="42.14"/>
    <n v="101.29"/>
    <n v="97.03"/>
    <n v="41.32"/>
    <n v="414.32"/>
    <n v="8.9994773566722799"/>
    <b v="1"/>
    <b v="0"/>
    <b v="1"/>
    <b v="1"/>
    <b v="1"/>
    <b v="1"/>
    <b v="1"/>
    <b v="0"/>
    <n v="100"/>
    <x v="2"/>
    <n v="16.829268292682929"/>
    <n v="0"/>
    <n v="30875401"/>
    <n v="100"/>
    <n v="10.253384021842496"/>
    <n v="0.6609623805119238"/>
    <n v="0"/>
    <n v="4.0244794504059177E-2"/>
    <n v="19.423832096536188"/>
    <n v="52.123586076405182"/>
    <n v="0"/>
  </r>
  <r>
    <s v="j60_4_18"/>
    <x v="1"/>
    <n v="4"/>
    <s v="bnb-BeFS"/>
    <b v="1"/>
    <n v="600"/>
    <n v="600"/>
    <n v="470"/>
    <n v="379"/>
    <n v="743"/>
    <n v="0"/>
    <n v="314769"/>
    <n v="0"/>
    <n v="23763"/>
    <n v="10537129"/>
    <n v="29223096"/>
    <n v="1552958"/>
    <n v="0"/>
    <n v="0"/>
    <n v="0"/>
    <n v="0"/>
    <n v="0"/>
    <n v="57353569"/>
    <n v="5886793"/>
    <n v="9815061"/>
    <n v="25"/>
    <n v="44.54"/>
    <n v="81.56"/>
    <n v="85.18"/>
    <n v="52.21"/>
    <n v="190.45"/>
    <n v="10.7942074686288"/>
    <b v="1"/>
    <b v="0"/>
    <b v="1"/>
    <b v="1"/>
    <b v="1"/>
    <b v="1"/>
    <b v="1"/>
    <b v="0"/>
    <n v="100"/>
    <x v="2"/>
    <n v="19.361702127659576"/>
    <n v="0"/>
    <n v="30776054"/>
    <n v="100"/>
    <n v="10.264039540416395"/>
    <n v="0.54882199222859174"/>
    <n v="0"/>
    <n v="4.1432469529489958E-2"/>
    <n v="18.372228936615958"/>
    <n v="53.660224701971025"/>
    <n v="0"/>
  </r>
  <r>
    <s v="j60_4_19"/>
    <x v="1"/>
    <n v="4"/>
    <s v="bnb-BeFS"/>
    <b v="1"/>
    <n v="600"/>
    <n v="19.59"/>
    <n v="153"/>
    <n v="153"/>
    <n v="520"/>
    <n v="0"/>
    <n v="154904"/>
    <n v="0"/>
    <n v="26486"/>
    <n v="3354340"/>
    <n v="2281177"/>
    <n v="302302"/>
    <n v="311194"/>
    <n v="3"/>
    <n v="8824"/>
    <n v="252036"/>
    <n v="50331"/>
    <n v="7640704"/>
    <n v="1210301"/>
    <n v="0"/>
    <n v="13"/>
    <n v="1.66"/>
    <n v="0.62"/>
    <n v="1.68"/>
    <n v="2.41"/>
    <n v="19.55"/>
    <n v="0.60438155382871595"/>
    <b v="1"/>
    <b v="0"/>
    <b v="1"/>
    <b v="1"/>
    <b v="1"/>
    <b v="1"/>
    <b v="1"/>
    <b v="0"/>
    <n v="100"/>
    <x v="2"/>
    <n v="0"/>
    <n v="1"/>
    <n v="2583479"/>
    <n v="100"/>
    <n v="15.840176507295665"/>
    <n v="2.0273524533864942"/>
    <n v="0"/>
    <n v="0.34664345065585583"/>
    <n v="43.900928500829245"/>
    <n v="33.812054491313894"/>
    <n v="4.0728445965188547"/>
  </r>
  <r>
    <s v="j60_4_20"/>
    <x v="1"/>
    <n v="4"/>
    <s v="bnb-BeFS"/>
    <b v="1"/>
    <n v="600"/>
    <n v="1.91"/>
    <n v="157"/>
    <n v="157"/>
    <n v="593"/>
    <n v="0"/>
    <n v="15647"/>
    <n v="0"/>
    <n v="4298"/>
    <n v="350753"/>
    <n v="181723"/>
    <n v="43445"/>
    <n v="52200"/>
    <n v="1"/>
    <n v="1672"/>
    <n v="25080"/>
    <n v="25447"/>
    <n v="773067"/>
    <n v="125001"/>
    <n v="0"/>
    <n v="10"/>
    <n v="0.28999999999999998"/>
    <n v="7.0000000000000007E-2"/>
    <n v="0.31"/>
    <n v="0.14000000000000001"/>
    <n v="1.89"/>
    <n v="0.18087391555309201"/>
    <b v="1"/>
    <b v="0"/>
    <b v="1"/>
    <b v="1"/>
    <b v="1"/>
    <b v="1"/>
    <b v="1"/>
    <b v="0"/>
    <n v="100"/>
    <x v="2"/>
    <n v="0"/>
    <n v="1"/>
    <n v="225168"/>
    <n v="100"/>
    <n v="16.16949113078168"/>
    <n v="2.0240160296584904"/>
    <n v="0"/>
    <n v="0.55596733530211484"/>
    <n v="45.371617207822865"/>
    <n v="29.126582818824243"/>
    <n v="6.7523254776106088"/>
  </r>
  <r>
    <s v="j60_4_21"/>
    <x v="1"/>
    <n v="4"/>
    <s v="bnb-BeFS"/>
    <b v="1"/>
    <n v="600"/>
    <n v="0.44"/>
    <n v="177"/>
    <n v="177"/>
    <n v="736"/>
    <n v="0"/>
    <n v="2733"/>
    <n v="0"/>
    <n v="777"/>
    <n v="61557"/>
    <n v="28184"/>
    <n v="7656"/>
    <n v="22330"/>
    <n v="0"/>
    <n v="13"/>
    <n v="21158"/>
    <n v="1159"/>
    <n v="146069"/>
    <n v="22831"/>
    <n v="0"/>
    <n v="12"/>
    <n v="0.06"/>
    <n v="0.04"/>
    <n v="0.06"/>
    <n v="0.03"/>
    <n v="0.44"/>
    <n v="2.78780087828636E-2"/>
    <b v="1"/>
    <b v="0"/>
    <b v="1"/>
    <b v="1"/>
    <b v="1"/>
    <b v="1"/>
    <b v="1"/>
    <b v="0"/>
    <n v="100"/>
    <x v="2"/>
    <n v="0"/>
    <n v="1"/>
    <n v="35840"/>
    <n v="100"/>
    <n v="15.630284317685478"/>
    <n v="1.8710335526360828"/>
    <n v="0"/>
    <n v="0.53194038433890833"/>
    <n v="42.142412147683629"/>
    <n v="24.536349259596495"/>
    <n v="15.287295730100158"/>
  </r>
  <r>
    <s v="j60_4_22"/>
    <x v="1"/>
    <n v="4"/>
    <s v="bnb-BeFS"/>
    <b v="1"/>
    <n v="600"/>
    <n v="44.81"/>
    <n v="270"/>
    <n v="270"/>
    <n v="527"/>
    <n v="0"/>
    <n v="150309"/>
    <n v="0"/>
    <n v="25602"/>
    <n v="2109664"/>
    <n v="3070660"/>
    <n v="451356"/>
    <n v="243181"/>
    <n v="0"/>
    <n v="484"/>
    <n v="116348"/>
    <n v="126349"/>
    <n v="7232197"/>
    <n v="1181424"/>
    <n v="0"/>
    <n v="21"/>
    <n v="2.74"/>
    <n v="2.1199999999999997"/>
    <n v="5.72"/>
    <n v="3.12"/>
    <n v="44.54"/>
    <n v="0.83948472142219499"/>
    <b v="1"/>
    <b v="0"/>
    <b v="1"/>
    <b v="1"/>
    <b v="1"/>
    <b v="1"/>
    <b v="1"/>
    <b v="0"/>
    <n v="100"/>
    <x v="2"/>
    <n v="0"/>
    <n v="1"/>
    <n v="3522016"/>
    <n v="100"/>
    <n v="16.335616963973742"/>
    <n v="2.0783311074076107"/>
    <n v="0"/>
    <n v="0.35400031276802885"/>
    <n v="29.170444333858715"/>
    <n v="48.699115911803844"/>
    <n v="3.3624775431310843"/>
  </r>
  <r>
    <s v="j60_4_23"/>
    <x v="1"/>
    <n v="4"/>
    <s v="bnb-BeFS"/>
    <b v="1"/>
    <n v="600"/>
    <n v="114.55"/>
    <n v="267"/>
    <n v="267"/>
    <n v="608"/>
    <n v="0"/>
    <n v="243378"/>
    <n v="0"/>
    <n v="43573"/>
    <n v="4689471"/>
    <n v="9252780"/>
    <n v="1250836"/>
    <n v="218037"/>
    <n v="0"/>
    <n v="901"/>
    <n v="114162"/>
    <n v="102974"/>
    <n v="18662115"/>
    <n v="2964039"/>
    <n v="0"/>
    <n v="25"/>
    <n v="5.41"/>
    <n v="5.0999999999999996"/>
    <n v="12.96"/>
    <n v="10.34"/>
    <n v="114.3"/>
    <n v="2.0430961251258801"/>
    <b v="1"/>
    <b v="0"/>
    <b v="1"/>
    <b v="1"/>
    <b v="1"/>
    <b v="1"/>
    <b v="1"/>
    <b v="0"/>
    <n v="100"/>
    <x v="2"/>
    <n v="0"/>
    <n v="1"/>
    <n v="10503616"/>
    <n v="100"/>
    <n v="15.882653171947553"/>
    <n v="1.3041287120993521"/>
    <n v="0"/>
    <n v="0.23348371821736175"/>
    <n v="25.128293336526969"/>
    <n v="56.283095458365786"/>
    <n v="1.1683402443935214"/>
  </r>
  <r>
    <s v="j60_4_24"/>
    <x v="1"/>
    <n v="4"/>
    <s v="bnb-BeFS"/>
    <b v="1"/>
    <n v="600"/>
    <n v="221.08"/>
    <n v="313"/>
    <n v="313"/>
    <n v="735"/>
    <n v="0"/>
    <n v="313381"/>
    <n v="0"/>
    <n v="114002"/>
    <n v="8599444"/>
    <n v="16238209"/>
    <n v="2483673"/>
    <n v="350469"/>
    <n v="0"/>
    <n v="55"/>
    <n v="178547"/>
    <n v="171867"/>
    <n v="33094519"/>
    <n v="4995340"/>
    <n v="0"/>
    <n v="29"/>
    <n v="9.2799999999999994"/>
    <n v="10.26"/>
    <n v="22.77"/>
    <n v="24.65"/>
    <n v="220.37"/>
    <n v="4.02735792100429"/>
    <b v="1"/>
    <b v="0"/>
    <b v="1"/>
    <b v="1"/>
    <b v="1"/>
    <b v="1"/>
    <b v="1"/>
    <b v="0"/>
    <n v="100"/>
    <x v="2"/>
    <n v="0"/>
    <n v="1"/>
    <n v="18721882"/>
    <n v="100"/>
    <n v="15.094161060325428"/>
    <n v="0.94692719359359778"/>
    <n v="0"/>
    <n v="0.34447395957016325"/>
    <n v="25.984496103418213"/>
    <n v="56.570944572423009"/>
    <n v="1.0589940890212062"/>
  </r>
  <r>
    <s v="j60_4_25"/>
    <x v="1"/>
    <n v="4"/>
    <s v="bnb-BeFS"/>
    <b v="1"/>
    <n v="600"/>
    <n v="206.04"/>
    <n v="375"/>
    <n v="375"/>
    <n v="487"/>
    <n v="0"/>
    <n v="23403"/>
    <n v="0"/>
    <n v="202"/>
    <n v="202192"/>
    <n v="14356857"/>
    <n v="2300355"/>
    <n v="3997"/>
    <n v="0"/>
    <n v="2"/>
    <n v="3248"/>
    <n v="747"/>
    <n v="19879861"/>
    <n v="2992854"/>
    <n v="0"/>
    <n v="28"/>
    <n v="6.6"/>
    <n v="17.849999999999998"/>
    <n v="33.92"/>
    <n v="8.81"/>
    <n v="206.03"/>
    <n v="3.9033120870590201"/>
    <b v="1"/>
    <b v="0"/>
    <b v="1"/>
    <b v="1"/>
    <b v="1"/>
    <b v="1"/>
    <b v="1"/>
    <b v="0"/>
    <n v="100"/>
    <x v="2"/>
    <n v="0"/>
    <n v="1"/>
    <n v="16657212"/>
    <n v="100"/>
    <n v="15.0547028472684"/>
    <n v="0.11772215107540239"/>
    <n v="0"/>
    <n v="1.0161036840247526E-3"/>
    <n v="1.0170694855462019"/>
    <n v="83.789378607828297"/>
    <n v="2.0105774381420475E-2"/>
  </r>
  <r>
    <s v="j60_4_26"/>
    <x v="1"/>
    <n v="4"/>
    <s v="bnb-BeFS"/>
    <b v="1"/>
    <n v="600"/>
    <n v="190.75"/>
    <n v="404"/>
    <n v="404"/>
    <n v="600"/>
    <n v="0"/>
    <n v="13013"/>
    <n v="0"/>
    <n v="8201"/>
    <n v="198583"/>
    <n v="13233501"/>
    <n v="3194059"/>
    <n v="29218"/>
    <n v="0"/>
    <n v="107"/>
    <n v="16358"/>
    <n v="12753"/>
    <n v="19688351"/>
    <n v="3011775"/>
    <n v="0"/>
    <n v="25"/>
    <n v="7.24"/>
    <n v="18.850000000000001"/>
    <n v="36.22"/>
    <n v="11.07"/>
    <n v="190.7"/>
    <n v="5.1890603601932499"/>
    <b v="1"/>
    <b v="0"/>
    <b v="1"/>
    <b v="1"/>
    <b v="1"/>
    <b v="1"/>
    <b v="1"/>
    <b v="0"/>
    <n v="100"/>
    <x v="2"/>
    <n v="0"/>
    <n v="1"/>
    <n v="16427560"/>
    <n v="100"/>
    <n v="15.297243532482735"/>
    <n v="6.609492079859812E-2"/>
    <n v="0"/>
    <n v="4.1654072502059721E-2"/>
    <n v="1.0086319570389617"/>
    <n v="83.437967963899069"/>
    <n v="0.14840247413305463"/>
  </r>
  <r>
    <s v="j60_4_27"/>
    <x v="1"/>
    <n v="4"/>
    <s v="bnb-BeFS"/>
    <b v="1"/>
    <n v="600"/>
    <n v="600"/>
    <n v="469"/>
    <n v="462"/>
    <n v="741"/>
    <n v="0"/>
    <n v="31174"/>
    <n v="0"/>
    <n v="25821"/>
    <n v="1538147"/>
    <n v="35109245"/>
    <n v="7349124"/>
    <n v="108550"/>
    <n v="0"/>
    <n v="0"/>
    <n v="108550"/>
    <n v="0"/>
    <n v="52905182"/>
    <n v="7645808"/>
    <n v="1097313"/>
    <n v="42"/>
    <n v="17.170000000000002"/>
    <n v="45.99"/>
    <n v="99.64"/>
    <n v="51.52"/>
    <n v="569.99"/>
    <n v="4.3579061329364697"/>
    <b v="1"/>
    <b v="0"/>
    <b v="1"/>
    <b v="1"/>
    <b v="1"/>
    <b v="1"/>
    <b v="1"/>
    <b v="0"/>
    <n v="100"/>
    <x v="2"/>
    <n v="1.4925373134328357"/>
    <n v="0"/>
    <n v="42458369"/>
    <n v="100"/>
    <n v="14.451907565500862"/>
    <n v="5.8924284581423424E-2"/>
    <n v="0"/>
    <n v="4.8806183106978068E-2"/>
    <n v="2.9073654826478057"/>
    <n v="80.25370558218664"/>
    <n v="0.20517838876350525"/>
  </r>
  <r>
    <s v="j60_6_1"/>
    <x v="1"/>
    <n v="6"/>
    <s v="bnb-BeFS"/>
    <b v="1"/>
    <n v="600"/>
    <n v="88.21"/>
    <n v="148"/>
    <n v="148"/>
    <n v="495"/>
    <n v="0"/>
    <n v="545284"/>
    <n v="0"/>
    <n v="50838"/>
    <n v="11350579"/>
    <n v="7118766"/>
    <n v="1493931"/>
    <n v="2654005"/>
    <n v="0"/>
    <n v="79695"/>
    <n v="1503647"/>
    <n v="1070663"/>
    <n v="26546388"/>
    <n v="3332984"/>
    <n v="0"/>
    <n v="18"/>
    <n v="8.69"/>
    <n v="3.83"/>
    <n v="6.28"/>
    <n v="12.26"/>
    <n v="86.65"/>
    <n v="2.9185478240251501"/>
    <b v="1"/>
    <b v="0"/>
    <b v="1"/>
    <b v="1"/>
    <b v="1"/>
    <b v="1"/>
    <b v="1"/>
    <b v="0"/>
    <n v="100"/>
    <x v="2"/>
    <n v="0"/>
    <n v="1"/>
    <n v="8612697"/>
    <n v="100"/>
    <n v="12.555320143742343"/>
    <n v="2.0540798243437108"/>
    <n v="0"/>
    <n v="0.19150627949836341"/>
    <n v="42.757526937374678"/>
    <n v="32.443950566834175"/>
    <n v="9.9976124812159011"/>
  </r>
  <r>
    <s v="j60_6_2"/>
    <x v="1"/>
    <n v="6"/>
    <s v="bnb-BeFS"/>
    <b v="1"/>
    <n v="600"/>
    <n v="600"/>
    <n v="138"/>
    <n v="131"/>
    <n v="535"/>
    <n v="0"/>
    <n v="3872413"/>
    <n v="0"/>
    <n v="269418"/>
    <n v="82009314"/>
    <n v="38195388"/>
    <n v="5115676"/>
    <n v="1066340"/>
    <n v="0"/>
    <n v="806"/>
    <n v="1065534"/>
    <n v="0"/>
    <n v="167127831"/>
    <n v="14468902"/>
    <n v="22130380"/>
    <n v="17"/>
    <n v="99.01"/>
    <n v="27.59"/>
    <n v="30.73"/>
    <n v="87.89"/>
    <n v="506.64"/>
    <n v="19.028552323579699"/>
    <b v="1"/>
    <b v="0"/>
    <b v="1"/>
    <b v="1"/>
    <b v="1"/>
    <b v="1"/>
    <b v="1"/>
    <b v="0"/>
    <n v="100"/>
    <x v="2"/>
    <n v="5.0724637681159424"/>
    <n v="0"/>
    <n v="43311064"/>
    <n v="100"/>
    <n v="8.6573863332193906"/>
    <n v="2.3170365921879283"/>
    <n v="0"/>
    <n v="0.16120474871716609"/>
    <n v="49.069812914642561"/>
    <n v="25.914932145562279"/>
    <n v="0.63803855624740324"/>
  </r>
  <r>
    <s v="j60_6_3"/>
    <x v="1"/>
    <n v="6"/>
    <s v="bnb-BeFS"/>
    <b v="1"/>
    <n v="600"/>
    <n v="120.73"/>
    <n v="190"/>
    <n v="190"/>
    <n v="699"/>
    <n v="0"/>
    <n v="523144"/>
    <n v="0"/>
    <n v="57864"/>
    <n v="17652801"/>
    <n v="6773539"/>
    <n v="1810970"/>
    <n v="6455253"/>
    <n v="0"/>
    <n v="41"/>
    <n v="4132075"/>
    <n v="2323137"/>
    <n v="36555998"/>
    <n v="3282427"/>
    <n v="0"/>
    <n v="17"/>
    <n v="18.03"/>
    <n v="6.54"/>
    <n v="7.42"/>
    <n v="12.59"/>
    <n v="117.01"/>
    <n v="3.4884906709194099"/>
    <b v="1"/>
    <b v="0"/>
    <b v="1"/>
    <b v="1"/>
    <b v="1"/>
    <b v="1"/>
    <b v="1"/>
    <b v="0"/>
    <n v="100"/>
    <x v="2"/>
    <n v="0"/>
    <n v="1"/>
    <n v="8584509"/>
    <n v="100"/>
    <n v="8.9791749085881882"/>
    <n v="1.4310756883179609"/>
    <n v="0"/>
    <n v="0.15828866168555977"/>
    <n v="48.289752614605128"/>
    <n v="23.48317504558349"/>
    <n v="17.658533081219669"/>
  </r>
  <r>
    <s v="j60_6_4"/>
    <x v="1"/>
    <n v="6"/>
    <s v="bnb-BeFS"/>
    <b v="1"/>
    <n v="600"/>
    <n v="600"/>
    <n v="300"/>
    <n v="246"/>
    <n v="517"/>
    <n v="0"/>
    <n v="1032387"/>
    <n v="0"/>
    <n v="36529"/>
    <n v="24238464"/>
    <n v="24048169"/>
    <n v="1011319"/>
    <n v="0"/>
    <n v="0"/>
    <n v="0"/>
    <n v="0"/>
    <n v="0"/>
    <n v="74030828"/>
    <n v="6013983"/>
    <n v="17649977"/>
    <n v="15"/>
    <n v="121.69"/>
    <n v="69.78"/>
    <n v="61.47"/>
    <n v="41.56"/>
    <n v="72.739999999999995"/>
    <n v="14.2444177865982"/>
    <b v="1"/>
    <b v="0"/>
    <b v="1"/>
    <b v="1"/>
    <b v="1"/>
    <b v="1"/>
    <b v="1"/>
    <b v="0"/>
    <n v="100"/>
    <x v="2"/>
    <n v="18"/>
    <n v="0"/>
    <n v="25059488"/>
    <n v="100"/>
    <n v="8.1236197979576836"/>
    <n v="1.3945366111533968"/>
    <n v="0"/>
    <n v="4.9342957504135976E-2"/>
    <n v="32.741041340237345"/>
    <n v="33.850071216277627"/>
    <n v="0"/>
  </r>
  <r>
    <s v="j60_6_5"/>
    <x v="1"/>
    <n v="6"/>
    <s v="bnb-BeFS"/>
    <b v="1"/>
    <n v="600"/>
    <n v="600"/>
    <n v="334"/>
    <n v="260"/>
    <n v="608"/>
    <n v="0"/>
    <n v="429820"/>
    <n v="0"/>
    <n v="55691"/>
    <n v="12499872"/>
    <n v="21912813"/>
    <n v="1031751"/>
    <n v="0"/>
    <n v="0"/>
    <n v="0"/>
    <n v="0"/>
    <n v="0"/>
    <n v="60385591"/>
    <n v="4948939"/>
    <n v="19506705"/>
    <n v="19"/>
    <n v="125.81"/>
    <n v="81.13"/>
    <n v="52.66"/>
    <n v="61.85"/>
    <n v="226.01"/>
    <n v="15.5551951378583"/>
    <b v="1"/>
    <b v="0"/>
    <b v="1"/>
    <b v="1"/>
    <b v="1"/>
    <b v="1"/>
    <b v="1"/>
    <b v="0"/>
    <n v="100"/>
    <x v="2"/>
    <n v="22.155688622754489"/>
    <n v="0"/>
    <n v="22944564"/>
    <n v="100"/>
    <n v="8.1955627460862317"/>
    <n v="0.71179232144966509"/>
    <n v="0"/>
    <n v="9.2225643697020368E-2"/>
    <n v="20.700090523250818"/>
    <n v="37.996753232074845"/>
    <n v="0"/>
  </r>
  <r>
    <s v="j60_6_6"/>
    <x v="1"/>
    <n v="6"/>
    <s v="bnb-BeFS"/>
    <b v="1"/>
    <n v="600"/>
    <n v="600"/>
    <n v="389"/>
    <n v="306"/>
    <n v="744"/>
    <n v="0"/>
    <n v="504558"/>
    <n v="0"/>
    <n v="167318"/>
    <n v="15181244"/>
    <n v="26859670"/>
    <n v="1590098"/>
    <n v="0"/>
    <n v="0"/>
    <n v="0"/>
    <n v="0"/>
    <n v="0"/>
    <n v="65264815"/>
    <n v="6807547"/>
    <n v="14154380"/>
    <n v="21"/>
    <n v="61.77"/>
    <n v="59.03"/>
    <n v="60.81"/>
    <n v="73.53"/>
    <n v="457.77"/>
    <n v="10.833931684494001"/>
    <b v="1"/>
    <b v="0"/>
    <b v="1"/>
    <b v="1"/>
    <b v="1"/>
    <b v="1"/>
    <b v="1"/>
    <b v="0"/>
    <n v="100"/>
    <x v="2"/>
    <n v="21.336760925449873"/>
    <n v="0"/>
    <n v="28449768"/>
    <n v="100"/>
    <n v="10.430653944242392"/>
    <n v="0.77309343480097203"/>
    <n v="0"/>
    <n v="0.25636784536966817"/>
    <n v="23.260992925514305"/>
    <n v="43.591279619807395"/>
    <n v="0"/>
  </r>
  <r>
    <s v="j60_6_7"/>
    <x v="1"/>
    <n v="6"/>
    <s v="bnb-BeFS"/>
    <b v="1"/>
    <n v="600"/>
    <n v="600"/>
    <n v="406"/>
    <n v="317"/>
    <n v="496"/>
    <n v="0"/>
    <n v="2704"/>
    <n v="0"/>
    <n v="0"/>
    <n v="34426"/>
    <n v="10420974"/>
    <n v="840191"/>
    <n v="0"/>
    <n v="0"/>
    <n v="0"/>
    <n v="0"/>
    <n v="0"/>
    <n v="19591215"/>
    <n v="1748995"/>
    <n v="6543925"/>
    <n v="17"/>
    <n v="40.299999999999997"/>
    <n v="378.63"/>
    <n v="44.63"/>
    <n v="17.68"/>
    <n v="459.95"/>
    <n v="26.739533975720398"/>
    <b v="1"/>
    <b v="0"/>
    <b v="1"/>
    <b v="1"/>
    <b v="1"/>
    <b v="1"/>
    <b v="1"/>
    <b v="0"/>
    <n v="100"/>
    <x v="2"/>
    <n v="21.921182266009854"/>
    <n v="0"/>
    <n v="11261165"/>
    <n v="100"/>
    <n v="8.9274452860631666"/>
    <n v="1.3802104667831985E-2"/>
    <n v="0"/>
    <n v="0"/>
    <n v="0.17572161808239048"/>
    <n v="57.48068713451412"/>
    <n v="0"/>
  </r>
  <r>
    <s v="j60_6_8"/>
    <x v="1"/>
    <n v="6"/>
    <s v="bnb-BeFS"/>
    <b v="1"/>
    <n v="600"/>
    <n v="600"/>
    <n v="485"/>
    <n v="346"/>
    <n v="615"/>
    <n v="0"/>
    <n v="2727"/>
    <n v="0"/>
    <n v="200"/>
    <n v="506850"/>
    <n v="9993170"/>
    <n v="585114"/>
    <n v="0"/>
    <n v="0"/>
    <n v="0"/>
    <n v="0"/>
    <n v="0"/>
    <n v="19826965"/>
    <n v="1692187"/>
    <n v="7046717"/>
    <n v="14"/>
    <n v="37.340000000000003"/>
    <n v="382.03"/>
    <n v="46.1"/>
    <n v="19.399999999999999"/>
    <n v="514.66999999999996"/>
    <n v="25.4807639420032"/>
    <b v="1"/>
    <b v="0"/>
    <b v="1"/>
    <b v="1"/>
    <b v="1"/>
    <b v="1"/>
    <b v="1"/>
    <b v="0"/>
    <n v="100"/>
    <x v="2"/>
    <n v="28.659793814432987"/>
    <n v="0"/>
    <n v="10578284"/>
    <n v="100"/>
    <n v="8.5347757460609817"/>
    <n v="1.3753996136070246E-2"/>
    <n v="0"/>
    <n v="1.0087272560374218E-3"/>
    <n v="2.5563670486128358"/>
    <n v="53.353016964522816"/>
    <n v="0"/>
  </r>
  <r>
    <s v="j60_6_9"/>
    <x v="1"/>
    <n v="6"/>
    <s v="bnb-BeFS"/>
    <b v="1"/>
    <n v="600"/>
    <n v="600"/>
    <n v="553"/>
    <n v="360"/>
    <n v="753"/>
    <n v="0"/>
    <n v="2335"/>
    <n v="0"/>
    <n v="48561"/>
    <n v="430443"/>
    <n v="13006359"/>
    <n v="879148"/>
    <n v="0"/>
    <n v="0"/>
    <n v="0"/>
    <n v="0"/>
    <n v="0"/>
    <n v="23123828"/>
    <n v="1983571"/>
    <n v="6773411"/>
    <n v="13"/>
    <n v="36"/>
    <n v="336.63000000000005"/>
    <n v="55.27"/>
    <n v="21.36"/>
    <n v="533.38"/>
    <n v="18.794193744659399"/>
    <b v="1"/>
    <b v="0"/>
    <b v="1"/>
    <b v="1"/>
    <b v="1"/>
    <b v="1"/>
    <b v="1"/>
    <b v="0"/>
    <n v="100"/>
    <x v="2"/>
    <n v="34.900542495479201"/>
    <n v="0"/>
    <n v="13885507"/>
    <n v="100"/>
    <n v="8.578039068617878"/>
    <n v="1.0097809065177271E-2"/>
    <n v="0"/>
    <n v="0.2100041567512092"/>
    <n v="1.8614694764205995"/>
    <n v="60.048478997508546"/>
    <n v="0"/>
  </r>
  <r>
    <s v="j60_6_10"/>
    <x v="1"/>
    <n v="6"/>
    <s v="bnb-BeFS"/>
    <b v="1"/>
    <n v="600"/>
    <n v="491.53"/>
    <n v="146"/>
    <n v="146"/>
    <n v="478"/>
    <n v="0"/>
    <n v="3428074"/>
    <n v="0"/>
    <n v="325946"/>
    <n v="59313510"/>
    <n v="40315811"/>
    <n v="5852575"/>
    <n v="3189055"/>
    <n v="0"/>
    <n v="95481"/>
    <n v="1876400"/>
    <n v="1217174"/>
    <n v="129637647"/>
    <n v="17212675"/>
    <n v="0"/>
    <n v="8"/>
    <n v="32.01"/>
    <n v="16.02"/>
    <n v="28.09"/>
    <n v="77.3"/>
    <n v="489.26"/>
    <n v="10.5688239634037"/>
    <b v="1"/>
    <b v="0"/>
    <b v="1"/>
    <b v="1"/>
    <b v="1"/>
    <b v="1"/>
    <b v="1"/>
    <b v="0"/>
    <n v="100"/>
    <x v="2"/>
    <n v="0"/>
    <n v="1"/>
    <n v="46168386"/>
    <n v="100"/>
    <n v="13.277528093363189"/>
    <n v="2.6443506800150423"/>
    <n v="0"/>
    <n v="0.25142850672073674"/>
    <n v="45.753306522140129"/>
    <n v="35.613409428821242"/>
    <n v="2.4599759975587956"/>
  </r>
  <r>
    <s v="j60_6_11"/>
    <x v="1"/>
    <n v="6"/>
    <s v="bnb-BeFS"/>
    <b v="1"/>
    <n v="600"/>
    <n v="600"/>
    <n v="148"/>
    <n v="144"/>
    <n v="551"/>
    <n v="0"/>
    <n v="2690583"/>
    <n v="0"/>
    <n v="607208"/>
    <n v="58455174"/>
    <n v="47109823"/>
    <n v="5754918"/>
    <n v="6554437"/>
    <n v="0"/>
    <n v="4610"/>
    <n v="6549827"/>
    <n v="0"/>
    <n v="145981324"/>
    <n v="17638507"/>
    <n v="7170674"/>
    <n v="12"/>
    <n v="41.11"/>
    <n v="20.599999999999998"/>
    <n v="28.88"/>
    <n v="120.56"/>
    <n v="423.94"/>
    <n v="8.0662273541092802"/>
    <b v="1"/>
    <b v="0"/>
    <b v="1"/>
    <b v="1"/>
    <b v="1"/>
    <b v="1"/>
    <b v="1"/>
    <b v="0"/>
    <n v="100"/>
    <x v="2"/>
    <n v="2.7027027027027026"/>
    <n v="0"/>
    <n v="52864741"/>
    <n v="100"/>
    <n v="12.082714772473224"/>
    <n v="1.8431008339121517"/>
    <n v="0"/>
    <n v="0.41594909770786848"/>
    <n v="40.042912612575016"/>
    <n v="36.213359045846168"/>
    <n v="4.4899147510129449"/>
  </r>
  <r>
    <s v="j60_6_12"/>
    <x v="1"/>
    <n v="6"/>
    <s v="bnb-BeFS"/>
    <b v="1"/>
    <n v="600"/>
    <n v="281.17"/>
    <n v="201"/>
    <n v="201"/>
    <n v="689"/>
    <n v="0"/>
    <n v="1080586"/>
    <n v="0"/>
    <n v="435625"/>
    <n v="36586294"/>
    <n v="22054837"/>
    <n v="3059801"/>
    <n v="2314481"/>
    <n v="0"/>
    <n v="792"/>
    <n v="1341636"/>
    <n v="972053"/>
    <n v="75184295"/>
    <n v="9652670"/>
    <n v="0"/>
    <n v="18"/>
    <n v="21.93"/>
    <n v="9.0399999999999991"/>
    <n v="26.66"/>
    <n v="37.29"/>
    <n v="279.36"/>
    <n v="4.2927694320678702"/>
    <b v="1"/>
    <b v="0"/>
    <b v="1"/>
    <b v="1"/>
    <b v="1"/>
    <b v="1"/>
    <b v="1"/>
    <b v="0"/>
    <n v="100"/>
    <x v="2"/>
    <n v="0"/>
    <n v="1"/>
    <n v="25114638"/>
    <n v="100"/>
    <n v="12.838678609675066"/>
    <n v="1.4372496277314299"/>
    <n v="0"/>
    <n v="0.57940956951182421"/>
    <n v="48.662149455547862"/>
    <n v="33.404101215553062"/>
    <n v="3.0784101919157454"/>
  </r>
  <r>
    <s v="j60_6_13"/>
    <x v="1"/>
    <n v="6"/>
    <s v="bnb-BeFS"/>
    <b v="1"/>
    <n v="600"/>
    <n v="600"/>
    <n v="284"/>
    <n v="247"/>
    <n v="483"/>
    <n v="0"/>
    <n v="1008752"/>
    <n v="0"/>
    <n v="82597"/>
    <n v="19963157"/>
    <n v="32500691"/>
    <n v="2565019"/>
    <n v="7"/>
    <n v="0"/>
    <n v="0"/>
    <n v="7"/>
    <n v="0"/>
    <n v="70141062"/>
    <n v="8110368"/>
    <n v="5910471"/>
    <n v="15"/>
    <n v="39.090000000000003"/>
    <n v="38.06"/>
    <n v="77.260000000000005"/>
    <n v="50.93"/>
    <n v="158.99"/>
    <n v="5.1085488572716704"/>
    <b v="1"/>
    <b v="0"/>
    <b v="1"/>
    <b v="1"/>
    <b v="1"/>
    <b v="1"/>
    <b v="1"/>
    <b v="0"/>
    <n v="100"/>
    <x v="2"/>
    <n v="13.028169014084506"/>
    <n v="0"/>
    <n v="35065710"/>
    <n v="100"/>
    <n v="11.562938696308874"/>
    <n v="1.4381761142994953"/>
    <n v="0"/>
    <n v="0.11775841090059344"/>
    <n v="28.46144103150306"/>
    <n v="49.99312670800451"/>
    <n v="9.9798888132033132E-6"/>
  </r>
  <r>
    <s v="j60_6_14"/>
    <x v="1"/>
    <n v="6"/>
    <s v="bnb-BeFS"/>
    <b v="1"/>
    <n v="600"/>
    <n v="600"/>
    <n v="356"/>
    <n v="296"/>
    <n v="632"/>
    <n v="0"/>
    <n v="888977"/>
    <n v="0"/>
    <n v="120945"/>
    <n v="29854220"/>
    <n v="30245048"/>
    <n v="1921691"/>
    <n v="0"/>
    <n v="0"/>
    <n v="0"/>
    <n v="0"/>
    <n v="0"/>
    <n v="79480407"/>
    <n v="8267180"/>
    <n v="8182346"/>
    <n v="17"/>
    <n v="49.4"/>
    <n v="39.86"/>
    <n v="80.09"/>
    <n v="46.65"/>
    <n v="320.83"/>
    <n v="8.8448478728532791"/>
    <b v="1"/>
    <b v="0"/>
    <b v="1"/>
    <b v="1"/>
    <b v="1"/>
    <b v="1"/>
    <b v="1"/>
    <b v="0"/>
    <n v="100"/>
    <x v="2"/>
    <n v="16.853932584269664"/>
    <n v="0"/>
    <n v="32166739"/>
    <n v="100"/>
    <n v="10.401532040468792"/>
    <n v="1.1184857168635285"/>
    <n v="0"/>
    <n v="0.15216957809488821"/>
    <n v="37.561735183364121"/>
    <n v="40.471281180027177"/>
    <n v="0"/>
  </r>
  <r>
    <s v="j60_6_15"/>
    <x v="1"/>
    <n v="6"/>
    <s v="bnb-BeFS"/>
    <b v="1"/>
    <n v="600"/>
    <n v="600"/>
    <n v="391"/>
    <n v="337"/>
    <n v="742"/>
    <n v="0"/>
    <n v="700201"/>
    <n v="0"/>
    <n v="32107"/>
    <n v="23352268"/>
    <n v="23664929"/>
    <n v="1215303"/>
    <n v="1138"/>
    <n v="0"/>
    <n v="0"/>
    <n v="1138"/>
    <n v="0"/>
    <n v="69590477"/>
    <n v="6622752"/>
    <n v="14001779"/>
    <n v="15"/>
    <n v="65.92"/>
    <n v="55.23"/>
    <n v="68.099999999999994"/>
    <n v="59.12"/>
    <n v="417.36"/>
    <n v="9.6199392974376607"/>
    <b v="1"/>
    <b v="0"/>
    <b v="1"/>
    <b v="1"/>
    <b v="1"/>
    <b v="1"/>
    <b v="1"/>
    <b v="0"/>
    <n v="100"/>
    <x v="2"/>
    <n v="13.810741687979538"/>
    <n v="0"/>
    <n v="24880232"/>
    <n v="100"/>
    <n v="9.5167504025011915"/>
    <n v="1.0061735889524079"/>
    <n v="0"/>
    <n v="4.6137059816388382E-2"/>
    <n v="33.556700581316605"/>
    <n v="35.752351575345578"/>
    <n v="1.6352812181471325E-3"/>
  </r>
  <r>
    <s v="j60_6_16"/>
    <x v="1"/>
    <n v="6"/>
    <s v="bnb-BeFS"/>
    <b v="1"/>
    <n v="600"/>
    <n v="600"/>
    <n v="419"/>
    <n v="363"/>
    <n v="512"/>
    <n v="0"/>
    <n v="10654"/>
    <n v="0"/>
    <n v="892"/>
    <n v="341882"/>
    <n v="28852715"/>
    <n v="3240404"/>
    <n v="0"/>
    <n v="0"/>
    <n v="0"/>
    <n v="0"/>
    <n v="0"/>
    <n v="41825317"/>
    <n v="5175901"/>
    <n v="4202869"/>
    <n v="19"/>
    <n v="26.56"/>
    <n v="89.67"/>
    <n v="116.66"/>
    <n v="37.29"/>
    <n v="577.78"/>
    <n v="8.6408721208572299"/>
    <b v="1"/>
    <b v="0"/>
    <b v="1"/>
    <b v="1"/>
    <b v="1"/>
    <b v="1"/>
    <b v="1"/>
    <b v="0"/>
    <n v="100"/>
    <x v="2"/>
    <n v="13.365155131264917"/>
    <n v="0"/>
    <n v="32093119"/>
    <n v="100"/>
    <n v="12.375043086941815"/>
    <n v="2.5472610285296821E-2"/>
    <n v="0"/>
    <n v="2.1326795921235934E-3"/>
    <n v="0.817404444298653"/>
    <n v="76.731322801450617"/>
    <n v="0"/>
  </r>
  <r>
    <s v="j60_6_17"/>
    <x v="1"/>
    <n v="6"/>
    <s v="bnb-BeFS"/>
    <b v="1"/>
    <n v="600"/>
    <n v="600"/>
    <n v="456"/>
    <n v="364"/>
    <n v="588"/>
    <n v="0"/>
    <n v="58506"/>
    <n v="0"/>
    <n v="342"/>
    <n v="1684668"/>
    <n v="25385923"/>
    <n v="2221638"/>
    <n v="0"/>
    <n v="0"/>
    <n v="0"/>
    <n v="0"/>
    <n v="0"/>
    <n v="41990468"/>
    <n v="4762604"/>
    <n v="7876787"/>
    <n v="18"/>
    <n v="28.97"/>
    <n v="95.22999999999999"/>
    <n v="110.25"/>
    <n v="39.450000000000003"/>
    <n v="364.78"/>
    <n v="7.5348214656114498"/>
    <b v="1"/>
    <b v="0"/>
    <b v="1"/>
    <b v="1"/>
    <b v="1"/>
    <b v="1"/>
    <b v="1"/>
    <b v="0"/>
    <n v="100"/>
    <x v="2"/>
    <n v="20.175438596491226"/>
    <n v="0"/>
    <n v="27607561"/>
    <n v="100"/>
    <n v="11.342107451624498"/>
    <n v="0.1393316216432739"/>
    <n v="0"/>
    <n v="8.1447056031859412E-4"/>
    <n v="4.0120248243006005"/>
    <n v="65.747209580993484"/>
    <n v="0"/>
  </r>
  <r>
    <s v="j60_6_18"/>
    <x v="1"/>
    <n v="6"/>
    <s v="bnb-BeFS"/>
    <b v="1"/>
    <n v="600"/>
    <n v="600"/>
    <n v="565"/>
    <n v="437"/>
    <n v="780"/>
    <n v="0"/>
    <n v="2439"/>
    <n v="0"/>
    <n v="10432"/>
    <n v="38677"/>
    <n v="25261185"/>
    <n v="1577356"/>
    <n v="0"/>
    <n v="0"/>
    <n v="0"/>
    <n v="0"/>
    <n v="0"/>
    <n v="41039417"/>
    <n v="4312886"/>
    <n v="9836442"/>
    <n v="19"/>
    <n v="32.49"/>
    <n v="101.44"/>
    <n v="103.17"/>
    <n v="44.91"/>
    <n v="439.33"/>
    <n v="10.441943943500499"/>
    <b v="1"/>
    <b v="0"/>
    <b v="1"/>
    <b v="1"/>
    <b v="1"/>
    <b v="1"/>
    <b v="1"/>
    <b v="0"/>
    <n v="100"/>
    <x v="2"/>
    <n v="22.654867256637168"/>
    <n v="0"/>
    <n v="26838541"/>
    <n v="100"/>
    <n v="10.509130770546765"/>
    <n v="5.9430668812863498E-3"/>
    <n v="0"/>
    <n v="2.541946441393161E-2"/>
    <n v="9.4243541520095175E-2"/>
    <n v="65.396984075090529"/>
    <n v="0"/>
  </r>
  <r>
    <s v="j60_6_19"/>
    <x v="1"/>
    <n v="6"/>
    <s v="bnb-BeFS"/>
    <b v="1"/>
    <n v="600"/>
    <n v="94.32"/>
    <n v="150"/>
    <n v="150"/>
    <n v="486"/>
    <n v="0"/>
    <n v="713242"/>
    <n v="0"/>
    <n v="83665"/>
    <n v="13725806"/>
    <n v="8497772"/>
    <n v="1079477"/>
    <n v="724871"/>
    <n v="2"/>
    <n v="53147"/>
    <n v="636843"/>
    <n v="34879"/>
    <n v="28787934"/>
    <n v="3963101"/>
    <n v="0"/>
    <n v="13"/>
    <n v="6.36"/>
    <n v="3.13"/>
    <n v="6.27"/>
    <n v="10.54"/>
    <n v="94.28"/>
    <n v="2.0711065083742102"/>
    <b v="1"/>
    <b v="0"/>
    <b v="1"/>
    <b v="1"/>
    <b v="1"/>
    <b v="1"/>
    <b v="1"/>
    <b v="0"/>
    <n v="100"/>
    <x v="2"/>
    <n v="0"/>
    <n v="1"/>
    <n v="9577249"/>
    <n v="100"/>
    <n v="13.766534965656096"/>
    <n v="2.4775727219605268"/>
    <n v="0"/>
    <n v="0.29062523208508118"/>
    <n v="47.679024135597921"/>
    <n v="33.268274826529755"/>
    <n v="2.5179681181706197"/>
  </r>
  <r>
    <s v="j60_6_20"/>
    <x v="1"/>
    <n v="6"/>
    <s v="bnb-BeFS"/>
    <b v="1"/>
    <n v="600"/>
    <n v="16.010000000000002"/>
    <n v="169"/>
    <n v="169"/>
    <n v="565"/>
    <n v="0"/>
    <n v="94309"/>
    <n v="0"/>
    <n v="20253"/>
    <n v="1790590"/>
    <n v="1357504"/>
    <n v="202480"/>
    <n v="269236"/>
    <n v="0"/>
    <n v="1389"/>
    <n v="223319"/>
    <n v="44528"/>
    <n v="4457865"/>
    <n v="723492"/>
    <n v="0"/>
    <n v="14"/>
    <n v="1.1499999999999999"/>
    <n v="0.7"/>
    <n v="1.07"/>
    <n v="1.97"/>
    <n v="15.96"/>
    <n v="0.49901014566421498"/>
    <b v="1"/>
    <b v="0"/>
    <b v="1"/>
    <b v="1"/>
    <b v="1"/>
    <b v="1"/>
    <b v="1"/>
    <b v="0"/>
    <n v="100"/>
    <x v="2"/>
    <n v="0"/>
    <n v="1"/>
    <n v="1559984"/>
    <n v="100"/>
    <n v="16.229562806410691"/>
    <n v="2.1155642891832747"/>
    <n v="0"/>
    <n v="0.45432062209151691"/>
    <n v="40.166985765607528"/>
    <n v="34.993971329324687"/>
    <n v="6.0395727551193223"/>
  </r>
  <r>
    <s v="j60_6_21"/>
    <x v="1"/>
    <n v="6"/>
    <s v="bnb-BeFS"/>
    <b v="1"/>
    <n v="600"/>
    <n v="11.98"/>
    <n v="187"/>
    <n v="187"/>
    <n v="700"/>
    <n v="0"/>
    <n v="61234"/>
    <n v="0"/>
    <n v="13743"/>
    <n v="1224159"/>
    <n v="1120091"/>
    <n v="188927"/>
    <n v="216417"/>
    <n v="0"/>
    <n v="62"/>
    <n v="154485"/>
    <n v="61870"/>
    <n v="3389497"/>
    <n v="564926"/>
    <n v="0"/>
    <n v="13"/>
    <n v="1.05"/>
    <n v="0.47000000000000003"/>
    <n v="0.92"/>
    <n v="1.43"/>
    <n v="10.130000000000001"/>
    <n v="0.415357455611228"/>
    <b v="1"/>
    <b v="0"/>
    <b v="1"/>
    <b v="1"/>
    <b v="1"/>
    <b v="1"/>
    <b v="1"/>
    <b v="0"/>
    <n v="100"/>
    <x v="2"/>
    <n v="0"/>
    <n v="1"/>
    <n v="1309018"/>
    <n v="100"/>
    <n v="16.666956778542659"/>
    <n v="1.8065807404461489"/>
    <n v="0"/>
    <n v="0.40545839102380088"/>
    <n v="36.116243796645932"/>
    <n v="38.619830612034768"/>
    <n v="6.3849296813066942"/>
  </r>
  <r>
    <s v="j60_6_22"/>
    <x v="1"/>
    <n v="6"/>
    <s v="bnb-BeFS"/>
    <b v="1"/>
    <n v="600"/>
    <n v="113.99"/>
    <n v="288"/>
    <n v="288"/>
    <n v="493"/>
    <n v="0"/>
    <n v="261698"/>
    <n v="0"/>
    <n v="19451"/>
    <n v="3003609"/>
    <n v="6718147"/>
    <n v="923595"/>
    <n v="74458"/>
    <n v="0"/>
    <n v="825"/>
    <n v="49411"/>
    <n v="24222"/>
    <n v="13049708"/>
    <n v="2048749"/>
    <n v="0"/>
    <n v="17"/>
    <n v="4.5599999999999996"/>
    <n v="5.07"/>
    <n v="15.06"/>
    <n v="9.3699999999999992"/>
    <n v="113.96"/>
    <n v="2.57940922677516"/>
    <b v="1"/>
    <b v="0"/>
    <b v="1"/>
    <b v="1"/>
    <b v="1"/>
    <b v="1"/>
    <b v="1"/>
    <b v="0"/>
    <n v="100"/>
    <x v="2"/>
    <n v="0"/>
    <n v="1"/>
    <n v="7641742"/>
    <n v="100"/>
    <n v="15.699577339201767"/>
    <n v="2.005393530644517"/>
    <n v="0"/>
    <n v="0.14905314356459162"/>
    <n v="23.016675928687448"/>
    <n v="58.558720241096587"/>
    <n v="0.57057215379838389"/>
  </r>
  <r>
    <s v="j60_6_23"/>
    <x v="1"/>
    <n v="6"/>
    <s v="bnb-BeFS"/>
    <b v="1"/>
    <n v="600"/>
    <n v="204.09"/>
    <n v="304"/>
    <n v="304"/>
    <n v="576"/>
    <n v="0"/>
    <n v="305906"/>
    <n v="0"/>
    <n v="48227"/>
    <n v="4650060"/>
    <n v="12158673"/>
    <n v="1552256"/>
    <n v="40645"/>
    <n v="2"/>
    <n v="1248"/>
    <n v="35084"/>
    <n v="4311"/>
    <n v="22218868"/>
    <n v="3463101"/>
    <n v="0"/>
    <n v="23"/>
    <n v="6.58"/>
    <n v="9.2200000000000006"/>
    <n v="26.31"/>
    <n v="17.23"/>
    <n v="204.08"/>
    <n v="3.0054875612258898"/>
    <b v="1"/>
    <b v="0"/>
    <b v="1"/>
    <b v="1"/>
    <b v="1"/>
    <b v="1"/>
    <b v="1"/>
    <b v="0"/>
    <n v="100"/>
    <x v="2"/>
    <n v="0"/>
    <n v="1"/>
    <n v="13710929"/>
    <n v="100"/>
    <n v="15.58630709719325"/>
    <n v="1.3767848118995081"/>
    <n v="0"/>
    <n v="0.217054262170332"/>
    <n v="20.92842893706376"/>
    <n v="61.70849478020213"/>
    <n v="0.18293011147102542"/>
  </r>
  <r>
    <s v="j60_6_24"/>
    <x v="1"/>
    <n v="6"/>
    <s v="bnb-BeFS"/>
    <b v="1"/>
    <n v="600"/>
    <n v="269.97000000000003"/>
    <n v="383"/>
    <n v="383"/>
    <n v="769"/>
    <n v="0"/>
    <n v="410934"/>
    <n v="0"/>
    <n v="74880"/>
    <n v="10579331"/>
    <n v="15172953"/>
    <n v="1884050"/>
    <n v="31706"/>
    <n v="0"/>
    <n v="30"/>
    <n v="14409"/>
    <n v="17267"/>
    <n v="33093679"/>
    <n v="4939824"/>
    <n v="0"/>
    <n v="19"/>
    <n v="7.79"/>
    <n v="11.709999999999999"/>
    <n v="32.93"/>
    <n v="23.93"/>
    <n v="269.93"/>
    <n v="5.9996314048767001"/>
    <b v="1"/>
    <b v="0"/>
    <b v="1"/>
    <b v="1"/>
    <b v="1"/>
    <b v="1"/>
    <b v="1"/>
    <b v="0"/>
    <n v="100"/>
    <x v="2"/>
    <n v="0"/>
    <n v="1"/>
    <n v="17057003"/>
    <n v="100"/>
    <n v="14.926790097891503"/>
    <n v="1.2417295762130285"/>
    <n v="0"/>
    <n v="0.22626677438915146"/>
    <n v="31.967829868658605"/>
    <n v="51.541573845567299"/>
    <n v="9.5806815555321001E-2"/>
  </r>
  <r>
    <s v="j60_6_25"/>
    <x v="1"/>
    <n v="6"/>
    <s v="bnb-BeFS"/>
    <b v="1"/>
    <n v="600"/>
    <n v="562.94000000000005"/>
    <n v="415"/>
    <n v="415"/>
    <n v="524"/>
    <n v="0"/>
    <n v="58280"/>
    <n v="0"/>
    <n v="6625"/>
    <n v="1237081"/>
    <n v="28784945"/>
    <n v="4203496"/>
    <n v="20103"/>
    <n v="1"/>
    <n v="0"/>
    <n v="17159"/>
    <n v="2943"/>
    <n v="40127031"/>
    <n v="5816501"/>
    <n v="0"/>
    <n v="33"/>
    <n v="13.88"/>
    <n v="38.739999999999995"/>
    <n v="106.67"/>
    <n v="32.03"/>
    <n v="562.92999999999995"/>
    <n v="7.1220591515302596"/>
    <b v="1"/>
    <b v="0"/>
    <b v="1"/>
    <b v="1"/>
    <b v="1"/>
    <b v="1"/>
    <b v="1"/>
    <b v="0"/>
    <n v="100"/>
    <x v="2"/>
    <n v="0"/>
    <n v="1"/>
    <n v="32988441"/>
    <n v="100"/>
    <n v="14.495218946051603"/>
    <n v="0.14523875439476197"/>
    <n v="0"/>
    <n v="1.6510067739624195E-2"/>
    <n v="3.0829118655701189"/>
    <n v="82.210021967486199"/>
    <n v="5.0098398757685306E-2"/>
  </r>
  <r>
    <s v="j60_6_26"/>
    <x v="1"/>
    <n v="6"/>
    <s v="bnb-BeFS"/>
    <b v="1"/>
    <n v="600"/>
    <n v="422.91"/>
    <n v="479"/>
    <n v="479"/>
    <n v="630"/>
    <n v="0"/>
    <n v="3019"/>
    <n v="0"/>
    <n v="111"/>
    <n v="64472"/>
    <n v="18341997"/>
    <n v="4202147"/>
    <n v="1299"/>
    <n v="0"/>
    <n v="0"/>
    <n v="1115"/>
    <n v="184"/>
    <n v="26765033"/>
    <n v="4151988"/>
    <n v="0"/>
    <n v="37"/>
    <n v="8.2799999999999994"/>
    <n v="33.54"/>
    <n v="77.09"/>
    <n v="30.04"/>
    <n v="422.83"/>
    <n v="7.8004917576909003"/>
    <b v="1"/>
    <b v="0"/>
    <b v="1"/>
    <b v="1"/>
    <b v="1"/>
    <b v="1"/>
    <b v="1"/>
    <b v="0"/>
    <n v="100"/>
    <x v="2"/>
    <n v="0"/>
    <n v="1"/>
    <n v="22544144"/>
    <n v="100"/>
    <n v="15.512732601525281"/>
    <n v="1.1279642360239197E-2"/>
    <n v="0"/>
    <n v="4.1472020602403143E-4"/>
    <n v="0.24088145155658877"/>
    <n v="84.229838237075967"/>
    <n v="4.8533472759028544E-3"/>
  </r>
  <r>
    <s v="j60_6_27"/>
    <x v="1"/>
    <n v="6"/>
    <s v="bnb-BeFS"/>
    <b v="1"/>
    <n v="600"/>
    <n v="299.95"/>
    <n v="499"/>
    <n v="499"/>
    <n v="744"/>
    <n v="0"/>
    <n v="1967"/>
    <n v="0"/>
    <n v="2281"/>
    <n v="218928"/>
    <n v="12481351"/>
    <n v="2744211"/>
    <n v="1608"/>
    <n v="0"/>
    <n v="0"/>
    <n v="1453"/>
    <n v="155"/>
    <n v="18388207"/>
    <n v="2937860"/>
    <n v="0"/>
    <n v="34"/>
    <n v="5.48"/>
    <n v="24.220000000000002"/>
    <n v="52.38"/>
    <n v="24.74"/>
    <n v="299.95"/>
    <n v="2.7382069528102799"/>
    <b v="1"/>
    <b v="0"/>
    <b v="1"/>
    <b v="1"/>
    <b v="1"/>
    <b v="1"/>
    <b v="1"/>
    <b v="0"/>
    <n v="100"/>
    <x v="2"/>
    <n v="0"/>
    <n v="1"/>
    <n v="15225562"/>
    <n v="100"/>
    <n v="15.976870393073126"/>
    <n v="1.0697073401446915E-2"/>
    <n v="0"/>
    <n v="1.240468959262858E-2"/>
    <n v="1.190589164022354"/>
    <n v="82.800688506497664"/>
    <n v="8.7447351446500454E-3"/>
  </r>
  <r>
    <s v="j60_8_1"/>
    <x v="1"/>
    <n v="8"/>
    <s v="bnb-BeFS"/>
    <b v="1"/>
    <n v="600"/>
    <n v="600"/>
    <n v="157"/>
    <n v="149"/>
    <n v="480"/>
    <n v="0"/>
    <n v="3638288"/>
    <n v="0"/>
    <n v="164248"/>
    <n v="85642668"/>
    <n v="28651330"/>
    <n v="4605524"/>
    <n v="8098006"/>
    <n v="0"/>
    <n v="16702"/>
    <n v="8081304"/>
    <n v="0"/>
    <n v="161004455"/>
    <n v="13852113"/>
    <n v="16352278"/>
    <n v="11"/>
    <n v="95.34"/>
    <n v="34.26"/>
    <n v="34.39"/>
    <n v="68.489999999999995"/>
    <n v="183.84"/>
    <n v="13.741062700748399"/>
    <b v="1"/>
    <b v="0"/>
    <b v="1"/>
    <b v="1"/>
    <b v="1"/>
    <b v="1"/>
    <b v="1"/>
    <b v="0"/>
    <n v="100"/>
    <x v="2"/>
    <n v="5.095541401273886"/>
    <n v="0"/>
    <n v="33256854"/>
    <n v="100"/>
    <n v="8.6035588269902217"/>
    <n v="2.2597436822477985"/>
    <n v="0"/>
    <n v="0.10201456847886602"/>
    <n v="53.192731840867381"/>
    <n v="20.655859491589844"/>
    <n v="5.0296782160468787"/>
  </r>
  <r>
    <s v="j60_8_2"/>
    <x v="1"/>
    <n v="8"/>
    <s v="bnb-BeFS"/>
    <b v="1"/>
    <n v="600"/>
    <n v="600"/>
    <n v="182"/>
    <n v="172"/>
    <n v="589"/>
    <n v="0"/>
    <n v="2391603"/>
    <n v="0"/>
    <n v="359880"/>
    <n v="68284780"/>
    <n v="33862011"/>
    <n v="4452000"/>
    <n v="3453648"/>
    <n v="0"/>
    <n v="602"/>
    <n v="3453046"/>
    <n v="0"/>
    <n v="139124530"/>
    <n v="13693676"/>
    <n v="12626932"/>
    <n v="20"/>
    <n v="80.39"/>
    <n v="28.36"/>
    <n v="40.700000000000003"/>
    <n v="68.88"/>
    <n v="436.34"/>
    <n v="14.0527981594204"/>
    <b v="1"/>
    <b v="0"/>
    <b v="1"/>
    <b v="1"/>
    <b v="1"/>
    <b v="1"/>
    <b v="1"/>
    <b v="0"/>
    <n v="100"/>
    <x v="2"/>
    <n v="5.4945054945054945"/>
    <n v="0"/>
    <n v="38314011"/>
    <n v="100"/>
    <n v="9.8427473573495625"/>
    <n v="1.7190376132807061"/>
    <n v="0"/>
    <n v="0.2586747283171415"/>
    <n v="49.081768685939139"/>
    <n v="27.539364194078498"/>
    <n v="2.4824148552379657"/>
  </r>
  <r>
    <s v="j60_8_3"/>
    <x v="1"/>
    <n v="8"/>
    <s v="bnb-BeFS"/>
    <b v="1"/>
    <n v="600"/>
    <n v="600"/>
    <n v="211"/>
    <n v="191"/>
    <n v="725"/>
    <n v="0"/>
    <n v="1969955"/>
    <n v="0"/>
    <n v="431204"/>
    <n v="65132038"/>
    <n v="28764617"/>
    <n v="4310845"/>
    <n v="473184"/>
    <n v="0"/>
    <n v="0"/>
    <n v="473184"/>
    <n v="0"/>
    <n v="131937313"/>
    <n v="12637593"/>
    <n v="18217877"/>
    <n v="20"/>
    <n v="75.81"/>
    <n v="31.64"/>
    <n v="38.78"/>
    <n v="88.55"/>
    <n v="405.6"/>
    <n v="15.550642892718299"/>
    <b v="1"/>
    <b v="0"/>
    <b v="1"/>
    <b v="1"/>
    <b v="1"/>
    <b v="1"/>
    <b v="1"/>
    <b v="0"/>
    <n v="100"/>
    <x v="2"/>
    <n v="9.4786729857819907"/>
    <n v="0"/>
    <n v="33075462"/>
    <n v="100"/>
    <n v="9.5784829269639591"/>
    <n v="1.4930992266001355"/>
    <n v="0"/>
    <n v="0.32682490661303676"/>
    <n v="49.365896969570692"/>
    <n v="25.069073522817614"/>
    <n v="0.35864304739933578"/>
  </r>
  <r>
    <s v="j60_8_4"/>
    <x v="1"/>
    <n v="8"/>
    <s v="bnb-BeFS"/>
    <b v="1"/>
    <n v="600"/>
    <n v="600"/>
    <n v="320"/>
    <n v="257"/>
    <n v="488"/>
    <n v="0"/>
    <n v="481744"/>
    <n v="0"/>
    <n v="70126"/>
    <n v="12715226"/>
    <n v="17524089"/>
    <n v="976391"/>
    <n v="0"/>
    <n v="0"/>
    <n v="0"/>
    <n v="0"/>
    <n v="0"/>
    <n v="48982267"/>
    <n v="4487279"/>
    <n v="12727412"/>
    <n v="15"/>
    <n v="124.34"/>
    <n v="83.97"/>
    <n v="66.67"/>
    <n v="46.31"/>
    <n v="550.69000000000005"/>
    <n v="13.9760264381766"/>
    <b v="1"/>
    <b v="0"/>
    <b v="1"/>
    <b v="1"/>
    <b v="1"/>
    <b v="1"/>
    <b v="1"/>
    <b v="0"/>
    <n v="100"/>
    <x v="2"/>
    <n v="19.6875"/>
    <n v="0"/>
    <n v="18500480"/>
    <n v="100"/>
    <n v="9.1610276020911812"/>
    <n v="0.98350694956605422"/>
    <n v="0"/>
    <n v="0.14316609723269852"/>
    <n v="25.958835265832018"/>
    <n v="37.769750428251925"/>
    <n v="0"/>
  </r>
  <r>
    <s v="j60_8_5"/>
    <x v="1"/>
    <n v="8"/>
    <s v="bnb-BeFS"/>
    <b v="1"/>
    <n v="600"/>
    <n v="600"/>
    <n v="391"/>
    <n v="290"/>
    <n v="593"/>
    <n v="0"/>
    <n v="330770"/>
    <n v="0"/>
    <n v="22077"/>
    <n v="9904768"/>
    <n v="20635908"/>
    <n v="778610"/>
    <n v="0"/>
    <n v="0"/>
    <n v="0"/>
    <n v="0"/>
    <n v="0"/>
    <n v="50403393"/>
    <n v="4085020"/>
    <n v="14646240"/>
    <n v="19"/>
    <n v="95.7"/>
    <n v="99.42"/>
    <n v="66.290000000000006"/>
    <n v="50.57"/>
    <n v="508.97"/>
    <n v="12.310974031686699"/>
    <b v="1"/>
    <b v="0"/>
    <b v="1"/>
    <b v="1"/>
    <b v="1"/>
    <b v="1"/>
    <b v="1"/>
    <b v="0"/>
    <n v="100"/>
    <x v="2"/>
    <n v="25.831202046035806"/>
    <n v="0"/>
    <n v="21414518"/>
    <n v="100"/>
    <n v="8.1046527958941184"/>
    <n v="0.65624550315491659"/>
    <n v="0"/>
    <n v="4.3800622708078406E-2"/>
    <n v="19.650994527293033"/>
    <n v="42.486262779968008"/>
    <n v="0"/>
  </r>
  <r>
    <s v="j60_8_6"/>
    <x v="1"/>
    <n v="8"/>
    <s v="bnb-BeFS"/>
    <b v="1"/>
    <n v="600"/>
    <n v="600"/>
    <n v="464"/>
    <n v="336"/>
    <n v="803"/>
    <n v="0"/>
    <n v="408576"/>
    <n v="0"/>
    <n v="38646"/>
    <n v="17010521"/>
    <n v="20505448"/>
    <n v="1299327"/>
    <n v="0"/>
    <n v="0"/>
    <n v="0"/>
    <n v="0"/>
    <n v="0"/>
    <n v="56496430"/>
    <n v="5339961"/>
    <n v="11893951"/>
    <n v="21"/>
    <n v="67.25"/>
    <n v="59.699999999999996"/>
    <n v="75.900000000000006"/>
    <n v="66.2"/>
    <n v="336.13"/>
    <n v="7.8267917335033399"/>
    <b v="1"/>
    <b v="0"/>
    <b v="1"/>
    <b v="1"/>
    <b v="1"/>
    <b v="1"/>
    <b v="1"/>
    <b v="0"/>
    <n v="100"/>
    <x v="2"/>
    <n v="27.586206896551722"/>
    <n v="0"/>
    <n v="21804775"/>
    <n v="100"/>
    <n v="9.4518556305239123"/>
    <n v="0.72318905814048773"/>
    <n v="0"/>
    <n v="6.8404322184605293E-2"/>
    <n v="30.109019277855253"/>
    <n v="38.594960778937718"/>
    <n v="0"/>
  </r>
  <r>
    <s v="j60_8_7"/>
    <x v="1"/>
    <n v="8"/>
    <s v="bnb-BeFS"/>
    <b v="1"/>
    <n v="600"/>
    <n v="600"/>
    <n v="435"/>
    <n v="333"/>
    <n v="504"/>
    <n v="0"/>
    <n v="1772"/>
    <n v="0"/>
    <n v="1"/>
    <n v="29358"/>
    <n v="8227582"/>
    <n v="475016"/>
    <n v="0"/>
    <n v="0"/>
    <n v="0"/>
    <n v="0"/>
    <n v="0"/>
    <n v="14512498"/>
    <n v="1366201"/>
    <n v="4412568"/>
    <n v="14"/>
    <n v="22.49"/>
    <n v="408.25"/>
    <n v="48.3"/>
    <n v="12.25"/>
    <n v="499.59"/>
    <n v="28.8784626349806"/>
    <b v="1"/>
    <b v="0"/>
    <b v="1"/>
    <b v="1"/>
    <b v="1"/>
    <b v="1"/>
    <b v="1"/>
    <b v="0"/>
    <n v="100"/>
    <x v="2"/>
    <n v="23.448275862068964"/>
    <n v="0"/>
    <n v="8702598"/>
    <n v="100"/>
    <n v="9.4139616763426943"/>
    <n v="1.2210165334734241E-2"/>
    <n v="0"/>
    <n v="6.8906124913850114E-6"/>
    <n v="0.20229460152208117"/>
    <n v="59.966230486302216"/>
    <n v="0"/>
  </r>
  <r>
    <s v="j60_8_8"/>
    <x v="1"/>
    <n v="8"/>
    <s v="bnb-BeFS"/>
    <b v="1"/>
    <n v="600"/>
    <n v="600"/>
    <n v="499"/>
    <n v="346"/>
    <n v="615"/>
    <n v="0"/>
    <n v="2969"/>
    <n v="0"/>
    <n v="13"/>
    <n v="240047"/>
    <n v="5418224"/>
    <n v="371955"/>
    <n v="0"/>
    <n v="0"/>
    <n v="0"/>
    <n v="0"/>
    <n v="0"/>
    <n v="11590515"/>
    <n v="1029953"/>
    <n v="4527354"/>
    <n v="17"/>
    <n v="28.7"/>
    <n v="434.32000000000005"/>
    <n v="38.68"/>
    <n v="11.61"/>
    <n v="538.73"/>
    <n v="22.390805803239299"/>
    <b v="1"/>
    <b v="0"/>
    <b v="1"/>
    <b v="1"/>
    <b v="1"/>
    <b v="1"/>
    <b v="1"/>
    <b v="0"/>
    <n v="100"/>
    <x v="2"/>
    <n v="30.661322645290578"/>
    <n v="0"/>
    <n v="5790179"/>
    <n v="100"/>
    <n v="8.8861711494269233"/>
    <n v="2.5615772897062815E-2"/>
    <n v="0"/>
    <n v="1.1216067620808911E-4"/>
    <n v="2.0710641416710129"/>
    <n v="49.95618400045209"/>
    <n v="0"/>
  </r>
  <r>
    <s v="j60_8_9"/>
    <x v="1"/>
    <n v="8"/>
    <s v="bnb-BeFS"/>
    <b v="1"/>
    <n v="600"/>
    <n v="600"/>
    <n v="590"/>
    <n v="354"/>
    <n v="759"/>
    <n v="0"/>
    <n v="0"/>
    <n v="0"/>
    <n v="0"/>
    <n v="0"/>
    <n v="6183852"/>
    <n v="366584"/>
    <n v="0"/>
    <n v="0"/>
    <n v="0"/>
    <n v="0"/>
    <n v="0"/>
    <n v="10454245"/>
    <n v="993220"/>
    <n v="2910589"/>
    <n v="13"/>
    <n v="14.32"/>
    <n v="454.71999999999997"/>
    <n v="37.47"/>
    <n v="10.01"/>
    <n v="562.6"/>
    <n v="23.6751582995057"/>
    <b v="1"/>
    <b v="0"/>
    <b v="1"/>
    <b v="1"/>
    <b v="1"/>
    <b v="1"/>
    <b v="1"/>
    <b v="0"/>
    <n v="100"/>
    <x v="2"/>
    <n v="40"/>
    <n v="0"/>
    <n v="6550436"/>
    <n v="100"/>
    <n v="9.5006382574733994"/>
    <n v="0"/>
    <n v="0"/>
    <n v="0"/>
    <n v="0"/>
    <n v="62.658145088430587"/>
    <n v="0"/>
  </r>
  <r>
    <s v="j60_8_10"/>
    <x v="1"/>
    <n v="8"/>
    <s v="bnb-BeFS"/>
    <b v="1"/>
    <n v="600"/>
    <n v="276.45"/>
    <n v="149"/>
    <n v="149"/>
    <n v="493"/>
    <n v="0"/>
    <n v="1801328"/>
    <n v="0"/>
    <n v="346010"/>
    <n v="29657349"/>
    <n v="17618228"/>
    <n v="2427024"/>
    <n v="5540550"/>
    <n v="1"/>
    <n v="188340"/>
    <n v="5235308"/>
    <n v="116901"/>
    <n v="66198190"/>
    <n v="8807701"/>
    <n v="0"/>
    <n v="16"/>
    <n v="22.76"/>
    <n v="11.51"/>
    <n v="15.18"/>
    <n v="33.799999999999997"/>
    <n v="276.24"/>
    <n v="2.4423421695828398"/>
    <b v="1"/>
    <b v="0"/>
    <b v="1"/>
    <b v="1"/>
    <b v="1"/>
    <b v="1"/>
    <b v="1"/>
    <b v="0"/>
    <n v="100"/>
    <x v="2"/>
    <n v="0"/>
    <n v="1"/>
    <n v="20045252"/>
    <n v="100"/>
    <n v="13.305048068534806"/>
    <n v="2.7211136739539254"/>
    <n v="0"/>
    <n v="0.52268800702859097"/>
    <n v="44.800845763305617"/>
    <n v="30.280664773462838"/>
    <n v="8.3696397137142284"/>
  </r>
  <r>
    <s v="j60_8_11"/>
    <x v="1"/>
    <n v="8"/>
    <s v="bnb-BeFS"/>
    <b v="1"/>
    <n v="600"/>
    <n v="600"/>
    <n v="188"/>
    <n v="187"/>
    <n v="588"/>
    <n v="0"/>
    <n v="2719916"/>
    <n v="0"/>
    <n v="568094"/>
    <n v="56504551"/>
    <n v="40506332"/>
    <n v="4631054"/>
    <n v="6905451"/>
    <n v="0"/>
    <n v="24922"/>
    <n v="6880529"/>
    <n v="0"/>
    <n v="130132519"/>
    <n v="16978467"/>
    <n v="1318654"/>
    <n v="20"/>
    <n v="36.67"/>
    <n v="19.32"/>
    <n v="32.01"/>
    <n v="91.81"/>
    <n v="189.79"/>
    <n v="7.3018754720687804"/>
    <b v="1"/>
    <b v="0"/>
    <b v="1"/>
    <b v="1"/>
    <b v="1"/>
    <b v="1"/>
    <b v="1"/>
    <b v="0"/>
    <n v="100"/>
    <x v="2"/>
    <n v="0.53191489361702127"/>
    <n v="0"/>
    <n v="45137386"/>
    <n v="100"/>
    <n v="13.047059359544097"/>
    <n v="2.0901124645101197"/>
    <n v="0"/>
    <n v="0.43655037523710732"/>
    <n v="43.420777092618948"/>
    <n v="34.685708343200517"/>
    <n v="5.3064760853511181"/>
  </r>
  <r>
    <s v="j60_8_12"/>
    <x v="1"/>
    <n v="8"/>
    <s v="bnb-BeFS"/>
    <b v="1"/>
    <n v="600"/>
    <n v="600"/>
    <n v="197"/>
    <n v="185"/>
    <n v="746"/>
    <n v="0"/>
    <n v="1742935"/>
    <n v="0"/>
    <n v="275941"/>
    <n v="48017698"/>
    <n v="37436748"/>
    <n v="4066992"/>
    <n v="1373687"/>
    <n v="0"/>
    <n v="7"/>
    <n v="1373680"/>
    <n v="0"/>
    <n v="114476550"/>
    <n v="13916206"/>
    <n v="7646343"/>
    <n v="17"/>
    <n v="35.44"/>
    <n v="22.07"/>
    <n v="30.45"/>
    <n v="114.26"/>
    <n v="469.26"/>
    <n v="7.7479920387268004"/>
    <b v="1"/>
    <b v="0"/>
    <b v="1"/>
    <b v="1"/>
    <b v="1"/>
    <b v="1"/>
    <b v="1"/>
    <b v="0"/>
    <n v="100"/>
    <x v="2"/>
    <n v="6.091370558375635"/>
    <n v="0"/>
    <n v="41503740"/>
    <n v="100"/>
    <n v="12.15638137242955"/>
    <n v="1.5225257924002775"/>
    <n v="0"/>
    <n v="0.24104587358721066"/>
    <n v="41.945444722085"/>
    <n v="36.255233058648258"/>
    <n v="1.1999723960933484"/>
  </r>
  <r>
    <s v="j60_8_13"/>
    <x v="1"/>
    <n v="8"/>
    <s v="bnb-BeFS"/>
    <b v="1"/>
    <n v="600"/>
    <n v="600"/>
    <n v="335"/>
    <n v="282"/>
    <n v="528"/>
    <n v="0"/>
    <n v="486345"/>
    <n v="0"/>
    <n v="43577"/>
    <n v="9071444"/>
    <n v="28883411"/>
    <n v="2078804"/>
    <n v="0"/>
    <n v="0"/>
    <n v="0"/>
    <n v="0"/>
    <n v="0"/>
    <n v="53045468"/>
    <n v="5824555"/>
    <n v="6657332"/>
    <n v="18"/>
    <n v="34.93"/>
    <n v="40.32"/>
    <n v="72.430000000000007"/>
    <n v="61.21"/>
    <n v="210.94"/>
    <n v="6.8652638569474203"/>
    <b v="1"/>
    <b v="0"/>
    <b v="1"/>
    <b v="1"/>
    <b v="1"/>
    <b v="1"/>
    <b v="1"/>
    <b v="0"/>
    <n v="100"/>
    <x v="2"/>
    <n v="15.82089552238806"/>
    <n v="0"/>
    <n v="30962215"/>
    <n v="100"/>
    <n v="10.980306555123615"/>
    <n v="0.91684552580439094"/>
    <n v="0"/>
    <n v="8.2150279077564184E-2"/>
    <n v="17.101261129414485"/>
    <n v="58.369199419637511"/>
    <n v="0"/>
  </r>
  <r>
    <s v="j60_8_14"/>
    <x v="1"/>
    <n v="8"/>
    <s v="bnb-BeFS"/>
    <b v="1"/>
    <n v="600"/>
    <n v="600"/>
    <n v="414"/>
    <n v="326"/>
    <n v="658"/>
    <n v="0"/>
    <n v="289466"/>
    <n v="0"/>
    <n v="22989"/>
    <n v="8795746"/>
    <n v="27993556"/>
    <n v="1845206"/>
    <n v="0"/>
    <n v="0"/>
    <n v="0"/>
    <n v="0"/>
    <n v="0"/>
    <n v="54131882"/>
    <n v="5513309"/>
    <n v="9671610"/>
    <n v="20"/>
    <n v="44.45"/>
    <n v="55.790000000000006"/>
    <n v="72.61"/>
    <n v="56.63"/>
    <n v="171.04"/>
    <n v="10.1104391515254"/>
    <b v="1"/>
    <b v="0"/>
    <b v="1"/>
    <b v="1"/>
    <b v="1"/>
    <b v="1"/>
    <b v="1"/>
    <b v="0"/>
    <n v="100"/>
    <x v="2"/>
    <n v="21.256038647342994"/>
    <n v="0"/>
    <n v="29838762"/>
    <n v="100"/>
    <n v="10.184957175514423"/>
    <n v="0.53474216913426353"/>
    <n v="0"/>
    <n v="4.2468503127232861E-2"/>
    <n v="16.248734895269298"/>
    <n v="55.122343612586754"/>
    <n v="0"/>
  </r>
  <r>
    <s v="j60_8_15"/>
    <x v="1"/>
    <n v="8"/>
    <s v="bnb-BeFS"/>
    <b v="1"/>
    <n v="600"/>
    <n v="600"/>
    <n v="431"/>
    <n v="321"/>
    <n v="772"/>
    <n v="0"/>
    <n v="330101"/>
    <n v="0"/>
    <n v="22604"/>
    <n v="16399145"/>
    <n v="20590649"/>
    <n v="1111879"/>
    <n v="0"/>
    <n v="0"/>
    <n v="0"/>
    <n v="0"/>
    <n v="0"/>
    <n v="56519756"/>
    <n v="5540609"/>
    <n v="12524769"/>
    <n v="16"/>
    <n v="55.69"/>
    <n v="49.76"/>
    <n v="77.040000000000006"/>
    <n v="75.930000000000007"/>
    <n v="434.68"/>
    <n v="10.128914996981599"/>
    <b v="1"/>
    <b v="0"/>
    <b v="1"/>
    <b v="1"/>
    <b v="1"/>
    <b v="1"/>
    <b v="1"/>
    <b v="0"/>
    <n v="100"/>
    <x v="2"/>
    <n v="25.522041763341068"/>
    <n v="0"/>
    <n v="21702528"/>
    <n v="100"/>
    <n v="9.8029598712351138"/>
    <n v="0.5840453380584304"/>
    <n v="0"/>
    <n v="3.9993095511594211E-2"/>
    <n v="29.014889943969322"/>
    <n v="38.398127550302938"/>
    <n v="0"/>
  </r>
  <r>
    <s v="j60_8_16"/>
    <x v="1"/>
    <n v="8"/>
    <s v="bnb-BeFS"/>
    <b v="1"/>
    <n v="600"/>
    <n v="600"/>
    <n v="425"/>
    <n v="341"/>
    <n v="488"/>
    <n v="0"/>
    <n v="0"/>
    <n v="0"/>
    <n v="0"/>
    <n v="0"/>
    <n v="21456695"/>
    <n v="1983074"/>
    <n v="0"/>
    <n v="0"/>
    <n v="0"/>
    <n v="0"/>
    <n v="0"/>
    <n v="32303987"/>
    <n v="3631701"/>
    <n v="5232517"/>
    <n v="14"/>
    <n v="22.43"/>
    <n v="124.89"/>
    <n v="123.67"/>
    <n v="27.76"/>
    <n v="196.47"/>
    <n v="10.6559369862079"/>
    <b v="1"/>
    <b v="0"/>
    <b v="1"/>
    <b v="1"/>
    <b v="1"/>
    <b v="1"/>
    <b v="1"/>
    <b v="0"/>
    <n v="100"/>
    <x v="2"/>
    <n v="19.764705882352938"/>
    <n v="0"/>
    <n v="23439769"/>
    <n v="100"/>
    <n v="11.242268640090773"/>
    <n v="0"/>
    <n v="0"/>
    <n v="0"/>
    <n v="0"/>
    <n v="72.559987719162962"/>
    <n v="0"/>
  </r>
  <r>
    <s v="j60_8_17"/>
    <x v="1"/>
    <n v="8"/>
    <s v="bnb-BeFS"/>
    <b v="1"/>
    <n v="600"/>
    <n v="600"/>
    <n v="522"/>
    <n v="414"/>
    <n v="641"/>
    <n v="0"/>
    <n v="5510"/>
    <n v="0"/>
    <n v="1593"/>
    <n v="416640"/>
    <n v="21198324"/>
    <n v="1695935"/>
    <n v="0"/>
    <n v="0"/>
    <n v="0"/>
    <n v="0"/>
    <n v="0"/>
    <n v="34030065"/>
    <n v="3873601"/>
    <n v="6838462"/>
    <n v="16"/>
    <n v="24.68"/>
    <n v="112.14999999999999"/>
    <n v="127.98"/>
    <n v="29.72"/>
    <n v="598.52"/>
    <n v="9.5942161977291107"/>
    <b v="1"/>
    <b v="0"/>
    <b v="1"/>
    <b v="1"/>
    <b v="1"/>
    <b v="1"/>
    <b v="1"/>
    <b v="0"/>
    <n v="100"/>
    <x v="2"/>
    <n v="20.689655172413794"/>
    <n v="0"/>
    <n v="22894259"/>
    <n v="100"/>
    <n v="11.382878639814528"/>
    <n v="1.6191564723722979E-2"/>
    <n v="0"/>
    <n v="4.6811547377297105E-3"/>
    <n v="1.2243291336645992"/>
    <n v="67.276565589868838"/>
    <n v="0"/>
  </r>
  <r>
    <s v="j60_8_18"/>
    <x v="1"/>
    <n v="8"/>
    <s v="bnb-BeFS"/>
    <b v="1"/>
    <n v="600"/>
    <n v="600"/>
    <n v="624"/>
    <n v="444"/>
    <n v="794"/>
    <n v="0"/>
    <n v="2232"/>
    <n v="0"/>
    <n v="2"/>
    <n v="327937"/>
    <n v="12486244"/>
    <n v="705275"/>
    <n v="0"/>
    <n v="0"/>
    <n v="0"/>
    <n v="0"/>
    <n v="0"/>
    <n v="23845623"/>
    <n v="2239247"/>
    <n v="8084686"/>
    <n v="15"/>
    <n v="25.25"/>
    <n v="266.19"/>
    <n v="77.33"/>
    <n v="33.08"/>
    <n v="530.88"/>
    <n v="25.658806689083502"/>
    <b v="1"/>
    <b v="0"/>
    <b v="1"/>
    <b v="1"/>
    <b v="1"/>
    <b v="1"/>
    <b v="1"/>
    <b v="0"/>
    <n v="100"/>
    <x v="2"/>
    <n v="28.846153846153843"/>
    <n v="0"/>
    <n v="13191519"/>
    <n v="100"/>
    <n v="9.3905996920273385"/>
    <n v="9.3602083703160123E-3"/>
    <n v="0"/>
    <n v="8.3872834859462479E-6"/>
    <n v="1.3752502922653771"/>
    <n v="55.320504731623075"/>
    <n v="0"/>
  </r>
  <r>
    <s v="j60_8_19"/>
    <x v="1"/>
    <n v="8"/>
    <s v="bnb-BeFS"/>
    <b v="1"/>
    <n v="600"/>
    <n v="14.5"/>
    <n v="145"/>
    <n v="145"/>
    <n v="471"/>
    <n v="0"/>
    <n v="93920"/>
    <n v="0"/>
    <n v="7092"/>
    <n v="1469046"/>
    <n v="922823"/>
    <n v="193174"/>
    <n v="272688"/>
    <n v="0"/>
    <n v="7070"/>
    <n v="174037"/>
    <n v="91581"/>
    <n v="3488124"/>
    <n v="529380"/>
    <n v="0"/>
    <n v="16"/>
    <n v="1.35"/>
    <n v="0.69000000000000006"/>
    <n v="1.33"/>
    <n v="1.56"/>
    <n v="14.38"/>
    <n v="0.51738897711038501"/>
    <b v="1"/>
    <b v="0"/>
    <b v="1"/>
    <b v="1"/>
    <b v="1"/>
    <b v="1"/>
    <b v="1"/>
    <b v="0"/>
    <n v="100"/>
    <x v="2"/>
    <n v="0"/>
    <n v="1"/>
    <n v="1115997"/>
    <n v="100"/>
    <n v="15.176639362591468"/>
    <n v="2.6925648285439396"/>
    <n v="0"/>
    <n v="0.20331846000887582"/>
    <n v="42.11564726483347"/>
    <n v="31.99418942675203"/>
    <n v="7.8176119885646269"/>
  </r>
  <r>
    <s v="j60_8_20"/>
    <x v="1"/>
    <n v="8"/>
    <s v="bnb-BeFS"/>
    <b v="1"/>
    <n v="600"/>
    <n v="29.09"/>
    <n v="189"/>
    <n v="189"/>
    <n v="595"/>
    <n v="0"/>
    <n v="129195"/>
    <n v="0"/>
    <n v="46513"/>
    <n v="2374214"/>
    <n v="2073847"/>
    <n v="379837"/>
    <n v="294603"/>
    <n v="0"/>
    <n v="1703"/>
    <n v="151030"/>
    <n v="141870"/>
    <n v="6305979"/>
    <n v="1007769"/>
    <n v="0"/>
    <n v="17"/>
    <n v="1.94"/>
    <n v="1.21"/>
    <n v="2.2999999999999998"/>
    <n v="3.36"/>
    <n v="28.84"/>
    <n v="0.88524603843688898"/>
    <b v="1"/>
    <b v="0"/>
    <b v="1"/>
    <b v="1"/>
    <b v="1"/>
    <b v="1"/>
    <b v="1"/>
    <b v="0"/>
    <n v="100"/>
    <x v="2"/>
    <n v="0"/>
    <n v="1"/>
    <n v="2453684"/>
    <n v="100"/>
    <n v="15.981166445368752"/>
    <n v="2.048769905513482"/>
    <n v="0"/>
    <n v="0.73760156828939649"/>
    <n v="37.650204670836999"/>
    <n v="38.910437221563853"/>
    <n v="4.6718043304616144"/>
  </r>
  <r>
    <s v="j60_8_21"/>
    <x v="1"/>
    <n v="8"/>
    <s v="bnb-BeFS"/>
    <b v="1"/>
    <n v="600"/>
    <n v="600"/>
    <n v="195"/>
    <n v="185"/>
    <n v="691"/>
    <n v="0"/>
    <n v="1769455"/>
    <n v="0"/>
    <n v="688719"/>
    <n v="44866686"/>
    <n v="36556439"/>
    <n v="4834043"/>
    <n v="1191226"/>
    <n v="0"/>
    <n v="57"/>
    <n v="1191169"/>
    <n v="0"/>
    <n v="108258729"/>
    <n v="15133331"/>
    <n v="3218830"/>
    <n v="13"/>
    <n v="21.71"/>
    <n v="17.55"/>
    <n v="38.08"/>
    <n v="133.80000000000001"/>
    <n v="327.78"/>
    <n v="5.1307349205017001"/>
    <b v="1"/>
    <b v="0"/>
    <b v="1"/>
    <b v="1"/>
    <b v="1"/>
    <b v="1"/>
    <b v="1"/>
    <b v="0"/>
    <n v="100"/>
    <x v="2"/>
    <n v="5.1282051282051277"/>
    <n v="0"/>
    <n v="41390482"/>
    <n v="100"/>
    <n v="13.978855229309037"/>
    <n v="1.6344686625685401"/>
    <n v="0"/>
    <n v="0.63617872328798541"/>
    <n v="41.443943056083725"/>
    <n v="38.232928081023374"/>
    <n v="1.1003509934058064"/>
  </r>
  <r>
    <s v="j60_8_22"/>
    <x v="1"/>
    <n v="8"/>
    <s v="bnb-BeFS"/>
    <b v="1"/>
    <n v="600"/>
    <n v="33.47"/>
    <n v="288"/>
    <n v="288"/>
    <n v="481"/>
    <n v="0"/>
    <n v="47759"/>
    <n v="0"/>
    <n v="7000"/>
    <n v="472193"/>
    <n v="1670865"/>
    <n v="218392"/>
    <n v="7662"/>
    <n v="0"/>
    <n v="1678"/>
    <n v="4945"/>
    <n v="1039"/>
    <n v="2965050"/>
    <n v="541178"/>
    <n v="0"/>
    <n v="25"/>
    <n v="1.1100000000000001"/>
    <n v="1.58"/>
    <n v="4.25"/>
    <n v="2.62"/>
    <n v="33.47"/>
    <n v="0.37008500099182101"/>
    <b v="1"/>
    <b v="0"/>
    <b v="1"/>
    <b v="1"/>
    <b v="1"/>
    <b v="1"/>
    <b v="1"/>
    <b v="0"/>
    <n v="100"/>
    <x v="2"/>
    <n v="0"/>
    <n v="1"/>
    <n v="1889257"/>
    <n v="100"/>
    <n v="18.251901317009832"/>
    <n v="1.6107316908652469"/>
    <n v="0"/>
    <n v="0.2360837085377987"/>
    <n v="15.925296369369827"/>
    <n v="63.717542705856566"/>
    <n v="0.25841048211665907"/>
  </r>
  <r>
    <s v="j60_8_23"/>
    <x v="1"/>
    <n v="8"/>
    <s v="bnb-BeFS"/>
    <b v="1"/>
    <n v="600"/>
    <n v="169.98"/>
    <n v="352"/>
    <n v="352"/>
    <n v="597"/>
    <n v="0"/>
    <n v="181980"/>
    <n v="0"/>
    <n v="25973"/>
    <n v="2778486"/>
    <n v="8489253"/>
    <n v="1160021"/>
    <n v="37507"/>
    <n v="0"/>
    <n v="19"/>
    <n v="29092"/>
    <n v="8396"/>
    <n v="15083410"/>
    <n v="2410189"/>
    <n v="0"/>
    <n v="31"/>
    <n v="5.0999999999999996"/>
    <n v="8.68"/>
    <n v="19.64"/>
    <n v="12.27"/>
    <n v="169.97"/>
    <n v="3.02233305573463"/>
    <b v="1"/>
    <b v="0"/>
    <b v="1"/>
    <b v="1"/>
    <b v="1"/>
    <b v="1"/>
    <b v="1"/>
    <b v="0"/>
    <n v="100"/>
    <x v="2"/>
    <n v="0"/>
    <n v="1"/>
    <n v="9649274"/>
    <n v="100"/>
    <n v="15.979072371565847"/>
    <n v="1.2064911051280844"/>
    <n v="0"/>
    <n v="0.17219580983345278"/>
    <n v="18.420808026832127"/>
    <n v="63.972762127396919"/>
    <n v="0.24866392944301058"/>
  </r>
  <r>
    <s v="j60_8_24"/>
    <x v="1"/>
    <n v="8"/>
    <s v="bnb-BeFS"/>
    <b v="1"/>
    <n v="600"/>
    <n v="600"/>
    <n v="398"/>
    <n v="330"/>
    <n v="720"/>
    <n v="0"/>
    <n v="353926"/>
    <n v="0"/>
    <n v="54593"/>
    <n v="8579257"/>
    <n v="28072071"/>
    <n v="2861261"/>
    <n v="0"/>
    <n v="0"/>
    <n v="0"/>
    <n v="0"/>
    <n v="0"/>
    <n v="47726844"/>
    <n v="6855601"/>
    <n v="950135"/>
    <n v="24"/>
    <n v="14.87"/>
    <n v="28.37"/>
    <n v="75.28"/>
    <n v="57.19"/>
    <n v="575.29999999999995"/>
    <n v="3.6442017033696099"/>
    <b v="1"/>
    <b v="0"/>
    <b v="1"/>
    <b v="1"/>
    <b v="1"/>
    <b v="1"/>
    <b v="1"/>
    <b v="0"/>
    <n v="100"/>
    <x v="2"/>
    <n v="17.08542713567839"/>
    <n v="0"/>
    <n v="30933332"/>
    <n v="100"/>
    <n v="14.36424541291689"/>
    <n v="0.74156589947577511"/>
    <n v="0"/>
    <n v="0.11438636084967194"/>
    <n v="17.97574756881054"/>
    <n v="64.813277827463295"/>
    <n v="0"/>
  </r>
  <r>
    <s v="j60_8_25"/>
    <x v="1"/>
    <n v="8"/>
    <s v="bnb-BeFS"/>
    <b v="1"/>
    <n v="600"/>
    <n v="269.05"/>
    <n v="396"/>
    <n v="396"/>
    <n v="475"/>
    <n v="0"/>
    <n v="0"/>
    <n v="0"/>
    <n v="0"/>
    <n v="0"/>
    <n v="9448836"/>
    <n v="1430200"/>
    <n v="967"/>
    <n v="0"/>
    <n v="0"/>
    <n v="905"/>
    <n v="62"/>
    <n v="12965791"/>
    <n v="2085787"/>
    <n v="0"/>
    <n v="26"/>
    <n v="4.38"/>
    <n v="21.37"/>
    <n v="53.11"/>
    <n v="14.37"/>
    <n v="269.05"/>
    <n v="0.900652155280113"/>
    <b v="1"/>
    <b v="0"/>
    <b v="1"/>
    <b v="1"/>
    <b v="1"/>
    <b v="1"/>
    <b v="1"/>
    <b v="0"/>
    <n v="100"/>
    <x v="2"/>
    <n v="0"/>
    <n v="1"/>
    <n v="10879036"/>
    <n v="100"/>
    <n v="16.086847304572473"/>
    <n v="0"/>
    <n v="0"/>
    <n v="0"/>
    <n v="0"/>
    <n v="83.905686895616313"/>
    <n v="7.4580872081001452E-3"/>
  </r>
  <r>
    <s v="j60_8_26"/>
    <x v="1"/>
    <n v="8"/>
    <s v="bnb-BeFS"/>
    <b v="1"/>
    <n v="600"/>
    <n v="319.02"/>
    <n v="511"/>
    <n v="511"/>
    <n v="653"/>
    <n v="0"/>
    <n v="0"/>
    <n v="0"/>
    <n v="0"/>
    <n v="59"/>
    <n v="12711403"/>
    <n v="1669210"/>
    <n v="1951"/>
    <n v="0"/>
    <n v="0"/>
    <n v="1418"/>
    <n v="533"/>
    <n v="17121157"/>
    <n v="2738534"/>
    <n v="0"/>
    <n v="40"/>
    <n v="5.49"/>
    <n v="23.37"/>
    <n v="74.430000000000007"/>
    <n v="12.09"/>
    <n v="318.97000000000003"/>
    <n v="4.2219067662954304"/>
    <b v="1"/>
    <b v="0"/>
    <b v="1"/>
    <b v="1"/>
    <b v="1"/>
    <b v="1"/>
    <b v="1"/>
    <b v="0"/>
    <n v="100"/>
    <x v="2"/>
    <n v="0"/>
    <n v="1"/>
    <n v="14380613"/>
    <n v="100"/>
    <n v="15.995028840632674"/>
    <n v="0"/>
    <n v="0"/>
    <n v="0"/>
    <n v="3.4460287934980093E-4"/>
    <n v="83.99323129856235"/>
    <n v="1.1395257925617994E-2"/>
  </r>
  <r>
    <s v="j60_8_27"/>
    <x v="1"/>
    <n v="8"/>
    <s v="bnb-BeFS"/>
    <b v="1"/>
    <n v="600"/>
    <n v="600"/>
    <n v="566"/>
    <n v="461"/>
    <n v="755"/>
    <n v="0"/>
    <n v="0"/>
    <n v="0"/>
    <n v="0"/>
    <n v="42"/>
    <n v="22869416"/>
    <n v="2556372"/>
    <n v="0"/>
    <n v="0"/>
    <n v="0"/>
    <n v="0"/>
    <n v="0"/>
    <n v="31227547"/>
    <n v="4248495"/>
    <n v="1553222"/>
    <n v="21"/>
    <n v="10.69"/>
    <n v="56.059999999999995"/>
    <n v="118.9"/>
    <n v="31.55"/>
    <n v="578.04999999999995"/>
    <n v="6.5987642705440503"/>
    <b v="1"/>
    <b v="0"/>
    <b v="1"/>
    <b v="1"/>
    <b v="1"/>
    <b v="1"/>
    <b v="1"/>
    <b v="0"/>
    <n v="100"/>
    <x v="2"/>
    <n v="18.551236749116608"/>
    <n v="0"/>
    <n v="25425788"/>
    <n v="100"/>
    <n v="13.604959108699767"/>
    <n v="0"/>
    <n v="0"/>
    <n v="0"/>
    <n v="1.3449663529447255E-4"/>
    <n v="81.421022278823244"/>
    <n v="0"/>
  </r>
  <r>
    <s v="j60_10_1"/>
    <x v="1"/>
    <n v="10"/>
    <s v="bnb-BeFS"/>
    <b v="1"/>
    <n v="600"/>
    <n v="600"/>
    <n v="176"/>
    <n v="151"/>
    <n v="491"/>
    <n v="0"/>
    <n v="3163979"/>
    <n v="0"/>
    <n v="276604"/>
    <n v="62193554"/>
    <n v="27450134"/>
    <n v="3099778"/>
    <n v="3060"/>
    <n v="0"/>
    <n v="0"/>
    <n v="3060"/>
    <n v="0"/>
    <n v="121835932"/>
    <n v="11446049"/>
    <n v="14202774"/>
    <n v="15"/>
    <n v="79.61"/>
    <n v="33.040000000000006"/>
    <n v="38.43"/>
    <n v="67.260000000000005"/>
    <n v="534.11"/>
    <n v="13.437547922134399"/>
    <b v="1"/>
    <b v="0"/>
    <b v="1"/>
    <b v="1"/>
    <b v="1"/>
    <b v="1"/>
    <b v="1"/>
    <b v="0"/>
    <n v="100"/>
    <x v="2"/>
    <n v="14.204545454545455"/>
    <n v="0"/>
    <n v="30549912"/>
    <n v="100"/>
    <n v="9.3946414757183465"/>
    <n v="2.5969177959750001"/>
    <n v="0"/>
    <n v="0.22702990444559493"/>
    <n v="51.046971922864273"/>
    <n v="25.074632334244384"/>
    <n v="2.511574335886395E-3"/>
  </r>
  <r>
    <s v="j60_10_2"/>
    <x v="1"/>
    <n v="10"/>
    <s v="bnb-BeFS"/>
    <b v="1"/>
    <n v="600"/>
    <n v="600"/>
    <n v="188"/>
    <n v="171"/>
    <n v="614"/>
    <n v="0"/>
    <n v="1984142"/>
    <n v="0"/>
    <n v="363533"/>
    <n v="48494214"/>
    <n v="29644765"/>
    <n v="3251094"/>
    <n v="1164315"/>
    <n v="0"/>
    <n v="0"/>
    <n v="1164315"/>
    <n v="0"/>
    <n v="108097101"/>
    <n v="11843560"/>
    <n v="11351478"/>
    <n v="15"/>
    <n v="54.43"/>
    <n v="29.28"/>
    <n v="37.21"/>
    <n v="89.56"/>
    <n v="326.73"/>
    <n v="10.408863045275201"/>
    <b v="1"/>
    <b v="0"/>
    <b v="1"/>
    <b v="1"/>
    <b v="1"/>
    <b v="1"/>
    <b v="1"/>
    <b v="0"/>
    <n v="100"/>
    <x v="2"/>
    <n v="9.0425531914893629"/>
    <n v="0"/>
    <n v="32895859"/>
    <n v="100"/>
    <n v="10.956408534952294"/>
    <n v="1.8355182346657013"/>
    <n v="0"/>
    <n v="0.33630226586742601"/>
    <n v="44.861715579217986"/>
    <n v="30.431768008283587"/>
    <n v="1.0771010408502999"/>
  </r>
  <r>
    <s v="j60_10_3"/>
    <x v="1"/>
    <n v="10"/>
    <s v="bnb-BeFS"/>
    <b v="1"/>
    <n v="600"/>
    <n v="600"/>
    <n v="249"/>
    <n v="198"/>
    <n v="760"/>
    <n v="0"/>
    <n v="1607789"/>
    <n v="0"/>
    <n v="200950"/>
    <n v="64324370"/>
    <n v="33154699"/>
    <n v="5403765"/>
    <n v="350"/>
    <n v="0"/>
    <n v="0"/>
    <n v="350"/>
    <n v="0"/>
    <n v="129546646"/>
    <n v="11535488"/>
    <n v="13319235"/>
    <n v="11"/>
    <n v="58.03"/>
    <n v="26.25"/>
    <n v="52.37"/>
    <n v="98.3"/>
    <n v="391.64"/>
    <n v="8.9871991276740992"/>
    <b v="1"/>
    <b v="0"/>
    <b v="1"/>
    <b v="1"/>
    <b v="1"/>
    <b v="1"/>
    <b v="1"/>
    <b v="0"/>
    <n v="100"/>
    <x v="2"/>
    <n v="20.481927710843372"/>
    <n v="0"/>
    <n v="38558464"/>
    <n v="100"/>
    <n v="8.9045053316162281"/>
    <n v="1.2410888661679438"/>
    <n v="0"/>
    <n v="0.15511787159661394"/>
    <n v="49.653442976825509"/>
    <n v="29.764154604203341"/>
    <n v="2.7017295376369682E-4"/>
  </r>
  <r>
    <s v="j60_10_4"/>
    <x v="1"/>
    <n v="10"/>
    <s v="bnb-BeFS"/>
    <b v="1"/>
    <n v="600"/>
    <n v="600"/>
    <n v="352"/>
    <n v="277"/>
    <n v="514"/>
    <n v="0"/>
    <n v="129442"/>
    <n v="0"/>
    <n v="79739"/>
    <n v="4248237"/>
    <n v="19677294"/>
    <n v="1081915"/>
    <n v="0"/>
    <n v="0"/>
    <n v="0"/>
    <n v="0"/>
    <n v="0"/>
    <n v="39837724"/>
    <n v="3398828"/>
    <n v="11222269"/>
    <n v="16"/>
    <n v="114.97"/>
    <n v="92.94"/>
    <n v="61.24"/>
    <n v="50.13"/>
    <n v="309.37"/>
    <n v="12.025266453623701"/>
    <b v="1"/>
    <b v="0"/>
    <b v="1"/>
    <b v="1"/>
    <b v="1"/>
    <b v="1"/>
    <b v="1"/>
    <b v="0"/>
    <n v="100"/>
    <x v="2"/>
    <n v="21.306818181818183"/>
    <n v="0"/>
    <n v="20759209"/>
    <n v="100"/>
    <n v="8.5316821814418926"/>
    <n v="0.32492318085240013"/>
    <n v="0"/>
    <n v="0.20015952718584024"/>
    <n v="10.663854692100381"/>
    <n v="52.109425227204241"/>
    <n v="0"/>
  </r>
  <r>
    <s v="j60_10_5"/>
    <x v="1"/>
    <n v="10"/>
    <s v="bnb-BeFS"/>
    <b v="1"/>
    <n v="600"/>
    <n v="600"/>
    <n v="399"/>
    <n v="300"/>
    <n v="605"/>
    <n v="0"/>
    <n v="176353"/>
    <n v="0"/>
    <n v="47664"/>
    <n v="8679574"/>
    <n v="21879788"/>
    <n v="1391467"/>
    <n v="0"/>
    <n v="0"/>
    <n v="0"/>
    <n v="0"/>
    <n v="0"/>
    <n v="47514648"/>
    <n v="4173045"/>
    <n v="11166757"/>
    <n v="15"/>
    <n v="57.33"/>
    <n v="79.05"/>
    <n v="74.39"/>
    <n v="63.37"/>
    <n v="248.92"/>
    <n v="10.3699594438076"/>
    <b v="1"/>
    <b v="0"/>
    <b v="1"/>
    <b v="1"/>
    <b v="1"/>
    <b v="1"/>
    <b v="1"/>
    <b v="0"/>
    <n v="100"/>
    <x v="2"/>
    <n v="24.81203007518797"/>
    <n v="0"/>
    <n v="23271255"/>
    <n v="100"/>
    <n v="8.7826495105256814"/>
    <n v="0.37115501729066791"/>
    <n v="0"/>
    <n v="0.10031432833091808"/>
    <n v="18.267154162648957"/>
    <n v="48.977012309972281"/>
    <n v="0"/>
  </r>
  <r>
    <s v="j60_10_6"/>
    <x v="1"/>
    <n v="10"/>
    <s v="bnb-BeFS"/>
    <b v="1"/>
    <n v="600"/>
    <n v="600"/>
    <n v="515"/>
    <n v="349"/>
    <n v="801"/>
    <n v="0"/>
    <n v="57909"/>
    <n v="0"/>
    <n v="4787"/>
    <n v="2820076"/>
    <n v="20393002"/>
    <n v="648916"/>
    <n v="0"/>
    <n v="0"/>
    <n v="0"/>
    <n v="0"/>
    <n v="0"/>
    <n v="38586785"/>
    <n v="3258845"/>
    <n v="11403250"/>
    <n v="12"/>
    <n v="81.33"/>
    <n v="103.81"/>
    <n v="62.87"/>
    <n v="54.43"/>
    <n v="147.11000000000001"/>
    <n v="10.994998738169601"/>
    <b v="1"/>
    <b v="0"/>
    <b v="1"/>
    <b v="1"/>
    <b v="1"/>
    <b v="1"/>
    <b v="1"/>
    <b v="0"/>
    <n v="100"/>
    <x v="2"/>
    <n v="32.233009708737868"/>
    <n v="0"/>
    <n v="21041918"/>
    <n v="100"/>
    <n v="8.4454950056087856"/>
    <n v="0.15007469526160316"/>
    <n v="0"/>
    <n v="1.2405801623535103E-2"/>
    <n v="7.308398458176808"/>
    <n v="54.531410170606328"/>
    <n v="0"/>
  </r>
  <r>
    <s v="j60_10_7"/>
    <x v="1"/>
    <n v="10"/>
    <s v="bnb-BeFS"/>
    <b v="1"/>
    <n v="600"/>
    <n v="600"/>
    <n v="497"/>
    <n v="390"/>
    <n v="562"/>
    <n v="0"/>
    <n v="43"/>
    <n v="0"/>
    <n v="3"/>
    <n v="2635"/>
    <n v="1113429"/>
    <n v="78414"/>
    <n v="0"/>
    <n v="0"/>
    <n v="0"/>
    <n v="0"/>
    <n v="0"/>
    <n v="2319332"/>
    <n v="220773"/>
    <n v="904035"/>
    <n v="9"/>
    <n v="6.2"/>
    <n v="561.81999999999994"/>
    <n v="10.94"/>
    <n v="2.12"/>
    <n v="571.91"/>
    <n v="29.380620472133099"/>
    <b v="1"/>
    <b v="0"/>
    <b v="1"/>
    <b v="1"/>
    <b v="1"/>
    <b v="1"/>
    <b v="1"/>
    <b v="0"/>
    <n v="100"/>
    <x v="2"/>
    <n v="21.529175050301809"/>
    <n v="0"/>
    <n v="1191843"/>
    <n v="100"/>
    <n v="9.5188183494212986"/>
    <n v="1.8539820948445501E-3"/>
    <n v="0"/>
    <n v="1.2934758801241047E-4"/>
    <n v="0.11361029813756719"/>
    <n v="51.387339113158447"/>
    <n v="0"/>
  </r>
  <r>
    <s v="j60_10_8"/>
    <x v="1"/>
    <n v="10"/>
    <s v="bnb-BeFS"/>
    <b v="1"/>
    <n v="600"/>
    <n v="600"/>
    <n v="544"/>
    <n v="369"/>
    <n v="638"/>
    <n v="0"/>
    <n v="0"/>
    <n v="0"/>
    <n v="0"/>
    <n v="421"/>
    <n v="906789"/>
    <n v="67392"/>
    <n v="0"/>
    <n v="0"/>
    <n v="0"/>
    <n v="0"/>
    <n v="0"/>
    <n v="1783171"/>
    <n v="180708"/>
    <n v="627861"/>
    <n v="8"/>
    <n v="3.33"/>
    <n v="571.81000000000006"/>
    <n v="9.09"/>
    <n v="1.75"/>
    <n v="590.14"/>
    <n v="32.804718308150697"/>
    <b v="1"/>
    <b v="0"/>
    <b v="1"/>
    <b v="1"/>
    <b v="1"/>
    <b v="1"/>
    <b v="1"/>
    <b v="0"/>
    <n v="100"/>
    <x v="2"/>
    <n v="32.169117647058826"/>
    <n v="0"/>
    <n v="974181"/>
    <n v="100"/>
    <n v="10.134081364041924"/>
    <n v="0"/>
    <n v="0"/>
    <n v="0"/>
    <n v="2.3609625773411524E-2"/>
    <n v="54.631945001348726"/>
    <n v="0"/>
  </r>
  <r>
    <s v="j60_10_9"/>
    <x v="1"/>
    <n v="10"/>
    <s v="bnb-BeFS"/>
    <b v="1"/>
    <n v="600"/>
    <n v="600"/>
    <n v="623"/>
    <n v="376"/>
    <n v="772"/>
    <n v="0"/>
    <n v="0"/>
    <n v="0"/>
    <n v="0"/>
    <n v="0"/>
    <n v="2972099"/>
    <n v="159600"/>
    <n v="0"/>
    <n v="0"/>
    <n v="0"/>
    <n v="0"/>
    <n v="0"/>
    <n v="5121127"/>
    <n v="485193"/>
    <n v="1504235"/>
    <n v="12"/>
    <n v="7.74"/>
    <n v="516.36"/>
    <n v="25.37"/>
    <n v="5.57"/>
    <n v="549.91"/>
    <n v="29.031545750796699"/>
    <b v="1"/>
    <b v="0"/>
    <b v="1"/>
    <b v="1"/>
    <b v="1"/>
    <b v="1"/>
    <b v="1"/>
    <b v="0"/>
    <n v="100"/>
    <x v="2"/>
    <n v="39.646869983948633"/>
    <n v="0"/>
    <n v="3131699"/>
    <n v="100"/>
    <n v="9.4743403161062023"/>
    <n v="0"/>
    <n v="0"/>
    <n v="0"/>
    <n v="0"/>
    <n v="61.152535369655936"/>
    <n v="0"/>
  </r>
  <r>
    <s v="j60_10_10"/>
    <x v="1"/>
    <n v="10"/>
    <s v="bnb-BeFS"/>
    <b v="1"/>
    <n v="600"/>
    <n v="321.38"/>
    <n v="159"/>
    <n v="159"/>
    <n v="461"/>
    <n v="0"/>
    <n v="1706110"/>
    <n v="0"/>
    <n v="322243"/>
    <n v="27141284"/>
    <n v="17909583"/>
    <n v="2196734"/>
    <n v="4277639"/>
    <n v="0"/>
    <n v="125565"/>
    <n v="3963057"/>
    <n v="189017"/>
    <n v="61619688"/>
    <n v="8066094"/>
    <n v="0"/>
    <n v="17"/>
    <n v="19.43"/>
    <n v="13.42"/>
    <n v="18.2"/>
    <n v="33.96"/>
    <n v="320.93"/>
    <n v="3.0630706548690698"/>
    <b v="1"/>
    <b v="0"/>
    <b v="1"/>
    <b v="1"/>
    <b v="1"/>
    <b v="1"/>
    <b v="1"/>
    <b v="0"/>
    <n v="100"/>
    <x v="2"/>
    <n v="0"/>
    <n v="1"/>
    <n v="20106317"/>
    <n v="100"/>
    <n v="13.090124701702482"/>
    <n v="2.7687741619204562"/>
    <n v="0"/>
    <n v="0.52295461151961697"/>
    <n v="44.046448271532959"/>
    <n v="32.629696210081427"/>
    <n v="6.9420004203851207"/>
  </r>
  <r>
    <s v="j60_10_11"/>
    <x v="1"/>
    <n v="10"/>
    <s v="bnb-BeFS"/>
    <b v="1"/>
    <n v="600"/>
    <n v="375.42"/>
    <n v="190"/>
    <n v="190"/>
    <n v="574"/>
    <n v="0"/>
    <n v="1649660"/>
    <n v="0"/>
    <n v="328653"/>
    <n v="35371235"/>
    <n v="22293031"/>
    <n v="2835531"/>
    <n v="1361896"/>
    <n v="0"/>
    <n v="4688"/>
    <n v="1135965"/>
    <n v="221243"/>
    <n v="73758950"/>
    <n v="9918943"/>
    <n v="0"/>
    <n v="21"/>
    <n v="18.96"/>
    <n v="11.93"/>
    <n v="25.16"/>
    <n v="48.9"/>
    <n v="375.09"/>
    <n v="3.8230305388569801"/>
    <b v="1"/>
    <b v="0"/>
    <b v="1"/>
    <b v="1"/>
    <b v="1"/>
    <b v="1"/>
    <b v="1"/>
    <b v="0"/>
    <n v="100"/>
    <x v="2"/>
    <n v="0"/>
    <n v="1"/>
    <n v="25128562"/>
    <n v="100"/>
    <n v="13.447782269134798"/>
    <n v="2.2365556993422491"/>
    <n v="0"/>
    <n v="0.44557711301475955"/>
    <n v="47.955176964964927"/>
    <n v="34.068492027069261"/>
    <n v="1.8464145707063346"/>
  </r>
  <r>
    <s v="j60_10_12"/>
    <x v="1"/>
    <n v="10"/>
    <s v="bnb-BeFS"/>
    <b v="1"/>
    <n v="600"/>
    <n v="600"/>
    <n v="219"/>
    <n v="185"/>
    <n v="719"/>
    <n v="0"/>
    <n v="1483594"/>
    <n v="0"/>
    <n v="523776"/>
    <n v="43015204"/>
    <n v="29453829"/>
    <n v="2925055"/>
    <n v="109604"/>
    <n v="0"/>
    <n v="0"/>
    <n v="109604"/>
    <n v="0"/>
    <n v="99311291"/>
    <n v="11085674"/>
    <n v="10714555"/>
    <n v="16"/>
    <n v="42.43"/>
    <n v="28.04"/>
    <n v="42.76"/>
    <n v="94.87"/>
    <n v="300.38"/>
    <n v="11.4770006090402"/>
    <b v="1"/>
    <b v="0"/>
    <b v="1"/>
    <b v="1"/>
    <b v="1"/>
    <b v="1"/>
    <b v="1"/>
    <b v="0"/>
    <n v="100"/>
    <x v="2"/>
    <n v="15.52511415525114"/>
    <n v="0"/>
    <n v="32378884"/>
    <n v="100"/>
    <n v="11.162551496788014"/>
    <n v="1.4938825032493033"/>
    <n v="0"/>
    <n v="0.5274083084872998"/>
    <n v="43.313508028004591"/>
    <n v="32.603426734227028"/>
    <n v="0.11036408740271034"/>
  </r>
  <r>
    <s v="j60_10_13"/>
    <x v="1"/>
    <n v="10"/>
    <s v="bnb-BeFS"/>
    <b v="1"/>
    <n v="600"/>
    <n v="600"/>
    <n v="394"/>
    <n v="326"/>
    <n v="552"/>
    <n v="0"/>
    <n v="393678"/>
    <n v="0"/>
    <n v="3000"/>
    <n v="6021362"/>
    <n v="25741662"/>
    <n v="2011057"/>
    <n v="0"/>
    <n v="0"/>
    <n v="0"/>
    <n v="0"/>
    <n v="0"/>
    <n v="46799504"/>
    <n v="4909672"/>
    <n v="7719073"/>
    <n v="15"/>
    <n v="34.29"/>
    <n v="54.97"/>
    <n v="75.92"/>
    <n v="51.75"/>
    <n v="277.7"/>
    <n v="9.5281273722648603"/>
    <b v="1"/>
    <b v="0"/>
    <b v="1"/>
    <b v="1"/>
    <b v="1"/>
    <b v="1"/>
    <b v="1"/>
    <b v="0"/>
    <n v="100"/>
    <x v="2"/>
    <n v="17.258883248730964"/>
    <n v="0"/>
    <n v="27752719"/>
    <n v="100"/>
    <n v="10.490863321970249"/>
    <n v="0.84120122298732058"/>
    <n v="0"/>
    <n v="6.4103243487366873E-3"/>
    <n v="12.866294480385946"/>
    <n v="59.301310116449102"/>
    <n v="0"/>
  </r>
  <r>
    <s v="j60_10_14"/>
    <x v="1"/>
    <n v="10"/>
    <s v="bnb-BeFS"/>
    <b v="1"/>
    <n v="600"/>
    <n v="600"/>
    <n v="431"/>
    <n v="335"/>
    <n v="648"/>
    <n v="0"/>
    <n v="133840"/>
    <n v="0"/>
    <n v="5740"/>
    <n v="3603637"/>
    <n v="27171140"/>
    <n v="1740624"/>
    <n v="0"/>
    <n v="0"/>
    <n v="0"/>
    <n v="0"/>
    <n v="0"/>
    <n v="42022193"/>
    <n v="5116400"/>
    <n v="4250812"/>
    <n v="17"/>
    <n v="22.29"/>
    <n v="42.78"/>
    <n v="81.66"/>
    <n v="45.78"/>
    <n v="419.95"/>
    <n v="7.4539381265640197"/>
    <b v="1"/>
    <b v="0"/>
    <b v="1"/>
    <b v="1"/>
    <b v="1"/>
    <b v="1"/>
    <b v="1"/>
    <b v="0"/>
    <n v="100"/>
    <x v="2"/>
    <n v="22.273781902552201"/>
    <n v="0"/>
    <n v="28911764"/>
    <n v="100"/>
    <n v="12.175471184952199"/>
    <n v="0.31849837061097691"/>
    <n v="0"/>
    <n v="1.3659448948797125E-2"/>
    <n v="8.5755567302258591"/>
    <n v="68.80117846300881"/>
    <n v="0"/>
  </r>
  <r>
    <s v="j60_10_15"/>
    <x v="1"/>
    <n v="10"/>
    <s v="bnb-BeFS"/>
    <b v="1"/>
    <n v="600"/>
    <n v="600"/>
    <n v="441"/>
    <n v="316"/>
    <n v="738"/>
    <n v="0"/>
    <n v="93138"/>
    <n v="0"/>
    <n v="6123"/>
    <n v="3370300"/>
    <n v="27721347"/>
    <n v="1058559"/>
    <n v="0"/>
    <n v="0"/>
    <n v="0"/>
    <n v="0"/>
    <n v="0"/>
    <n v="41729707"/>
    <n v="4757992"/>
    <n v="4722248"/>
    <n v="17"/>
    <n v="24.12"/>
    <n v="39.74"/>
    <n v="75.78"/>
    <n v="51.82"/>
    <n v="331.5"/>
    <n v="7.4817991554737002"/>
    <b v="1"/>
    <b v="0"/>
    <b v="1"/>
    <b v="1"/>
    <b v="1"/>
    <b v="1"/>
    <b v="1"/>
    <b v="0"/>
    <n v="100"/>
    <x v="2"/>
    <n v="28.344671201814059"/>
    <n v="0"/>
    <n v="28779906"/>
    <n v="100"/>
    <n v="11.401930044704125"/>
    <n v="0.22319351535346268"/>
    <n v="0"/>
    <n v="1.4673000220202841E-2"/>
    <n v="8.0765005131715881"/>
    <n v="68.967428887051625"/>
    <n v="0"/>
  </r>
  <r>
    <s v="j60_10_16"/>
    <x v="1"/>
    <n v="10"/>
    <s v="bnb-BeFS"/>
    <b v="1"/>
    <n v="600"/>
    <n v="600"/>
    <n v="403"/>
    <n v="322"/>
    <n v="463"/>
    <n v="0"/>
    <n v="0"/>
    <n v="0"/>
    <n v="0"/>
    <n v="70"/>
    <n v="12408841"/>
    <n v="890521"/>
    <n v="0"/>
    <n v="0"/>
    <n v="0"/>
    <n v="0"/>
    <n v="0"/>
    <n v="22912378"/>
    <n v="2165151"/>
    <n v="7447795"/>
    <n v="12"/>
    <n v="29.78"/>
    <n v="201.79000000000002"/>
    <n v="99.77"/>
    <n v="39.43"/>
    <n v="403.39"/>
    <n v="13.407220304012201"/>
    <b v="1"/>
    <b v="0"/>
    <b v="1"/>
    <b v="1"/>
    <b v="1"/>
    <b v="1"/>
    <b v="1"/>
    <b v="0"/>
    <n v="100"/>
    <x v="2"/>
    <n v="20.099255583126553"/>
    <n v="0"/>
    <n v="13299362"/>
    <n v="100"/>
    <n v="9.4497000704160872"/>
    <n v="0"/>
    <n v="0"/>
    <n v="0"/>
    <n v="3.0551171947320352E-4"/>
    <n v="58.044442178808332"/>
    <n v="0"/>
  </r>
  <r>
    <s v="j60_10_17"/>
    <x v="1"/>
    <n v="10"/>
    <s v="bnb-BeFS"/>
    <b v="1"/>
    <n v="600"/>
    <n v="600"/>
    <n v="488"/>
    <n v="385"/>
    <n v="607"/>
    <n v="0"/>
    <n v="160"/>
    <n v="0"/>
    <n v="8"/>
    <n v="24636"/>
    <n v="16394943"/>
    <n v="1698546"/>
    <n v="0"/>
    <n v="0"/>
    <n v="0"/>
    <n v="0"/>
    <n v="0"/>
    <n v="27214878"/>
    <n v="3240586"/>
    <n v="5855999"/>
    <n v="16"/>
    <n v="18.36"/>
    <n v="104"/>
    <n v="124.57"/>
    <n v="37.72"/>
    <n v="482.29"/>
    <n v="9.1529254391789401"/>
    <b v="1"/>
    <b v="0"/>
    <b v="1"/>
    <b v="1"/>
    <b v="1"/>
    <b v="1"/>
    <b v="1"/>
    <b v="0"/>
    <n v="100"/>
    <x v="2"/>
    <n v="21.106557377049182"/>
    <n v="0"/>
    <n v="18093489"/>
    <n v="100"/>
    <n v="11.907405941705857"/>
    <n v="5.8791371396189982E-4"/>
    <n v="0"/>
    <n v="2.939568569809499E-5"/>
    <n v="9.0524014107283529E-2"/>
    <n v="66.48381447824238"/>
    <n v="0"/>
  </r>
  <r>
    <s v="j60_10_18"/>
    <x v="1"/>
    <n v="10"/>
    <s v="bnb-BeFS"/>
    <b v="1"/>
    <n v="600"/>
    <n v="600"/>
    <n v="623"/>
    <n v="452"/>
    <n v="785"/>
    <n v="0"/>
    <n v="0"/>
    <n v="0"/>
    <n v="0"/>
    <n v="0"/>
    <n v="18168626"/>
    <n v="978144"/>
    <n v="0"/>
    <n v="0"/>
    <n v="0"/>
    <n v="0"/>
    <n v="0"/>
    <n v="25926891"/>
    <n v="2871561"/>
    <n v="3908560"/>
    <n v="15"/>
    <n v="15.92"/>
    <n v="130.37"/>
    <n v="125.14"/>
    <n v="27.88"/>
    <n v="317.7"/>
    <n v="9.0378058254718692"/>
    <b v="1"/>
    <b v="0"/>
    <b v="1"/>
    <b v="1"/>
    <b v="1"/>
    <b v="1"/>
    <b v="1"/>
    <b v="0"/>
    <n v="100"/>
    <x v="2"/>
    <n v="27.447833065810595"/>
    <n v="0"/>
    <n v="19146770"/>
    <n v="100"/>
    <n v="11.075608718376607"/>
    <n v="0"/>
    <n v="0"/>
    <n v="0"/>
    <n v="0"/>
    <n v="73.849078163671848"/>
    <n v="0"/>
  </r>
  <r>
    <s v="j60_10_19"/>
    <x v="1"/>
    <n v="10"/>
    <s v="bnb-BeFS"/>
    <b v="1"/>
    <n v="600"/>
    <n v="24.17"/>
    <n v="181"/>
    <n v="181"/>
    <n v="508"/>
    <n v="0"/>
    <n v="104962"/>
    <n v="0"/>
    <n v="17464"/>
    <n v="1526025"/>
    <n v="1609133"/>
    <n v="192380"/>
    <n v="114669"/>
    <n v="0"/>
    <n v="5559"/>
    <n v="88644"/>
    <n v="20466"/>
    <n v="4288535"/>
    <n v="723902"/>
    <n v="0"/>
    <n v="14"/>
    <n v="1.24"/>
    <n v="0.98"/>
    <n v="1.69"/>
    <n v="2.31"/>
    <n v="21.82"/>
    <n v="0.88511943817138605"/>
    <b v="1"/>
    <b v="0"/>
    <b v="1"/>
    <b v="1"/>
    <b v="1"/>
    <b v="1"/>
    <b v="1"/>
    <b v="0"/>
    <n v="100"/>
    <x v="2"/>
    <n v="0"/>
    <n v="1"/>
    <n v="1801513"/>
    <n v="100"/>
    <n v="16.879936854893337"/>
    <n v="2.4475024687917903"/>
    <n v="0"/>
    <n v="0.40722531120767347"/>
    <n v="35.58382990928137"/>
    <n v="42.007655294873423"/>
    <n v="2.6738501609523997"/>
  </r>
  <r>
    <s v="j60_10_20"/>
    <x v="1"/>
    <n v="10"/>
    <s v="bnb-BeFS"/>
    <b v="1"/>
    <n v="600"/>
    <n v="85.59"/>
    <n v="201"/>
    <n v="201"/>
    <n v="593"/>
    <n v="0"/>
    <n v="359258"/>
    <n v="0"/>
    <n v="143295"/>
    <n v="6706504"/>
    <n v="5128787"/>
    <n v="606748"/>
    <n v="250361"/>
    <n v="0"/>
    <n v="5977"/>
    <n v="198325"/>
    <n v="46059"/>
    <n v="15638353"/>
    <n v="2443400"/>
    <n v="0"/>
    <n v="18"/>
    <n v="4.07"/>
    <n v="2.9299999999999997"/>
    <n v="6.75"/>
    <n v="8.65"/>
    <n v="85.54"/>
    <n v="2.5260377079248402"/>
    <b v="1"/>
    <b v="0"/>
    <b v="1"/>
    <b v="1"/>
    <b v="1"/>
    <b v="1"/>
    <b v="1"/>
    <b v="0"/>
    <n v="100"/>
    <x v="2"/>
    <n v="0"/>
    <n v="1"/>
    <n v="5735535"/>
    <n v="100"/>
    <n v="15.62440750634034"/>
    <n v="2.297287956091028"/>
    <n v="0"/>
    <n v="0.91630493313458272"/>
    <n v="42.884976442212299"/>
    <n v="36.676080914658982"/>
    <n v="1.600942247562771"/>
  </r>
  <r>
    <s v="j60_10_21"/>
    <x v="1"/>
    <n v="10"/>
    <s v="bnb-BeFS"/>
    <b v="1"/>
    <n v="600"/>
    <n v="103.34"/>
    <n v="212"/>
    <n v="212"/>
    <n v="711"/>
    <n v="0"/>
    <n v="288063"/>
    <n v="0"/>
    <n v="121615"/>
    <n v="6585616"/>
    <n v="5933181"/>
    <n v="1078834"/>
    <n v="480061"/>
    <n v="0"/>
    <n v="9327"/>
    <n v="409353"/>
    <n v="61381"/>
    <n v="17258614"/>
    <n v="2771243"/>
    <n v="0"/>
    <n v="19"/>
    <n v="3.91"/>
    <n v="3.3699999999999997"/>
    <n v="7.53"/>
    <n v="18.690000000000001"/>
    <n v="103.17"/>
    <n v="1.2015010118484399"/>
    <b v="1"/>
    <b v="0"/>
    <b v="1"/>
    <b v="1"/>
    <b v="1"/>
    <b v="1"/>
    <b v="1"/>
    <b v="0"/>
    <n v="100"/>
    <x v="2"/>
    <n v="0"/>
    <n v="1"/>
    <n v="7012015"/>
    <n v="100"/>
    <n v="16.057158471705783"/>
    <n v="1.6690969506589579"/>
    <n v="0"/>
    <n v="0.70466261079829462"/>
    <n v="38.158429176294227"/>
    <n v="40.6290736903902"/>
    <n v="2.781573305944498"/>
  </r>
  <r>
    <s v="j60_10_22"/>
    <x v="1"/>
    <n v="10"/>
    <s v="bnb-BeFS"/>
    <b v="1"/>
    <n v="600"/>
    <n v="512.16999999999996"/>
    <n v="295"/>
    <n v="295"/>
    <n v="448"/>
    <n v="0"/>
    <n v="294309"/>
    <n v="0"/>
    <n v="28010"/>
    <n v="3011497"/>
    <n v="23308003"/>
    <n v="3145715"/>
    <n v="37924"/>
    <n v="0"/>
    <n v="234"/>
    <n v="33021"/>
    <n v="4669"/>
    <n v="35177857"/>
    <n v="5352399"/>
    <n v="0"/>
    <n v="28"/>
    <n v="10.09"/>
    <n v="25.919999999999998"/>
    <n v="62.94"/>
    <n v="41.12"/>
    <n v="511.5"/>
    <n v="5.5881068855524001"/>
    <b v="1"/>
    <b v="0"/>
    <b v="1"/>
    <b v="1"/>
    <b v="1"/>
    <b v="1"/>
    <b v="1"/>
    <b v="0"/>
    <n v="100"/>
    <x v="2"/>
    <n v="0"/>
    <n v="1"/>
    <n v="26453718"/>
    <n v="100"/>
    <n v="15.215250320677578"/>
    <n v="0.83663140708088046"/>
    <n v="0"/>
    <n v="7.9623952078718155E-2"/>
    <n v="8.5607744667334345"/>
    <n v="75.199913400068681"/>
    <n v="0.10780645336070359"/>
  </r>
  <r>
    <s v="j60_10_23"/>
    <x v="1"/>
    <n v="10"/>
    <s v="bnb-BeFS"/>
    <b v="1"/>
    <n v="600"/>
    <n v="600"/>
    <n v="383"/>
    <n v="355"/>
    <n v="628"/>
    <n v="0"/>
    <n v="420819"/>
    <n v="0"/>
    <n v="91852"/>
    <n v="7116474"/>
    <n v="26101878"/>
    <n v="2569809"/>
    <n v="0"/>
    <n v="0"/>
    <n v="0"/>
    <n v="0"/>
    <n v="0"/>
    <n v="43041306"/>
    <n v="6192674"/>
    <n v="547800"/>
    <n v="26"/>
    <n v="11.85"/>
    <n v="26.56"/>
    <n v="73.14"/>
    <n v="48.88"/>
    <n v="595.69000000000005"/>
    <n v="3.5809277594089499"/>
    <b v="1"/>
    <b v="0"/>
    <b v="1"/>
    <b v="1"/>
    <b v="1"/>
    <b v="1"/>
    <b v="1"/>
    <b v="0"/>
    <n v="100"/>
    <x v="2"/>
    <n v="7.3107049608355092"/>
    <n v="0"/>
    <n v="28671687"/>
    <n v="100"/>
    <n v="14.387746505647389"/>
    <n v="0.9777096447770427"/>
    <n v="0"/>
    <n v="0.21340430515746897"/>
    <n v="16.534056842977769"/>
    <n v="66.614351804287722"/>
    <n v="0"/>
  </r>
  <r>
    <s v="j60_10_24"/>
    <x v="1"/>
    <n v="10"/>
    <s v="bnb-BeFS"/>
    <b v="1"/>
    <n v="600"/>
    <n v="600.07000000000005"/>
    <n v="428"/>
    <n v="412"/>
    <n v="751"/>
    <n v="0"/>
    <n v="185792"/>
    <n v="0"/>
    <n v="32231"/>
    <n v="4275237"/>
    <n v="25405911"/>
    <n v="2386235"/>
    <n v="9577"/>
    <n v="0"/>
    <n v="0"/>
    <n v="9577"/>
    <n v="0"/>
    <n v="38404012"/>
    <n v="5960523"/>
    <n v="148506"/>
    <n v="32"/>
    <n v="10.72"/>
    <n v="28.900000000000002"/>
    <n v="73.89"/>
    <n v="43.8"/>
    <n v="546.15"/>
    <n v="2.3128868341445901"/>
    <b v="1"/>
    <b v="0"/>
    <b v="1"/>
    <b v="1"/>
    <b v="1"/>
    <b v="1"/>
    <b v="1"/>
    <b v="0"/>
    <n v="100"/>
    <x v="2"/>
    <n v="3.7383177570093453"/>
    <n v="0"/>
    <n v="27792146"/>
    <n v="100"/>
    <n v="15.520573735889887"/>
    <n v="0.48378278811078379"/>
    <n v="0"/>
    <n v="8.3926127301491307E-2"/>
    <n v="11.132266597562776"/>
    <n v="72.367819278881598"/>
    <n v="2.4937498717581903E-2"/>
  </r>
  <r>
    <s v="j60_10_25"/>
    <x v="1"/>
    <n v="10"/>
    <s v="bnb-BeFS"/>
    <b v="1"/>
    <n v="600"/>
    <n v="600"/>
    <n v="438"/>
    <n v="376"/>
    <n v="503"/>
    <n v="0"/>
    <n v="0"/>
    <n v="0"/>
    <n v="0"/>
    <n v="0"/>
    <n v="20473286"/>
    <n v="2596317"/>
    <n v="0"/>
    <n v="0"/>
    <n v="0"/>
    <n v="0"/>
    <n v="0"/>
    <n v="28427160"/>
    <n v="3757716"/>
    <n v="1599841"/>
    <n v="13"/>
    <n v="11.68"/>
    <n v="56.730000000000004"/>
    <n v="143.15"/>
    <n v="34.36"/>
    <n v="532.21"/>
    <n v="6.5046108141541401"/>
    <b v="1"/>
    <b v="0"/>
    <b v="1"/>
    <b v="1"/>
    <b v="1"/>
    <b v="1"/>
    <b v="1"/>
    <b v="0"/>
    <n v="100"/>
    <x v="2"/>
    <n v="14.15525114155251"/>
    <n v="0"/>
    <n v="23069603"/>
    <n v="100"/>
    <n v="13.218752770238041"/>
    <n v="0"/>
    <n v="0"/>
    <n v="0"/>
    <n v="0"/>
    <n v="81.153386409335297"/>
    <n v="0"/>
  </r>
  <r>
    <s v="j60_10_26"/>
    <x v="1"/>
    <n v="10"/>
    <s v="bnb-BeFS"/>
    <b v="1"/>
    <n v="600"/>
    <n v="426.42"/>
    <n v="468"/>
    <n v="468"/>
    <n v="597"/>
    <n v="0"/>
    <n v="0"/>
    <n v="0"/>
    <n v="0"/>
    <n v="0"/>
    <n v="12695253"/>
    <n v="3122252"/>
    <n v="645"/>
    <n v="0"/>
    <n v="0"/>
    <n v="376"/>
    <n v="269"/>
    <n v="18736527"/>
    <n v="2918376"/>
    <n v="0"/>
    <n v="32"/>
    <n v="6.56"/>
    <n v="38.630000000000003"/>
    <n v="103.56"/>
    <n v="24.17"/>
    <n v="426.42"/>
    <n v="2.8570623546838698"/>
    <b v="1"/>
    <b v="0"/>
    <b v="1"/>
    <b v="1"/>
    <b v="1"/>
    <b v="1"/>
    <b v="1"/>
    <b v="0"/>
    <n v="100"/>
    <x v="2"/>
    <n v="0"/>
    <n v="1"/>
    <n v="15817505"/>
    <n v="100"/>
    <n v="15.575864192974503"/>
    <n v="0"/>
    <n v="0"/>
    <n v="0"/>
    <n v="0"/>
    <n v="84.420687996233241"/>
    <n v="3.4424736238471516E-3"/>
  </r>
  <r>
    <s v="j60_10_27"/>
    <x v="1"/>
    <n v="10"/>
    <s v="bnb-BeFS"/>
    <b v="1"/>
    <n v="600"/>
    <n v="600"/>
    <n v="597"/>
    <n v="478"/>
    <n v="771"/>
    <n v="0"/>
    <n v="0"/>
    <n v="0"/>
    <n v="0"/>
    <n v="0"/>
    <n v="18889671"/>
    <n v="2462508"/>
    <n v="0"/>
    <n v="0"/>
    <n v="0"/>
    <n v="0"/>
    <n v="0"/>
    <n v="25860630"/>
    <n v="3747296"/>
    <n v="761155"/>
    <n v="29"/>
    <n v="8.5"/>
    <n v="54.699999999999996"/>
    <n v="130.66"/>
    <n v="31"/>
    <n v="516.1"/>
    <n v="7.6949778124690003"/>
    <b v="1"/>
    <b v="0"/>
    <b v="1"/>
    <b v="1"/>
    <b v="1"/>
    <b v="1"/>
    <b v="1"/>
    <b v="0"/>
    <n v="100"/>
    <x v="2"/>
    <n v="19.932998324958124"/>
    <n v="0"/>
    <n v="21352179"/>
    <n v="100"/>
    <n v="14.490350776450537"/>
    <n v="0"/>
    <n v="0"/>
    <n v="0"/>
    <n v="0"/>
    <n v="82.566352791869335"/>
    <n v="0"/>
  </r>
  <r>
    <s v="j60_4_1"/>
    <x v="1"/>
    <n v="4"/>
    <s v="bnb-BeFS"/>
    <b v="1"/>
    <n v="600"/>
    <n v="47.51"/>
    <n v="129"/>
    <n v="129"/>
    <n v="482"/>
    <n v="0"/>
    <n v="562305"/>
    <n v="4392530"/>
    <n v="0"/>
    <n v="9789877"/>
    <n v="2135085"/>
    <n v="402799"/>
    <n v="1250548"/>
    <n v="0"/>
    <n v="8371"/>
    <n v="715703"/>
    <n v="526474"/>
    <n v="20678062"/>
    <n v="2144918"/>
    <n v="0"/>
    <n v="12"/>
    <n v="7.38"/>
    <n v="1.61"/>
    <n v="4.51"/>
    <n v="3.57"/>
    <n v="45.27"/>
    <n v="3.4280452132225001"/>
    <b v="1"/>
    <b v="1"/>
    <b v="0"/>
    <b v="1"/>
    <b v="1"/>
    <b v="1"/>
    <b v="1"/>
    <b v="0"/>
    <n v="100"/>
    <x v="3"/>
    <n v="0"/>
    <n v="1"/>
    <n v="2537884"/>
    <n v="100"/>
    <n v="10.372915991837147"/>
    <n v="2.7193312410031463"/>
    <n v="21.242464598471557"/>
    <n v="0"/>
    <n v="47.344267562405022"/>
    <n v="12.273316522602554"/>
    <n v="6.0477040836805687"/>
  </r>
  <r>
    <s v="j60_4_2"/>
    <x v="1"/>
    <n v="4"/>
    <s v="bnb-BeFS"/>
    <b v="1"/>
    <n v="600"/>
    <n v="600"/>
    <n v="122"/>
    <n v="119"/>
    <n v="540"/>
    <n v="0"/>
    <n v="6240274"/>
    <n v="48282785"/>
    <n v="0"/>
    <n v="115064637"/>
    <n v="37444228"/>
    <n v="4880909"/>
    <n v="4426865"/>
    <n v="0"/>
    <n v="976"/>
    <n v="4425889"/>
    <n v="0"/>
    <n v="250484250"/>
    <n v="23938042"/>
    <n v="10206510"/>
    <n v="12"/>
    <n v="80.7"/>
    <n v="16.75"/>
    <n v="35.35"/>
    <n v="89.42"/>
    <n v="92.44"/>
    <n v="11.9486711025238"/>
    <b v="1"/>
    <b v="1"/>
    <b v="0"/>
    <b v="1"/>
    <b v="1"/>
    <b v="1"/>
    <b v="1"/>
    <b v="0"/>
    <n v="100"/>
    <x v="3"/>
    <n v="2.459016393442623"/>
    <n v="0"/>
    <n v="42325137"/>
    <n v="100"/>
    <n v="9.5567054615210338"/>
    <n v="2.4912839829250739"/>
    <n v="19.275776820299082"/>
    <n v="0"/>
    <n v="45.936875072983632"/>
    <n v="16.89732468209079"/>
    <n v="1.767322695937968"/>
  </r>
  <r>
    <s v="j60_4_3"/>
    <x v="1"/>
    <n v="4"/>
    <s v="bnb-BeFS"/>
    <b v="1"/>
    <n v="600"/>
    <n v="19.170000000000002"/>
    <n v="163"/>
    <n v="163"/>
    <n v="679"/>
    <n v="0"/>
    <n v="267643"/>
    <n v="1927078"/>
    <n v="0"/>
    <n v="3547194"/>
    <n v="690792"/>
    <n v="112075"/>
    <n v="1243128"/>
    <n v="0"/>
    <n v="884"/>
    <n v="1096961"/>
    <n v="145283"/>
    <n v="8686411"/>
    <n v="898501"/>
    <n v="0"/>
    <n v="16"/>
    <n v="4.24"/>
    <n v="1.05"/>
    <n v="1.35"/>
    <n v="1.31"/>
    <n v="19.010000000000002"/>
    <n v="1.2698297947645101"/>
    <b v="1"/>
    <b v="1"/>
    <b v="0"/>
    <b v="1"/>
    <b v="1"/>
    <b v="1"/>
    <b v="1"/>
    <b v="0"/>
    <n v="100"/>
    <x v="3"/>
    <n v="0"/>
    <n v="1"/>
    <n v="802867"/>
    <n v="100"/>
    <n v="10.343754169587417"/>
    <n v="3.0811689661011896"/>
    <n v="22.18497374807616"/>
    <n v="0"/>
    <n v="40.836128983535318"/>
    <n v="9.2427931397673913"/>
    <n v="14.311180992932524"/>
  </r>
  <r>
    <s v="j60_4_4"/>
    <x v="1"/>
    <n v="4"/>
    <s v="bnb-BeFS"/>
    <b v="1"/>
    <n v="600"/>
    <n v="600"/>
    <n v="248"/>
    <n v="221"/>
    <n v="506"/>
    <n v="0"/>
    <n v="2561878"/>
    <n v="5035390"/>
    <n v="0"/>
    <n v="36422197"/>
    <n v="22657452"/>
    <n v="1099936"/>
    <n v="30501"/>
    <n v="0"/>
    <n v="0"/>
    <n v="30501"/>
    <n v="0"/>
    <n v="90570195"/>
    <n v="8811444"/>
    <n v="13951397"/>
    <n v="19"/>
    <n v="121.92"/>
    <n v="57.82"/>
    <n v="53.53"/>
    <n v="44.79"/>
    <n v="437.47"/>
    <n v="13.308699555695"/>
    <b v="1"/>
    <b v="1"/>
    <b v="0"/>
    <b v="1"/>
    <b v="1"/>
    <b v="1"/>
    <b v="1"/>
    <b v="0"/>
    <n v="100"/>
    <x v="3"/>
    <n v="10.887096774193548"/>
    <n v="0"/>
    <n v="23757388"/>
    <n v="100"/>
    <n v="9.7288561650993461"/>
    <n v="2.8286104496076221"/>
    <n v="5.559654586147242"/>
    <n v="0"/>
    <n v="40.214329890754904"/>
    <n v="26.230911835841802"/>
    <n v="3.3676641636909359E-2"/>
  </r>
  <r>
    <s v="j60_4_5"/>
    <x v="1"/>
    <n v="4"/>
    <s v="bnb-BeFS"/>
    <b v="1"/>
    <n v="600"/>
    <n v="600"/>
    <n v="304"/>
    <n v="269"/>
    <n v="595"/>
    <n v="0"/>
    <n v="1395935"/>
    <n v="7788983"/>
    <n v="0"/>
    <n v="42144379"/>
    <n v="18450241"/>
    <n v="678356"/>
    <n v="100346"/>
    <n v="0"/>
    <n v="0"/>
    <n v="100346"/>
    <n v="0"/>
    <n v="95628281"/>
    <n v="8725479"/>
    <n v="16344562"/>
    <n v="12"/>
    <n v="108.23"/>
    <n v="74.290000000000006"/>
    <n v="63.77"/>
    <n v="53.26"/>
    <n v="373.89"/>
    <n v="14.2942583560943"/>
    <b v="1"/>
    <b v="1"/>
    <b v="0"/>
    <b v="1"/>
    <b v="1"/>
    <b v="1"/>
    <b v="1"/>
    <b v="0"/>
    <n v="100"/>
    <x v="3"/>
    <n v="11.513157894736842"/>
    <n v="0"/>
    <n v="19128597"/>
    <n v="100"/>
    <n v="9.1243708542664272"/>
    <n v="1.4597512215031869"/>
    <n v="8.1450622332111138"/>
    <n v="0"/>
    <n v="44.071041076227232"/>
    <n v="20.003075240890297"/>
    <n v="0.10493339308274297"/>
  </r>
  <r>
    <s v="j60_4_6"/>
    <x v="1"/>
    <n v="4"/>
    <s v="bnb-BeFS"/>
    <b v="1"/>
    <n v="600"/>
    <n v="600"/>
    <n v="332"/>
    <n v="281"/>
    <n v="755"/>
    <n v="0"/>
    <n v="1098301"/>
    <n v="6883578"/>
    <n v="0"/>
    <n v="32523117"/>
    <n v="29967770"/>
    <n v="1145454"/>
    <n v="10"/>
    <n v="0"/>
    <n v="0"/>
    <n v="10"/>
    <n v="0"/>
    <n v="93788890"/>
    <n v="9438760"/>
    <n v="12731900"/>
    <n v="20"/>
    <n v="67.94"/>
    <n v="45.730000000000004"/>
    <n v="58.58"/>
    <n v="67.66"/>
    <n v="546.64"/>
    <n v="10.406727582216201"/>
    <b v="1"/>
    <b v="1"/>
    <b v="0"/>
    <b v="1"/>
    <b v="1"/>
    <b v="1"/>
    <b v="1"/>
    <b v="0"/>
    <n v="100"/>
    <x v="3"/>
    <n v="15.361445783132529"/>
    <n v="0"/>
    <n v="31113224"/>
    <n v="100"/>
    <n v="10.063835919158443"/>
    <n v="1.1710352900007666"/>
    <n v="7.3394386051482217"/>
    <n v="0"/>
    <n v="34.676939880619123"/>
    <n v="33.173677607230452"/>
    <n v="1.0662243683660185E-5"/>
  </r>
  <r>
    <s v="j60_4_7"/>
    <x v="1"/>
    <n v="4"/>
    <s v="bnb-BeFS"/>
    <b v="1"/>
    <n v="600"/>
    <n v="600"/>
    <n v="377"/>
    <n v="298"/>
    <n v="490"/>
    <n v="0"/>
    <n v="56303"/>
    <n v="80778"/>
    <n v="0"/>
    <n v="2526702"/>
    <n v="14865482"/>
    <n v="867762"/>
    <n v="0"/>
    <n v="0"/>
    <n v="0"/>
    <n v="0"/>
    <n v="0"/>
    <n v="35127211"/>
    <n v="2929203"/>
    <n v="13800981"/>
    <n v="14"/>
    <n v="85.79"/>
    <n v="267.33"/>
    <n v="53.94"/>
    <n v="32.659999999999997"/>
    <n v="437.2"/>
    <n v="17.9446251615881"/>
    <b v="1"/>
    <b v="1"/>
    <b v="0"/>
    <b v="1"/>
    <b v="1"/>
    <b v="1"/>
    <b v="1"/>
    <b v="0"/>
    <n v="100"/>
    <x v="3"/>
    <n v="20.954907161803714"/>
    <n v="0"/>
    <n v="15733244"/>
    <n v="100"/>
    <n v="8.3388430695508386"/>
    <n v="0.16028314915180714"/>
    <n v="0.22995847862786489"/>
    <n v="0"/>
    <n v="7.1930048759066016"/>
    <n v="44.789334399477376"/>
    <n v="0"/>
  </r>
  <r>
    <s v="j60_4_8"/>
    <x v="1"/>
    <n v="4"/>
    <s v="bnb-BeFS"/>
    <b v="1"/>
    <n v="600"/>
    <n v="600"/>
    <n v="427"/>
    <n v="315"/>
    <n v="590"/>
    <n v="0"/>
    <n v="43257"/>
    <n v="176521"/>
    <n v="0"/>
    <n v="3919005"/>
    <n v="19311198"/>
    <n v="1247253"/>
    <n v="0"/>
    <n v="0"/>
    <n v="0"/>
    <n v="0"/>
    <n v="0"/>
    <n v="39424804"/>
    <n v="3569501"/>
    <n v="11158069"/>
    <n v="13"/>
    <n v="65.569999999999993"/>
    <n v="233.06"/>
    <n v="65.13"/>
    <n v="34.1"/>
    <n v="439.69"/>
    <n v="18.706192322075299"/>
    <b v="1"/>
    <b v="1"/>
    <b v="0"/>
    <b v="1"/>
    <b v="1"/>
    <b v="1"/>
    <b v="1"/>
    <b v="0"/>
    <n v="100"/>
    <x v="3"/>
    <n v="26.229508196721312"/>
    <n v="0"/>
    <n v="20558451"/>
    <n v="100"/>
    <n v="9.0539473576076634"/>
    <n v="0.10972026645966332"/>
    <n v="0.44774097037996685"/>
    <n v="0"/>
    <n v="9.9404552524852132"/>
    <n v="52.145981499362684"/>
    <n v="0"/>
  </r>
  <r>
    <s v="j60_4_9"/>
    <x v="1"/>
    <n v="4"/>
    <s v="bnb-BeFS"/>
    <b v="1"/>
    <n v="600"/>
    <n v="600"/>
    <n v="494"/>
    <n v="318"/>
    <n v="724"/>
    <n v="0"/>
    <n v="18399"/>
    <n v="107430"/>
    <n v="0"/>
    <n v="2339970"/>
    <n v="17953295"/>
    <n v="991253"/>
    <n v="0"/>
    <n v="0"/>
    <n v="0"/>
    <n v="0"/>
    <n v="0"/>
    <n v="35538992"/>
    <n v="3013967"/>
    <n v="11114678"/>
    <n v="14"/>
    <n v="64.930000000000007"/>
    <n v="265.86"/>
    <n v="52.31"/>
    <n v="38.53"/>
    <n v="539.41999999999996"/>
    <n v="23.3796519935131"/>
    <b v="1"/>
    <b v="1"/>
    <b v="0"/>
    <b v="1"/>
    <b v="1"/>
    <b v="1"/>
    <b v="1"/>
    <b v="0"/>
    <n v="100"/>
    <x v="3"/>
    <n v="35.627530364372468"/>
    <n v="0"/>
    <n v="18944548"/>
    <n v="100"/>
    <n v="8.4807329369386721"/>
    <n v="5.1771305162509954E-2"/>
    <n v="0.30228769572305259"/>
    <n v="0"/>
    <n v="6.5842328898917559"/>
    <n v="53.306374024339242"/>
    <n v="0"/>
  </r>
  <r>
    <s v="j60_4_10"/>
    <x v="1"/>
    <n v="4"/>
    <s v="bnb-BeFS"/>
    <b v="1"/>
    <n v="600"/>
    <n v="2.96"/>
    <n v="146"/>
    <n v="146"/>
    <n v="491"/>
    <n v="0"/>
    <n v="34754"/>
    <n v="192156"/>
    <n v="0"/>
    <n v="504851"/>
    <n v="169564"/>
    <n v="30981"/>
    <n v="125850"/>
    <n v="2"/>
    <n v="1772"/>
    <n v="120510"/>
    <n v="3566"/>
    <n v="1239957"/>
    <n v="181801"/>
    <n v="0"/>
    <n v="11"/>
    <n v="0.62"/>
    <n v="0.14000000000000001"/>
    <n v="0.26"/>
    <n v="0.2"/>
    <n v="2.95"/>
    <n v="2.7042735517024901"/>
    <b v="1"/>
    <b v="1"/>
    <b v="0"/>
    <b v="1"/>
    <b v="1"/>
    <b v="1"/>
    <b v="1"/>
    <b v="0"/>
    <n v="100"/>
    <x v="3"/>
    <n v="0"/>
    <n v="1"/>
    <n v="200545"/>
    <n v="100"/>
    <n v="14.661879403882555"/>
    <n v="2.8028391307117908"/>
    <n v="15.496989008489811"/>
    <n v="0"/>
    <n v="40.715202220722169"/>
    <n v="16.173544727760721"/>
    <n v="10.149545508432954"/>
  </r>
  <r>
    <s v="j60_4_11"/>
    <x v="1"/>
    <n v="4"/>
    <s v="bnb-BeFS"/>
    <b v="1"/>
    <n v="600"/>
    <n v="33.479999999999997"/>
    <n v="132"/>
    <n v="132"/>
    <n v="565"/>
    <n v="0"/>
    <n v="434479"/>
    <n v="3533040"/>
    <n v="0"/>
    <n v="6903110"/>
    <n v="1574794"/>
    <n v="306608"/>
    <n v="1207431"/>
    <n v="0"/>
    <n v="879"/>
    <n v="1017047"/>
    <n v="189505"/>
    <n v="15735255"/>
    <n v="1775793"/>
    <n v="0"/>
    <n v="10"/>
    <n v="5.14"/>
    <n v="1.1399999999999999"/>
    <n v="2.23"/>
    <n v="3.94"/>
    <n v="33.26"/>
    <n v="1.1720569133758501"/>
    <b v="1"/>
    <b v="1"/>
    <b v="0"/>
    <b v="1"/>
    <b v="1"/>
    <b v="1"/>
    <b v="1"/>
    <b v="0"/>
    <n v="100"/>
    <x v="3"/>
    <n v="0"/>
    <n v="1"/>
    <n v="1881402"/>
    <n v="100"/>
    <n v="11.285441513340585"/>
    <n v="2.7611818175174156"/>
    <n v="22.453020303770103"/>
    <n v="0"/>
    <n v="43.870340836548252"/>
    <n v="11.956603181835948"/>
    <n v="7.6734123469877042"/>
  </r>
  <r>
    <s v="j60_4_12"/>
    <x v="1"/>
    <n v="4"/>
    <s v="bnb-BeFS"/>
    <b v="1"/>
    <n v="600"/>
    <n v="15.72"/>
    <n v="160"/>
    <n v="160"/>
    <n v="707"/>
    <n v="0"/>
    <n v="139764"/>
    <n v="1583127"/>
    <n v="0"/>
    <n v="3056368"/>
    <n v="858611"/>
    <n v="143364"/>
    <n v="583130"/>
    <n v="3"/>
    <n v="1154"/>
    <n v="493103"/>
    <n v="88870"/>
    <n v="7196265"/>
    <n v="831901"/>
    <n v="0"/>
    <n v="16"/>
    <n v="3.22"/>
    <n v="0.62"/>
    <n v="1.3"/>
    <n v="0.93"/>
    <n v="15.64"/>
    <n v="0.70791452378034503"/>
    <b v="1"/>
    <b v="1"/>
    <b v="0"/>
    <b v="1"/>
    <b v="1"/>
    <b v="1"/>
    <b v="1"/>
    <b v="0"/>
    <n v="100"/>
    <x v="3"/>
    <n v="0"/>
    <n v="1"/>
    <n v="1001975"/>
    <n v="100"/>
    <n v="11.560177397580551"/>
    <n v="1.9421741695171038"/>
    <n v="21.999287130198791"/>
    <n v="0"/>
    <n v="42.471587691670607"/>
    <n v="13.923542282003234"/>
    <n v="8.1032313290297111"/>
  </r>
  <r>
    <s v="j60_4_13"/>
    <x v="1"/>
    <n v="4"/>
    <s v="bnb-BeFS"/>
    <b v="1"/>
    <n v="600"/>
    <n v="600"/>
    <n v="269"/>
    <n v="266"/>
    <n v="526"/>
    <n v="0"/>
    <n v="2412458"/>
    <n v="6789225"/>
    <n v="0"/>
    <n v="36702261"/>
    <n v="31401121"/>
    <n v="2270296"/>
    <n v="10049791"/>
    <n v="0"/>
    <n v="124646"/>
    <n v="9925145"/>
    <n v="0"/>
    <n v="106991665"/>
    <n v="13065119"/>
    <n v="4301394"/>
    <n v="22"/>
    <n v="57.25"/>
    <n v="41.860000000000007"/>
    <n v="51.53"/>
    <n v="58.18"/>
    <n v="356.36"/>
    <n v="10.1595764681696"/>
    <b v="1"/>
    <b v="1"/>
    <b v="0"/>
    <b v="1"/>
    <b v="1"/>
    <b v="1"/>
    <b v="1"/>
    <b v="0"/>
    <n v="100"/>
    <x v="3"/>
    <n v="1.1152416356877324"/>
    <n v="0"/>
    <n v="33671417"/>
    <n v="100"/>
    <n v="12.211342818153172"/>
    <n v="2.2548092881814674"/>
    <n v="6.3455643951330227"/>
    <n v="0"/>
    <n v="34.303850678461728"/>
    <n v="31.471065526459469"/>
    <n v="9.393059730400493"/>
  </r>
  <r>
    <s v="j60_4_14"/>
    <x v="1"/>
    <n v="4"/>
    <s v="bnb-BeFS"/>
    <b v="1"/>
    <n v="600"/>
    <n v="600"/>
    <n v="280"/>
    <n v="251"/>
    <n v="576"/>
    <n v="0"/>
    <n v="1398122"/>
    <n v="4337589"/>
    <n v="0"/>
    <n v="29359508"/>
    <n v="29325832"/>
    <n v="1646296"/>
    <n v="284840"/>
    <n v="0"/>
    <n v="0"/>
    <n v="284840"/>
    <n v="0"/>
    <n v="89587404"/>
    <n v="9529427"/>
    <n v="13705790"/>
    <n v="14"/>
    <n v="68.849999999999994"/>
    <n v="48.13"/>
    <n v="55.97"/>
    <n v="69.849999999999994"/>
    <n v="381.5"/>
    <n v="10.0661571770906"/>
    <b v="1"/>
    <b v="1"/>
    <b v="0"/>
    <b v="1"/>
    <b v="1"/>
    <b v="1"/>
    <b v="1"/>
    <b v="0"/>
    <n v="100"/>
    <x v="3"/>
    <n v="10.357142857142858"/>
    <n v="0"/>
    <n v="30972128"/>
    <n v="100"/>
    <n v="10.637016560944215"/>
    <n v="1.5606234108536061"/>
    <n v="4.8417398052967364"/>
    <n v="0"/>
    <n v="32.771915123246565"/>
    <n v="34.571967282364831"/>
    <n v="0.31794648274438225"/>
  </r>
  <r>
    <s v="j60_4_15"/>
    <x v="1"/>
    <n v="4"/>
    <s v="bnb-BeFS"/>
    <b v="1"/>
    <n v="600"/>
    <n v="600"/>
    <n v="314"/>
    <n v="287"/>
    <n v="740"/>
    <n v="0"/>
    <n v="881364"/>
    <n v="5285681"/>
    <n v="0"/>
    <n v="29612876"/>
    <n v="35360307"/>
    <n v="2298462"/>
    <n v="7049"/>
    <n v="0"/>
    <n v="0"/>
    <n v="7049"/>
    <n v="0"/>
    <n v="89666458"/>
    <n v="10670405"/>
    <n v="5550314"/>
    <n v="21"/>
    <n v="38.869999999999997"/>
    <n v="35.06"/>
    <n v="53.35"/>
    <n v="66.14"/>
    <n v="571.95000000000005"/>
    <n v="7.9364354461431503"/>
    <b v="1"/>
    <b v="1"/>
    <b v="0"/>
    <b v="1"/>
    <b v="1"/>
    <b v="1"/>
    <b v="1"/>
    <b v="0"/>
    <n v="100"/>
    <x v="3"/>
    <n v="8.598726114649681"/>
    <n v="0"/>
    <n v="37658769"/>
    <n v="100"/>
    <n v="11.900107618837804"/>
    <n v="0.98293611642382483"/>
    <n v="5.8948252422327201"/>
    <n v="0"/>
    <n v="33.025589122746432"/>
    <n v="41.998724874356022"/>
    <n v="7.8613565844208987E-3"/>
  </r>
  <r>
    <s v="j60_4_16"/>
    <x v="1"/>
    <n v="4"/>
    <s v="bnb-BeFS"/>
    <b v="1"/>
    <n v="600"/>
    <n v="600"/>
    <n v="379"/>
    <n v="329"/>
    <n v="493"/>
    <n v="0"/>
    <n v="162827"/>
    <n v="148472"/>
    <n v="0"/>
    <n v="2241770"/>
    <n v="30223285"/>
    <n v="1592679"/>
    <n v="0"/>
    <n v="0"/>
    <n v="0"/>
    <n v="0"/>
    <n v="0"/>
    <n v="53516262"/>
    <n v="5847536"/>
    <n v="13299693"/>
    <n v="17"/>
    <n v="52.87"/>
    <n v="106.88999999999999"/>
    <n v="88.69"/>
    <n v="41.71"/>
    <n v="556.35"/>
    <n v="9.7944778650998998"/>
    <b v="1"/>
    <b v="1"/>
    <b v="0"/>
    <b v="1"/>
    <b v="1"/>
    <b v="1"/>
    <b v="1"/>
    <b v="0"/>
    <n v="100"/>
    <x v="3"/>
    <n v="13.192612137203167"/>
    <n v="0"/>
    <n v="31815964"/>
    <n v="100"/>
    <n v="10.926652537877178"/>
    <n v="0.30425704994119357"/>
    <n v="0.27743342761869283"/>
    <n v="0"/>
    <n v="4.1889510145532958"/>
    <n v="59.451020700960022"/>
    <n v="0"/>
  </r>
  <r>
    <s v="j60_4_17"/>
    <x v="1"/>
    <n v="4"/>
    <s v="bnb-BeFS"/>
    <b v="1"/>
    <n v="600"/>
    <n v="600"/>
    <n v="413"/>
    <n v="341"/>
    <n v="585"/>
    <n v="0"/>
    <n v="392903"/>
    <n v="1038351"/>
    <n v="0"/>
    <n v="10869251"/>
    <n v="26303380"/>
    <n v="1526605"/>
    <n v="0"/>
    <n v="0"/>
    <n v="0"/>
    <n v="0"/>
    <n v="0"/>
    <n v="55823165"/>
    <n v="5743801"/>
    <n v="9948874"/>
    <n v="17"/>
    <n v="45.98"/>
    <n v="109.57"/>
    <n v="92.04"/>
    <n v="43.56"/>
    <n v="537.46"/>
    <n v="10.1276594474911"/>
    <b v="1"/>
    <b v="1"/>
    <b v="0"/>
    <b v="1"/>
    <b v="1"/>
    <b v="1"/>
    <b v="1"/>
    <b v="0"/>
    <n v="100"/>
    <x v="3"/>
    <n v="17.433414043583532"/>
    <n v="0"/>
    <n v="27829985"/>
    <n v="100"/>
    <n v="10.289278653404908"/>
    <n v="0.70383504769032712"/>
    <n v="1.8600718895103852"/>
    <n v="0"/>
    <n v="19.470861245506235"/>
    <n v="49.853828603233083"/>
    <n v="0"/>
  </r>
  <r>
    <s v="j60_4_18"/>
    <x v="1"/>
    <n v="4"/>
    <s v="bnb-BeFS"/>
    <b v="1"/>
    <n v="600"/>
    <n v="600"/>
    <n v="471"/>
    <n v="378"/>
    <n v="743"/>
    <n v="0"/>
    <n v="312810"/>
    <n v="1174331"/>
    <n v="0"/>
    <n v="10283936"/>
    <n v="26511729"/>
    <n v="1264352"/>
    <n v="0"/>
    <n v="0"/>
    <n v="0"/>
    <n v="0"/>
    <n v="0"/>
    <n v="54301822"/>
    <n v="5573601"/>
    <n v="9181063"/>
    <n v="19"/>
    <n v="47.59"/>
    <n v="88.460000000000008"/>
    <n v="83.45"/>
    <n v="53.72"/>
    <n v="353.48"/>
    <n v="9.8810906559228897"/>
    <b v="1"/>
    <b v="1"/>
    <b v="0"/>
    <b v="1"/>
    <b v="1"/>
    <b v="1"/>
    <b v="1"/>
    <b v="0"/>
    <n v="100"/>
    <x v="3"/>
    <n v="19.745222929936308"/>
    <n v="0"/>
    <n v="27776081"/>
    <n v="100"/>
    <n v="10.264114158084787"/>
    <n v="0.57605801882669794"/>
    <n v="2.1625996269517436"/>
    <n v="0"/>
    <n v="18.938473187879403"/>
    <n v="51.15128733617815"/>
    <n v="0"/>
  </r>
  <r>
    <s v="j60_4_19"/>
    <x v="1"/>
    <n v="4"/>
    <s v="bnb-BeFS"/>
    <b v="1"/>
    <n v="600"/>
    <n v="10.85"/>
    <n v="153"/>
    <n v="153"/>
    <n v="520"/>
    <n v="0"/>
    <n v="128480"/>
    <n v="777327"/>
    <n v="0"/>
    <n v="1984574"/>
    <n v="775263"/>
    <n v="64757"/>
    <n v="119012"/>
    <n v="2"/>
    <n v="9000"/>
    <n v="102467"/>
    <n v="7543"/>
    <n v="4581814"/>
    <n v="732401"/>
    <n v="0"/>
    <n v="10"/>
    <n v="1.21"/>
    <n v="0.32"/>
    <n v="1.01"/>
    <n v="1.17"/>
    <n v="10.84"/>
    <n v="1.34172477573156"/>
    <b v="1"/>
    <b v="1"/>
    <b v="0"/>
    <b v="1"/>
    <b v="1"/>
    <b v="1"/>
    <b v="1"/>
    <b v="0"/>
    <n v="100"/>
    <x v="3"/>
    <n v="0"/>
    <n v="1"/>
    <n v="840020"/>
    <n v="100"/>
    <n v="15.984957049762386"/>
    <n v="2.8041295434515674"/>
    <n v="16.965485722467129"/>
    <n v="0"/>
    <n v="43.314154612125236"/>
    <n v="18.333786574487746"/>
    <n v="2.5974864977059307"/>
  </r>
  <r>
    <s v="j60_4_20"/>
    <x v="1"/>
    <n v="4"/>
    <s v="bnb-BeFS"/>
    <b v="1"/>
    <n v="600"/>
    <n v="1.19"/>
    <n v="157"/>
    <n v="157"/>
    <n v="593"/>
    <n v="0"/>
    <n v="13411"/>
    <n v="97805"/>
    <n v="0"/>
    <n v="215804"/>
    <n v="51210"/>
    <n v="7925"/>
    <n v="22817"/>
    <n v="0"/>
    <n v="699"/>
    <n v="7196"/>
    <n v="14922"/>
    <n v="488373"/>
    <n v="79401"/>
    <n v="0"/>
    <n v="11"/>
    <n v="0.24"/>
    <n v="0.04"/>
    <n v="0.16"/>
    <n v="0.09"/>
    <n v="1.18"/>
    <n v="6.0282737016677801E-2"/>
    <b v="1"/>
    <b v="1"/>
    <b v="0"/>
    <b v="1"/>
    <b v="1"/>
    <b v="1"/>
    <b v="1"/>
    <b v="0"/>
    <n v="100"/>
    <x v="3"/>
    <n v="0"/>
    <n v="1"/>
    <n v="59135"/>
    <n v="100"/>
    <n v="16.258269806070359"/>
    <n v="2.7460568049421243"/>
    <n v="20.026700902793561"/>
    <n v="0"/>
    <n v="44.188356031148324"/>
    <n v="12.108572750745845"/>
    <n v="4.6720437042997869"/>
  </r>
  <r>
    <s v="j60_4_21"/>
    <x v="1"/>
    <n v="4"/>
    <s v="bnb-BeFS"/>
    <b v="1"/>
    <n v="600"/>
    <n v="0.21"/>
    <n v="177"/>
    <n v="177"/>
    <n v="736"/>
    <n v="0"/>
    <n v="1989"/>
    <n v="15589"/>
    <n v="0"/>
    <n v="30535"/>
    <n v="5455"/>
    <n v="646"/>
    <n v="7850"/>
    <n v="0"/>
    <n v="10"/>
    <n v="6379"/>
    <n v="1461"/>
    <n v="73683"/>
    <n v="11618"/>
    <n v="0"/>
    <n v="10"/>
    <n v="0.06"/>
    <n v="0.03"/>
    <n v="0.02"/>
    <n v="0.01"/>
    <n v="0.21"/>
    <n v="3.03045064210891E-2"/>
    <b v="1"/>
    <b v="1"/>
    <b v="0"/>
    <b v="1"/>
    <b v="1"/>
    <b v="1"/>
    <b v="1"/>
    <b v="0"/>
    <n v="100"/>
    <x v="3"/>
    <n v="0"/>
    <n v="1"/>
    <n v="6101"/>
    <n v="100"/>
    <n v="15.767544752520934"/>
    <n v="2.6994014901673387"/>
    <n v="21.156847576781619"/>
    <n v="0"/>
    <n v="41.441037959909345"/>
    <n v="8.2800646010613033"/>
    <n v="10.653746454406036"/>
  </r>
  <r>
    <s v="j60_4_22"/>
    <x v="1"/>
    <n v="4"/>
    <s v="bnb-BeFS"/>
    <b v="1"/>
    <n v="600"/>
    <n v="38.4"/>
    <n v="270"/>
    <n v="270"/>
    <n v="527"/>
    <n v="0"/>
    <n v="150464"/>
    <n v="418738"/>
    <n v="0"/>
    <n v="1864650"/>
    <n v="2116110"/>
    <n v="310550"/>
    <n v="217638"/>
    <n v="0"/>
    <n v="263"/>
    <n v="111516"/>
    <n v="105859"/>
    <n v="6070827"/>
    <n v="992676"/>
    <n v="0"/>
    <n v="21"/>
    <n v="2.7"/>
    <n v="1.8900000000000001"/>
    <n v="4.7300000000000004"/>
    <n v="2.84"/>
    <n v="38.15"/>
    <n v="0.93523120135068805"/>
    <b v="1"/>
    <b v="1"/>
    <b v="0"/>
    <b v="1"/>
    <b v="1"/>
    <b v="1"/>
    <b v="1"/>
    <b v="0"/>
    <n v="100"/>
    <x v="3"/>
    <n v="0"/>
    <n v="1"/>
    <n v="2426660"/>
    <n v="100"/>
    <n v="16.351577799861534"/>
    <n v="2.4784761614850828"/>
    <n v="6.897544601419213"/>
    <n v="0"/>
    <n v="30.714925660045989"/>
    <n v="39.972478214253179"/>
    <n v="3.5849810907146589"/>
  </r>
  <r>
    <s v="j60_4_23"/>
    <x v="1"/>
    <n v="4"/>
    <s v="bnb-BeFS"/>
    <b v="1"/>
    <n v="600"/>
    <n v="105.3"/>
    <n v="267"/>
    <n v="267"/>
    <n v="608"/>
    <n v="0"/>
    <n v="249789"/>
    <n v="1054107"/>
    <n v="0"/>
    <n v="4432429"/>
    <n v="7121301"/>
    <n v="918623"/>
    <n v="179934"/>
    <n v="0"/>
    <n v="791"/>
    <n v="93205"/>
    <n v="85938"/>
    <n v="16595142"/>
    <n v="2638958"/>
    <n v="0"/>
    <n v="22"/>
    <n v="5.74"/>
    <n v="4.7"/>
    <n v="12.4"/>
    <n v="9.69"/>
    <n v="105.07"/>
    <n v="1.1044270843267401"/>
    <b v="1"/>
    <b v="1"/>
    <b v="0"/>
    <b v="1"/>
    <b v="1"/>
    <b v="1"/>
    <b v="1"/>
    <b v="0"/>
    <n v="100"/>
    <x v="3"/>
    <n v="0"/>
    <n v="1"/>
    <n v="8039924"/>
    <n v="100"/>
    <n v="15.90199107666569"/>
    <n v="1.5051935078350036"/>
    <n v="6.3519010563452838"/>
    <n v="0"/>
    <n v="26.70919598036582"/>
    <n v="48.447455285408225"/>
    <n v="1.0842570675201213"/>
  </r>
  <r>
    <s v="j60_4_24"/>
    <x v="1"/>
    <n v="4"/>
    <s v="bnb-BeFS"/>
    <b v="1"/>
    <n v="600"/>
    <n v="205.79"/>
    <n v="313"/>
    <n v="313"/>
    <n v="735"/>
    <n v="0"/>
    <n v="334948"/>
    <n v="1799116"/>
    <n v="0"/>
    <n v="8490226"/>
    <n v="12908533"/>
    <n v="1956414"/>
    <n v="301471"/>
    <n v="0"/>
    <n v="87"/>
    <n v="157652"/>
    <n v="143732"/>
    <n v="30387483"/>
    <n v="4596774"/>
    <n v="0"/>
    <n v="24"/>
    <n v="9.39"/>
    <n v="10.07"/>
    <n v="21.27"/>
    <n v="22.87"/>
    <n v="205.12"/>
    <n v="2.4968623369932099"/>
    <b v="1"/>
    <b v="1"/>
    <b v="0"/>
    <b v="1"/>
    <b v="1"/>
    <b v="1"/>
    <b v="1"/>
    <b v="0"/>
    <n v="100"/>
    <x v="3"/>
    <n v="0"/>
    <n v="1"/>
    <n v="14864947"/>
    <n v="100"/>
    <n v="15.127195628542186"/>
    <n v="1.1022564784322544"/>
    <n v="5.9205824977343466"/>
    <n v="0"/>
    <n v="27.939879061388535"/>
    <n v="48.917993635734817"/>
    <n v="0.99208940733919948"/>
  </r>
  <r>
    <s v="j60_4_25"/>
    <x v="1"/>
    <n v="4"/>
    <s v="bnb-BeFS"/>
    <b v="1"/>
    <n v="600"/>
    <n v="219.7"/>
    <n v="375"/>
    <n v="375"/>
    <n v="487"/>
    <n v="0"/>
    <n v="23405"/>
    <n v="6267"/>
    <n v="0"/>
    <n v="202979"/>
    <n v="14339047"/>
    <n v="2301558"/>
    <n v="9457"/>
    <n v="0"/>
    <n v="9"/>
    <n v="9430"/>
    <n v="18"/>
    <n v="19873961"/>
    <n v="2991248"/>
    <n v="0"/>
    <n v="22"/>
    <n v="7.71"/>
    <n v="19.560000000000002"/>
    <n v="34.17"/>
    <n v="10.16"/>
    <n v="189.75"/>
    <n v="1.3678894340991901"/>
    <b v="1"/>
    <b v="1"/>
    <b v="0"/>
    <b v="1"/>
    <b v="1"/>
    <b v="1"/>
    <b v="1"/>
    <b v="0"/>
    <n v="100"/>
    <x v="3"/>
    <n v="0"/>
    <n v="1"/>
    <n v="16640605"/>
    <n v="100"/>
    <n v="15.051091224341237"/>
    <n v="0.11776716277142739"/>
    <n v="3.1533723951657149E-2"/>
    <n v="0"/>
    <n v="1.0213313792856895"/>
    <n v="83.730691632131098"/>
    <n v="4.758487751888011E-2"/>
  </r>
  <r>
    <s v="j60_4_26"/>
    <x v="1"/>
    <n v="4"/>
    <s v="bnb-BeFS"/>
    <b v="1"/>
    <n v="600"/>
    <n v="202.16"/>
    <n v="404"/>
    <n v="404"/>
    <n v="600"/>
    <n v="0"/>
    <n v="13087"/>
    <n v="24793"/>
    <n v="0"/>
    <n v="244749"/>
    <n v="13205737"/>
    <n v="3190338"/>
    <n v="25680"/>
    <n v="0"/>
    <n v="86"/>
    <n v="12181"/>
    <n v="13413"/>
    <n v="19720330"/>
    <n v="3015945"/>
    <n v="0"/>
    <n v="39"/>
    <n v="8.14"/>
    <n v="20.37"/>
    <n v="37.4"/>
    <n v="12.27"/>
    <n v="202.1"/>
    <n v="3.5821509063243799"/>
    <b v="1"/>
    <b v="1"/>
    <b v="0"/>
    <b v="1"/>
    <b v="1"/>
    <b v="1"/>
    <b v="1"/>
    <b v="0"/>
    <n v="100"/>
    <x v="3"/>
    <n v="0"/>
    <n v="1"/>
    <n v="16396075"/>
    <n v="100"/>
    <n v="15.293582815297716"/>
    <n v="6.6362986826285358E-2"/>
    <n v="0.12572304824513586"/>
    <n v="0"/>
    <n v="1.2410999207416915"/>
    <n v="83.143005213401594"/>
    <n v="0.13022094457851363"/>
  </r>
  <r>
    <s v="j60_4_27"/>
    <x v="1"/>
    <n v="4"/>
    <s v="bnb-BeFS"/>
    <b v="1"/>
    <n v="600"/>
    <n v="600"/>
    <n v="470"/>
    <n v="458"/>
    <n v="741"/>
    <n v="0"/>
    <n v="25022"/>
    <n v="206631"/>
    <n v="0"/>
    <n v="1474158"/>
    <n v="32505667"/>
    <n v="6582969"/>
    <n v="24355"/>
    <n v="0"/>
    <n v="0"/>
    <n v="24355"/>
    <n v="0"/>
    <n v="49738274"/>
    <n v="7136532"/>
    <n v="1782940"/>
    <n v="42"/>
    <n v="18.920000000000002"/>
    <n v="50.55"/>
    <n v="96.87"/>
    <n v="54.1"/>
    <n v="584.35"/>
    <n v="6.7436267435550601"/>
    <b v="1"/>
    <b v="1"/>
    <b v="0"/>
    <b v="1"/>
    <b v="1"/>
    <b v="1"/>
    <b v="1"/>
    <b v="0"/>
    <n v="100"/>
    <x v="3"/>
    <n v="2.5531914893617018"/>
    <n v="0"/>
    <n v="39088636"/>
    <n v="100"/>
    <n v="14.34816978168563"/>
    <n v="5.0307334749895023E-2"/>
    <n v="0.41543661125032205"/>
    <n v="0"/>
    <n v="2.9638302286082543"/>
    <n v="78.588645838414095"/>
    <n v="4.8966315156010444E-2"/>
  </r>
  <r>
    <s v="j60_6_1"/>
    <x v="1"/>
    <n v="6"/>
    <s v="bnb-BeFS"/>
    <b v="1"/>
    <n v="600"/>
    <n v="49.95"/>
    <n v="148"/>
    <n v="148"/>
    <n v="495"/>
    <n v="0"/>
    <n v="444645"/>
    <n v="2943156"/>
    <n v="0"/>
    <n v="6637601"/>
    <n v="2349052"/>
    <n v="387219"/>
    <n v="1111295"/>
    <n v="0"/>
    <n v="17912"/>
    <n v="499001"/>
    <n v="594382"/>
    <n v="15860256"/>
    <n v="1987287"/>
    <n v="0"/>
    <n v="12"/>
    <n v="6.01"/>
    <n v="2.1"/>
    <n v="3.96"/>
    <n v="5.58"/>
    <n v="49.04"/>
    <n v="2.1218837201595302"/>
    <b v="1"/>
    <b v="1"/>
    <b v="0"/>
    <b v="1"/>
    <b v="1"/>
    <b v="1"/>
    <b v="1"/>
    <b v="0"/>
    <n v="100"/>
    <x v="3"/>
    <n v="0"/>
    <n v="1"/>
    <n v="2736271"/>
    <n v="100"/>
    <n v="12.529980600565338"/>
    <n v="2.8035171689536411"/>
    <n v="18.556800092003559"/>
    <n v="0"/>
    <n v="41.850528768262002"/>
    <n v="17.252376002001483"/>
    <n v="7.0067910631455135"/>
  </r>
  <r>
    <s v="j60_6_2"/>
    <x v="1"/>
    <n v="6"/>
    <s v="bnb-BeFS"/>
    <b v="1"/>
    <n v="600"/>
    <n v="600"/>
    <n v="138"/>
    <n v="131"/>
    <n v="535"/>
    <n v="0"/>
    <n v="5674375"/>
    <n v="26994829"/>
    <n v="0"/>
    <n v="81002994"/>
    <n v="19062712"/>
    <n v="1022616"/>
    <n v="1914015"/>
    <n v="0"/>
    <n v="1382"/>
    <n v="1912633"/>
    <n v="0"/>
    <n v="168048460"/>
    <n v="14362950"/>
    <n v="18013969"/>
    <n v="18"/>
    <n v="116.35"/>
    <n v="26.96"/>
    <n v="29.56"/>
    <n v="79.64"/>
    <n v="292.29000000000002"/>
    <n v="15.713526315987099"/>
    <b v="1"/>
    <b v="1"/>
    <b v="0"/>
    <b v="1"/>
    <b v="1"/>
    <b v="1"/>
    <b v="1"/>
    <b v="0"/>
    <n v="100"/>
    <x v="3"/>
    <n v="5.0724637681159424"/>
    <n v="0"/>
    <n v="20085328"/>
    <n v="100"/>
    <n v="8.5469096235692952"/>
    <n v="3.3766301696546339"/>
    <n v="16.063716977828896"/>
    <n v="0"/>
    <n v="48.202163828219554"/>
    <n v="11.952104767874696"/>
    <n v="1.1389661053722242"/>
  </r>
  <r>
    <s v="j60_6_3"/>
    <x v="1"/>
    <n v="6"/>
    <s v="bnb-BeFS"/>
    <b v="1"/>
    <n v="600"/>
    <n v="202.17"/>
    <n v="190"/>
    <n v="190"/>
    <n v="699"/>
    <n v="0"/>
    <n v="1439926"/>
    <n v="12891203"/>
    <n v="0"/>
    <n v="29146548"/>
    <n v="5211270"/>
    <n v="753669"/>
    <n v="8174506"/>
    <n v="0"/>
    <n v="629"/>
    <n v="6935463"/>
    <n v="1238414"/>
    <n v="63428275"/>
    <n v="5811152"/>
    <n v="0"/>
    <n v="21"/>
    <n v="33.840000000000003"/>
    <n v="9.73"/>
    <n v="11.91"/>
    <n v="20.32"/>
    <n v="200.19"/>
    <n v="3.9952888637781099"/>
    <b v="1"/>
    <b v="1"/>
    <b v="0"/>
    <b v="1"/>
    <b v="1"/>
    <b v="1"/>
    <b v="1"/>
    <b v="0"/>
    <n v="100"/>
    <x v="3"/>
    <n v="0"/>
    <n v="1"/>
    <n v="5964939"/>
    <n v="100"/>
    <n v="9.1617689429517029"/>
    <n v="2.2701642130422117"/>
    <n v="20.32406367664894"/>
    <n v="0"/>
    <n v="45.95197961792276"/>
    <n v="9.4042270580431193"/>
    <n v="12.887794914807316"/>
  </r>
  <r>
    <s v="j60_6_4"/>
    <x v="1"/>
    <n v="6"/>
    <s v="bnb-BeFS"/>
    <b v="1"/>
    <n v="600"/>
    <n v="600"/>
    <n v="302"/>
    <n v="246"/>
    <n v="517"/>
    <n v="0"/>
    <n v="1154537"/>
    <n v="1442927"/>
    <n v="0"/>
    <n v="23756282"/>
    <n v="19647065"/>
    <n v="874883"/>
    <n v="0"/>
    <n v="0"/>
    <n v="0"/>
    <n v="0"/>
    <n v="0"/>
    <n v="69161993"/>
    <n v="5618326"/>
    <n v="16667973"/>
    <n v="17"/>
    <n v="126.83"/>
    <n v="72.37"/>
    <n v="60.69"/>
    <n v="43.79"/>
    <n v="239.19"/>
    <n v="14.417492248117901"/>
    <b v="1"/>
    <b v="1"/>
    <b v="0"/>
    <b v="1"/>
    <b v="1"/>
    <b v="1"/>
    <b v="1"/>
    <b v="0"/>
    <n v="100"/>
    <x v="3"/>
    <n v="18.543046357615893"/>
    <n v="0"/>
    <n v="20521948"/>
    <n v="100"/>
    <n v="8.1234298728204664"/>
    <n v="1.669322918441636"/>
    <n v="2.086300491658764"/>
    <n v="0"/>
    <n v="34.348752789700555"/>
    <n v="29.672291253955045"/>
    <n v="0"/>
  </r>
  <r>
    <s v="j60_6_5"/>
    <x v="1"/>
    <n v="6"/>
    <s v="bnb-BeFS"/>
    <b v="1"/>
    <n v="600"/>
    <n v="600"/>
    <n v="336"/>
    <n v="260"/>
    <n v="608"/>
    <n v="0"/>
    <n v="421157"/>
    <n v="1914060"/>
    <n v="0"/>
    <n v="12141886"/>
    <n v="18738858"/>
    <n v="783790"/>
    <n v="0"/>
    <n v="0"/>
    <n v="0"/>
    <n v="0"/>
    <n v="0"/>
    <n v="55842610"/>
    <n v="4585601"/>
    <n v="17257258"/>
    <n v="17"/>
    <n v="132.85"/>
    <n v="85.210000000000008"/>
    <n v="50.16"/>
    <n v="61.46"/>
    <n v="300.43"/>
    <n v="14.7068692296743"/>
    <b v="1"/>
    <b v="1"/>
    <b v="0"/>
    <b v="1"/>
    <b v="1"/>
    <b v="1"/>
    <b v="1"/>
    <b v="0"/>
    <n v="100"/>
    <x v="3"/>
    <n v="22.61904761904762"/>
    <n v="0"/>
    <n v="19522648"/>
    <n v="100"/>
    <n v="8.2116523565069759"/>
    <n v="0.75418573737867911"/>
    <n v="3.4275976713839125"/>
    <n v="0"/>
    <n v="21.743048901188537"/>
    <n v="34.960128117220883"/>
    <n v="0"/>
  </r>
  <r>
    <s v="j60_6_6"/>
    <x v="1"/>
    <n v="6"/>
    <s v="bnb-BeFS"/>
    <b v="1"/>
    <n v="600"/>
    <n v="600"/>
    <n v="395"/>
    <n v="306"/>
    <n v="744"/>
    <n v="0"/>
    <n v="522720"/>
    <n v="2331587"/>
    <n v="0"/>
    <n v="15999486"/>
    <n v="22810201"/>
    <n v="1074083"/>
    <n v="0"/>
    <n v="0"/>
    <n v="0"/>
    <n v="0"/>
    <n v="0"/>
    <n v="62329772"/>
    <n v="6503075"/>
    <n v="13088620"/>
    <n v="16"/>
    <n v="69.92"/>
    <n v="63.93"/>
    <n v="57.84"/>
    <n v="74.3"/>
    <n v="87.89"/>
    <n v="9.7290207147598196"/>
    <b v="1"/>
    <b v="1"/>
    <b v="0"/>
    <b v="1"/>
    <b v="1"/>
    <b v="1"/>
    <b v="1"/>
    <b v="0"/>
    <n v="100"/>
    <x v="3"/>
    <n v="22.531645569620252"/>
    <n v="0"/>
    <n v="23884284"/>
    <n v="100"/>
    <n v="10.433336736736338"/>
    <n v="0.83863614967178124"/>
    <n v="3.7407276253152344"/>
    <n v="0"/>
    <n v="25.669091168823783"/>
    <n v="38.319222473651912"/>
    <n v="0"/>
  </r>
  <r>
    <s v="j60_6_7"/>
    <x v="1"/>
    <n v="6"/>
    <s v="bnb-BeFS"/>
    <b v="1"/>
    <n v="600"/>
    <n v="600"/>
    <n v="407"/>
    <n v="317"/>
    <n v="496"/>
    <n v="0"/>
    <n v="2646"/>
    <n v="846"/>
    <n v="0"/>
    <n v="33666"/>
    <n v="9710747"/>
    <n v="778460"/>
    <n v="0"/>
    <n v="0"/>
    <n v="0"/>
    <n v="0"/>
    <n v="0"/>
    <n v="18295120"/>
    <n v="1637349"/>
    <n v="6131406"/>
    <n v="16"/>
    <n v="40.880000000000003"/>
    <n v="381.88"/>
    <n v="43.23"/>
    <n v="17.82"/>
    <n v="386.12"/>
    <n v="18.517388880252799"/>
    <b v="1"/>
    <b v="1"/>
    <b v="0"/>
    <b v="1"/>
    <b v="1"/>
    <b v="1"/>
    <b v="1"/>
    <b v="0"/>
    <n v="100"/>
    <x v="3"/>
    <n v="22.113022113022112"/>
    <n v="0"/>
    <n v="10489207"/>
    <n v="100"/>
    <n v="8.9496488681134654"/>
    <n v="1.4462873159618521E-2"/>
    <n v="4.6241839353882343E-3"/>
    <n v="0"/>
    <n v="0.18401628412385379"/>
    <n v="57.333359934233826"/>
    <n v="0"/>
  </r>
  <r>
    <s v="j60_6_8"/>
    <x v="1"/>
    <n v="6"/>
    <s v="bnb-BeFS"/>
    <b v="1"/>
    <n v="600"/>
    <n v="600.01"/>
    <n v="486"/>
    <n v="346"/>
    <n v="615"/>
    <n v="0"/>
    <n v="2727"/>
    <n v="16329"/>
    <n v="0"/>
    <n v="486570"/>
    <n v="9494834"/>
    <n v="556762"/>
    <n v="0"/>
    <n v="0"/>
    <n v="0"/>
    <n v="0"/>
    <n v="0"/>
    <n v="18893895"/>
    <n v="1615728"/>
    <n v="6720945"/>
    <n v="13"/>
    <n v="38.82"/>
    <n v="378.02"/>
    <n v="45.51"/>
    <n v="20.420000000000002"/>
    <n v="441.12"/>
    <n v="21.9295799061656"/>
    <b v="1"/>
    <b v="1"/>
    <b v="0"/>
    <b v="1"/>
    <b v="1"/>
    <b v="1"/>
    <b v="1"/>
    <b v="0"/>
    <n v="100"/>
    <x v="3"/>
    <n v="28.806584362139919"/>
    <n v="0"/>
    <n v="10051596"/>
    <n v="100"/>
    <n v="8.551587695390495"/>
    <n v="1.443323359212063E-2"/>
    <n v="8.6424741960299881E-2"/>
    <n v="0"/>
    <n v="2.5752762995666063"/>
    <n v="53.20023213847648"/>
    <n v="0"/>
  </r>
  <r>
    <s v="j60_6_9"/>
    <x v="1"/>
    <n v="6"/>
    <s v="bnb-BeFS"/>
    <b v="1"/>
    <n v="600"/>
    <n v="600"/>
    <n v="552"/>
    <n v="360"/>
    <n v="753"/>
    <n v="0"/>
    <n v="2330"/>
    <n v="64896"/>
    <n v="0"/>
    <n v="987660"/>
    <n v="12380441"/>
    <n v="839948"/>
    <n v="0"/>
    <n v="0"/>
    <n v="0"/>
    <n v="0"/>
    <n v="0"/>
    <n v="22692191"/>
    <n v="1942049"/>
    <n v="6474867"/>
    <n v="11"/>
    <n v="37.18"/>
    <n v="338.38"/>
    <n v="54.26"/>
    <n v="21.46"/>
    <n v="447.15"/>
    <n v="18.378847554326001"/>
    <b v="1"/>
    <b v="1"/>
    <b v="0"/>
    <b v="1"/>
    <b v="1"/>
    <b v="1"/>
    <b v="1"/>
    <b v="0"/>
    <n v="100"/>
    <x v="3"/>
    <n v="34.782608695652172"/>
    <n v="0"/>
    <n v="13220389"/>
    <n v="100"/>
    <n v="8.5582260434878243"/>
    <n v="1.0267849411279853E-2"/>
    <n v="0.2859838435169173"/>
    <n v="0"/>
    <n v="4.3524223817788243"/>
    <n v="58.259640948729896"/>
    <n v="0"/>
  </r>
  <r>
    <s v="j60_6_10"/>
    <x v="1"/>
    <n v="6"/>
    <s v="bnb-BeFS"/>
    <b v="1"/>
    <n v="600"/>
    <n v="260.33999999999997"/>
    <n v="146"/>
    <n v="146"/>
    <n v="478"/>
    <n v="0"/>
    <n v="2856686"/>
    <n v="11180143"/>
    <n v="0"/>
    <n v="32858100"/>
    <n v="13702032"/>
    <n v="1579488"/>
    <n v="1465921"/>
    <n v="0"/>
    <n v="31817"/>
    <n v="660513"/>
    <n v="773591"/>
    <n v="73466171"/>
    <n v="9823800"/>
    <n v="0"/>
    <n v="15"/>
    <n v="21.21"/>
    <n v="8.66"/>
    <n v="16.55"/>
    <n v="34.979999999999997"/>
    <n v="258.82"/>
    <n v="9.1434885337948799"/>
    <b v="1"/>
    <b v="1"/>
    <b v="0"/>
    <b v="1"/>
    <b v="1"/>
    <b v="1"/>
    <b v="1"/>
    <b v="0"/>
    <n v="100"/>
    <x v="3"/>
    <n v="0"/>
    <n v="1"/>
    <n v="15281520"/>
    <n v="100"/>
    <n v="13.37186880203679"/>
    <n v="3.8884373053823649"/>
    <n v="15.21808316374621"/>
    <n v="0"/>
    <n v="44.725483243165073"/>
    <n v="20.800757398939439"/>
    <n v="1.9953687255594144"/>
  </r>
  <r>
    <s v="j60_6_11"/>
    <x v="1"/>
    <n v="6"/>
    <s v="bnb-BeFS"/>
    <b v="1"/>
    <n v="600"/>
    <n v="600"/>
    <n v="147"/>
    <n v="146"/>
    <n v="551"/>
    <n v="0"/>
    <n v="4193394"/>
    <n v="24941887"/>
    <n v="0"/>
    <n v="62170527"/>
    <n v="30409122"/>
    <n v="1821278"/>
    <n v="6760418"/>
    <n v="0"/>
    <n v="47065"/>
    <n v="6713353"/>
    <n v="0"/>
    <n v="152311641"/>
    <n v="18721121"/>
    <n v="3293894"/>
    <n v="13"/>
    <n v="43.22"/>
    <n v="18.62"/>
    <n v="27.83"/>
    <n v="117.54"/>
    <n v="404.42"/>
    <n v="7.8968303203582701"/>
    <b v="1"/>
    <b v="1"/>
    <b v="0"/>
    <b v="1"/>
    <b v="1"/>
    <b v="1"/>
    <b v="1"/>
    <b v="0"/>
    <n v="100"/>
    <x v="3"/>
    <n v="0.68027210884353739"/>
    <n v="0"/>
    <n v="32230400"/>
    <n v="100"/>
    <n v="12.291326439060557"/>
    <n v="2.7531671069055057"/>
    <n v="16.375561865294326"/>
    <n v="0"/>
    <n v="40.817974641872581"/>
    <n v="21.160825126951394"/>
    <n v="4.4385432102330249"/>
  </r>
  <r>
    <s v="j60_6_12"/>
    <x v="1"/>
    <n v="6"/>
    <s v="bnb-BeFS"/>
    <b v="1"/>
    <n v="600"/>
    <n v="154.97999999999999"/>
    <n v="201"/>
    <n v="201"/>
    <n v="689"/>
    <n v="0"/>
    <n v="881487"/>
    <n v="6866232"/>
    <n v="0"/>
    <n v="20706120"/>
    <n v="7239962"/>
    <n v="739725"/>
    <n v="1242251"/>
    <n v="0"/>
    <n v="404"/>
    <n v="715269"/>
    <n v="526578"/>
    <n v="43212113"/>
    <n v="5536335"/>
    <n v="0"/>
    <n v="14"/>
    <n v="16.329999999999998"/>
    <n v="5.34"/>
    <n v="14.79"/>
    <n v="18.61"/>
    <n v="153.99"/>
    <n v="3.8984632641077002"/>
    <b v="1"/>
    <b v="1"/>
    <b v="0"/>
    <b v="1"/>
    <b v="1"/>
    <b v="1"/>
    <b v="1"/>
    <b v="0"/>
    <n v="100"/>
    <x v="3"/>
    <n v="0"/>
    <n v="1"/>
    <n v="7979687"/>
    <n v="100"/>
    <n v="12.811997876613901"/>
    <n v="2.0399071899122361"/>
    <n v="15.889600214643519"/>
    <n v="0"/>
    <n v="47.917397605620444"/>
    <n v="18.466319848788697"/>
    <n v="2.8747749502552677"/>
  </r>
  <r>
    <s v="j60_6_13"/>
    <x v="1"/>
    <n v="6"/>
    <s v="bnb-BeFS"/>
    <b v="1"/>
    <n v="600"/>
    <n v="600"/>
    <n v="285"/>
    <n v="247"/>
    <n v="483"/>
    <n v="0"/>
    <n v="1069530"/>
    <n v="1834955"/>
    <n v="0"/>
    <n v="19578302"/>
    <n v="28850530"/>
    <n v="2329373"/>
    <n v="1"/>
    <n v="0"/>
    <n v="0"/>
    <n v="1"/>
    <n v="0"/>
    <n v="67033285"/>
    <n v="7752634"/>
    <n v="5617960"/>
    <n v="14"/>
    <n v="42.07"/>
    <n v="41.87"/>
    <n v="76.75"/>
    <n v="52.47"/>
    <n v="466.52"/>
    <n v="5.6518078893423001"/>
    <b v="1"/>
    <b v="1"/>
    <b v="0"/>
    <b v="1"/>
    <b v="1"/>
    <b v="1"/>
    <b v="1"/>
    <b v="0"/>
    <n v="100"/>
    <x v="3"/>
    <n v="13.333333333333334"/>
    <n v="0"/>
    <n v="31179903"/>
    <n v="100"/>
    <n v="11.565349960098182"/>
    <n v="1.5955207923944053"/>
    <n v="2.7373789006461489"/>
    <n v="0"/>
    <n v="29.206836573800615"/>
    <n v="46.514060887811183"/>
    <n v="1.4917962024388332E-6"/>
  </r>
  <r>
    <s v="j60_6_14"/>
    <x v="1"/>
    <n v="6"/>
    <s v="bnb-BeFS"/>
    <b v="1"/>
    <n v="600"/>
    <n v="600"/>
    <n v="357"/>
    <n v="297"/>
    <n v="632"/>
    <n v="0"/>
    <n v="991995"/>
    <n v="3455213"/>
    <n v="0"/>
    <n v="29897178"/>
    <n v="24123698"/>
    <n v="1289960"/>
    <n v="0"/>
    <n v="0"/>
    <n v="0"/>
    <n v="0"/>
    <n v="0"/>
    <n v="76207527"/>
    <n v="7967235"/>
    <n v="8482248"/>
    <n v="16"/>
    <n v="57.11"/>
    <n v="44.879999999999995"/>
    <n v="75.5"/>
    <n v="48.29"/>
    <n v="467.18"/>
    <n v="8.1915073394775302"/>
    <b v="1"/>
    <b v="1"/>
    <b v="0"/>
    <b v="1"/>
    <b v="1"/>
    <b v="1"/>
    <b v="1"/>
    <b v="0"/>
    <n v="100"/>
    <x v="3"/>
    <n v="16.806722689075631"/>
    <n v="0"/>
    <n v="25413658"/>
    <n v="100"/>
    <n v="10.454656270370773"/>
    <n v="1.3017021271402758"/>
    <n v="4.5339524007910663"/>
    <n v="0"/>
    <n v="39.231266486314404"/>
    <n v="33.347963121805542"/>
    <n v="0"/>
  </r>
  <r>
    <s v="j60_6_15"/>
    <x v="1"/>
    <n v="6"/>
    <s v="bnb-BeFS"/>
    <b v="1"/>
    <n v="600"/>
    <n v="600"/>
    <n v="391"/>
    <n v="337"/>
    <n v="742"/>
    <n v="0"/>
    <n v="745075"/>
    <n v="3244559"/>
    <n v="0"/>
    <n v="23558687"/>
    <n v="20030310"/>
    <n v="671389"/>
    <n v="2053"/>
    <n v="0"/>
    <n v="0"/>
    <n v="2053"/>
    <n v="0"/>
    <n v="67583892"/>
    <n v="6447474"/>
    <n v="12884345"/>
    <n v="17"/>
    <n v="70.33"/>
    <n v="61"/>
    <n v="65.45"/>
    <n v="58.22"/>
    <n v="297.29000000000002"/>
    <n v="10.297143571078699"/>
    <b v="1"/>
    <b v="1"/>
    <b v="0"/>
    <b v="1"/>
    <b v="1"/>
    <b v="1"/>
    <b v="1"/>
    <b v="0"/>
    <n v="100"/>
    <x v="3"/>
    <n v="13.810741687979538"/>
    <n v="0"/>
    <n v="20701699"/>
    <n v="100"/>
    <n v="9.5399566512091383"/>
    <n v="1.1024446476092262"/>
    <n v="4.8007874420727354"/>
    <n v="0"/>
    <n v="34.858434906353132"/>
    <n v="30.631113993849301"/>
    <n v="3.03770608534945E-3"/>
  </r>
  <r>
    <s v="j60_6_16"/>
    <x v="1"/>
    <n v="6"/>
    <s v="bnb-BeFS"/>
    <b v="1"/>
    <n v="600"/>
    <n v="600"/>
    <n v="419"/>
    <n v="362"/>
    <n v="512"/>
    <n v="0"/>
    <n v="10620"/>
    <n v="17538"/>
    <n v="0"/>
    <n v="347212"/>
    <n v="27247911"/>
    <n v="2998744"/>
    <n v="0"/>
    <n v="0"/>
    <n v="0"/>
    <n v="0"/>
    <n v="0"/>
    <n v="39722678"/>
    <n v="4910301"/>
    <n v="4190352"/>
    <n v="21"/>
    <n v="28.21"/>
    <n v="95"/>
    <n v="113.19"/>
    <n v="38.25"/>
    <n v="497.67"/>
    <n v="8.8602540120482391"/>
    <b v="1"/>
    <b v="1"/>
    <b v="0"/>
    <b v="1"/>
    <b v="1"/>
    <b v="1"/>
    <b v="1"/>
    <b v="0"/>
    <n v="100"/>
    <x v="3"/>
    <n v="13.60381861575179"/>
    <n v="0"/>
    <n v="30246655"/>
    <n v="100"/>
    <n v="12.361455086185277"/>
    <n v="2.6735357570806279E-2"/>
    <n v="4.4151101796308899E-2"/>
    <n v="0"/>
    <n v="0.87409011044018736"/>
    <n v="76.144551482656837"/>
    <n v="0"/>
  </r>
  <r>
    <s v="j60_6_17"/>
    <x v="1"/>
    <n v="6"/>
    <s v="bnb-BeFS"/>
    <b v="1"/>
    <n v="600"/>
    <n v="600"/>
    <n v="456"/>
    <n v="364"/>
    <n v="588"/>
    <n v="0"/>
    <n v="55276"/>
    <n v="103168"/>
    <n v="0"/>
    <n v="1589892"/>
    <n v="23745394"/>
    <n v="2037675"/>
    <n v="0"/>
    <n v="0"/>
    <n v="0"/>
    <n v="0"/>
    <n v="0"/>
    <n v="39770791"/>
    <n v="4508772"/>
    <n v="7730614"/>
    <n v="18"/>
    <n v="31.57"/>
    <n v="100.21"/>
    <n v="106.75"/>
    <n v="41.39"/>
    <n v="594.26"/>
    <n v="10.8611862361431"/>
    <b v="1"/>
    <b v="1"/>
    <b v="0"/>
    <b v="1"/>
    <b v="1"/>
    <b v="1"/>
    <b v="1"/>
    <b v="0"/>
    <n v="100"/>
    <x v="3"/>
    <n v="20.175438596491226"/>
    <n v="0"/>
    <n v="25783069"/>
    <n v="100"/>
    <n v="11.336892947389455"/>
    <n v="0.13898642347847695"/>
    <n v="0.25940645736716678"/>
    <n v="0"/>
    <n v="3.9976373615500882"/>
    <n v="64.829158162833622"/>
    <n v="0"/>
  </r>
  <r>
    <s v="j60_6_18"/>
    <x v="1"/>
    <n v="6"/>
    <s v="bnb-BeFS"/>
    <b v="1"/>
    <n v="600"/>
    <n v="600"/>
    <n v="563"/>
    <n v="436"/>
    <n v="780"/>
    <n v="0"/>
    <n v="2062"/>
    <n v="10508"/>
    <n v="0"/>
    <n v="110702"/>
    <n v="23286814"/>
    <n v="1430553"/>
    <n v="0"/>
    <n v="0"/>
    <n v="0"/>
    <n v="0"/>
    <n v="0"/>
    <n v="38142510"/>
    <n v="4006950"/>
    <n v="9294921"/>
    <n v="13"/>
    <n v="34.46"/>
    <n v="109.38000000000001"/>
    <n v="97.34"/>
    <n v="48.22"/>
    <n v="406.92"/>
    <n v="9.4394000619649798"/>
    <b v="1"/>
    <b v="1"/>
    <b v="0"/>
    <b v="1"/>
    <b v="1"/>
    <b v="1"/>
    <b v="1"/>
    <b v="0"/>
    <n v="100"/>
    <x v="3"/>
    <n v="22.557726465364119"/>
    <n v="0"/>
    <n v="24717367"/>
    <n v="100"/>
    <n v="10.505207968746682"/>
    <n v="5.4060417104170649E-3"/>
    <n v="2.7549314400127312E-2"/>
    <n v="0"/>
    <n v="0.29023260398961681"/>
    <n v="64.802675544949722"/>
    <n v="0"/>
  </r>
  <r>
    <s v="j60_6_19"/>
    <x v="1"/>
    <n v="6"/>
    <s v="bnb-BeFS"/>
    <b v="1"/>
    <n v="600"/>
    <n v="51.91"/>
    <n v="150"/>
    <n v="150"/>
    <n v="486"/>
    <n v="0"/>
    <n v="577846"/>
    <n v="2290950"/>
    <n v="0"/>
    <n v="7413424"/>
    <n v="2818259"/>
    <n v="268220"/>
    <n v="363712"/>
    <n v="0"/>
    <n v="24015"/>
    <n v="236763"/>
    <n v="102934"/>
    <n v="15943849"/>
    <n v="2211438"/>
    <n v="0"/>
    <n v="14"/>
    <n v="4.47"/>
    <n v="1.78"/>
    <n v="3.46"/>
    <n v="5.36"/>
    <n v="46.71"/>
    <n v="0.99598324298858598"/>
    <b v="1"/>
    <b v="1"/>
    <b v="0"/>
    <b v="1"/>
    <b v="1"/>
    <b v="1"/>
    <b v="1"/>
    <b v="0"/>
    <n v="100"/>
    <x v="3"/>
    <n v="0"/>
    <n v="1"/>
    <n v="3086479"/>
    <n v="100"/>
    <n v="13.870163973580031"/>
    <n v="3.6242566020287823"/>
    <n v="14.368864130612376"/>
    <n v="0"/>
    <n v="46.497078591248574"/>
    <n v="19.358430953529478"/>
    <n v="2.2812057490007591"/>
  </r>
  <r>
    <s v="j60_6_20"/>
    <x v="1"/>
    <n v="6"/>
    <s v="bnb-BeFS"/>
    <b v="1"/>
    <n v="600"/>
    <n v="10.34"/>
    <n v="169"/>
    <n v="169"/>
    <n v="565"/>
    <n v="0"/>
    <n v="96161"/>
    <n v="509540"/>
    <n v="0"/>
    <n v="1242911"/>
    <n v="567033"/>
    <n v="60343"/>
    <n v="158042"/>
    <n v="0"/>
    <n v="1059"/>
    <n v="132850"/>
    <n v="24133"/>
    <n v="3146128"/>
    <n v="512097"/>
    <n v="0"/>
    <n v="11"/>
    <n v="1.05"/>
    <n v="0.39"/>
    <n v="0.73"/>
    <n v="1.1000000000000001"/>
    <n v="10.31"/>
    <n v="0.40495838224887798"/>
    <b v="1"/>
    <b v="1"/>
    <b v="0"/>
    <b v="1"/>
    <b v="1"/>
    <b v="1"/>
    <b v="1"/>
    <b v="0"/>
    <n v="100"/>
    <x v="3"/>
    <n v="0"/>
    <n v="1"/>
    <n v="627376"/>
    <n v="100"/>
    <n v="16.277055478988775"/>
    <n v="3.0564872122176849"/>
    <n v="16.195780972674985"/>
    <n v="0"/>
    <n v="39.506053154862101"/>
    <n v="19.941210274979277"/>
    <n v="5.0233811211749808"/>
  </r>
  <r>
    <s v="j60_6_21"/>
    <x v="1"/>
    <n v="6"/>
    <s v="bnb-BeFS"/>
    <b v="1"/>
    <n v="600"/>
    <n v="7.29"/>
    <n v="187"/>
    <n v="187"/>
    <n v="700"/>
    <n v="0"/>
    <n v="54170"/>
    <n v="433109"/>
    <n v="0"/>
    <n v="773476"/>
    <n v="384857"/>
    <n v="40813"/>
    <n v="99116"/>
    <n v="0"/>
    <n v="44"/>
    <n v="66339"/>
    <n v="32733"/>
    <n v="2145936"/>
    <n v="360395"/>
    <n v="0"/>
    <n v="19"/>
    <n v="0.81"/>
    <n v="0.25"/>
    <n v="0.57999999999999996"/>
    <n v="0.81"/>
    <n v="6.06"/>
    <n v="0.39774433523416503"/>
    <b v="1"/>
    <b v="1"/>
    <b v="0"/>
    <b v="1"/>
    <b v="1"/>
    <b v="1"/>
    <b v="1"/>
    <b v="0"/>
    <n v="100"/>
    <x v="3"/>
    <n v="0"/>
    <n v="1"/>
    <n v="425670"/>
    <n v="100"/>
    <n v="16.794303278382952"/>
    <n v="2.5243064098836125"/>
    <n v="20.182754751306657"/>
    <n v="0"/>
    <n v="36.043758993744454"/>
    <n v="19.836099492249538"/>
    <n v="4.6187770744327876"/>
  </r>
  <r>
    <s v="j60_6_22"/>
    <x v="1"/>
    <n v="6"/>
    <s v="bnb-BeFS"/>
    <b v="1"/>
    <n v="600"/>
    <n v="108"/>
    <n v="288"/>
    <n v="288"/>
    <n v="493"/>
    <n v="0"/>
    <n v="262913"/>
    <n v="363419"/>
    <n v="0"/>
    <n v="2893850"/>
    <n v="5691752"/>
    <n v="831739"/>
    <n v="74383"/>
    <n v="0"/>
    <n v="2866"/>
    <n v="54066"/>
    <n v="17451"/>
    <n v="12008615"/>
    <n v="1890558"/>
    <n v="0"/>
    <n v="25"/>
    <n v="4.99"/>
    <n v="5.26"/>
    <n v="13.75"/>
    <n v="9.25"/>
    <n v="107.97"/>
    <n v="1.45814085006713"/>
    <b v="1"/>
    <b v="1"/>
    <b v="0"/>
    <b v="1"/>
    <b v="1"/>
    <b v="1"/>
    <b v="1"/>
    <b v="0"/>
    <n v="100"/>
    <x v="3"/>
    <n v="0"/>
    <n v="1"/>
    <n v="6523491"/>
    <n v="100"/>
    <n v="15.743347588377176"/>
    <n v="2.189369881539212"/>
    <n v="3.0263190218022644"/>
    <n v="0"/>
    <n v="24.098116227391753"/>
    <n v="54.32342530758126"/>
    <n v="0.61941364595334258"/>
  </r>
  <r>
    <s v="j60_6_23"/>
    <x v="1"/>
    <n v="6"/>
    <s v="bnb-BeFS"/>
    <b v="1"/>
    <n v="600"/>
    <n v="193.44"/>
    <n v="304"/>
    <n v="304"/>
    <n v="576"/>
    <n v="0"/>
    <n v="307870"/>
    <n v="827516"/>
    <n v="0"/>
    <n v="4554130"/>
    <n v="10186909"/>
    <n v="1289020"/>
    <n v="42491"/>
    <n v="1"/>
    <n v="1419"/>
    <n v="38802"/>
    <n v="2269"/>
    <n v="20386037"/>
    <n v="3178101"/>
    <n v="0"/>
    <n v="22"/>
    <n v="6.86"/>
    <n v="8.9600000000000009"/>
    <n v="24.76"/>
    <n v="17.010000000000002"/>
    <n v="193.44"/>
    <n v="3.4172680824995001"/>
    <b v="1"/>
    <b v="1"/>
    <b v="0"/>
    <b v="1"/>
    <b v="1"/>
    <b v="1"/>
    <b v="1"/>
    <b v="0"/>
    <n v="100"/>
    <x v="3"/>
    <n v="0"/>
    <n v="1"/>
    <n v="11475929"/>
    <n v="100"/>
    <n v="15.589596938335784"/>
    <n v="1.5102003395755634"/>
    <n v="4.0592293637061481"/>
    <n v="0"/>
    <n v="22.339457149028032"/>
    <n v="56.293084330220736"/>
    <n v="0.20843187913374239"/>
  </r>
  <r>
    <s v="j60_6_24"/>
    <x v="1"/>
    <n v="6"/>
    <s v="bnb-BeFS"/>
    <b v="1"/>
    <n v="600"/>
    <n v="229.23"/>
    <n v="383"/>
    <n v="383"/>
    <n v="769"/>
    <n v="0"/>
    <n v="399231"/>
    <n v="1899645"/>
    <n v="0"/>
    <n v="8980377"/>
    <n v="11142803"/>
    <n v="1378246"/>
    <n v="25803"/>
    <n v="0"/>
    <n v="1"/>
    <n v="6872"/>
    <n v="18930"/>
    <n v="28040358"/>
    <n v="4214252"/>
    <n v="0"/>
    <n v="28"/>
    <n v="7.46"/>
    <n v="10.55"/>
    <n v="28.42"/>
    <n v="19.96"/>
    <n v="229.19"/>
    <n v="4.8426332697272301"/>
    <b v="1"/>
    <b v="1"/>
    <b v="0"/>
    <b v="1"/>
    <b v="1"/>
    <b v="1"/>
    <b v="1"/>
    <b v="0"/>
    <n v="100"/>
    <x v="3"/>
    <n v="0"/>
    <n v="1"/>
    <n v="12521049"/>
    <n v="100"/>
    <n v="15.029237501175984"/>
    <n v="1.4237728348546763"/>
    <n v="6.7746816927230391"/>
    <n v="0"/>
    <n v="32.02661321228495"/>
    <n v="44.653670256278467"/>
    <n v="9.2020936394606664E-2"/>
  </r>
  <r>
    <s v="j60_6_25"/>
    <x v="1"/>
    <n v="6"/>
    <s v="bnb-BeFS"/>
    <b v="1"/>
    <n v="600"/>
    <n v="587.08000000000004"/>
    <n v="415"/>
    <n v="415"/>
    <n v="524"/>
    <n v="0"/>
    <n v="58284"/>
    <n v="77310"/>
    <n v="0"/>
    <n v="1276100"/>
    <n v="28659062"/>
    <n v="4186778"/>
    <n v="19469"/>
    <n v="0"/>
    <n v="0"/>
    <n v="16335"/>
    <n v="3134"/>
    <n v="40087921"/>
    <n v="5810917"/>
    <n v="0"/>
    <n v="25"/>
    <n v="14.68"/>
    <n v="44.89"/>
    <n v="108.31"/>
    <n v="34.14"/>
    <n v="587.08000000000004"/>
    <n v="5.0310270190238899"/>
    <b v="1"/>
    <b v="1"/>
    <b v="0"/>
    <b v="1"/>
    <b v="1"/>
    <b v="1"/>
    <b v="1"/>
    <b v="0"/>
    <n v="100"/>
    <x v="3"/>
    <n v="0"/>
    <n v="1"/>
    <n v="32845840"/>
    <n v="100"/>
    <n v="14.495431179880841"/>
    <n v="0.1453904282040468"/>
    <n v="0.19285110844236597"/>
    <n v="0"/>
    <n v="3.183253130038846"/>
    <n v="81.934505907652337"/>
    <n v="4.8565751264576677E-2"/>
  </r>
  <r>
    <s v="j60_6_26"/>
    <x v="1"/>
    <n v="6"/>
    <s v="bnb-BeFS"/>
    <b v="1"/>
    <n v="600"/>
    <n v="434.53"/>
    <n v="479"/>
    <n v="479"/>
    <n v="630"/>
    <n v="0"/>
    <n v="3020"/>
    <n v="5648"/>
    <n v="0"/>
    <n v="64090"/>
    <n v="18330783"/>
    <n v="4200345"/>
    <n v="869"/>
    <n v="0"/>
    <n v="0"/>
    <n v="717"/>
    <n v="152"/>
    <n v="26755624"/>
    <n v="4150868"/>
    <n v="0"/>
    <n v="37"/>
    <n v="9.02"/>
    <n v="36.85"/>
    <n v="78.05"/>
    <n v="31.65"/>
    <n v="434.53"/>
    <n v="7.0112047493457696"/>
    <b v="1"/>
    <b v="1"/>
    <b v="0"/>
    <b v="1"/>
    <b v="1"/>
    <b v="1"/>
    <b v="1"/>
    <b v="0"/>
    <n v="100"/>
    <x v="3"/>
    <n v="0"/>
    <n v="1"/>
    <n v="22531128"/>
    <n v="100"/>
    <n v="15.514001841257748"/>
    <n v="1.1287346540674963E-2"/>
    <n v="2.1109580550242445E-2"/>
    <n v="0"/>
    <n v="0.23953842377213852"/>
    <n v="84.210811155067816"/>
    <n v="3.2479152794193849E-3"/>
  </r>
  <r>
    <s v="j60_6_27"/>
    <x v="1"/>
    <n v="6"/>
    <s v="bnb-BeFS"/>
    <b v="1"/>
    <n v="600"/>
    <n v="313.42"/>
    <n v="499"/>
    <n v="499"/>
    <n v="744"/>
    <n v="0"/>
    <n v="1967"/>
    <n v="38538"/>
    <n v="0"/>
    <n v="230061"/>
    <n v="12454649"/>
    <n v="2733517"/>
    <n v="958"/>
    <n v="0"/>
    <n v="0"/>
    <n v="434"/>
    <n v="524"/>
    <n v="18399596"/>
    <n v="2939905"/>
    <n v="0"/>
    <n v="32"/>
    <n v="6.37"/>
    <n v="26.919999999999998"/>
    <n v="54.17"/>
    <n v="25.8"/>
    <n v="313.42"/>
    <n v="5.1501808464527103"/>
    <b v="1"/>
    <b v="1"/>
    <b v="0"/>
    <b v="1"/>
    <b v="1"/>
    <b v="1"/>
    <b v="1"/>
    <b v="0"/>
    <n v="100"/>
    <x v="3"/>
    <n v="0"/>
    <n v="1"/>
    <n v="15188166"/>
    <n v="100"/>
    <n v="15.978095388616143"/>
    <n v="1.0690452116448644E-2"/>
    <n v="0.20945025097290179"/>
    <n v="0"/>
    <n v="1.2503589752731528"/>
    <n v="82.546192862060664"/>
    <n v="5.2066360587482464E-3"/>
  </r>
  <r>
    <s v="j60_8_1"/>
    <x v="1"/>
    <n v="8"/>
    <s v="bnb-BeFS"/>
    <b v="1"/>
    <n v="600"/>
    <n v="600"/>
    <n v="156"/>
    <n v="150"/>
    <n v="480"/>
    <n v="0"/>
    <n v="5213003"/>
    <n v="25943038"/>
    <n v="0"/>
    <n v="83123323"/>
    <n v="14238797"/>
    <n v="690472"/>
    <n v="5831762"/>
    <n v="0"/>
    <n v="20810"/>
    <n v="5810952"/>
    <n v="0"/>
    <n v="162610832"/>
    <n v="13934737"/>
    <n v="13635700"/>
    <n v="12"/>
    <n v="104.48"/>
    <n v="32.06"/>
    <n v="34.64"/>
    <n v="63.16"/>
    <n v="384.02"/>
    <n v="14.9145355299115"/>
    <b v="1"/>
    <b v="1"/>
    <b v="0"/>
    <b v="1"/>
    <b v="1"/>
    <b v="1"/>
    <b v="1"/>
    <b v="0"/>
    <n v="100"/>
    <x v="3"/>
    <n v="3.8461538461538463"/>
    <n v="0"/>
    <n v="14929269"/>
    <n v="100"/>
    <n v="8.5693780842348808"/>
    <n v="3.2058153419939459"/>
    <n v="15.954065101886938"/>
    <n v="0"/>
    <n v="51.117949510276162"/>
    <n v="9.1809806372554572"/>
    <n v="3.5863305834386239"/>
  </r>
  <r>
    <s v="j60_8_2"/>
    <x v="1"/>
    <n v="8"/>
    <s v="bnb-BeFS"/>
    <b v="1"/>
    <n v="600"/>
    <n v="600"/>
    <n v="184"/>
    <n v="172"/>
    <n v="589"/>
    <n v="0"/>
    <n v="3631757"/>
    <n v="20530110"/>
    <n v="0"/>
    <n v="65010637"/>
    <n v="18523082"/>
    <n v="738255"/>
    <n v="2815423"/>
    <n v="0"/>
    <n v="121"/>
    <n v="2815302"/>
    <n v="0"/>
    <n v="136132770"/>
    <n v="13572309"/>
    <n v="11311197"/>
    <n v="14"/>
    <n v="98.33"/>
    <n v="29.35"/>
    <n v="38.11"/>
    <n v="57.98"/>
    <n v="54.78"/>
    <n v="12.0452313274145"/>
    <b v="1"/>
    <b v="1"/>
    <b v="0"/>
    <b v="1"/>
    <b v="1"/>
    <b v="1"/>
    <b v="1"/>
    <b v="0"/>
    <n v="100"/>
    <x v="3"/>
    <n v="6.5217391304347823"/>
    <n v="0"/>
    <n v="19261337"/>
    <n v="100"/>
    <n v="9.9699058500021707"/>
    <n v="2.6678051140809083"/>
    <n v="15.080946343778944"/>
    <n v="0"/>
    <n v="47.755317841545427"/>
    <n v="14.148934896425011"/>
    <n v="2.0681449440865705"/>
  </r>
  <r>
    <s v="j60_8_3"/>
    <x v="1"/>
    <n v="8"/>
    <s v="bnb-BeFS"/>
    <b v="1"/>
    <n v="600"/>
    <n v="600"/>
    <n v="211"/>
    <n v="192"/>
    <n v="725"/>
    <n v="0"/>
    <n v="2873518"/>
    <n v="23720786"/>
    <n v="0"/>
    <n v="66281232"/>
    <n v="14446297"/>
    <n v="669226"/>
    <n v="596448"/>
    <n v="0"/>
    <n v="0"/>
    <n v="596448"/>
    <n v="0"/>
    <n v="136841759"/>
    <n v="13069501"/>
    <n v="15184751"/>
    <n v="18"/>
    <n v="84.87"/>
    <n v="30.490000000000002"/>
    <n v="37.51"/>
    <n v="81.290000000000006"/>
    <n v="277.39999999999998"/>
    <n v="13.6766212061047"/>
    <b v="1"/>
    <b v="1"/>
    <b v="0"/>
    <b v="1"/>
    <b v="1"/>
    <b v="1"/>
    <b v="1"/>
    <b v="0"/>
    <n v="100"/>
    <x v="3"/>
    <n v="9.0047393364928912"/>
    <n v="0"/>
    <n v="15115523"/>
    <n v="100"/>
    <n v="9.550813359538882"/>
    <n v="2.0998838519753313"/>
    <n v="17.334464401323576"/>
    <n v="0"/>
    <n v="48.436407485817249"/>
    <n v="11.045987065980349"/>
    <n v="0.43586694906486839"/>
  </r>
  <r>
    <s v="j60_8_4"/>
    <x v="1"/>
    <n v="8"/>
    <s v="bnb-BeFS"/>
    <b v="1"/>
    <n v="600"/>
    <n v="600"/>
    <n v="321"/>
    <n v="257"/>
    <n v="488"/>
    <n v="0"/>
    <n v="466996"/>
    <n v="924856"/>
    <n v="0"/>
    <n v="12098027"/>
    <n v="14803985"/>
    <n v="753530"/>
    <n v="0"/>
    <n v="0"/>
    <n v="0"/>
    <n v="0"/>
    <n v="0"/>
    <n v="44928952"/>
    <n v="4114509"/>
    <n v="11767049"/>
    <n v="15"/>
    <n v="134.86000000000001"/>
    <n v="88.27000000000001"/>
    <n v="62.84"/>
    <n v="46.83"/>
    <n v="399.98"/>
    <n v="12.6166572496294"/>
    <b v="1"/>
    <b v="1"/>
    <b v="0"/>
    <b v="1"/>
    <b v="1"/>
    <b v="1"/>
    <b v="1"/>
    <b v="0"/>
    <n v="100"/>
    <x v="3"/>
    <n v="19.937694704049843"/>
    <n v="0"/>
    <n v="15557515"/>
    <n v="100"/>
    <n v="9.1578120940813399"/>
    <n v="1.0394099555226659"/>
    <n v="2.0584855840839555"/>
    <n v="0"/>
    <n v="26.927018017246429"/>
    <n v="34.62692608543373"/>
    <n v="0"/>
  </r>
  <r>
    <s v="j60_8_5"/>
    <x v="1"/>
    <n v="8"/>
    <s v="bnb-BeFS"/>
    <b v="1"/>
    <n v="600"/>
    <n v="600"/>
    <n v="394"/>
    <n v="290"/>
    <n v="593"/>
    <n v="0"/>
    <n v="324902"/>
    <n v="840909"/>
    <n v="0"/>
    <n v="9413051"/>
    <n v="17724167"/>
    <n v="551931"/>
    <n v="0"/>
    <n v="0"/>
    <n v="0"/>
    <n v="0"/>
    <n v="0"/>
    <n v="46437714"/>
    <n v="3769511"/>
    <n v="13813243"/>
    <n v="15"/>
    <n v="102.33"/>
    <n v="106.88"/>
    <n v="63.55"/>
    <n v="51.43"/>
    <n v="513.05999999999995"/>
    <n v="14.512471005320499"/>
    <b v="1"/>
    <b v="1"/>
    <b v="0"/>
    <b v="1"/>
    <b v="1"/>
    <b v="1"/>
    <b v="1"/>
    <b v="0"/>
    <n v="100"/>
    <x v="3"/>
    <n v="26.395939086294419"/>
    <n v="0"/>
    <n v="18276098"/>
    <n v="100"/>
    <n v="8.1173483259748735"/>
    <n v="0.69965114992525257"/>
    <n v="1.8108320319126818"/>
    <n v="0"/>
    <n v="20.270272132689389"/>
    <n v="39.356153491965607"/>
    <n v="0"/>
  </r>
  <r>
    <s v="j60_8_6"/>
    <x v="1"/>
    <n v="8"/>
    <s v="bnb-BeFS"/>
    <b v="1"/>
    <n v="600"/>
    <n v="600"/>
    <n v="456"/>
    <n v="336"/>
    <n v="803"/>
    <n v="0"/>
    <n v="411963"/>
    <n v="1723177"/>
    <n v="0"/>
    <n v="16915771"/>
    <n v="17851822"/>
    <n v="938620"/>
    <n v="0"/>
    <n v="0"/>
    <n v="0"/>
    <n v="0"/>
    <n v="0"/>
    <n v="54177696"/>
    <n v="5123694"/>
    <n v="11212649"/>
    <n v="17"/>
    <n v="74.14"/>
    <n v="63.39"/>
    <n v="72.62"/>
    <n v="66.97"/>
    <n v="526.09"/>
    <n v="10.164928227662999"/>
    <b v="1"/>
    <b v="1"/>
    <b v="0"/>
    <b v="1"/>
    <b v="1"/>
    <b v="1"/>
    <b v="1"/>
    <b v="0"/>
    <n v="100"/>
    <x v="3"/>
    <n v="26.315789473684209"/>
    <n v="0"/>
    <n v="18790442"/>
    <n v="100"/>
    <n v="9.457201723749936"/>
    <n v="0.76039224702357222"/>
    <n v="3.1806022168236905"/>
    <n v="0"/>
    <n v="31.222758162325693"/>
    <n v="34.68298467325004"/>
    <n v="0"/>
  </r>
  <r>
    <s v="j60_8_7"/>
    <x v="1"/>
    <n v="8"/>
    <s v="bnb-BeFS"/>
    <b v="1"/>
    <n v="600"/>
    <n v="600"/>
    <n v="436"/>
    <n v="333"/>
    <n v="504"/>
    <n v="0"/>
    <n v="1760"/>
    <n v="800"/>
    <n v="0"/>
    <n v="29224"/>
    <n v="7389439"/>
    <n v="426720"/>
    <n v="0"/>
    <n v="0"/>
    <n v="0"/>
    <n v="0"/>
    <n v="0"/>
    <n v="13119674"/>
    <n v="1240256"/>
    <n v="4031475"/>
    <n v="12"/>
    <n v="22.76"/>
    <n v="410.91"/>
    <n v="48.4"/>
    <n v="12.22"/>
    <n v="571.22"/>
    <n v="22.464743137359601"/>
    <b v="1"/>
    <b v="1"/>
    <b v="0"/>
    <b v="1"/>
    <b v="1"/>
    <b v="1"/>
    <b v="1"/>
    <b v="0"/>
    <n v="100"/>
    <x v="3"/>
    <n v="23.623853211009173"/>
    <n v="0"/>
    <n v="7816159"/>
    <n v="100"/>
    <n v="9.4534056257800323"/>
    <n v="1.34149674755638E-2"/>
    <n v="6.0977124888926355E-3"/>
    <n v="0"/>
    <n v="0.222749437219248"/>
    <n v="59.57586293683822"/>
    <n v="0"/>
  </r>
  <r>
    <s v="j60_8_8"/>
    <x v="1"/>
    <n v="8"/>
    <s v="bnb-BeFS"/>
    <b v="1"/>
    <n v="600"/>
    <n v="600"/>
    <n v="499"/>
    <n v="346"/>
    <n v="615"/>
    <n v="0"/>
    <n v="2910"/>
    <n v="11693"/>
    <n v="0"/>
    <n v="231743"/>
    <n v="5126942"/>
    <n v="356802"/>
    <n v="0"/>
    <n v="0"/>
    <n v="0"/>
    <n v="0"/>
    <n v="0"/>
    <n v="11095520"/>
    <n v="987390"/>
    <n v="4378040"/>
    <n v="16"/>
    <n v="28.53"/>
    <n v="434.05"/>
    <n v="39.36"/>
    <n v="11.62"/>
    <n v="562.66999999999996"/>
    <n v="20.3510092422366"/>
    <b v="1"/>
    <b v="1"/>
    <b v="0"/>
    <b v="1"/>
    <b v="1"/>
    <b v="1"/>
    <b v="1"/>
    <b v="0"/>
    <n v="100"/>
    <x v="3"/>
    <n v="30.661322645290578"/>
    <n v="0"/>
    <n v="5483744"/>
    <n v="100"/>
    <n v="8.8989970726924028"/>
    <n v="2.6226801447791541E-2"/>
    <n v="0.10538487605808471"/>
    <n v="0"/>
    <n v="2.0886177484245891"/>
    <n v="49.423046418734771"/>
    <n v="0"/>
  </r>
  <r>
    <s v="j60_8_9"/>
    <x v="1"/>
    <n v="8"/>
    <s v="bnb-BeFS"/>
    <b v="1"/>
    <n v="600"/>
    <n v="600"/>
    <n v="590"/>
    <n v="354"/>
    <n v="759"/>
    <n v="0"/>
    <n v="0"/>
    <n v="0"/>
    <n v="0"/>
    <n v="0"/>
    <n v="5925047"/>
    <n v="352899"/>
    <n v="0"/>
    <n v="0"/>
    <n v="0"/>
    <n v="0"/>
    <n v="0"/>
    <n v="10002403"/>
    <n v="951104"/>
    <n v="2773353"/>
    <n v="13"/>
    <n v="14.7"/>
    <n v="455.53"/>
    <n v="37.22"/>
    <n v="10.050000000000001"/>
    <n v="568.78"/>
    <n v="27.802795402705598"/>
    <b v="1"/>
    <b v="1"/>
    <b v="0"/>
    <b v="1"/>
    <b v="1"/>
    <b v="1"/>
    <b v="1"/>
    <b v="0"/>
    <n v="100"/>
    <x v="3"/>
    <n v="40"/>
    <n v="0"/>
    <n v="6277946"/>
    <n v="100"/>
    <n v="9.5087550461624062"/>
    <n v="0"/>
    <n v="0"/>
    <n v="0"/>
    <n v="0"/>
    <n v="62.76437772003387"/>
    <n v="0"/>
  </r>
  <r>
    <s v="j60_8_10"/>
    <x v="1"/>
    <n v="8"/>
    <s v="bnb-BeFS"/>
    <b v="1"/>
    <n v="600"/>
    <n v="137.15"/>
    <n v="149"/>
    <n v="149"/>
    <n v="493"/>
    <n v="0"/>
    <n v="1436220"/>
    <n v="5527603"/>
    <n v="0"/>
    <n v="15658536"/>
    <n v="5069327"/>
    <n v="493826"/>
    <n v="2278132"/>
    <n v="0"/>
    <n v="73173"/>
    <n v="1825506"/>
    <n v="379453"/>
    <n v="35135926"/>
    <n v="4672282"/>
    <n v="0"/>
    <n v="14"/>
    <n v="14.11"/>
    <n v="5.9399999999999995"/>
    <n v="8.17"/>
    <n v="14.01"/>
    <n v="136.16"/>
    <n v="1.9932583197951299"/>
    <b v="1"/>
    <b v="1"/>
    <b v="0"/>
    <b v="1"/>
    <b v="1"/>
    <b v="1"/>
    <b v="1"/>
    <b v="0"/>
    <n v="100"/>
    <x v="3"/>
    <n v="0"/>
    <n v="1"/>
    <n v="5563153"/>
    <n v="100"/>
    <n v="13.297734062850655"/>
    <n v="4.0876110679422535"/>
    <n v="15.732054422018079"/>
    <n v="0"/>
    <n v="44.565599324178905"/>
    <n v="15.833232913798827"/>
    <n v="6.4837682092112781"/>
  </r>
  <r>
    <s v="j60_8_11"/>
    <x v="1"/>
    <n v="8"/>
    <s v="bnb-BeFS"/>
    <b v="1"/>
    <n v="600"/>
    <n v="334.58"/>
    <n v="187"/>
    <n v="187"/>
    <n v="588"/>
    <n v="0"/>
    <n v="2473679"/>
    <n v="13463572"/>
    <n v="0"/>
    <n v="32650760"/>
    <n v="13732114"/>
    <n v="927075"/>
    <n v="3680960"/>
    <n v="0"/>
    <n v="23800"/>
    <n v="3464890"/>
    <n v="192270"/>
    <n v="77047852"/>
    <n v="10119691"/>
    <n v="0"/>
    <n v="19"/>
    <n v="26"/>
    <n v="10.76"/>
    <n v="19.59"/>
    <n v="45.7"/>
    <n v="334.14"/>
    <n v="5.9070201441645596"/>
    <b v="1"/>
    <b v="1"/>
    <b v="0"/>
    <b v="1"/>
    <b v="1"/>
    <b v="1"/>
    <b v="1"/>
    <b v="0"/>
    <n v="100"/>
    <x v="3"/>
    <n v="0"/>
    <n v="1"/>
    <n v="14659189"/>
    <n v="100"/>
    <n v="13.134293477772749"/>
    <n v="3.2105749035028261"/>
    <n v="17.474298959041715"/>
    <n v="0"/>
    <n v="42.377248881643062"/>
    <n v="19.02608394585744"/>
    <n v="4.7774985342874974"/>
  </r>
  <r>
    <s v="j60_8_12"/>
    <x v="1"/>
    <n v="8"/>
    <s v="bnb-BeFS"/>
    <b v="1"/>
    <n v="600"/>
    <n v="600"/>
    <n v="196"/>
    <n v="188"/>
    <n v="746"/>
    <n v="0"/>
    <n v="2481580"/>
    <n v="17476171"/>
    <n v="0"/>
    <n v="48169129"/>
    <n v="26229498"/>
    <n v="1396687"/>
    <n v="1631677"/>
    <n v="0"/>
    <n v="346"/>
    <n v="1631331"/>
    <n v="0"/>
    <n v="117326265"/>
    <n v="14536242"/>
    <n v="5405281"/>
    <n v="20"/>
    <n v="37.65"/>
    <n v="21.46"/>
    <n v="30.1"/>
    <n v="110.02"/>
    <n v="469.63"/>
    <n v="7.8897500857710803"/>
    <b v="1"/>
    <b v="1"/>
    <b v="0"/>
    <b v="1"/>
    <b v="1"/>
    <b v="1"/>
    <b v="1"/>
    <b v="0"/>
    <n v="100"/>
    <x v="3"/>
    <n v="4.0816326530612246"/>
    <n v="0"/>
    <n v="27626185"/>
    <n v="100"/>
    <n v="12.389588980779367"/>
    <n v="2.115110371918854"/>
    <n v="14.895361239020094"/>
    <n v="0"/>
    <n v="41.055708199694244"/>
    <n v="23.546462507776926"/>
    <n v="1.3907175857000136"/>
  </r>
  <r>
    <s v="j60_8_13"/>
    <x v="1"/>
    <n v="8"/>
    <s v="bnb-BeFS"/>
    <b v="1"/>
    <n v="600"/>
    <n v="600"/>
    <n v="333"/>
    <n v="282"/>
    <n v="528"/>
    <n v="0"/>
    <n v="486775"/>
    <n v="631199"/>
    <n v="0"/>
    <n v="9169717"/>
    <n v="26385300"/>
    <n v="1972857"/>
    <n v="0"/>
    <n v="0"/>
    <n v="0"/>
    <n v="0"/>
    <n v="0"/>
    <n v="50691468"/>
    <n v="5565825"/>
    <n v="6479795"/>
    <n v="18"/>
    <n v="37.04"/>
    <n v="43.19"/>
    <n v="71.319999999999993"/>
    <n v="64.41"/>
    <n v="505.52"/>
    <n v="7.9338988661765999"/>
    <b v="1"/>
    <b v="1"/>
    <b v="0"/>
    <b v="1"/>
    <b v="1"/>
    <b v="1"/>
    <b v="1"/>
    <b v="0"/>
    <n v="100"/>
    <x v="3"/>
    <n v="15.315315315315313"/>
    <n v="0"/>
    <n v="28358157"/>
    <n v="100"/>
    <n v="10.97980630586591"/>
    <n v="0.96027007937509312"/>
    <n v="1.2451779853761584"/>
    <n v="0"/>
    <n v="18.089270959759933"/>
    <n v="55.942662777096928"/>
    <n v="0"/>
  </r>
  <r>
    <s v="j60_8_14"/>
    <x v="1"/>
    <n v="8"/>
    <s v="bnb-BeFS"/>
    <b v="1"/>
    <n v="600"/>
    <n v="600"/>
    <n v="414"/>
    <n v="326"/>
    <n v="658"/>
    <n v="0"/>
    <n v="286028"/>
    <n v="469303"/>
    <n v="0"/>
    <n v="8533425"/>
    <n v="25434298"/>
    <n v="1737392"/>
    <n v="0"/>
    <n v="0"/>
    <n v="0"/>
    <n v="0"/>
    <n v="0"/>
    <n v="50910974"/>
    <n v="5186829"/>
    <n v="9263699"/>
    <n v="21"/>
    <n v="48.02"/>
    <n v="60.11"/>
    <n v="68.709999999999994"/>
    <n v="59.75"/>
    <n v="270.64999999999998"/>
    <n v="7.5868328362703297"/>
    <b v="1"/>
    <b v="1"/>
    <b v="0"/>
    <b v="1"/>
    <b v="1"/>
    <b v="1"/>
    <b v="1"/>
    <b v="0"/>
    <n v="100"/>
    <x v="3"/>
    <n v="21.256038647342994"/>
    <n v="0"/>
    <n v="27171690"/>
    <n v="100"/>
    <n v="10.188037258921819"/>
    <n v="0.56181993296769372"/>
    <n v="0.92181108143796264"/>
    <n v="0"/>
    <n v="16.7614648268171"/>
    <n v="53.37098834526325"/>
    <n v="0"/>
  </r>
  <r>
    <s v="j60_8_15"/>
    <x v="1"/>
    <n v="8"/>
    <s v="bnb-BeFS"/>
    <b v="1"/>
    <n v="600"/>
    <n v="600"/>
    <n v="433"/>
    <n v="321"/>
    <n v="772"/>
    <n v="0"/>
    <n v="342290"/>
    <n v="2611902"/>
    <n v="0"/>
    <n v="16358459"/>
    <n v="17244677"/>
    <n v="687862"/>
    <n v="0"/>
    <n v="0"/>
    <n v="0"/>
    <n v="0"/>
    <n v="0"/>
    <n v="54170669"/>
    <n v="5301992"/>
    <n v="11623487"/>
    <n v="21"/>
    <n v="59.64"/>
    <n v="54.31"/>
    <n v="75.08"/>
    <n v="77.11"/>
    <n v="456.2"/>
    <n v="7.7837324738502502"/>
    <b v="1"/>
    <b v="1"/>
    <b v="0"/>
    <b v="1"/>
    <b v="1"/>
    <b v="1"/>
    <b v="1"/>
    <b v="0"/>
    <n v="100"/>
    <x v="3"/>
    <n v="25.866050808314089"/>
    <n v="0"/>
    <n v="17932539"/>
    <n v="100"/>
    <n v="9.7875697270786883"/>
    <n v="0.63187331136707947"/>
    <n v="4.8216166575310337"/>
    <n v="0"/>
    <n v="30.198000692958026"/>
    <n v="33.103779833326406"/>
    <n v="0"/>
  </r>
  <r>
    <s v="j60_8_16"/>
    <x v="1"/>
    <n v="8"/>
    <s v="bnb-BeFS"/>
    <b v="1"/>
    <n v="600"/>
    <n v="600"/>
    <n v="425"/>
    <n v="341"/>
    <n v="488"/>
    <n v="0"/>
    <n v="0"/>
    <n v="0"/>
    <n v="0"/>
    <n v="0"/>
    <n v="20260310"/>
    <n v="1887118"/>
    <n v="0"/>
    <n v="0"/>
    <n v="0"/>
    <n v="0"/>
    <n v="0"/>
    <n v="30528320"/>
    <n v="3438348"/>
    <n v="4942544"/>
    <n v="14"/>
    <n v="23.58"/>
    <n v="134.20999999999998"/>
    <n v="119.87"/>
    <n v="27.89"/>
    <n v="207.94"/>
    <n v="8.8322726339101791"/>
    <b v="1"/>
    <b v="1"/>
    <b v="0"/>
    <b v="1"/>
    <b v="1"/>
    <b v="1"/>
    <b v="1"/>
    <b v="0"/>
    <n v="100"/>
    <x v="3"/>
    <n v="19.764705882352938"/>
    <n v="0"/>
    <n v="22147428"/>
    <n v="100"/>
    <n v="11.262814331086677"/>
    <n v="0"/>
    <n v="0"/>
    <n v="0"/>
    <n v="0"/>
    <n v="72.547156214295455"/>
    <n v="0"/>
  </r>
  <r>
    <s v="j60_8_17"/>
    <x v="1"/>
    <n v="8"/>
    <s v="bnb-BeFS"/>
    <b v="1"/>
    <n v="600"/>
    <n v="600"/>
    <n v="522"/>
    <n v="413"/>
    <n v="641"/>
    <n v="0"/>
    <n v="5391"/>
    <n v="15841"/>
    <n v="0"/>
    <n v="411306"/>
    <n v="20088613"/>
    <n v="1604813"/>
    <n v="0"/>
    <n v="0"/>
    <n v="0"/>
    <n v="0"/>
    <n v="0"/>
    <n v="32261327"/>
    <n v="3671054"/>
    <n v="6464309"/>
    <n v="19"/>
    <n v="26.12"/>
    <n v="118.34"/>
    <n v="123.44"/>
    <n v="31.52"/>
    <n v="565.09"/>
    <n v="8.5711878761649096"/>
    <b v="1"/>
    <b v="1"/>
    <b v="0"/>
    <b v="1"/>
    <b v="1"/>
    <b v="1"/>
    <b v="1"/>
    <b v="0"/>
    <n v="100"/>
    <x v="3"/>
    <n v="20.88122605363985"/>
    <n v="0"/>
    <n v="21693426"/>
    <n v="100"/>
    <n v="11.379116550289453"/>
    <n v="1.6710409959267949E-2"/>
    <n v="4.9102133957477943E-2"/>
    <n v="0"/>
    <n v="1.2749196584505034"/>
    <n v="67.242819862927533"/>
    <n v="0"/>
  </r>
  <r>
    <s v="j60_8_18"/>
    <x v="1"/>
    <n v="8"/>
    <s v="bnb-BeFS"/>
    <b v="1"/>
    <n v="600"/>
    <n v="600"/>
    <n v="623"/>
    <n v="443"/>
    <n v="794"/>
    <n v="0"/>
    <n v="2014"/>
    <n v="30441"/>
    <n v="0"/>
    <n v="316625"/>
    <n v="11856767"/>
    <n v="648800"/>
    <n v="0"/>
    <n v="0"/>
    <n v="0"/>
    <n v="0"/>
    <n v="0"/>
    <n v="22913167"/>
    <n v="2150906"/>
    <n v="7907614"/>
    <n v="14"/>
    <n v="25.84"/>
    <n v="274.79000000000002"/>
    <n v="75.599999999999994"/>
    <n v="32.28"/>
    <n v="594.07000000000005"/>
    <n v="18.3806335330009"/>
    <b v="1"/>
    <b v="1"/>
    <b v="0"/>
    <b v="1"/>
    <b v="1"/>
    <b v="1"/>
    <b v="1"/>
    <b v="0"/>
    <n v="100"/>
    <x v="3"/>
    <n v="28.892455858747994"/>
    <n v="0"/>
    <n v="12505567"/>
    <n v="100"/>
    <n v="9.3872051820684597"/>
    <n v="8.7897059363290977E-3"/>
    <n v="0.13285374300287689"/>
    <n v="0"/>
    <n v="1.3818473893198613"/>
    <n v="54.57808167679309"/>
    <n v="0"/>
  </r>
  <r>
    <s v="j60_8_19"/>
    <x v="1"/>
    <n v="8"/>
    <s v="bnb-BeFS"/>
    <b v="1"/>
    <n v="600"/>
    <n v="8.2100000000000009"/>
    <n v="145"/>
    <n v="145"/>
    <n v="471"/>
    <n v="0"/>
    <n v="67806"/>
    <n v="235616"/>
    <n v="0"/>
    <n v="781591"/>
    <n v="308753"/>
    <n v="61720"/>
    <n v="127225"/>
    <n v="0"/>
    <n v="1339"/>
    <n v="56243"/>
    <n v="69643"/>
    <n v="1862614"/>
    <n v="279903"/>
    <n v="0"/>
    <n v="17"/>
    <n v="1.03"/>
    <n v="0.38"/>
    <n v="0.81"/>
    <n v="0.8"/>
    <n v="8.1199999999999992"/>
    <n v="4.6634026840329099"/>
    <b v="1"/>
    <b v="1"/>
    <b v="0"/>
    <b v="1"/>
    <b v="1"/>
    <b v="1"/>
    <b v="1"/>
    <b v="0"/>
    <n v="100"/>
    <x v="3"/>
    <n v="0"/>
    <n v="1"/>
    <n v="370473"/>
    <n v="100"/>
    <n v="15.027429193595667"/>
    <n v="3.6403677842000541"/>
    <n v="12.649749223403239"/>
    <n v="0"/>
    <n v="41.962049034314141"/>
    <n v="19.889950360085344"/>
    <n v="6.8304544044015563"/>
  </r>
  <r>
    <s v="j60_8_20"/>
    <x v="1"/>
    <n v="8"/>
    <s v="bnb-BeFS"/>
    <b v="1"/>
    <n v="600"/>
    <n v="22.02"/>
    <n v="189"/>
    <n v="189"/>
    <n v="595"/>
    <n v="0"/>
    <n v="138546"/>
    <n v="664949"/>
    <n v="0"/>
    <n v="1997919"/>
    <n v="1102728"/>
    <n v="180994"/>
    <n v="197913"/>
    <n v="0"/>
    <n v="1137"/>
    <n v="105509"/>
    <n v="91267"/>
    <n v="5100203"/>
    <n v="817153"/>
    <n v="0"/>
    <n v="16"/>
    <n v="1.72"/>
    <n v="0.89"/>
    <n v="1.66"/>
    <n v="2.58"/>
    <n v="21.86"/>
    <n v="1.24145802110433"/>
    <b v="1"/>
    <b v="1"/>
    <b v="0"/>
    <b v="1"/>
    <b v="1"/>
    <b v="1"/>
    <b v="1"/>
    <b v="0"/>
    <n v="100"/>
    <x v="3"/>
    <n v="0"/>
    <n v="1"/>
    <n v="1283722"/>
    <n v="100"/>
    <n v="16.021970105895786"/>
    <n v="2.7164801087329269"/>
    <n v="13.037696734816242"/>
    <n v="0"/>
    <n v="39.17332310106088"/>
    <n v="25.170017742431039"/>
    <n v="3.8804926000004314"/>
  </r>
  <r>
    <s v="j60_8_21"/>
    <x v="1"/>
    <n v="8"/>
    <s v="bnb-BeFS"/>
    <b v="1"/>
    <n v="600"/>
    <n v="553.72"/>
    <n v="194"/>
    <n v="194"/>
    <n v="691"/>
    <n v="0"/>
    <n v="2514821"/>
    <n v="15717162"/>
    <n v="0"/>
    <n v="45481200"/>
    <n v="25747932"/>
    <n v="2780363"/>
    <n v="1472206"/>
    <n v="0"/>
    <n v="5174"/>
    <n v="1436022"/>
    <n v="31010"/>
    <n v="109439974"/>
    <n v="15726289"/>
    <n v="0"/>
    <n v="17"/>
    <n v="20.04"/>
    <n v="15.53"/>
    <n v="35.96"/>
    <n v="113.75"/>
    <n v="553.49"/>
    <n v="5.6687325909733701"/>
    <b v="1"/>
    <b v="1"/>
    <b v="0"/>
    <b v="1"/>
    <b v="1"/>
    <b v="1"/>
    <b v="1"/>
    <b v="0"/>
    <n v="100"/>
    <x v="3"/>
    <n v="0"/>
    <n v="1"/>
    <n v="28528295"/>
    <n v="100"/>
    <n v="14.369785029371442"/>
    <n v="2.2978998514747455"/>
    <n v="14.361445297857983"/>
    <n v="0"/>
    <n v="41.558123908180022"/>
    <n v="26.067527209025105"/>
    <n v="1.3452177903477938"/>
  </r>
  <r>
    <s v="j60_8_22"/>
    <x v="1"/>
    <n v="8"/>
    <s v="bnb-BeFS"/>
    <b v="1"/>
    <n v="600"/>
    <n v="32.83"/>
    <n v="288"/>
    <n v="288"/>
    <n v="481"/>
    <n v="0"/>
    <n v="48168"/>
    <n v="57955"/>
    <n v="0"/>
    <n v="480239"/>
    <n v="1519980"/>
    <n v="208282"/>
    <n v="8602"/>
    <n v="0"/>
    <n v="2079"/>
    <n v="5889"/>
    <n v="634"/>
    <n v="2843088"/>
    <n v="519861"/>
    <n v="0"/>
    <n v="26"/>
    <n v="1.1399999999999999"/>
    <n v="1.6700000000000002"/>
    <n v="4.3"/>
    <n v="2.6"/>
    <n v="32.83"/>
    <n v="0.62286713719367903"/>
    <b v="1"/>
    <b v="1"/>
    <b v="0"/>
    <b v="1"/>
    <b v="1"/>
    <b v="1"/>
    <b v="1"/>
    <b v="0"/>
    <n v="100"/>
    <x v="3"/>
    <n v="0"/>
    <n v="1"/>
    <n v="1728262"/>
    <n v="100"/>
    <n v="18.285082980196183"/>
    <n v="1.694214178386318"/>
    <n v="2.0384525558125532"/>
    <n v="0"/>
    <n v="16.891457457525057"/>
    <n v="60.788199310045975"/>
    <n v="0.302558345010777"/>
  </r>
  <r>
    <s v="j60_8_23"/>
    <x v="1"/>
    <n v="8"/>
    <s v="bnb-BeFS"/>
    <b v="1"/>
    <n v="600"/>
    <n v="163.5"/>
    <n v="352"/>
    <n v="352"/>
    <n v="597"/>
    <n v="0"/>
    <n v="182680"/>
    <n v="372160"/>
    <n v="0"/>
    <n v="2795301"/>
    <n v="7590397"/>
    <n v="1070430"/>
    <n v="32815"/>
    <n v="0"/>
    <n v="29"/>
    <n v="24703"/>
    <n v="8083"/>
    <n v="14338622"/>
    <n v="2294838"/>
    <n v="0"/>
    <n v="35"/>
    <n v="5.24"/>
    <n v="8.2100000000000009"/>
    <n v="19.21"/>
    <n v="11.83"/>
    <n v="163.49"/>
    <n v="2.8885913342237401"/>
    <b v="1"/>
    <b v="1"/>
    <b v="0"/>
    <b v="1"/>
    <b v="1"/>
    <b v="1"/>
    <b v="1"/>
    <b v="0"/>
    <n v="100"/>
    <x v="3"/>
    <n v="0"/>
    <n v="1"/>
    <n v="8660827"/>
    <n v="100"/>
    <n v="16.004592352040522"/>
    <n v="1.2740415362089885"/>
    <n v="2.5955074343964153"/>
    <n v="0"/>
    <n v="19.494906832748644"/>
    <n v="60.402087453034191"/>
    <n v="0.22885741740036109"/>
  </r>
  <r>
    <s v="j60_8_24"/>
    <x v="1"/>
    <n v="8"/>
    <s v="bnb-BeFS"/>
    <b v="1"/>
    <n v="600"/>
    <n v="600"/>
    <n v="393"/>
    <n v="335"/>
    <n v="720"/>
    <n v="0"/>
    <n v="377699"/>
    <n v="1232534"/>
    <n v="0"/>
    <n v="8981197"/>
    <n v="26794501"/>
    <n v="2774343"/>
    <n v="0"/>
    <n v="0"/>
    <n v="0"/>
    <n v="0"/>
    <n v="0"/>
    <n v="47933064"/>
    <n v="6928825"/>
    <n v="843965"/>
    <n v="22"/>
    <n v="16.09"/>
    <n v="29.439999999999998"/>
    <n v="72.900000000000006"/>
    <n v="57.68"/>
    <n v="574.86"/>
    <n v="5.1999833583831698"/>
    <b v="1"/>
    <b v="1"/>
    <b v="0"/>
    <b v="1"/>
    <b v="1"/>
    <b v="1"/>
    <b v="1"/>
    <b v="0"/>
    <n v="100"/>
    <x v="3"/>
    <n v="14.758269720101779"/>
    <n v="0"/>
    <n v="29568844"/>
    <n v="100"/>
    <n v="14.455209873501932"/>
    <n v="0.78797174326264641"/>
    <n v="2.5713649350686199"/>
    <n v="0"/>
    <n v="18.736955768152022"/>
    <n v="61.687781945255992"/>
    <n v="0"/>
  </r>
  <r>
    <s v="j60_8_25"/>
    <x v="1"/>
    <n v="8"/>
    <s v="bnb-BeFS"/>
    <b v="1"/>
    <n v="600"/>
    <n v="271.44"/>
    <n v="396"/>
    <n v="396"/>
    <n v="475"/>
    <n v="0"/>
    <n v="0"/>
    <n v="0"/>
    <n v="0"/>
    <n v="0"/>
    <n v="9448836"/>
    <n v="1430200"/>
    <n v="967"/>
    <n v="0"/>
    <n v="0"/>
    <n v="905"/>
    <n v="62"/>
    <n v="12965791"/>
    <n v="2085787"/>
    <n v="0"/>
    <n v="26"/>
    <n v="4.54"/>
    <n v="21.67"/>
    <n v="54.56"/>
    <n v="13.96"/>
    <n v="271.44"/>
    <n v="3.6500996127724599"/>
    <b v="1"/>
    <b v="1"/>
    <b v="0"/>
    <b v="1"/>
    <b v="1"/>
    <b v="1"/>
    <b v="1"/>
    <b v="0"/>
    <n v="100"/>
    <x v="3"/>
    <n v="0"/>
    <n v="1"/>
    <n v="10879036"/>
    <n v="100"/>
    <n v="16.086847304572473"/>
    <n v="0"/>
    <n v="0"/>
    <n v="0"/>
    <n v="0"/>
    <n v="83.905686895616313"/>
    <n v="7.4580872081001452E-3"/>
  </r>
  <r>
    <s v="j60_8_26"/>
    <x v="1"/>
    <n v="8"/>
    <s v="bnb-BeFS"/>
    <b v="1"/>
    <n v="600"/>
    <n v="322.26"/>
    <n v="511"/>
    <n v="511"/>
    <n v="653"/>
    <n v="0"/>
    <n v="0"/>
    <n v="0"/>
    <n v="0"/>
    <n v="59"/>
    <n v="12711403"/>
    <n v="1669210"/>
    <n v="1951"/>
    <n v="0"/>
    <n v="0"/>
    <n v="1418"/>
    <n v="533"/>
    <n v="17121157"/>
    <n v="2738534"/>
    <n v="0"/>
    <n v="40"/>
    <n v="5.68"/>
    <n v="24.57"/>
    <n v="74.680000000000007"/>
    <n v="12.11"/>
    <n v="322.20999999999998"/>
    <n v="5.14738050848245"/>
    <b v="1"/>
    <b v="1"/>
    <b v="0"/>
    <b v="1"/>
    <b v="1"/>
    <b v="1"/>
    <b v="1"/>
    <b v="0"/>
    <n v="100"/>
    <x v="3"/>
    <n v="0"/>
    <n v="1"/>
    <n v="14380613"/>
    <n v="100"/>
    <n v="15.995028840632674"/>
    <n v="0"/>
    <n v="0"/>
    <n v="0"/>
    <n v="3.4460287934980093E-4"/>
    <n v="83.99323129856235"/>
    <n v="1.1395257925617994E-2"/>
  </r>
  <r>
    <s v="j60_8_27"/>
    <x v="1"/>
    <n v="8"/>
    <s v="bnb-BeFS"/>
    <b v="1"/>
    <n v="600"/>
    <n v="600"/>
    <n v="566"/>
    <n v="462"/>
    <n v="755"/>
    <n v="0"/>
    <n v="0"/>
    <n v="1"/>
    <n v="0"/>
    <n v="42"/>
    <n v="23139479"/>
    <n v="2608025"/>
    <n v="0"/>
    <n v="0"/>
    <n v="0"/>
    <n v="0"/>
    <n v="0"/>
    <n v="31557364"/>
    <n v="4295050"/>
    <n v="1514767"/>
    <n v="21"/>
    <n v="10.95"/>
    <n v="55.980000000000004"/>
    <n v="119.48"/>
    <n v="31.1"/>
    <n v="571.79"/>
    <n v="5.4964321851730302"/>
    <b v="1"/>
    <b v="1"/>
    <b v="0"/>
    <b v="1"/>
    <b v="1"/>
    <b v="1"/>
    <b v="1"/>
    <b v="0"/>
    <n v="100"/>
    <x v="3"/>
    <n v="18.374558303886925"/>
    <n v="0"/>
    <n v="25747504"/>
    <n v="100"/>
    <n v="13.610293939633234"/>
    <n v="0"/>
    <n v="3.1688324791639757E-6"/>
    <n v="0"/>
    <n v="1.3309096412488698E-4"/>
    <n v="81.589526932604386"/>
    <n v="0"/>
  </r>
  <r>
    <s v="j60_10_1"/>
    <x v="1"/>
    <n v="10"/>
    <s v="bnb-BeFS"/>
    <b v="1"/>
    <n v="600"/>
    <n v="600"/>
    <n v="177"/>
    <n v="151"/>
    <n v="491"/>
    <n v="0"/>
    <n v="4220068"/>
    <n v="11844909"/>
    <n v="0"/>
    <n v="62074408"/>
    <n v="17236615"/>
    <n v="904511"/>
    <n v="6678"/>
    <n v="0"/>
    <n v="0"/>
    <n v="6678"/>
    <n v="0"/>
    <n v="121874075"/>
    <n v="11390796"/>
    <n v="14196090"/>
    <n v="14"/>
    <n v="87.45"/>
    <n v="33.15"/>
    <n v="36.61"/>
    <n v="65.930000000000007"/>
    <n v="232.38"/>
    <n v="14.177111327648101"/>
    <b v="1"/>
    <b v="1"/>
    <b v="0"/>
    <b v="1"/>
    <b v="1"/>
    <b v="1"/>
    <b v="1"/>
    <b v="0"/>
    <n v="100"/>
    <x v="3"/>
    <n v="14.689265536723164"/>
    <n v="0"/>
    <n v="18141126"/>
    <n v="100"/>
    <n v="9.3463650903606847"/>
    <n v="3.4626461780325308"/>
    <n v="9.7189734568241857"/>
    <n v="0"/>
    <n v="50.933234159931061"/>
    <n v="14.885139435930078"/>
    <n v="5.4794262028245132E-3"/>
  </r>
  <r>
    <s v="j60_10_2"/>
    <x v="1"/>
    <n v="10"/>
    <s v="bnb-BeFS"/>
    <b v="1"/>
    <n v="600"/>
    <n v="600"/>
    <n v="188"/>
    <n v="172"/>
    <n v="614"/>
    <n v="0"/>
    <n v="2902511"/>
    <n v="15819419"/>
    <n v="0"/>
    <n v="50517259"/>
    <n v="18575185"/>
    <n v="869692"/>
    <n v="1621427"/>
    <n v="0"/>
    <n v="0"/>
    <n v="1621427"/>
    <n v="0"/>
    <n v="113008176"/>
    <n v="12471620"/>
    <n v="10231063"/>
    <n v="15"/>
    <n v="59.91"/>
    <n v="30.41"/>
    <n v="37.520000000000003"/>
    <n v="82.63"/>
    <n v="320.41000000000003"/>
    <n v="11.103141233324999"/>
    <b v="1"/>
    <b v="1"/>
    <b v="0"/>
    <b v="1"/>
    <b v="1"/>
    <b v="1"/>
    <b v="1"/>
    <b v="0"/>
    <n v="100"/>
    <x v="3"/>
    <n v="8.5106382978723403"/>
    <n v="0"/>
    <n v="19444877"/>
    <n v="100"/>
    <n v="11.036033357444863"/>
    <n v="2.5684079707648766"/>
    <n v="13.998472995440615"/>
    <n v="0"/>
    <n v="44.702304548301001"/>
    <n v="17.206610785400166"/>
    <n v="1.4347873378648286"/>
  </r>
  <r>
    <s v="j60_10_3"/>
    <x v="1"/>
    <n v="10"/>
    <s v="bnb-BeFS"/>
    <b v="1"/>
    <n v="600"/>
    <n v="600"/>
    <n v="253"/>
    <n v="200"/>
    <n v="760"/>
    <n v="0"/>
    <n v="2314372"/>
    <n v="20262578"/>
    <n v="0"/>
    <n v="60620999"/>
    <n v="17439350"/>
    <n v="1132273"/>
    <n v="60"/>
    <n v="0"/>
    <n v="0"/>
    <n v="60"/>
    <n v="0"/>
    <n v="126448690"/>
    <n v="11333424"/>
    <n v="13345634"/>
    <n v="18"/>
    <n v="68.040000000000006"/>
    <n v="27.88"/>
    <n v="50.77"/>
    <n v="89.9"/>
    <n v="345.26"/>
    <n v="11.419933602213799"/>
    <b v="1"/>
    <b v="1"/>
    <b v="0"/>
    <b v="1"/>
    <b v="1"/>
    <b v="1"/>
    <b v="1"/>
    <b v="0"/>
    <n v="100"/>
    <x v="3"/>
    <n v="20.948616600790515"/>
    <n v="0"/>
    <n v="18571623"/>
    <n v="100"/>
    <n v="8.962863909463989"/>
    <n v="1.8302854699404161"/>
    <n v="16.024347899531421"/>
    <n v="0"/>
    <n v="47.941183890477632"/>
    <n v="14.687082167478366"/>
    <n v="4.7450076390668816E-5"/>
  </r>
  <r>
    <s v="j60_10_4"/>
    <x v="1"/>
    <n v="10"/>
    <s v="bnb-BeFS"/>
    <b v="1"/>
    <n v="600"/>
    <n v="600"/>
    <n v="346"/>
    <n v="277"/>
    <n v="514"/>
    <n v="0"/>
    <n v="131351"/>
    <n v="289684"/>
    <n v="0"/>
    <n v="5017775"/>
    <n v="17880243"/>
    <n v="1092225"/>
    <n v="0"/>
    <n v="0"/>
    <n v="0"/>
    <n v="0"/>
    <n v="0"/>
    <n v="38627918"/>
    <n v="3319952"/>
    <n v="10896688"/>
    <n v="15"/>
    <n v="118.02"/>
    <n v="96.27"/>
    <n v="59.35"/>
    <n v="52.12"/>
    <n v="434.3"/>
    <n v="13.6199972182512"/>
    <b v="1"/>
    <b v="1"/>
    <b v="0"/>
    <b v="1"/>
    <b v="1"/>
    <b v="1"/>
    <b v="1"/>
    <b v="0"/>
    <n v="100"/>
    <x v="3"/>
    <n v="19.942196531791907"/>
    <n v="0"/>
    <n v="18972468"/>
    <n v="100"/>
    <n v="8.594695680983893"/>
    <n v="0.34004162481653816"/>
    <n v="0.74993428328184808"/>
    <n v="0"/>
    <n v="12.990021880029879"/>
    <n v="49.115947693582655"/>
    <n v="0"/>
  </r>
  <r>
    <s v="j60_10_5"/>
    <x v="1"/>
    <n v="10"/>
    <s v="bnb-BeFS"/>
    <b v="1"/>
    <n v="600"/>
    <n v="600"/>
    <n v="404"/>
    <n v="300"/>
    <n v="605"/>
    <n v="0"/>
    <n v="199084"/>
    <n v="1058363"/>
    <n v="0"/>
    <n v="9446811"/>
    <n v="19104064"/>
    <n v="1130738"/>
    <n v="0"/>
    <n v="0"/>
    <n v="0"/>
    <n v="0"/>
    <n v="0"/>
    <n v="46340498"/>
    <n v="4051881"/>
    <n v="11349557"/>
    <n v="16"/>
    <n v="61.24"/>
    <n v="81.38"/>
    <n v="74.16"/>
    <n v="63.91"/>
    <n v="449.48"/>
    <n v="11.2038251757621"/>
    <b v="1"/>
    <b v="1"/>
    <b v="0"/>
    <b v="1"/>
    <b v="1"/>
    <b v="1"/>
    <b v="1"/>
    <b v="0"/>
    <n v="100"/>
    <x v="3"/>
    <n v="25.742574257425744"/>
    <n v="0"/>
    <n v="20234802"/>
    <n v="100"/>
    <n v="8.7437148388003934"/>
    <n v="0.4296112657226947"/>
    <n v="2.2838835266725015"/>
    <n v="0"/>
    <n v="20.385648423545209"/>
    <n v="43.665482403749742"/>
    <n v="0"/>
  </r>
  <r>
    <s v="j60_10_6"/>
    <x v="1"/>
    <n v="10"/>
    <s v="bnb-BeFS"/>
    <b v="1"/>
    <n v="600"/>
    <n v="600.09"/>
    <n v="511"/>
    <n v="350"/>
    <n v="801"/>
    <n v="0"/>
    <n v="60444"/>
    <n v="311984"/>
    <n v="0"/>
    <n v="3040878"/>
    <n v="19571974"/>
    <n v="641269"/>
    <n v="0"/>
    <n v="0"/>
    <n v="0"/>
    <n v="0"/>
    <n v="0"/>
    <n v="38112455"/>
    <n v="3230587"/>
    <n v="11255319"/>
    <n v="18"/>
    <n v="81.13"/>
    <n v="105.59"/>
    <n v="63.13"/>
    <n v="53.37"/>
    <n v="580.21"/>
    <n v="10.884942710399599"/>
    <b v="1"/>
    <b v="1"/>
    <b v="0"/>
    <b v="1"/>
    <b v="1"/>
    <b v="1"/>
    <b v="1"/>
    <b v="0"/>
    <n v="100"/>
    <x v="3"/>
    <n v="31.506849315068493"/>
    <n v="0"/>
    <n v="20213243"/>
    <n v="100"/>
    <n v="8.4764599918845427"/>
    <n v="0.15859382451222309"/>
    <n v="0.81858804424957665"/>
    <n v="0"/>
    <n v="7.9786988269320362"/>
    <n v="53.035793679520246"/>
    <n v="0"/>
  </r>
  <r>
    <s v="j60_10_7"/>
    <x v="1"/>
    <n v="10"/>
    <s v="bnb-BeFS"/>
    <b v="1"/>
    <n v="600"/>
    <n v="600"/>
    <n v="497"/>
    <n v="389"/>
    <n v="562"/>
    <n v="0"/>
    <n v="16"/>
    <n v="49"/>
    <n v="0"/>
    <n v="1385"/>
    <n v="969950"/>
    <n v="66989"/>
    <n v="0"/>
    <n v="0"/>
    <n v="0"/>
    <n v="0"/>
    <n v="0"/>
    <n v="2038755"/>
    <n v="194789"/>
    <n v="805577"/>
    <n v="9"/>
    <n v="5.67"/>
    <n v="565.70000000000005"/>
    <n v="9.82"/>
    <n v="1.97"/>
    <n v="577.73"/>
    <n v="31.184094309806799"/>
    <b v="1"/>
    <b v="1"/>
    <b v="0"/>
    <b v="1"/>
    <b v="1"/>
    <b v="1"/>
    <b v="1"/>
    <b v="0"/>
    <n v="100"/>
    <x v="3"/>
    <n v="21.730382293762577"/>
    <n v="0"/>
    <n v="1036939"/>
    <n v="100"/>
    <n v="9.5543113321610491"/>
    <n v="7.8479267984627886E-4"/>
    <n v="2.4034275820292287E-3"/>
    <n v="0"/>
    <n v="6.793361634919351E-2"/>
    <n v="50.861383540445026"/>
    <n v="0"/>
  </r>
  <r>
    <s v="j60_10_8"/>
    <x v="1"/>
    <n v="10"/>
    <s v="bnb-BeFS"/>
    <b v="1"/>
    <n v="600"/>
    <n v="600"/>
    <n v="544"/>
    <n v="368"/>
    <n v="638"/>
    <n v="0"/>
    <n v="0"/>
    <n v="3"/>
    <n v="0"/>
    <n v="311"/>
    <n v="616349"/>
    <n v="45404"/>
    <n v="0"/>
    <n v="0"/>
    <n v="0"/>
    <n v="0"/>
    <n v="0"/>
    <n v="1240754"/>
    <n v="127240"/>
    <n v="451447"/>
    <n v="8"/>
    <n v="2.77"/>
    <n v="577.55999999999995"/>
    <n v="7.78"/>
    <n v="1.42"/>
    <n v="593.87"/>
    <n v="24.689956985414"/>
    <b v="1"/>
    <b v="1"/>
    <b v="0"/>
    <b v="1"/>
    <b v="1"/>
    <b v="1"/>
    <b v="1"/>
    <b v="0"/>
    <n v="100"/>
    <x v="3"/>
    <n v="32.352941176470587"/>
    <n v="0"/>
    <n v="661753"/>
    <n v="100"/>
    <n v="10.255054587774854"/>
    <n v="0"/>
    <n v="2.4178846088749261E-4"/>
    <n v="0"/>
    <n v="2.5065403778670069E-2"/>
    <n v="53.334746452560303"/>
    <n v="0"/>
  </r>
  <r>
    <s v="j60_10_9"/>
    <x v="1"/>
    <n v="10"/>
    <s v="bnb-BeFS"/>
    <b v="1"/>
    <n v="600"/>
    <n v="600"/>
    <n v="623"/>
    <n v="376"/>
    <n v="772"/>
    <n v="0"/>
    <n v="0"/>
    <n v="0"/>
    <n v="0"/>
    <n v="0"/>
    <n v="2964171"/>
    <n v="159245"/>
    <n v="0"/>
    <n v="0"/>
    <n v="0"/>
    <n v="0"/>
    <n v="0"/>
    <n v="5106507"/>
    <n v="483769"/>
    <n v="1499322"/>
    <n v="12"/>
    <n v="8.31"/>
    <n v="515.44000000000005"/>
    <n v="24.39"/>
    <n v="5.64"/>
    <n v="548.59"/>
    <n v="29.975238189101201"/>
    <b v="1"/>
    <b v="1"/>
    <b v="0"/>
    <b v="1"/>
    <b v="1"/>
    <b v="1"/>
    <b v="1"/>
    <b v="0"/>
    <n v="100"/>
    <x v="3"/>
    <n v="39.646869983948633"/>
    <n v="0"/>
    <n v="3123416"/>
    <n v="100"/>
    <n v="9.4735794937713784"/>
    <n v="0"/>
    <n v="0"/>
    <n v="0"/>
    <n v="0"/>
    <n v="61.165411111744291"/>
    <n v="0"/>
  </r>
  <r>
    <s v="j60_10_10"/>
    <x v="1"/>
    <n v="10"/>
    <s v="bnb-BeFS"/>
    <b v="1"/>
    <n v="600"/>
    <n v="232.24"/>
    <n v="159"/>
    <n v="159"/>
    <n v="461"/>
    <n v="0"/>
    <n v="1700687"/>
    <n v="5291901"/>
    <n v="0"/>
    <n v="20980711"/>
    <n v="9451562"/>
    <n v="1045314"/>
    <n v="2165630"/>
    <n v="0"/>
    <n v="70830"/>
    <n v="1888656"/>
    <n v="206144"/>
    <n v="46816606"/>
    <n v="6180801"/>
    <n v="0"/>
    <n v="16"/>
    <n v="15.28"/>
    <n v="9.99"/>
    <n v="14.02"/>
    <n v="23.14"/>
    <n v="231.74"/>
    <n v="5.1138176023960096"/>
    <b v="1"/>
    <b v="1"/>
    <b v="0"/>
    <b v="1"/>
    <b v="1"/>
    <b v="1"/>
    <b v="1"/>
    <b v="0"/>
    <n v="100"/>
    <x v="3"/>
    <n v="0"/>
    <n v="1"/>
    <n v="10496876"/>
    <n v="100"/>
    <n v="13.2021552352599"/>
    <n v="3.6326576087126008"/>
    <n v="11.303469969608647"/>
    <n v="0"/>
    <n v="44.814677509941667"/>
    <n v="22.421266505307965"/>
    <n v="4.6257731711692216"/>
  </r>
  <r>
    <s v="j60_10_11"/>
    <x v="1"/>
    <n v="10"/>
    <s v="bnb-BeFS"/>
    <b v="1"/>
    <n v="600"/>
    <n v="230.71"/>
    <n v="190"/>
    <n v="190"/>
    <n v="574"/>
    <n v="0"/>
    <n v="1597750"/>
    <n v="7415961"/>
    <n v="0"/>
    <n v="22540461"/>
    <n v="8655632"/>
    <n v="764991"/>
    <n v="727028"/>
    <n v="0"/>
    <n v="2543"/>
    <n v="507014"/>
    <n v="217471"/>
    <n v="48178892"/>
    <n v="6477068"/>
    <n v="0"/>
    <n v="27"/>
    <n v="14.42"/>
    <n v="7.56"/>
    <n v="16.600000000000001"/>
    <n v="26.82"/>
    <n v="230.15"/>
    <n v="4.2569321095943398"/>
    <b v="1"/>
    <b v="1"/>
    <b v="0"/>
    <b v="1"/>
    <b v="1"/>
    <b v="1"/>
    <b v="1"/>
    <b v="0"/>
    <n v="100"/>
    <x v="3"/>
    <n v="0"/>
    <n v="1"/>
    <n v="9420623"/>
    <n v="100"/>
    <n v="13.443787789889397"/>
    <n v="3.3162863106108791"/>
    <n v="15.392551991440568"/>
    <n v="0"/>
    <n v="46.784930213837214"/>
    <n v="19.553423935112495"/>
    <n v="1.5090176835116922"/>
  </r>
  <r>
    <s v="j60_10_12"/>
    <x v="1"/>
    <n v="10"/>
    <s v="bnb-BeFS"/>
    <b v="1"/>
    <n v="600"/>
    <n v="600"/>
    <n v="214"/>
    <n v="187"/>
    <n v="719"/>
    <n v="0"/>
    <n v="2113185"/>
    <n v="13631908"/>
    <n v="0"/>
    <n v="46313123"/>
    <n v="20344508"/>
    <n v="949577"/>
    <n v="169460"/>
    <n v="0"/>
    <n v="0"/>
    <n v="169460"/>
    <n v="0"/>
    <n v="104725264"/>
    <n v="11706033"/>
    <n v="9497470"/>
    <n v="19"/>
    <n v="48.43"/>
    <n v="28.9"/>
    <n v="42.02"/>
    <n v="89.48"/>
    <n v="553.07000000000005"/>
    <n v="8.5758608654141408"/>
    <b v="1"/>
    <b v="1"/>
    <b v="0"/>
    <b v="1"/>
    <b v="1"/>
    <b v="1"/>
    <b v="1"/>
    <b v="0"/>
    <n v="100"/>
    <x v="3"/>
    <n v="12.616822429906541"/>
    <n v="0"/>
    <n v="21294085"/>
    <n v="100"/>
    <n v="11.177850074457679"/>
    <n v="2.0178368803157181"/>
    <n v="13.016828489446445"/>
    <n v="0"/>
    <n v="44.223448317112862"/>
    <n v="20.333283666871445"/>
    <n v="0.16181386756876545"/>
  </r>
  <r>
    <s v="j60_10_13"/>
    <x v="1"/>
    <n v="10"/>
    <s v="bnb-BeFS"/>
    <b v="1"/>
    <n v="600"/>
    <n v="600"/>
    <n v="393"/>
    <n v="326"/>
    <n v="552"/>
    <n v="0"/>
    <n v="388133"/>
    <n v="243541"/>
    <n v="0"/>
    <n v="5852458"/>
    <n v="24103648"/>
    <n v="1995078"/>
    <n v="0"/>
    <n v="0"/>
    <n v="0"/>
    <n v="0"/>
    <n v="0"/>
    <n v="44671023"/>
    <n v="4683519"/>
    <n v="7404646"/>
    <n v="19"/>
    <n v="36.53"/>
    <n v="58.98"/>
    <n v="74.3"/>
    <n v="53.67"/>
    <n v="293.39999999999998"/>
    <n v="7.1068353876471502"/>
    <b v="1"/>
    <b v="1"/>
    <b v="0"/>
    <b v="1"/>
    <b v="1"/>
    <b v="1"/>
    <b v="1"/>
    <b v="0"/>
    <n v="100"/>
    <x v="3"/>
    <n v="17.048346055979643"/>
    <n v="0"/>
    <n v="26098726"/>
    <n v="100"/>
    <n v="10.484467749932659"/>
    <n v="0.86886973687618474"/>
    <n v="0.54518787268426783"/>
    <n v="0"/>
    <n v="13.101240148451494"/>
    <n v="58.424285470247682"/>
    <n v="0"/>
  </r>
  <r>
    <s v="j60_10_14"/>
    <x v="1"/>
    <n v="10"/>
    <s v="bnb-BeFS"/>
    <b v="1"/>
    <n v="600"/>
    <n v="600"/>
    <n v="430"/>
    <n v="335"/>
    <n v="648"/>
    <n v="0"/>
    <n v="132790"/>
    <n v="378864"/>
    <n v="0"/>
    <n v="3535167"/>
    <n v="25187551"/>
    <n v="1703833"/>
    <n v="0"/>
    <n v="0"/>
    <n v="0"/>
    <n v="0"/>
    <n v="0"/>
    <n v="39958802"/>
    <n v="4868757"/>
    <n v="4151840"/>
    <n v="20"/>
    <n v="24.85"/>
    <n v="48.5"/>
    <n v="78.319999999999993"/>
    <n v="49.79"/>
    <n v="549.92999999999995"/>
    <n v="5.1766259968280703"/>
    <b v="1"/>
    <b v="1"/>
    <b v="0"/>
    <b v="1"/>
    <b v="1"/>
    <b v="1"/>
    <b v="1"/>
    <b v="0"/>
    <n v="100"/>
    <x v="3"/>
    <n v="22.093023255813954"/>
    <n v="0"/>
    <n v="26891384"/>
    <n v="100"/>
    <n v="12.184441865899784"/>
    <n v="0.33231727017241408"/>
    <n v="0.94813653322239244"/>
    <n v="0"/>
    <n v="8.8470294980314979"/>
    <n v="67.297773341653226"/>
    <n v="0"/>
  </r>
  <r>
    <s v="j60_10_15"/>
    <x v="1"/>
    <n v="10"/>
    <s v="bnb-BeFS"/>
    <b v="1"/>
    <n v="600"/>
    <n v="600"/>
    <n v="442"/>
    <n v="316"/>
    <n v="738"/>
    <n v="0"/>
    <n v="90316"/>
    <n v="268479"/>
    <n v="0"/>
    <n v="3262657"/>
    <n v="25549069"/>
    <n v="1020762"/>
    <n v="0"/>
    <n v="0"/>
    <n v="0"/>
    <n v="0"/>
    <n v="0"/>
    <n v="39327182"/>
    <n v="4481750"/>
    <n v="4654149"/>
    <n v="10"/>
    <n v="27.72"/>
    <n v="45.46"/>
    <n v="72.97"/>
    <n v="55.33"/>
    <n v="140.33000000000001"/>
    <n v="4.5545485466718603"/>
    <b v="1"/>
    <b v="1"/>
    <b v="0"/>
    <b v="1"/>
    <b v="1"/>
    <b v="1"/>
    <b v="1"/>
    <b v="0"/>
    <n v="100"/>
    <x v="3"/>
    <n v="28.50678733031674"/>
    <n v="0"/>
    <n v="26569831"/>
    <n v="100"/>
    <n v="11.396061889204265"/>
    <n v="0.22965286452510122"/>
    <n v="0.68268049310016665"/>
    <n v="0"/>
    <n v="8.2961881174196517"/>
    <n v="67.560983647391765"/>
    <n v="0"/>
  </r>
  <r>
    <s v="j60_10_16"/>
    <x v="1"/>
    <n v="10"/>
    <s v="bnb-BeFS"/>
    <b v="1"/>
    <n v="600"/>
    <n v="600"/>
    <n v="403"/>
    <n v="322"/>
    <n v="463"/>
    <n v="0"/>
    <n v="0"/>
    <n v="8"/>
    <n v="0"/>
    <n v="70"/>
    <n v="11523025"/>
    <n v="824996"/>
    <n v="0"/>
    <n v="0"/>
    <n v="0"/>
    <n v="0"/>
    <n v="0"/>
    <n v="21426853"/>
    <n v="2030001"/>
    <n v="7048753"/>
    <n v="12"/>
    <n v="30.13"/>
    <n v="217.15"/>
    <n v="94.27"/>
    <n v="37.71"/>
    <n v="426.29"/>
    <n v="12.414495080709401"/>
    <b v="1"/>
    <b v="1"/>
    <b v="0"/>
    <b v="1"/>
    <b v="1"/>
    <b v="1"/>
    <b v="1"/>
    <b v="0"/>
    <n v="100"/>
    <x v="3"/>
    <n v="20.099255583126553"/>
    <n v="0"/>
    <n v="12348021"/>
    <n v="100"/>
    <n v="9.4740977594796583"/>
    <n v="0"/>
    <n v="3.7336327457886602E-5"/>
    <n v="0"/>
    <n v="3.2669286525650778E-4"/>
    <n v="57.628719439107556"/>
    <n v="0"/>
  </r>
  <r>
    <s v="j60_10_17"/>
    <x v="1"/>
    <n v="10"/>
    <s v="bnb-BeFS"/>
    <b v="1"/>
    <n v="600"/>
    <n v="600"/>
    <n v="487"/>
    <n v="384"/>
    <n v="607"/>
    <n v="0"/>
    <n v="134"/>
    <n v="2340"/>
    <n v="0"/>
    <n v="20555"/>
    <n v="15169996"/>
    <n v="1534129"/>
    <n v="0"/>
    <n v="0"/>
    <n v="0"/>
    <n v="0"/>
    <n v="0"/>
    <n v="25494628"/>
    <n v="3034485"/>
    <n v="5732989"/>
    <n v="19"/>
    <n v="20.100000000000001"/>
    <n v="114.07"/>
    <n v="120.87"/>
    <n v="39.5"/>
    <n v="592.61"/>
    <n v="8.4595075994729996"/>
    <b v="1"/>
    <b v="1"/>
    <b v="0"/>
    <b v="1"/>
    <b v="1"/>
    <b v="1"/>
    <b v="1"/>
    <b v="0"/>
    <n v="100"/>
    <x v="3"/>
    <n v="21.149897330595483"/>
    <n v="0"/>
    <n v="16704125"/>
    <n v="100"/>
    <n v="11.902448625647724"/>
    <n v="5.2560092267280782E-4"/>
    <n v="9.1784041720475388E-3"/>
    <n v="0"/>
    <n v="8.0624828101041518E-2"/>
    <n v="65.520175465984437"/>
    <n v="0"/>
  </r>
  <r>
    <s v="j60_10_18"/>
    <x v="1"/>
    <n v="10"/>
    <s v="bnb-BeFS"/>
    <b v="1"/>
    <n v="600"/>
    <n v="600"/>
    <n v="623"/>
    <n v="451"/>
    <n v="785"/>
    <n v="0"/>
    <n v="0"/>
    <n v="0"/>
    <n v="0"/>
    <n v="0"/>
    <n v="16844024"/>
    <n v="897751"/>
    <n v="0"/>
    <n v="0"/>
    <n v="0"/>
    <n v="0"/>
    <n v="0"/>
    <n v="24133575"/>
    <n v="2670447"/>
    <n v="3721353"/>
    <n v="15"/>
    <n v="16.690000000000001"/>
    <n v="145.79"/>
    <n v="117.95"/>
    <n v="29.19"/>
    <n v="339.23"/>
    <n v="8.3926394879817892"/>
    <b v="1"/>
    <b v="1"/>
    <b v="0"/>
    <b v="1"/>
    <b v="1"/>
    <b v="1"/>
    <b v="1"/>
    <b v="0"/>
    <n v="100"/>
    <x v="3"/>
    <n v="27.608346709470304"/>
    <n v="0"/>
    <n v="17741775"/>
    <n v="100"/>
    <n v="11.065277315938479"/>
    <n v="0"/>
    <n v="0"/>
    <n v="0"/>
    <n v="0"/>
    <n v="73.514906100733114"/>
    <n v="0"/>
  </r>
  <r>
    <s v="j60_10_19"/>
    <x v="1"/>
    <n v="10"/>
    <s v="bnb-BeFS"/>
    <b v="1"/>
    <n v="600"/>
    <n v="19.21"/>
    <n v="181"/>
    <n v="181"/>
    <n v="508"/>
    <n v="0"/>
    <n v="105874"/>
    <n v="366286"/>
    <n v="0"/>
    <n v="1201166"/>
    <n v="898214"/>
    <n v="93352"/>
    <n v="92994"/>
    <n v="0"/>
    <n v="6854"/>
    <n v="83110"/>
    <n v="3030"/>
    <n v="3321254"/>
    <n v="563368"/>
    <n v="0"/>
    <n v="13"/>
    <n v="1.19"/>
    <n v="0.78"/>
    <n v="1.37"/>
    <n v="1.92"/>
    <n v="9.7100000000000009"/>
    <n v="0.74332726001739502"/>
    <b v="1"/>
    <b v="1"/>
    <b v="0"/>
    <b v="1"/>
    <b v="1"/>
    <b v="1"/>
    <b v="1"/>
    <b v="0"/>
    <n v="100"/>
    <x v="3"/>
    <n v="0"/>
    <n v="1"/>
    <n v="991566"/>
    <n v="100"/>
    <n v="16.962508739168999"/>
    <n v="3.1877718476214101"/>
    <n v="11.028545242248862"/>
    <n v="0"/>
    <n v="36.166038490281082"/>
    <n v="29.855169162009286"/>
    <n v="2.7999665186703577"/>
  </r>
  <r>
    <s v="j60_10_20"/>
    <x v="1"/>
    <n v="10"/>
    <s v="bnb-BeFS"/>
    <b v="1"/>
    <n v="600"/>
    <n v="62.63"/>
    <n v="201"/>
    <n v="201"/>
    <n v="593"/>
    <n v="0"/>
    <n v="373621"/>
    <n v="1572830"/>
    <n v="0"/>
    <n v="5235059"/>
    <n v="2630257"/>
    <n v="206686"/>
    <n v="149470"/>
    <n v="0"/>
    <n v="4868"/>
    <n v="112509"/>
    <n v="32093"/>
    <n v="12051790"/>
    <n v="1883866"/>
    <n v="0"/>
    <n v="22"/>
    <n v="3.57"/>
    <n v="2.3099999999999996"/>
    <n v="5.05"/>
    <n v="6.12"/>
    <n v="62.59"/>
    <n v="1.1995037347078299"/>
    <b v="1"/>
    <b v="1"/>
    <b v="0"/>
    <b v="1"/>
    <b v="1"/>
    <b v="1"/>
    <b v="1"/>
    <b v="0"/>
    <n v="100"/>
    <x v="3"/>
    <n v="0"/>
    <n v="1"/>
    <n v="2836943"/>
    <n v="100"/>
    <n v="15.631420726713625"/>
    <n v="3.1001286945756603"/>
    <n v="13.050592484601871"/>
    <n v="0"/>
    <n v="43.438020410246111"/>
    <n v="23.539598682021509"/>
    <n v="1.2402307043186116"/>
  </r>
  <r>
    <s v="j60_10_21"/>
    <x v="1"/>
    <n v="10"/>
    <s v="bnb-BeFS"/>
    <b v="1"/>
    <n v="600"/>
    <n v="71.709999999999994"/>
    <n v="212"/>
    <n v="212"/>
    <n v="711"/>
    <n v="0"/>
    <n v="281021"/>
    <n v="1886634"/>
    <n v="0"/>
    <n v="4968247"/>
    <n v="2820360"/>
    <n v="422306"/>
    <n v="323328"/>
    <n v="0"/>
    <n v="7461"/>
    <n v="271518"/>
    <n v="44349"/>
    <n v="12758446"/>
    <n v="2056549"/>
    <n v="0"/>
    <n v="22"/>
    <n v="3.1"/>
    <n v="2.5199999999999996"/>
    <n v="5.6"/>
    <n v="12.67"/>
    <n v="71.569999999999993"/>
    <n v="1.2564195543527601"/>
    <b v="1"/>
    <b v="1"/>
    <b v="0"/>
    <b v="1"/>
    <b v="1"/>
    <b v="1"/>
    <b v="1"/>
    <b v="0"/>
    <n v="100"/>
    <x v="3"/>
    <n v="0"/>
    <n v="1"/>
    <n v="3242666"/>
    <n v="100"/>
    <n v="16.119118268792295"/>
    <n v="2.2026271851603241"/>
    <n v="14.787333817927356"/>
    <n v="0"/>
    <n v="38.940847498198451"/>
    <n v="25.415838261180085"/>
    <n v="2.5342271307963369"/>
  </r>
  <r>
    <s v="j60_10_22"/>
    <x v="1"/>
    <n v="10"/>
    <s v="bnb-BeFS"/>
    <b v="1"/>
    <n v="600"/>
    <n v="522.37"/>
    <n v="295"/>
    <n v="295"/>
    <n v="448"/>
    <n v="0"/>
    <n v="294096"/>
    <n v="283274"/>
    <n v="0"/>
    <n v="3103441"/>
    <n v="22353436"/>
    <n v="3132852"/>
    <n v="31257"/>
    <n v="0"/>
    <n v="165"/>
    <n v="28601"/>
    <n v="2491"/>
    <n v="34446425"/>
    <n v="5248068"/>
    <n v="0"/>
    <n v="30"/>
    <n v="10.97"/>
    <n v="27.32"/>
    <n v="63.67"/>
    <n v="42.89"/>
    <n v="522.36"/>
    <n v="4.5933372229337603"/>
    <b v="1"/>
    <b v="1"/>
    <b v="0"/>
    <b v="1"/>
    <b v="1"/>
    <b v="1"/>
    <b v="1"/>
    <b v="0"/>
    <n v="100"/>
    <x v="3"/>
    <n v="0"/>
    <n v="1"/>
    <n v="25486288"/>
    <n v="100"/>
    <n v="15.235450413214144"/>
    <n v="0.8537780045389326"/>
    <n v="0.82236110133344742"/>
    <n v="0"/>
    <n v="9.0094719553625655"/>
    <n v="73.988194711062178"/>
    <n v="9.0740911429850843E-2"/>
  </r>
  <r>
    <s v="j60_10_23"/>
    <x v="1"/>
    <n v="10"/>
    <s v="bnb-BeFS"/>
    <b v="1"/>
    <n v="600"/>
    <n v="600"/>
    <n v="382"/>
    <n v="358"/>
    <n v="628"/>
    <n v="0"/>
    <n v="440149"/>
    <n v="1047824"/>
    <n v="0"/>
    <n v="7450227"/>
    <n v="24392297"/>
    <n v="2529941"/>
    <n v="153"/>
    <n v="0"/>
    <n v="0"/>
    <n v="153"/>
    <n v="0"/>
    <n v="42455967"/>
    <n v="6136220"/>
    <n v="459156"/>
    <n v="22"/>
    <n v="12.62"/>
    <n v="27.92"/>
    <n v="71.53"/>
    <n v="49.52"/>
    <n v="586.08000000000004"/>
    <n v="5.2077870965003896"/>
    <b v="1"/>
    <b v="1"/>
    <b v="0"/>
    <b v="1"/>
    <b v="1"/>
    <b v="1"/>
    <b v="1"/>
    <b v="0"/>
    <n v="100"/>
    <x v="3"/>
    <n v="6.2827225130890048"/>
    <n v="0"/>
    <n v="26922238"/>
    <n v="100"/>
    <n v="14.453139178292654"/>
    <n v="1.0367188197597761"/>
    <n v="2.4680252837015817"/>
    <n v="0"/>
    <n v="17.548126980596155"/>
    <n v="63.412141808005451"/>
    <n v="3.6037337225177323E-4"/>
  </r>
  <r>
    <s v="j60_10_24"/>
    <x v="1"/>
    <n v="10"/>
    <s v="bnb-BeFS"/>
    <b v="1"/>
    <n v="600"/>
    <n v="597.64"/>
    <n v="422"/>
    <n v="422"/>
    <n v="751"/>
    <n v="0"/>
    <n v="188352"/>
    <n v="658272"/>
    <n v="0"/>
    <n v="4352781"/>
    <n v="24126239"/>
    <n v="2320808"/>
    <n v="50298"/>
    <n v="0"/>
    <n v="5"/>
    <n v="40678"/>
    <n v="9615"/>
    <n v="37567234"/>
    <n v="5870483"/>
    <n v="0"/>
    <n v="33"/>
    <n v="10.55"/>
    <n v="27.740000000000002"/>
    <n v="68.099999999999994"/>
    <n v="48.98"/>
    <n v="597.62"/>
    <n v="4.8152913227677301"/>
    <b v="1"/>
    <b v="1"/>
    <b v="0"/>
    <b v="1"/>
    <b v="1"/>
    <b v="1"/>
    <b v="1"/>
    <b v="0"/>
    <n v="100"/>
    <x v="3"/>
    <n v="0"/>
    <n v="1"/>
    <n v="26447047"/>
    <n v="100"/>
    <n v="15.626604290323851"/>
    <n v="0.5013730848536786"/>
    <n v="1.7522503786145129"/>
    <n v="0"/>
    <n v="11.586642231898148"/>
    <n v="70.399239401016317"/>
    <n v="0.13388795139934975"/>
  </r>
  <r>
    <s v="j60_10_25"/>
    <x v="1"/>
    <n v="10"/>
    <s v="bnb-BeFS"/>
    <b v="1"/>
    <n v="600"/>
    <n v="600"/>
    <n v="438"/>
    <n v="376"/>
    <n v="503"/>
    <n v="0"/>
    <n v="0"/>
    <n v="0"/>
    <n v="0"/>
    <n v="0"/>
    <n v="20016401"/>
    <n v="2518337"/>
    <n v="0"/>
    <n v="0"/>
    <n v="0"/>
    <n v="0"/>
    <n v="0"/>
    <n v="27855528"/>
    <n v="3676201"/>
    <n v="1644589"/>
    <n v="13"/>
    <n v="11.87"/>
    <n v="59.51"/>
    <n v="141.94999999999999"/>
    <n v="34.14"/>
    <n v="542.98"/>
    <n v="8.4994030073285103"/>
    <b v="1"/>
    <b v="1"/>
    <b v="0"/>
    <b v="1"/>
    <b v="1"/>
    <b v="1"/>
    <b v="1"/>
    <b v="0"/>
    <n v="100"/>
    <x v="3"/>
    <n v="14.15525114155251"/>
    <n v="0"/>
    <n v="22534738"/>
    <n v="100"/>
    <n v="13.19738401655858"/>
    <n v="0"/>
    <n v="0"/>
    <n v="0"/>
    <n v="0"/>
    <n v="80.898620912875899"/>
    <n v="0"/>
  </r>
  <r>
    <s v="j60_10_26"/>
    <x v="1"/>
    <n v="10"/>
    <s v="bnb-BeFS"/>
    <b v="1"/>
    <n v="600"/>
    <n v="431.5"/>
    <n v="468"/>
    <n v="468"/>
    <n v="597"/>
    <n v="0"/>
    <n v="0"/>
    <n v="0"/>
    <n v="0"/>
    <n v="0"/>
    <n v="12695253"/>
    <n v="3122252"/>
    <n v="645"/>
    <n v="0"/>
    <n v="0"/>
    <n v="376"/>
    <n v="269"/>
    <n v="18736527"/>
    <n v="2918376"/>
    <n v="0"/>
    <n v="32"/>
    <n v="6.92"/>
    <n v="39.879999999999995"/>
    <n v="105.14"/>
    <n v="24.35"/>
    <n v="431.5"/>
    <n v="3.5514649897813699"/>
    <b v="1"/>
    <b v="1"/>
    <b v="0"/>
    <b v="1"/>
    <b v="1"/>
    <b v="1"/>
    <b v="1"/>
    <b v="0"/>
    <n v="100"/>
    <x v="3"/>
    <n v="0"/>
    <n v="1"/>
    <n v="15817505"/>
    <n v="100"/>
    <n v="15.575864192974503"/>
    <n v="0"/>
    <n v="0"/>
    <n v="0"/>
    <n v="0"/>
    <n v="84.420687996233241"/>
    <n v="3.4424736238471516E-3"/>
  </r>
  <r>
    <s v="j60_10_27"/>
    <x v="1"/>
    <n v="10"/>
    <s v="bnb-BeFS"/>
    <b v="1"/>
    <n v="600"/>
    <n v="600"/>
    <n v="597"/>
    <n v="478"/>
    <n v="771"/>
    <n v="0"/>
    <n v="0"/>
    <n v="0"/>
    <n v="0"/>
    <n v="0"/>
    <n v="18725719"/>
    <n v="2437392"/>
    <n v="0"/>
    <n v="0"/>
    <n v="0"/>
    <n v="0"/>
    <n v="0"/>
    <n v="25659921"/>
    <n v="3716399"/>
    <n v="780411"/>
    <n v="29"/>
    <n v="8.9700000000000006"/>
    <n v="55.620000000000005"/>
    <n v="131.77000000000001"/>
    <n v="30.95"/>
    <n v="521.66999999999996"/>
    <n v="2.78778574615716"/>
    <b v="1"/>
    <b v="1"/>
    <b v="0"/>
    <b v="1"/>
    <b v="1"/>
    <b v="1"/>
    <b v="1"/>
    <b v="0"/>
    <n v="100"/>
    <x v="3"/>
    <n v="19.932998324958124"/>
    <n v="0"/>
    <n v="21163111"/>
    <n v="100"/>
    <n v="14.483283093506017"/>
    <n v="0"/>
    <n v="0"/>
    <n v="0"/>
    <n v="0"/>
    <n v="82.475355243689179"/>
    <n v="0"/>
  </r>
  <r>
    <s v="j60_4_1"/>
    <x v="1"/>
    <n v="4"/>
    <s v="bnb-BeFS"/>
    <b v="1"/>
    <n v="600"/>
    <n v="281.97000000000003"/>
    <n v="129"/>
    <n v="129"/>
    <n v="482"/>
    <n v="0"/>
    <n v="1542000"/>
    <n v="43252031"/>
    <n v="1179977"/>
    <n v="0"/>
    <n v="24118583"/>
    <n v="2912612"/>
    <n v="17601859"/>
    <n v="0"/>
    <n v="9310698"/>
    <n v="5590035"/>
    <n v="2701126"/>
    <n v="100189831"/>
    <n v="9582769"/>
    <n v="0"/>
    <n v="9"/>
    <n v="54.2"/>
    <n v="8.51"/>
    <n v="22.11"/>
    <n v="29.49"/>
    <n v="273.52"/>
    <n v="16.300129495561102"/>
    <b v="1"/>
    <b v="1"/>
    <b v="1"/>
    <b v="0"/>
    <b v="1"/>
    <b v="1"/>
    <b v="1"/>
    <b v="0"/>
    <n v="100"/>
    <x v="4"/>
    <n v="0"/>
    <n v="1"/>
    <n v="27031195"/>
    <n v="100"/>
    <n v="9.5646124006337523"/>
    <n v="1.539078352173286"/>
    <n v="43.17008080390913"/>
    <n v="1.1777412819470672"/>
    <n v="0"/>
    <n v="26.979978636754065"/>
    <n v="17.5685085245827"/>
  </r>
  <r>
    <s v="j60_4_2"/>
    <x v="1"/>
    <n v="4"/>
    <s v="bnb-BeFS"/>
    <b v="1"/>
    <n v="600"/>
    <n v="600"/>
    <n v="123"/>
    <n v="119"/>
    <n v="540"/>
    <n v="0"/>
    <n v="3135554"/>
    <n v="96073387"/>
    <n v="533861"/>
    <n v="0"/>
    <n v="64732026"/>
    <n v="5659504"/>
    <n v="12408561"/>
    <n v="0"/>
    <n v="6193597"/>
    <n v="6214964"/>
    <n v="0"/>
    <n v="222098025"/>
    <n v="20423488"/>
    <n v="19131644"/>
    <n v="12"/>
    <n v="114.73"/>
    <n v="18.55"/>
    <n v="36.090000000000003"/>
    <n v="72.11"/>
    <n v="389.91"/>
    <n v="18.589088261127401"/>
    <b v="1"/>
    <b v="1"/>
    <b v="1"/>
    <b v="0"/>
    <b v="1"/>
    <b v="1"/>
    <b v="1"/>
    <b v="0"/>
    <n v="100"/>
    <x v="4"/>
    <n v="3.2520325203252036"/>
    <n v="0"/>
    <n v="70391530"/>
    <n v="100"/>
    <n v="9.1957089667951806"/>
    <n v="1.4117883308507584"/>
    <n v="43.257200058397636"/>
    <n v="0.24037179078922472"/>
    <n v="0"/>
    <n v="31.69390182555653"/>
    <n v="5.5869749404570346"/>
  </r>
  <r>
    <s v="j60_4_3"/>
    <x v="1"/>
    <n v="4"/>
    <s v="bnb-BeFS"/>
    <b v="1"/>
    <n v="600"/>
    <n v="34.270000000000003"/>
    <n v="163"/>
    <n v="163"/>
    <n v="679"/>
    <n v="0"/>
    <n v="242109"/>
    <n v="7539232"/>
    <n v="190287"/>
    <n v="0"/>
    <n v="2178404"/>
    <n v="302273"/>
    <n v="2306551"/>
    <n v="0"/>
    <n v="117191"/>
    <n v="1875509"/>
    <n v="313851"/>
    <n v="14137848"/>
    <n v="1378992"/>
    <n v="0"/>
    <n v="13"/>
    <n v="8.82"/>
    <n v="1.62"/>
    <n v="2.69"/>
    <n v="2.11"/>
    <n v="33.299999999999997"/>
    <n v="1.2197642922401399"/>
    <b v="1"/>
    <b v="1"/>
    <b v="1"/>
    <b v="0"/>
    <b v="1"/>
    <b v="1"/>
    <b v="1"/>
    <b v="0"/>
    <n v="100"/>
    <x v="4"/>
    <n v="0"/>
    <n v="1"/>
    <n v="2480677"/>
    <n v="100"/>
    <n v="9.7539031399969787"/>
    <n v="1.7124883504193851"/>
    <n v="53.326588318108946"/>
    <n v="1.3459403439618249"/>
    <n v="0"/>
    <n v="17.546355003958169"/>
    <n v="16.314724843554689"/>
  </r>
  <r>
    <s v="j60_4_4"/>
    <x v="1"/>
    <n v="4"/>
    <s v="bnb-BeFS"/>
    <b v="1"/>
    <n v="600"/>
    <n v="600"/>
    <n v="250"/>
    <n v="220"/>
    <n v="506"/>
    <n v="0"/>
    <n v="2151929"/>
    <n v="7218231"/>
    <n v="555564"/>
    <n v="0"/>
    <n v="30637051"/>
    <n v="926605"/>
    <n v="141867"/>
    <n v="0"/>
    <n v="0"/>
    <n v="141867"/>
    <n v="0"/>
    <n v="71442882"/>
    <n v="6870349"/>
    <n v="22941286"/>
    <n v="19"/>
    <n v="143.13"/>
    <n v="67.67"/>
    <n v="47.77"/>
    <n v="48.04"/>
    <n v="301.32"/>
    <n v="16.2425923049449"/>
    <b v="1"/>
    <b v="1"/>
    <b v="1"/>
    <b v="0"/>
    <b v="1"/>
    <b v="1"/>
    <b v="1"/>
    <b v="0"/>
    <n v="100"/>
    <x v="4"/>
    <n v="12"/>
    <n v="0"/>
    <n v="31563656"/>
    <n v="100"/>
    <n v="9.6165619410482357"/>
    <n v="3.0120971323637251"/>
    <n v="10.103499184145456"/>
    <n v="0.77763380262291215"/>
    <n v="0"/>
    <n v="44.180266971872719"/>
    <n v="0.1985740160930238"/>
  </r>
  <r>
    <s v="j60_4_5"/>
    <x v="1"/>
    <n v="4"/>
    <s v="bnb-BeFS"/>
    <b v="1"/>
    <n v="600"/>
    <n v="600"/>
    <n v="304"/>
    <n v="268"/>
    <n v="595"/>
    <n v="0"/>
    <n v="1060723"/>
    <n v="15132230"/>
    <n v="1106891"/>
    <n v="0"/>
    <n v="30545633"/>
    <n v="854938"/>
    <n v="453072"/>
    <n v="0"/>
    <n v="0"/>
    <n v="453072"/>
    <n v="0"/>
    <n v="79937818"/>
    <n v="7094231"/>
    <n v="23690100"/>
    <n v="13"/>
    <n v="113.84"/>
    <n v="79.03"/>
    <n v="62.47"/>
    <n v="56.22"/>
    <n v="509"/>
    <n v="17.065872244536799"/>
    <b v="1"/>
    <b v="1"/>
    <b v="1"/>
    <b v="0"/>
    <b v="1"/>
    <b v="1"/>
    <b v="1"/>
    <b v="0"/>
    <n v="100"/>
    <x v="4"/>
    <n v="11.842105263157894"/>
    <n v="0"/>
    <n v="31400571"/>
    <n v="100"/>
    <n v="8.8746868221997239"/>
    <n v="1.3269351435136747"/>
    <n v="18.930001316773495"/>
    <n v="1.3846900349469133"/>
    <n v="0"/>
    <n v="39.281246080547255"/>
    <n v="0.56678054434760772"/>
  </r>
  <r>
    <s v="j60_4_6"/>
    <x v="1"/>
    <n v="4"/>
    <s v="bnb-BeFS"/>
    <b v="1"/>
    <n v="600"/>
    <n v="600"/>
    <n v="335"/>
    <n v="280"/>
    <n v="755"/>
    <n v="0"/>
    <n v="880485"/>
    <n v="8902438"/>
    <n v="1076257"/>
    <n v="0"/>
    <n v="39740669"/>
    <n v="1135166"/>
    <n v="1485"/>
    <n v="0"/>
    <n v="0"/>
    <n v="1485"/>
    <n v="0"/>
    <n v="79432633"/>
    <n v="7956427"/>
    <n v="19739706"/>
    <n v="16"/>
    <n v="77.08"/>
    <n v="53.419999999999995"/>
    <n v="57.05"/>
    <n v="70.08"/>
    <n v="387.33"/>
    <n v="12.256060764193499"/>
    <b v="1"/>
    <b v="1"/>
    <b v="1"/>
    <b v="0"/>
    <b v="1"/>
    <b v="1"/>
    <b v="1"/>
    <b v="0"/>
    <n v="100"/>
    <x v="4"/>
    <n v="16.417910447761194"/>
    <n v="0"/>
    <n v="40875835"/>
    <n v="100"/>
    <n v="10.016572156181704"/>
    <n v="1.108467599204473"/>
    <n v="11.207532299728753"/>
    <n v="1.3549305359171462"/>
    <n v="0"/>
    <n v="51.459750805440372"/>
    <n v="1.8695087194201406E-3"/>
  </r>
  <r>
    <s v="j60_4_7"/>
    <x v="1"/>
    <n v="4"/>
    <s v="bnb-BeFS"/>
    <b v="1"/>
    <n v="600"/>
    <n v="600"/>
    <n v="378"/>
    <n v="298"/>
    <n v="490"/>
    <n v="0"/>
    <n v="47041"/>
    <n v="105454"/>
    <n v="306933"/>
    <n v="0"/>
    <n v="15650679"/>
    <n v="911044"/>
    <n v="0"/>
    <n v="0"/>
    <n v="0"/>
    <n v="0"/>
    <n v="0"/>
    <n v="34389143"/>
    <n v="2866920"/>
    <n v="14501072"/>
    <n v="13"/>
    <n v="84.57"/>
    <n v="265.05"/>
    <n v="61.68"/>
    <n v="30.43"/>
    <n v="537.44000000000005"/>
    <n v="19.238335929811001"/>
    <b v="1"/>
    <b v="1"/>
    <b v="1"/>
    <b v="0"/>
    <b v="1"/>
    <b v="1"/>
    <b v="1"/>
    <b v="0"/>
    <n v="100"/>
    <x v="4"/>
    <n v="21.164021164021165"/>
    <n v="0"/>
    <n v="16561723"/>
    <n v="100"/>
    <n v="8.3367009174959659"/>
    <n v="0.13679026546256184"/>
    <n v="0.30664910724876165"/>
    <n v="0.89252878444804518"/>
    <n v="0"/>
    <n v="48.159743323641422"/>
    <n v="0"/>
  </r>
  <r>
    <s v="j60_4_8"/>
    <x v="1"/>
    <n v="4"/>
    <s v="bnb-BeFS"/>
    <b v="1"/>
    <n v="600"/>
    <n v="600"/>
    <n v="426"/>
    <n v="315"/>
    <n v="590"/>
    <n v="0"/>
    <n v="43769"/>
    <n v="196287"/>
    <n v="265620"/>
    <n v="0"/>
    <n v="21913999"/>
    <n v="1321661"/>
    <n v="0"/>
    <n v="0"/>
    <n v="0"/>
    <n v="0"/>
    <n v="0"/>
    <n v="38924239"/>
    <n v="3519901"/>
    <n v="11663002"/>
    <n v="14"/>
    <n v="63.09"/>
    <n v="230.45"/>
    <n v="72.459999999999994"/>
    <n v="31.75"/>
    <n v="553.29999999999995"/>
    <n v="21.6125316023826"/>
    <b v="1"/>
    <b v="1"/>
    <b v="1"/>
    <b v="0"/>
    <b v="1"/>
    <b v="1"/>
    <b v="1"/>
    <b v="0"/>
    <n v="100"/>
    <x v="4"/>
    <n v="26.056338028169012"/>
    <n v="0"/>
    <n v="23235660"/>
    <n v="100"/>
    <n v="9.0429539290414898"/>
    <n v="0.11244664282325469"/>
    <n v="0.50427960839516994"/>
    <n v="0.68240255127402749"/>
    <n v="0"/>
    <n v="59.694577458534262"/>
    <n v="0"/>
  </r>
  <r>
    <s v="j60_4_9"/>
    <x v="1"/>
    <n v="4"/>
    <s v="bnb-BeFS"/>
    <b v="1"/>
    <n v="600"/>
    <n v="600"/>
    <n v="495"/>
    <n v="318"/>
    <n v="724"/>
    <n v="0"/>
    <n v="19070"/>
    <n v="135900"/>
    <n v="117728"/>
    <n v="0"/>
    <n v="19734476"/>
    <n v="1056265"/>
    <n v="0"/>
    <n v="0"/>
    <n v="0"/>
    <n v="0"/>
    <n v="0"/>
    <n v="36016946"/>
    <n v="3049182"/>
    <n v="11904325"/>
    <n v="15"/>
    <n v="64.650000000000006"/>
    <n v="261.67"/>
    <n v="57.91"/>
    <n v="37.43"/>
    <n v="450.19"/>
    <n v="18.433665275573698"/>
    <b v="1"/>
    <b v="1"/>
    <b v="1"/>
    <b v="0"/>
    <b v="1"/>
    <b v="1"/>
    <b v="1"/>
    <b v="0"/>
    <n v="100"/>
    <x v="4"/>
    <n v="35.757575757575758"/>
    <n v="0"/>
    <n v="20790741"/>
    <n v="100"/>
    <n v="8.4659648821973974"/>
    <n v="5.2947298752092975E-2"/>
    <n v="0.37732238596798295"/>
    <n v="0.32686835802235981"/>
    <n v="0"/>
    <n v="57.724885946742951"/>
    <n v="0"/>
  </r>
  <r>
    <s v="j60_4_10"/>
    <x v="1"/>
    <n v="4"/>
    <s v="bnb-BeFS"/>
    <b v="1"/>
    <n v="600"/>
    <n v="9.81"/>
    <n v="146"/>
    <n v="146"/>
    <n v="491"/>
    <n v="0"/>
    <n v="53266"/>
    <n v="1304614"/>
    <n v="57471"/>
    <n v="0"/>
    <n v="712746"/>
    <n v="86593"/>
    <n v="659619"/>
    <n v="0"/>
    <n v="158462"/>
    <n v="472792"/>
    <n v="28365"/>
    <n v="3344409"/>
    <n v="470100"/>
    <n v="0"/>
    <n v="14"/>
    <n v="2.4"/>
    <n v="0.43"/>
    <n v="0.84"/>
    <n v="0.57999999999999996"/>
    <n v="9.7799999999999994"/>
    <n v="2.0491477474570199"/>
    <b v="1"/>
    <b v="1"/>
    <b v="1"/>
    <b v="0"/>
    <b v="1"/>
    <b v="1"/>
    <b v="1"/>
    <b v="0"/>
    <n v="100"/>
    <x v="4"/>
    <n v="0"/>
    <n v="1"/>
    <n v="799339"/>
    <n v="100"/>
    <n v="14.056295148111369"/>
    <n v="1.5926879756632637"/>
    <n v="39.008805442157346"/>
    <n v="1.7184202051842341"/>
    <n v="0"/>
    <n v="23.900754961489458"/>
    <n v="19.723036267394328"/>
  </r>
  <r>
    <s v="j60_4_11"/>
    <x v="1"/>
    <n v="4"/>
    <s v="bnb-BeFS"/>
    <b v="1"/>
    <n v="600"/>
    <n v="168.88"/>
    <n v="132"/>
    <n v="132"/>
    <n v="565"/>
    <n v="0"/>
    <n v="1161363"/>
    <n v="27176231"/>
    <n v="377797"/>
    <n v="0"/>
    <n v="15806729"/>
    <n v="1795303"/>
    <n v="10359153"/>
    <n v="0"/>
    <n v="2428816"/>
    <n v="7820345"/>
    <n v="109992"/>
    <n v="63942076"/>
    <n v="7265500"/>
    <n v="0"/>
    <n v="10"/>
    <n v="27.84"/>
    <n v="5.81"/>
    <n v="9.5500000000000007"/>
    <n v="20.81"/>
    <n v="168.71"/>
    <n v="5.3493694067001298"/>
    <b v="1"/>
    <b v="1"/>
    <b v="1"/>
    <b v="0"/>
    <b v="1"/>
    <b v="1"/>
    <b v="1"/>
    <b v="0"/>
    <n v="100"/>
    <x v="4"/>
    <n v="0"/>
    <n v="1"/>
    <n v="17602032"/>
    <n v="100"/>
    <n v="11.362627638176777"/>
    <n v="1.8162735285604428"/>
    <n v="42.501327295034962"/>
    <n v="0.59084256194622142"/>
    <n v="0"/>
    <n v="27.528089641631283"/>
    <n v="16.200839334650315"/>
  </r>
  <r>
    <s v="j60_4_12"/>
    <x v="1"/>
    <n v="4"/>
    <s v="bnb-BeFS"/>
    <b v="1"/>
    <n v="600"/>
    <n v="119.6"/>
    <n v="160"/>
    <n v="160"/>
    <n v="707"/>
    <n v="0"/>
    <n v="405450"/>
    <n v="23726702"/>
    <n v="550634"/>
    <n v="0"/>
    <n v="10522037"/>
    <n v="1707590"/>
    <n v="6044917"/>
    <n v="0"/>
    <n v="1022965"/>
    <n v="4309507"/>
    <n v="712445"/>
    <n v="47876631"/>
    <n v="4919301"/>
    <n v="0"/>
    <n v="16"/>
    <n v="27.55"/>
    <n v="4.5"/>
    <n v="9.25"/>
    <n v="8.83"/>
    <n v="118.57"/>
    <n v="2.6794935017824102"/>
    <b v="1"/>
    <b v="1"/>
    <b v="1"/>
    <b v="0"/>
    <b v="1"/>
    <b v="1"/>
    <b v="1"/>
    <b v="0"/>
    <n v="100"/>
    <x v="4"/>
    <n v="0"/>
    <n v="1"/>
    <n v="12229627"/>
    <n v="100"/>
    <n v="10.274952303974773"/>
    <n v="0.84686409952279218"/>
    <n v="49.558002525282113"/>
    <n v="1.150110165437497"/>
    <n v="0"/>
    <n v="25.544042562226238"/>
    <n v="12.626028343556589"/>
  </r>
  <r>
    <s v="j60_4_13"/>
    <x v="1"/>
    <n v="4"/>
    <s v="bnb-BeFS"/>
    <b v="1"/>
    <n v="600"/>
    <n v="600"/>
    <n v="273"/>
    <n v="263"/>
    <n v="526"/>
    <n v="0"/>
    <n v="1854979"/>
    <n v="10825974"/>
    <n v="827811"/>
    <n v="0"/>
    <n v="31129181"/>
    <n v="2073239"/>
    <n v="19447070"/>
    <n v="0"/>
    <n v="109718"/>
    <n v="19337352"/>
    <n v="0"/>
    <n v="84910123"/>
    <n v="10099286"/>
    <n v="8652583"/>
    <n v="17"/>
    <n v="75.349999999999994"/>
    <n v="54.72"/>
    <n v="44.94"/>
    <n v="71.53"/>
    <n v="352.96"/>
    <n v="12.7273806482553"/>
    <b v="1"/>
    <b v="1"/>
    <b v="1"/>
    <b v="0"/>
    <b v="1"/>
    <b v="1"/>
    <b v="1"/>
    <b v="0"/>
    <n v="100"/>
    <x v="4"/>
    <n v="3.6630036630036633"/>
    <n v="0"/>
    <n v="33202420"/>
    <n v="100"/>
    <n v="11.894089471522729"/>
    <n v="2.1846382203450583"/>
    <n v="12.749921466961013"/>
    <n v="0.9749261580977806"/>
    <n v="0"/>
    <n v="39.103017198550049"/>
    <n v="22.90312310582803"/>
  </r>
  <r>
    <s v="j60_4_14"/>
    <x v="1"/>
    <n v="4"/>
    <s v="bnb-BeFS"/>
    <b v="1"/>
    <n v="600"/>
    <n v="600"/>
    <n v="283"/>
    <n v="250"/>
    <n v="576"/>
    <n v="0"/>
    <n v="1168441"/>
    <n v="6238182"/>
    <n v="1241161"/>
    <n v="0"/>
    <n v="35966354"/>
    <n v="1594912"/>
    <n v="138437"/>
    <n v="0"/>
    <n v="0"/>
    <n v="138437"/>
    <n v="0"/>
    <n v="71518735"/>
    <n v="7525765"/>
    <n v="17645483"/>
    <n v="16"/>
    <n v="75.64"/>
    <n v="57.5"/>
    <n v="54.88"/>
    <n v="73.150000000000006"/>
    <n v="576.28"/>
    <n v="10.0461257025599"/>
    <b v="1"/>
    <b v="1"/>
    <b v="1"/>
    <b v="0"/>
    <b v="1"/>
    <b v="1"/>
    <b v="1"/>
    <b v="0"/>
    <n v="100"/>
    <x v="4"/>
    <n v="11.66077738515901"/>
    <n v="0"/>
    <n v="37561266"/>
    <n v="100"/>
    <n v="10.522788189696028"/>
    <n v="1.6337551272404358"/>
    <n v="8.7224445454746924"/>
    <n v="1.7354347780340353"/>
    <n v="0"/>
    <n v="52.519477588634643"/>
    <n v="0.19356746172873443"/>
  </r>
  <r>
    <s v="j60_4_15"/>
    <x v="1"/>
    <n v="4"/>
    <s v="bnb-BeFS"/>
    <b v="1"/>
    <n v="600"/>
    <n v="600"/>
    <n v="320"/>
    <n v="284"/>
    <n v="740"/>
    <n v="0"/>
    <n v="697059"/>
    <n v="7371762"/>
    <n v="1517247"/>
    <n v="0"/>
    <n v="43100280"/>
    <n v="2393006"/>
    <n v="60236"/>
    <n v="0"/>
    <n v="0"/>
    <n v="60236"/>
    <n v="0"/>
    <n v="73909545"/>
    <n v="8672703"/>
    <n v="10097252"/>
    <n v="12"/>
    <n v="44.65"/>
    <n v="41.74"/>
    <n v="52.65"/>
    <n v="74.64"/>
    <n v="371"/>
    <n v="7.7372020259499497"/>
    <b v="1"/>
    <b v="1"/>
    <b v="1"/>
    <b v="0"/>
    <b v="1"/>
    <b v="1"/>
    <b v="1"/>
    <b v="0"/>
    <n v="100"/>
    <x v="4"/>
    <n v="11.25"/>
    <n v="0"/>
    <n v="45493286"/>
    <n v="100"/>
    <n v="11.734212407883177"/>
    <n v="0.94312446382940118"/>
    <n v="9.9740324473652215"/>
    <n v="2.0528431070709474"/>
    <n v="0"/>
    <n v="61.552653314264084"/>
    <n v="8.1499622274768438E-2"/>
  </r>
  <r>
    <s v="j60_4_16"/>
    <x v="1"/>
    <n v="4"/>
    <s v="bnb-BeFS"/>
    <b v="1"/>
    <n v="600"/>
    <n v="600"/>
    <n v="379"/>
    <n v="329"/>
    <n v="493"/>
    <n v="0"/>
    <n v="142297"/>
    <n v="277697"/>
    <n v="515560"/>
    <n v="0"/>
    <n v="29418906"/>
    <n v="1535105"/>
    <n v="0"/>
    <n v="0"/>
    <n v="0"/>
    <n v="0"/>
    <n v="0"/>
    <n v="50404418"/>
    <n v="5511228"/>
    <n v="13003625"/>
    <n v="17"/>
    <n v="52.19"/>
    <n v="111.74000000000001"/>
    <n v="90.04"/>
    <n v="41.71"/>
    <n v="204.73"/>
    <n v="11.353580482304"/>
    <b v="1"/>
    <b v="1"/>
    <b v="1"/>
    <b v="0"/>
    <b v="1"/>
    <b v="1"/>
    <b v="1"/>
    <b v="0"/>
    <n v="100"/>
    <x v="4"/>
    <n v="13.192612137203167"/>
    <n v="0"/>
    <n v="30954011"/>
    <n v="100"/>
    <n v="10.934017728366589"/>
    <n v="0.28231057047419927"/>
    <n v="0.55093781660171137"/>
    <n v="1.0228468464807987"/>
    <n v="0"/>
    <n v="61.41130525502745"/>
    <n v="0"/>
  </r>
  <r>
    <s v="j60_4_17"/>
    <x v="1"/>
    <n v="4"/>
    <s v="bnb-BeFS"/>
    <b v="1"/>
    <n v="600"/>
    <n v="600"/>
    <n v="412"/>
    <n v="341"/>
    <n v="585"/>
    <n v="0"/>
    <n v="359489"/>
    <n v="1211944"/>
    <n v="173922"/>
    <n v="0"/>
    <n v="31090447"/>
    <n v="1550603"/>
    <n v="0"/>
    <n v="0"/>
    <n v="0"/>
    <n v="0"/>
    <n v="0"/>
    <n v="51898664"/>
    <n v="5334810"/>
    <n v="12177449"/>
    <n v="16"/>
    <n v="46.69"/>
    <n v="120.31"/>
    <n v="86.05"/>
    <n v="46.7"/>
    <n v="448.09"/>
    <n v="11.0213568657636"/>
    <b v="1"/>
    <b v="1"/>
    <b v="1"/>
    <b v="0"/>
    <b v="1"/>
    <b v="1"/>
    <b v="1"/>
    <b v="0"/>
    <n v="100"/>
    <x v="4"/>
    <n v="17.233009708737864"/>
    <n v="0"/>
    <n v="32641050"/>
    <n v="100"/>
    <n v="10.279281948375395"/>
    <n v="0.69267486346083984"/>
    <n v="2.3352123283944266"/>
    <n v="0.33511845314553762"/>
    <n v="0"/>
    <n v="62.89381553251544"/>
    <n v="0"/>
  </r>
  <r>
    <s v="j60_4_18"/>
    <x v="1"/>
    <n v="4"/>
    <s v="bnb-BeFS"/>
    <b v="1"/>
    <n v="600"/>
    <n v="600"/>
    <n v="471"/>
    <n v="378"/>
    <n v="743"/>
    <n v="0"/>
    <n v="302391"/>
    <n v="1513315"/>
    <n v="307234"/>
    <n v="0"/>
    <n v="31371734"/>
    <n v="1327251"/>
    <n v="0"/>
    <n v="0"/>
    <n v="0"/>
    <n v="0"/>
    <n v="0"/>
    <n v="50726259"/>
    <n v="5226100"/>
    <n v="10678234"/>
    <n v="22"/>
    <n v="48.29"/>
    <n v="95.59"/>
    <n v="81.62"/>
    <n v="54.61"/>
    <n v="512.22"/>
    <n v="9.6510120928287506"/>
    <b v="1"/>
    <b v="1"/>
    <b v="1"/>
    <b v="0"/>
    <b v="1"/>
    <b v="1"/>
    <b v="1"/>
    <b v="0"/>
    <n v="100"/>
    <x v="4"/>
    <n v="19.745222929936308"/>
    <n v="0"/>
    <n v="32698985"/>
    <n v="100"/>
    <n v="10.30255355515178"/>
    <n v="0.59612320317175371"/>
    <n v="2.9832970730208985"/>
    <n v="0.60567052658072029"/>
    <n v="0"/>
    <n v="64.461652888694204"/>
    <n v="0"/>
  </r>
  <r>
    <s v="j60_4_19"/>
    <x v="1"/>
    <n v="4"/>
    <s v="bnb-BeFS"/>
    <b v="1"/>
    <n v="600"/>
    <n v="20.38"/>
    <n v="153"/>
    <n v="153"/>
    <n v="520"/>
    <n v="0"/>
    <n v="130245"/>
    <n v="2143199"/>
    <n v="154558"/>
    <n v="0"/>
    <n v="2491985"/>
    <n v="180767"/>
    <n v="539428"/>
    <n v="0"/>
    <n v="158026"/>
    <n v="374162"/>
    <n v="7240"/>
    <n v="6683558"/>
    <n v="1043376"/>
    <n v="0"/>
    <n v="12"/>
    <n v="2.06"/>
    <n v="0.59"/>
    <n v="1.75"/>
    <n v="2.15"/>
    <n v="9"/>
    <n v="1.92887244373559"/>
    <b v="1"/>
    <b v="1"/>
    <b v="1"/>
    <b v="0"/>
    <b v="1"/>
    <b v="1"/>
    <b v="1"/>
    <b v="0"/>
    <n v="100"/>
    <x v="4"/>
    <n v="0"/>
    <n v="1"/>
    <n v="2672752"/>
    <n v="100"/>
    <n v="15.611086190918073"/>
    <n v="1.9487374838372016"/>
    <n v="32.066737507178061"/>
    <n v="2.31251079140781"/>
    <n v="0"/>
    <n v="39.989957444822053"/>
    <n v="8.0709705818368001"/>
  </r>
  <r>
    <s v="j60_4_20"/>
    <x v="1"/>
    <n v="4"/>
    <s v="bnb-BeFS"/>
    <b v="1"/>
    <n v="600"/>
    <n v="5.08"/>
    <n v="157"/>
    <n v="157"/>
    <n v="593"/>
    <n v="0"/>
    <n v="23625"/>
    <n v="774544"/>
    <n v="52795"/>
    <n v="0"/>
    <n v="382038"/>
    <n v="44743"/>
    <n v="189090"/>
    <n v="0"/>
    <n v="34777"/>
    <n v="86329"/>
    <n v="67984"/>
    <n v="1721372"/>
    <n v="254536"/>
    <n v="0"/>
    <n v="9"/>
    <n v="1"/>
    <n v="0.15"/>
    <n v="0.65"/>
    <n v="0.35"/>
    <n v="5"/>
    <n v="0.449482232332229"/>
    <b v="1"/>
    <b v="1"/>
    <b v="1"/>
    <b v="0"/>
    <b v="1"/>
    <b v="1"/>
    <b v="1"/>
    <b v="0"/>
    <n v="100"/>
    <x v="4"/>
    <n v="0"/>
    <n v="1"/>
    <n v="426781"/>
    <n v="100"/>
    <n v="14.786809591418937"/>
    <n v="1.3724517419825581"/>
    <n v="44.995735959455594"/>
    <n v="3.0670302526124509"/>
    <n v="0"/>
    <n v="24.793072037886059"/>
    <n v="10.984842323448969"/>
  </r>
  <r>
    <s v="j60_4_21"/>
    <x v="1"/>
    <n v="4"/>
    <s v="bnb-BeFS"/>
    <b v="1"/>
    <n v="600"/>
    <n v="1.22"/>
    <n v="177"/>
    <n v="177"/>
    <n v="736"/>
    <n v="0"/>
    <n v="4920"/>
    <n v="198876"/>
    <n v="8590"/>
    <n v="0"/>
    <n v="49105"/>
    <n v="4270"/>
    <n v="61532"/>
    <n v="0"/>
    <n v="5408"/>
    <n v="50168"/>
    <n v="5956"/>
    <n v="383136"/>
    <n v="55842"/>
    <n v="0"/>
    <n v="12"/>
    <n v="0.35"/>
    <n v="6.0000000000000005E-2"/>
    <n v="0.12"/>
    <n v="0.05"/>
    <n v="1.21"/>
    <n v="0.16684565693139999"/>
    <b v="1"/>
    <b v="1"/>
    <b v="1"/>
    <b v="0"/>
    <b v="1"/>
    <b v="1"/>
    <b v="1"/>
    <b v="0"/>
    <n v="100"/>
    <x v="4"/>
    <n v="0"/>
    <n v="1"/>
    <n v="53375"/>
    <n v="100"/>
    <n v="14.574981207717364"/>
    <n v="1.2841393134552743"/>
    <n v="51.907416687546984"/>
    <n v="2.2420237200367494"/>
    <n v="0"/>
    <n v="13.931084523511233"/>
    <n v="16.0600935438069"/>
  </r>
  <r>
    <s v="j60_4_22"/>
    <x v="1"/>
    <n v="4"/>
    <s v="bnb-BeFS"/>
    <b v="1"/>
    <n v="600"/>
    <n v="45.9"/>
    <n v="270"/>
    <n v="270"/>
    <n v="527"/>
    <n v="0"/>
    <n v="137196"/>
    <n v="782111"/>
    <n v="207802"/>
    <n v="0"/>
    <n v="3193352"/>
    <n v="459345"/>
    <n v="366267"/>
    <n v="0"/>
    <n v="3231"/>
    <n v="230364"/>
    <n v="132672"/>
    <n v="6151631"/>
    <n v="1005557"/>
    <n v="0"/>
    <n v="22"/>
    <n v="3.25"/>
    <n v="2.36"/>
    <n v="5.89"/>
    <n v="3.38"/>
    <n v="45.47"/>
    <n v="0.66303747892379705"/>
    <b v="1"/>
    <b v="1"/>
    <b v="1"/>
    <b v="0"/>
    <b v="1"/>
    <b v="1"/>
    <b v="1"/>
    <b v="0"/>
    <n v="100"/>
    <x v="4"/>
    <n v="0"/>
    <n v="1"/>
    <n v="3652697"/>
    <n v="100"/>
    <n v="16.346185263712989"/>
    <n v="2.2302378019747935"/>
    <n v="12.713880270126735"/>
    <n v="3.3779984527680544"/>
    <n v="0"/>
    <n v="59.377699995334567"/>
    <n v="5.9539819602313599"/>
  </r>
  <r>
    <s v="j60_4_23"/>
    <x v="1"/>
    <n v="4"/>
    <s v="bnb-BeFS"/>
    <b v="1"/>
    <n v="600"/>
    <n v="120.47"/>
    <n v="267"/>
    <n v="267"/>
    <n v="608"/>
    <n v="0"/>
    <n v="248057"/>
    <n v="1436880"/>
    <n v="254245"/>
    <n v="0"/>
    <n v="10354617"/>
    <n v="1300409"/>
    <n v="361050"/>
    <n v="0"/>
    <n v="12450"/>
    <n v="269908"/>
    <n v="78692"/>
    <n v="16596104"/>
    <n v="2640845"/>
    <n v="0"/>
    <n v="17"/>
    <n v="6.04"/>
    <n v="5.8599999999999994"/>
    <n v="13.07"/>
    <n v="11.28"/>
    <n v="120.07"/>
    <n v="2.7030033916234899"/>
    <b v="1"/>
    <b v="1"/>
    <b v="1"/>
    <b v="0"/>
    <b v="1"/>
    <b v="1"/>
    <b v="1"/>
    <b v="0"/>
    <n v="100"/>
    <x v="4"/>
    <n v="0"/>
    <n v="1"/>
    <n v="11655026"/>
    <n v="100"/>
    <n v="15.912439449644324"/>
    <n v="1.4946700743740822"/>
    <n v="8.6579356215169536"/>
    <n v="1.5319559337540907"/>
    <n v="0"/>
    <n v="70.22748230548568"/>
    <n v="2.175510589714309"/>
  </r>
  <r>
    <s v="j60_4_24"/>
    <x v="1"/>
    <n v="4"/>
    <s v="bnb-BeFS"/>
    <b v="1"/>
    <n v="600"/>
    <n v="234.53"/>
    <n v="313"/>
    <n v="313"/>
    <n v="735"/>
    <n v="0"/>
    <n v="340976"/>
    <n v="2386249"/>
    <n v="561297"/>
    <n v="0"/>
    <n v="18004469"/>
    <n v="3134889"/>
    <n v="684614"/>
    <n v="0"/>
    <n v="2206"/>
    <n v="544810"/>
    <n v="137598"/>
    <n v="29590612"/>
    <n v="4478118"/>
    <n v="0"/>
    <n v="24"/>
    <n v="10.78"/>
    <n v="12.530000000000001"/>
    <n v="23.2"/>
    <n v="27.82"/>
    <n v="220.95"/>
    <n v="4.6965644508600199"/>
    <b v="1"/>
    <b v="1"/>
    <b v="1"/>
    <b v="0"/>
    <b v="1"/>
    <b v="1"/>
    <b v="1"/>
    <b v="0"/>
    <n v="100"/>
    <x v="4"/>
    <n v="0"/>
    <n v="1"/>
    <n v="21139358"/>
    <n v="100"/>
    <n v="15.133576824974082"/>
    <n v="1.1523114155259784"/>
    <n v="8.0642096892081856"/>
    <n v="1.8968752657092729"/>
    <n v="0"/>
    <n v="71.439407877065875"/>
    <n v="2.3136189275166053"/>
  </r>
  <r>
    <s v="j60_4_25"/>
    <x v="1"/>
    <n v="4"/>
    <s v="bnb-BeFS"/>
    <b v="1"/>
    <n v="600"/>
    <n v="207.86"/>
    <n v="375"/>
    <n v="375"/>
    <n v="487"/>
    <n v="0"/>
    <n v="23365"/>
    <n v="19157"/>
    <n v="36018"/>
    <n v="0"/>
    <n v="14278845"/>
    <n v="2343433"/>
    <n v="8026"/>
    <n v="0"/>
    <n v="0"/>
    <n v="7920"/>
    <n v="106"/>
    <n v="19669424"/>
    <n v="2960579"/>
    <n v="0"/>
    <n v="27"/>
    <n v="6.85"/>
    <n v="18.330000000000002"/>
    <n v="34.11"/>
    <n v="9.1199999999999992"/>
    <n v="207.86"/>
    <n v="4.2963474094867697"/>
    <b v="1"/>
    <b v="1"/>
    <b v="1"/>
    <b v="0"/>
    <b v="1"/>
    <b v="1"/>
    <b v="1"/>
    <b v="0"/>
    <n v="100"/>
    <x v="4"/>
    <n v="0"/>
    <n v="1"/>
    <n v="16622278"/>
    <n v="100"/>
    <n v="15.051681228692818"/>
    <n v="0.11878843020517529"/>
    <n v="9.7394819492426427E-2"/>
    <n v="0.1831166992993796"/>
    <n v="0"/>
    <n v="84.508209289707722"/>
    <n v="4.080444856951581E-2"/>
  </r>
  <r>
    <s v="j60_4_26"/>
    <x v="1"/>
    <n v="4"/>
    <s v="bnb-BeFS"/>
    <b v="1"/>
    <n v="600"/>
    <n v="191.24"/>
    <n v="404"/>
    <n v="404"/>
    <n v="600"/>
    <n v="0"/>
    <n v="13036"/>
    <n v="22674"/>
    <n v="27238"/>
    <n v="0"/>
    <n v="13323538"/>
    <n v="3220277"/>
    <n v="31025"/>
    <n v="0"/>
    <n v="166"/>
    <n v="19596"/>
    <n v="11263"/>
    <n v="19641159"/>
    <n v="3003370"/>
    <n v="0"/>
    <n v="32"/>
    <n v="6.98"/>
    <n v="18.7"/>
    <n v="36.74"/>
    <n v="11.21"/>
    <n v="191.19"/>
    <n v="1.95545005798339"/>
    <b v="1"/>
    <b v="1"/>
    <b v="1"/>
    <b v="0"/>
    <b v="1"/>
    <b v="1"/>
    <b v="1"/>
    <b v="0"/>
    <n v="100"/>
    <x v="4"/>
    <n v="0"/>
    <n v="1"/>
    <n v="16543815"/>
    <n v="100"/>
    <n v="15.291205574986691"/>
    <n v="6.6370828727571524E-2"/>
    <n v="0.1154412527285177"/>
    <n v="0.13867817067210747"/>
    <n v="0"/>
    <n v="84.230339971281737"/>
    <n v="0.15795911025413523"/>
  </r>
  <r>
    <s v="j60_4_27"/>
    <x v="1"/>
    <n v="4"/>
    <s v="bnb-BeFS"/>
    <b v="1"/>
    <n v="600"/>
    <n v="600"/>
    <n v="472"/>
    <n v="461"/>
    <n v="741"/>
    <n v="0"/>
    <n v="29232"/>
    <n v="225719"/>
    <n v="81948"/>
    <n v="0"/>
    <n v="34950574"/>
    <n v="7119033"/>
    <n v="45553"/>
    <n v="0"/>
    <n v="0"/>
    <n v="45553"/>
    <n v="0"/>
    <n v="51391908"/>
    <n v="7404144"/>
    <n v="1535705"/>
    <n v="43"/>
    <n v="17.93"/>
    <n v="50.34"/>
    <n v="100.13"/>
    <n v="49.93"/>
    <n v="598.27"/>
    <n v="6.7442716211080498"/>
    <b v="1"/>
    <b v="1"/>
    <b v="1"/>
    <b v="0"/>
    <b v="1"/>
    <b v="1"/>
    <b v="1"/>
    <b v="0"/>
    <n v="100"/>
    <x v="4"/>
    <n v="2.3305084745762712"/>
    <n v="0"/>
    <n v="42069607"/>
    <n v="100"/>
    <n v="14.407217572073799"/>
    <n v="5.6880550144197801E-2"/>
    <n v="0.43921116919807685"/>
    <n v="0.15945701023593054"/>
    <n v="0"/>
    <n v="81.860371870217392"/>
    <n v="8.8638468141715998E-2"/>
  </r>
  <r>
    <s v="j60_6_1"/>
    <x v="1"/>
    <n v="6"/>
    <s v="bnb-BeFS"/>
    <b v="1"/>
    <n v="600"/>
    <n v="144.66999999999999"/>
    <n v="148"/>
    <n v="148"/>
    <n v="495"/>
    <n v="0"/>
    <n v="798004"/>
    <n v="11595628"/>
    <n v="830978"/>
    <n v="0"/>
    <n v="9324332"/>
    <n v="1303999"/>
    <n v="6813533"/>
    <n v="0"/>
    <n v="1182240"/>
    <n v="3915483"/>
    <n v="1715810"/>
    <n v="34840447"/>
    <n v="4173972"/>
    <n v="0"/>
    <n v="14"/>
    <n v="21.32"/>
    <n v="6.8999999999999995"/>
    <n v="10.33"/>
    <n v="16.350000000000001"/>
    <n v="140.88999999999999"/>
    <n v="3.57440584897995"/>
    <b v="1"/>
    <b v="1"/>
    <b v="1"/>
    <b v="0"/>
    <b v="1"/>
    <b v="1"/>
    <b v="1"/>
    <b v="0"/>
    <n v="100"/>
    <x v="4"/>
    <n v="0"/>
    <n v="1"/>
    <n v="10628331"/>
    <n v="100"/>
    <n v="11.98024812942268"/>
    <n v="2.290452817669073"/>
    <n v="33.282087339464958"/>
    <n v="2.3850956906494343"/>
    <n v="0"/>
    <n v="30.505725141815777"/>
    <n v="19.55638801075084"/>
  </r>
  <r>
    <s v="j60_6_2"/>
    <x v="1"/>
    <n v="6"/>
    <s v="bnb-BeFS"/>
    <b v="1"/>
    <n v="600"/>
    <n v="600"/>
    <n v="141"/>
    <n v="130"/>
    <n v="535"/>
    <n v="0"/>
    <n v="3558282"/>
    <n v="42308667"/>
    <n v="1811976"/>
    <n v="0"/>
    <n v="33982649"/>
    <n v="1241118"/>
    <n v="7470629"/>
    <n v="0"/>
    <n v="4022"/>
    <n v="7466607"/>
    <n v="0"/>
    <n v="125589816"/>
    <n v="10749195"/>
    <n v="24467300"/>
    <n v="15"/>
    <n v="130.71"/>
    <n v="30.32"/>
    <n v="30.81"/>
    <n v="84.88"/>
    <n v="360.89"/>
    <n v="16.019838213920501"/>
    <b v="1"/>
    <b v="1"/>
    <b v="1"/>
    <b v="0"/>
    <b v="1"/>
    <b v="1"/>
    <b v="1"/>
    <b v="0"/>
    <n v="100"/>
    <x v="4"/>
    <n v="7.8014184397163122"/>
    <n v="0"/>
    <n v="35223767"/>
    <n v="100"/>
    <n v="8.5589702591808887"/>
    <n v="2.8332567984652517"/>
    <n v="33.687975942253154"/>
    <n v="1.4427730350365351"/>
    <n v="0"/>
    <n v="28.046674580684154"/>
    <n v="5.9484353412859532"/>
  </r>
  <r>
    <s v="j60_6_3"/>
    <x v="1"/>
    <n v="6"/>
    <s v="bnb-BeFS"/>
    <b v="1"/>
    <n v="600"/>
    <n v="317.95999999999998"/>
    <n v="190"/>
    <n v="190"/>
    <n v="699"/>
    <n v="0"/>
    <n v="1141470"/>
    <n v="34513478"/>
    <n v="1586161"/>
    <n v="0"/>
    <n v="12759262"/>
    <n v="1498637"/>
    <n v="21257061"/>
    <n v="0"/>
    <n v="308171"/>
    <n v="19187151"/>
    <n v="1761739"/>
    <n v="79595203"/>
    <n v="6839134"/>
    <n v="0"/>
    <n v="24"/>
    <n v="65.400000000000006"/>
    <n v="20.13"/>
    <n v="20.12"/>
    <n v="26.94"/>
    <n v="314.49"/>
    <n v="7.9958152472972799"/>
    <b v="1"/>
    <b v="1"/>
    <b v="1"/>
    <b v="0"/>
    <b v="1"/>
    <b v="1"/>
    <b v="1"/>
    <b v="0"/>
    <n v="100"/>
    <x v="4"/>
    <n v="0"/>
    <n v="1"/>
    <n v="14257899"/>
    <n v="100"/>
    <n v="8.5923946949416035"/>
    <n v="1.4340939616675141"/>
    <n v="43.36125381827344"/>
    <n v="1.9927846656789105"/>
    <n v="0"/>
    <n v="17.913012923655714"/>
    <n v="26.70645993578281"/>
  </r>
  <r>
    <s v="j60_6_4"/>
    <x v="1"/>
    <n v="6"/>
    <s v="bnb-BeFS"/>
    <b v="1"/>
    <n v="600"/>
    <n v="600"/>
    <n v="302"/>
    <n v="246"/>
    <n v="517"/>
    <n v="0"/>
    <n v="927546"/>
    <n v="2448895"/>
    <n v="959979"/>
    <n v="0"/>
    <n v="25313521"/>
    <n v="900291"/>
    <n v="0"/>
    <n v="0"/>
    <n v="0"/>
    <n v="0"/>
    <n v="0"/>
    <n v="55536549"/>
    <n v="4521724"/>
    <n v="20464593"/>
    <n v="18"/>
    <n v="133.62"/>
    <n v="80.66"/>
    <n v="59.99"/>
    <n v="45.79"/>
    <n v="537.54"/>
    <n v="14.8287513107061"/>
    <b v="1"/>
    <b v="1"/>
    <b v="1"/>
    <b v="0"/>
    <b v="1"/>
    <b v="1"/>
    <b v="1"/>
    <b v="0"/>
    <n v="100"/>
    <x v="4"/>
    <n v="18.543046357615893"/>
    <n v="0"/>
    <n v="26213812"/>
    <n v="100"/>
    <n v="8.1418886866737079"/>
    <n v="1.6701541898111101"/>
    <n v="4.4095195760183081"/>
    <n v="1.7285535692900182"/>
    <n v="0"/>
    <n v="47.201009915110134"/>
    <n v="0"/>
  </r>
  <r>
    <s v="j60_6_5"/>
    <x v="1"/>
    <n v="6"/>
    <s v="bnb-BeFS"/>
    <b v="1"/>
    <n v="600"/>
    <n v="600"/>
    <n v="340"/>
    <n v="259"/>
    <n v="608"/>
    <n v="0"/>
    <n v="345907"/>
    <n v="2635434"/>
    <n v="542577"/>
    <n v="0"/>
    <n v="21616835"/>
    <n v="849110"/>
    <n v="0"/>
    <n v="0"/>
    <n v="0"/>
    <n v="0"/>
    <n v="0"/>
    <n v="49936495"/>
    <n v="4072480"/>
    <n v="19874152"/>
    <n v="12"/>
    <n v="139.07"/>
    <n v="90.92"/>
    <n v="50.7"/>
    <n v="62.74"/>
    <n v="192.04"/>
    <n v="14.809941552579399"/>
    <b v="1"/>
    <b v="1"/>
    <b v="1"/>
    <b v="0"/>
    <b v="1"/>
    <b v="1"/>
    <b v="1"/>
    <b v="0"/>
    <n v="100"/>
    <x v="4"/>
    <n v="23.823529411764703"/>
    <n v="0"/>
    <n v="22465945"/>
    <n v="100"/>
    <n v="8.1553180694800478"/>
    <n v="0.69269379038316559"/>
    <n v="5.2775710429816911"/>
    <n v="1.0865340068420901"/>
    <n v="0"/>
    <n v="44.989030567724065"/>
    <n v="0"/>
  </r>
  <r>
    <s v="j60_6_6"/>
    <x v="1"/>
    <n v="6"/>
    <s v="bnb-BeFS"/>
    <b v="1"/>
    <n v="600"/>
    <n v="600"/>
    <n v="391"/>
    <n v="304"/>
    <n v="744"/>
    <n v="0"/>
    <n v="456497"/>
    <n v="3337738"/>
    <n v="468987"/>
    <n v="0"/>
    <n v="27923401"/>
    <n v="1119435"/>
    <n v="0"/>
    <n v="0"/>
    <n v="0"/>
    <n v="0"/>
    <n v="0"/>
    <n v="55413781"/>
    <n v="5720945"/>
    <n v="16386778"/>
    <n v="20"/>
    <n v="70.42"/>
    <n v="70.38"/>
    <n v="56.29"/>
    <n v="79.89"/>
    <n v="294.52"/>
    <n v="11.5173982977867"/>
    <b v="1"/>
    <b v="1"/>
    <b v="1"/>
    <b v="0"/>
    <b v="1"/>
    <b v="1"/>
    <b v="1"/>
    <b v="0"/>
    <n v="100"/>
    <x v="4"/>
    <n v="22.25063938618926"/>
    <n v="0"/>
    <n v="29042836"/>
    <n v="100"/>
    <n v="10.324047370093732"/>
    <n v="0.8237968818622935"/>
    <n v="6.0232995110007019"/>
    <n v="0.84633640140888422"/>
    <n v="0"/>
    <n v="52.410854260242587"/>
    <n v="0"/>
  </r>
  <r>
    <s v="j60_6_7"/>
    <x v="1"/>
    <n v="6"/>
    <s v="bnb-BeFS"/>
    <b v="1"/>
    <n v="600"/>
    <n v="600"/>
    <n v="407"/>
    <n v="317"/>
    <n v="496"/>
    <n v="0"/>
    <n v="2721"/>
    <n v="5492"/>
    <n v="7558"/>
    <n v="0"/>
    <n v="10600569"/>
    <n v="860063"/>
    <n v="0"/>
    <n v="0"/>
    <n v="0"/>
    <n v="0"/>
    <n v="0"/>
    <n v="19901719"/>
    <n v="1776801"/>
    <n v="6648515"/>
    <n v="16"/>
    <n v="39.07"/>
    <n v="379.41"/>
    <n v="44.51"/>
    <n v="17.7"/>
    <n v="504.06"/>
    <n v="21.4941306114196"/>
    <b v="1"/>
    <b v="1"/>
    <b v="1"/>
    <b v="0"/>
    <b v="1"/>
    <b v="1"/>
    <b v="1"/>
    <b v="0"/>
    <n v="100"/>
    <x v="4"/>
    <n v="22.113022113022112"/>
    <n v="0"/>
    <n v="11460632"/>
    <n v="100"/>
    <n v="8.9278770341396143"/>
    <n v="1.3672185804653356E-2"/>
    <n v="2.7595606188591047E-2"/>
    <n v="3.7976619004619655E-2"/>
    <n v="0"/>
    <n v="57.58614117705109"/>
    <n v="0"/>
  </r>
  <r>
    <s v="j60_6_8"/>
    <x v="1"/>
    <n v="6"/>
    <s v="bnb-BeFS"/>
    <b v="1"/>
    <n v="600"/>
    <n v="600"/>
    <n v="485"/>
    <n v="346"/>
    <n v="615"/>
    <n v="0"/>
    <n v="2712"/>
    <n v="27667"/>
    <n v="33526"/>
    <n v="0"/>
    <n v="10139725"/>
    <n v="586723"/>
    <n v="0"/>
    <n v="0"/>
    <n v="0"/>
    <n v="0"/>
    <n v="0"/>
    <n v="19464782"/>
    <n v="1662578"/>
    <n v="7011851"/>
    <n v="10"/>
    <n v="36.86"/>
    <n v="381.02"/>
    <n v="47.15"/>
    <n v="20.46"/>
    <n v="572.57000000000005"/>
    <n v="20.863993436098099"/>
    <b v="1"/>
    <b v="1"/>
    <b v="1"/>
    <b v="0"/>
    <b v="1"/>
    <b v="1"/>
    <b v="1"/>
    <b v="0"/>
    <n v="100"/>
    <x v="4"/>
    <n v="28.659793814432987"/>
    <n v="0"/>
    <n v="10726448"/>
    <n v="100"/>
    <n v="8.5414673537057855"/>
    <n v="1.393285575969975E-2"/>
    <n v="0.14213876117389856"/>
    <n v="0.17223927809723222"/>
    <n v="0"/>
    <n v="55.106951621651866"/>
    <n v="0"/>
  </r>
  <r>
    <s v="j60_6_9"/>
    <x v="1"/>
    <n v="6"/>
    <s v="bnb-BeFS"/>
    <b v="1"/>
    <n v="600"/>
    <n v="600"/>
    <n v="551"/>
    <n v="360"/>
    <n v="753"/>
    <n v="0"/>
    <n v="2331"/>
    <n v="30379"/>
    <n v="70786"/>
    <n v="0"/>
    <n v="12839879"/>
    <n v="868237"/>
    <n v="0"/>
    <n v="0"/>
    <n v="0"/>
    <n v="0"/>
    <n v="0"/>
    <n v="22464976"/>
    <n v="1931196"/>
    <n v="6722168"/>
    <n v="12"/>
    <n v="35.700000000000003"/>
    <n v="338.26"/>
    <n v="55.26"/>
    <n v="22.67"/>
    <n v="556.37"/>
    <n v="18.9107634872198"/>
    <b v="1"/>
    <b v="1"/>
    <b v="1"/>
    <b v="0"/>
    <b v="1"/>
    <b v="1"/>
    <b v="1"/>
    <b v="0"/>
    <n v="100"/>
    <x v="4"/>
    <n v="34.664246823956439"/>
    <n v="0"/>
    <n v="13708116"/>
    <n v="100"/>
    <n v="8.5964747970351709"/>
    <n v="1.0376151748392699E-2"/>
    <n v="0.13522827711901406"/>
    <n v="0.31509492821180846"/>
    <n v="0"/>
    <n v="61.019945002389498"/>
    <n v="0"/>
  </r>
  <r>
    <s v="j60_6_10"/>
    <x v="1"/>
    <n v="6"/>
    <s v="bnb-BeFS"/>
    <b v="1"/>
    <n v="600"/>
    <n v="600"/>
    <n v="149"/>
    <n v="144"/>
    <n v="478"/>
    <n v="0"/>
    <n v="3572708"/>
    <n v="38089386"/>
    <n v="2864416"/>
    <n v="0"/>
    <n v="48118377"/>
    <n v="3638376"/>
    <n v="5253452"/>
    <n v="0"/>
    <n v="305576"/>
    <n v="4947876"/>
    <n v="0"/>
    <n v="122009179"/>
    <n v="15496941"/>
    <n v="4975523"/>
    <n v="9"/>
    <n v="52.27"/>
    <n v="20.950000000000003"/>
    <n v="34.07"/>
    <n v="90.8"/>
    <n v="483.63"/>
    <n v="8.4063125625252706"/>
    <b v="1"/>
    <b v="1"/>
    <b v="1"/>
    <b v="0"/>
    <b v="1"/>
    <b v="1"/>
    <b v="1"/>
    <b v="0"/>
    <n v="100"/>
    <x v="4"/>
    <n v="3.3557046979865772"/>
    <n v="0"/>
    <n v="51756753"/>
    <n v="100"/>
    <n v="12.701455027412322"/>
    <n v="2.9282288671084329"/>
    <n v="31.21845939148562"/>
    <n v="2.3477053312521678"/>
    <n v="0"/>
    <n v="42.420376421023207"/>
    <n v="4.3057842393972674"/>
  </r>
  <r>
    <s v="j60_6_11"/>
    <x v="1"/>
    <n v="6"/>
    <s v="bnb-BeFS"/>
    <b v="1"/>
    <n v="600"/>
    <n v="600"/>
    <n v="148"/>
    <n v="144"/>
    <n v="551"/>
    <n v="0"/>
    <n v="2778092"/>
    <n v="34703817"/>
    <n v="1685381"/>
    <n v="0"/>
    <n v="48130147"/>
    <n v="2203961"/>
    <n v="12182667"/>
    <n v="0"/>
    <n v="575329"/>
    <n v="11607338"/>
    <n v="0"/>
    <n v="125111774"/>
    <n v="14810597"/>
    <n v="8617112"/>
    <n v="16"/>
    <n v="53.01"/>
    <n v="23.07"/>
    <n v="28.21"/>
    <n v="109.18"/>
    <n v="547.28"/>
    <n v="10.3464783206582"/>
    <b v="1"/>
    <b v="1"/>
    <b v="1"/>
    <b v="0"/>
    <b v="1"/>
    <b v="1"/>
    <b v="1"/>
    <b v="0"/>
    <n v="100"/>
    <x v="4"/>
    <n v="2.7027027027027026"/>
    <n v="0"/>
    <n v="50334108"/>
    <n v="100"/>
    <n v="11.837892251451891"/>
    <n v="2.2204880573430281"/>
    <n v="27.73825027850696"/>
    <n v="1.3471002337477844"/>
    <n v="0"/>
    <n v="40.231311882764928"/>
    <n v="9.7374264711489111"/>
  </r>
  <r>
    <s v="j60_6_12"/>
    <x v="1"/>
    <n v="6"/>
    <s v="bnb-BeFS"/>
    <b v="1"/>
    <n v="600"/>
    <n v="468.55"/>
    <n v="201"/>
    <n v="201"/>
    <n v="689"/>
    <n v="0"/>
    <n v="1390587"/>
    <n v="28534214"/>
    <n v="4717041"/>
    <n v="0"/>
    <n v="32264011"/>
    <n v="3291958"/>
    <n v="5954141"/>
    <n v="1"/>
    <n v="24674"/>
    <n v="4016335"/>
    <n v="1913131"/>
    <n v="87013153"/>
    <n v="10861201"/>
    <n v="0"/>
    <n v="21"/>
    <n v="45.38"/>
    <n v="16.82"/>
    <n v="43"/>
    <n v="61.4"/>
    <n v="463.55"/>
    <n v="8.4635436832904798"/>
    <b v="1"/>
    <b v="1"/>
    <b v="1"/>
    <b v="0"/>
    <b v="1"/>
    <b v="1"/>
    <b v="1"/>
    <b v="0"/>
    <n v="100"/>
    <x v="4"/>
    <n v="0"/>
    <n v="1"/>
    <n v="35555969"/>
    <n v="100"/>
    <n v="12.482251964826514"/>
    <n v="1.5981342498874853"/>
    <n v="32.792989354149711"/>
    <n v="5.4210666288578233"/>
    <n v="0"/>
    <n v="40.862752094502305"/>
    <n v="6.8428057077761562"/>
  </r>
  <r>
    <s v="j60_6_13"/>
    <x v="1"/>
    <n v="6"/>
    <s v="bnb-BeFS"/>
    <b v="1"/>
    <n v="600"/>
    <n v="600"/>
    <n v="285"/>
    <n v="245"/>
    <n v="483"/>
    <n v="0"/>
    <n v="910109"/>
    <n v="3779599"/>
    <n v="886494"/>
    <n v="0"/>
    <n v="32830953"/>
    <n v="2486903"/>
    <n v="43"/>
    <n v="0"/>
    <n v="0"/>
    <n v="43"/>
    <n v="0"/>
    <n v="57727340"/>
    <n v="6549407"/>
    <n v="10283832"/>
    <n v="18"/>
    <n v="49.5"/>
    <n v="51.9"/>
    <n v="75.66"/>
    <n v="59.52"/>
    <n v="515.86"/>
    <n v="11.760155662894199"/>
    <b v="1"/>
    <b v="1"/>
    <b v="1"/>
    <b v="0"/>
    <b v="1"/>
    <b v="1"/>
    <b v="1"/>
    <b v="0"/>
    <n v="100"/>
    <x v="4"/>
    <n v="14.035087719298245"/>
    <n v="0"/>
    <n v="35317856"/>
    <n v="100"/>
    <n v="11.345416227388963"/>
    <n v="1.5765649343967694"/>
    <n v="6.5473292204352402"/>
    <n v="1.535657108053134"/>
    <n v="0"/>
    <n v="61.180466655834131"/>
    <n v="7.4488102171345503E-5"/>
  </r>
  <r>
    <s v="j60_6_14"/>
    <x v="1"/>
    <n v="6"/>
    <s v="bnb-BeFS"/>
    <b v="1"/>
    <n v="600"/>
    <n v="600"/>
    <n v="357"/>
    <n v="295"/>
    <n v="632"/>
    <n v="0"/>
    <n v="762373"/>
    <n v="4927354"/>
    <n v="1605572"/>
    <n v="0"/>
    <n v="31917343"/>
    <n v="1462571"/>
    <n v="0"/>
    <n v="0"/>
    <n v="0"/>
    <n v="0"/>
    <n v="0"/>
    <n v="59224205"/>
    <n v="6172283"/>
    <n v="12376709"/>
    <n v="20"/>
    <n v="58.28"/>
    <n v="50.24"/>
    <n v="76.3"/>
    <n v="55.93"/>
    <n v="305.02"/>
    <n v="10.0514106154441"/>
    <b v="1"/>
    <b v="1"/>
    <b v="1"/>
    <b v="0"/>
    <b v="1"/>
    <b v="1"/>
    <b v="1"/>
    <b v="0"/>
    <n v="100"/>
    <x v="4"/>
    <n v="17.366946778711483"/>
    <n v="0"/>
    <n v="33379914"/>
    <n v="100"/>
    <n v="10.421892535324028"/>
    <n v="1.2872659075795108"/>
    <n v="8.3198313932622661"/>
    <n v="2.7110064204323212"/>
    <n v="0"/>
    <n v="56.361945255322553"/>
    <n v="0"/>
  </r>
  <r>
    <s v="j60_6_15"/>
    <x v="1"/>
    <n v="6"/>
    <s v="bnb-BeFS"/>
    <b v="1"/>
    <n v="600"/>
    <n v="600"/>
    <n v="393"/>
    <n v="335"/>
    <n v="742"/>
    <n v="0"/>
    <n v="624835"/>
    <n v="7074700"/>
    <n v="351375"/>
    <n v="0"/>
    <n v="23457485"/>
    <n v="585804"/>
    <n v="70508"/>
    <n v="0"/>
    <n v="0"/>
    <n v="70508"/>
    <n v="0"/>
    <n v="57516109"/>
    <n v="5341667"/>
    <n v="20009735"/>
    <n v="13"/>
    <n v="80.5"/>
    <n v="74.539999999999992"/>
    <n v="57.74"/>
    <n v="72.89"/>
    <n v="587.98"/>
    <n v="12.107235580682699"/>
    <b v="1"/>
    <b v="1"/>
    <b v="1"/>
    <b v="0"/>
    <b v="1"/>
    <b v="1"/>
    <b v="1"/>
    <b v="0"/>
    <n v="100"/>
    <x v="4"/>
    <n v="14.758269720101779"/>
    <n v="0"/>
    <n v="24043289"/>
    <n v="100"/>
    <n v="9.2872537674619124"/>
    <n v="1.0863652129180019"/>
    <n v="12.300380055264169"/>
    <n v="0.61091580447488203"/>
    <n v="0"/>
    <n v="41.802704351923389"/>
    <n v="0.12258826479378152"/>
  </r>
  <r>
    <s v="j60_6_16"/>
    <x v="1"/>
    <n v="6"/>
    <s v="bnb-BeFS"/>
    <b v="1"/>
    <n v="600"/>
    <n v="600"/>
    <n v="420"/>
    <n v="362"/>
    <n v="512"/>
    <n v="0"/>
    <n v="10637"/>
    <n v="18501"/>
    <n v="6389"/>
    <n v="0"/>
    <n v="27792095"/>
    <n v="3067157"/>
    <n v="0"/>
    <n v="0"/>
    <n v="0"/>
    <n v="0"/>
    <n v="0"/>
    <n v="40155405"/>
    <n v="4968001"/>
    <n v="4292625"/>
    <n v="19"/>
    <n v="27.13"/>
    <n v="100.92000000000002"/>
    <n v="113.16"/>
    <n v="36.880000000000003"/>
    <n v="495.58"/>
    <n v="8.6252676248550397"/>
    <b v="1"/>
    <b v="1"/>
    <b v="1"/>
    <b v="0"/>
    <b v="1"/>
    <b v="1"/>
    <b v="1"/>
    <b v="0"/>
    <n v="100"/>
    <x v="4"/>
    <n v="13.80952380952381"/>
    <n v="0"/>
    <n v="30859252"/>
    <n v="100"/>
    <n v="12.371935982217089"/>
    <n v="2.6489584652427241E-2"/>
    <n v="4.6073498698369499E-2"/>
    <n v="1.5910684999939608E-2"/>
    <n v="0"/>
    <n v="76.849559853773115"/>
    <n v="0"/>
  </r>
  <r>
    <s v="j60_6_17"/>
    <x v="1"/>
    <n v="6"/>
    <s v="bnb-BeFS"/>
    <b v="1"/>
    <n v="600"/>
    <n v="600"/>
    <n v="456"/>
    <n v="364"/>
    <n v="588"/>
    <n v="0"/>
    <n v="56227"/>
    <n v="203604"/>
    <n v="126525"/>
    <n v="0"/>
    <n v="24744378"/>
    <n v="2106774"/>
    <n v="0"/>
    <n v="0"/>
    <n v="0"/>
    <n v="0"/>
    <n v="0"/>
    <n v="39546639"/>
    <n v="4486367"/>
    <n v="7822764"/>
    <n v="13"/>
    <n v="29.87"/>
    <n v="105.67"/>
    <n v="107.04"/>
    <n v="40.64"/>
    <n v="235.46"/>
    <n v="9.6189414411783201"/>
    <b v="1"/>
    <b v="1"/>
    <b v="1"/>
    <b v="0"/>
    <b v="1"/>
    <b v="1"/>
    <b v="1"/>
    <b v="0"/>
    <n v="100"/>
    <x v="4"/>
    <n v="20.175438596491226"/>
    <n v="0"/>
    <n v="26851152"/>
    <n v="100"/>
    <n v="11.344496304730219"/>
    <n v="0.14217895988581988"/>
    <n v="0.51484526915169704"/>
    <n v="0.31993869314659079"/>
    <n v="0"/>
    <n v="67.897431182457751"/>
    <n v="0"/>
  </r>
  <r>
    <s v="j60_6_18"/>
    <x v="1"/>
    <n v="6"/>
    <s v="bnb-BeFS"/>
    <b v="1"/>
    <n v="600"/>
    <n v="600"/>
    <n v="565"/>
    <n v="436"/>
    <n v="780"/>
    <n v="0"/>
    <n v="2186"/>
    <n v="2340"/>
    <n v="9968"/>
    <n v="0"/>
    <n v="23838166"/>
    <n v="1454920"/>
    <n v="0"/>
    <n v="0"/>
    <n v="0"/>
    <n v="0"/>
    <n v="0"/>
    <n v="38985595"/>
    <n v="4095798"/>
    <n v="9582217"/>
    <n v="17"/>
    <n v="33.729999999999997"/>
    <n v="114.89"/>
    <n v="99.41"/>
    <n v="46.89"/>
    <n v="460.66"/>
    <n v="10.8905645087361"/>
    <b v="1"/>
    <b v="1"/>
    <b v="1"/>
    <b v="0"/>
    <b v="1"/>
    <b v="1"/>
    <b v="1"/>
    <b v="0"/>
    <n v="100"/>
    <x v="4"/>
    <n v="22.831858407079647"/>
    <n v="0"/>
    <n v="25293086"/>
    <n v="100"/>
    <n v="10.505926612124298"/>
    <n v="5.6071992745012613E-3"/>
    <n v="6.0022169727049187E-3"/>
    <n v="2.556841828372762E-2"/>
    <n v="0"/>
    <n v="64.878029949267159"/>
    <n v="0"/>
  </r>
  <r>
    <s v="j60_6_19"/>
    <x v="1"/>
    <n v="6"/>
    <s v="bnb-BeFS"/>
    <b v="1"/>
    <n v="600"/>
    <n v="119.51"/>
    <n v="150"/>
    <n v="150"/>
    <n v="486"/>
    <n v="0"/>
    <n v="747635"/>
    <n v="7562952"/>
    <n v="691064"/>
    <n v="0"/>
    <n v="10357027"/>
    <n v="1052154"/>
    <n v="2276650"/>
    <n v="0"/>
    <n v="312232"/>
    <n v="1642874"/>
    <n v="321544"/>
    <n v="26282376"/>
    <n v="3594894"/>
    <n v="0"/>
    <n v="16"/>
    <n v="9.85"/>
    <n v="4.4399999999999995"/>
    <n v="7.84"/>
    <n v="14.81"/>
    <n v="109.8"/>
    <n v="1.6810824126005099"/>
    <b v="1"/>
    <b v="1"/>
    <b v="1"/>
    <b v="0"/>
    <b v="1"/>
    <b v="1"/>
    <b v="1"/>
    <b v="0"/>
    <n v="100"/>
    <x v="4"/>
    <n v="0"/>
    <n v="1"/>
    <n v="11409181"/>
    <n v="100"/>
    <n v="13.677964275376016"/>
    <n v="2.8446248543130195"/>
    <n v="28.775754520824144"/>
    <n v="2.6293817575701679"/>
    <n v="0"/>
    <n v="43.410006005545313"/>
    <n v="8.6622685863713382"/>
  </r>
  <r>
    <s v="j60_6_20"/>
    <x v="1"/>
    <n v="6"/>
    <s v="bnb-BeFS"/>
    <b v="1"/>
    <n v="600"/>
    <n v="21.55"/>
    <n v="169"/>
    <n v="169"/>
    <n v="565"/>
    <n v="0"/>
    <n v="125952"/>
    <n v="1421896"/>
    <n v="98137"/>
    <n v="0"/>
    <n v="1729913"/>
    <n v="215909"/>
    <n v="670886"/>
    <n v="0"/>
    <n v="18964"/>
    <n v="569918"/>
    <n v="82004"/>
    <n v="5056706"/>
    <n v="794013"/>
    <n v="0"/>
    <n v="15"/>
    <n v="1.86"/>
    <n v="1.02"/>
    <n v="1.47"/>
    <n v="2.97"/>
    <n v="18.809999999999999"/>
    <n v="1.19142460078001"/>
    <b v="1"/>
    <b v="1"/>
    <b v="1"/>
    <b v="0"/>
    <b v="1"/>
    <b v="1"/>
    <b v="1"/>
    <b v="0"/>
    <n v="100"/>
    <x v="4"/>
    <n v="0"/>
    <n v="1"/>
    <n v="1945822"/>
    <n v="100"/>
    <n v="15.702178453720665"/>
    <n v="2.4907914361641748"/>
    <n v="28.119016608835874"/>
    <n v="1.9407297952461544"/>
    <n v="0"/>
    <n v="38.480030280581865"/>
    <n v="13.267253425451273"/>
  </r>
  <r>
    <s v="j60_6_21"/>
    <x v="1"/>
    <n v="6"/>
    <s v="bnb-BeFS"/>
    <b v="1"/>
    <n v="600"/>
    <n v="17.97"/>
    <n v="187"/>
    <n v="187"/>
    <n v="700"/>
    <n v="0"/>
    <n v="84218"/>
    <n v="1652119"/>
    <n v="178280"/>
    <n v="0"/>
    <n v="1279786"/>
    <n v="120768"/>
    <n v="366548"/>
    <n v="0"/>
    <n v="2146"/>
    <n v="299693"/>
    <n v="64709"/>
    <n v="4375926"/>
    <n v="694207"/>
    <n v="0"/>
    <n v="16"/>
    <n v="2.13"/>
    <n v="0.7"/>
    <n v="1.58"/>
    <n v="2.12"/>
    <n v="15.32"/>
    <n v="0.46409398317336997"/>
    <b v="1"/>
    <b v="1"/>
    <b v="1"/>
    <b v="0"/>
    <b v="1"/>
    <b v="1"/>
    <b v="1"/>
    <b v="0"/>
    <n v="100"/>
    <x v="4"/>
    <n v="0"/>
    <n v="1"/>
    <n v="1400554"/>
    <n v="100"/>
    <n v="15.864230793665158"/>
    <n v="1.9245755069898347"/>
    <n v="37.754728941942801"/>
    <n v="4.0741091142766122"/>
    <n v="0"/>
    <n v="32.005888582210943"/>
    <n v="8.3764670609146492"/>
  </r>
  <r>
    <s v="j60_6_22"/>
    <x v="1"/>
    <n v="6"/>
    <s v="bnb-BeFS"/>
    <b v="1"/>
    <n v="600"/>
    <n v="121.56"/>
    <n v="288"/>
    <n v="288"/>
    <n v="493"/>
    <n v="0"/>
    <n v="243926"/>
    <n v="829786"/>
    <n v="333988"/>
    <n v="0"/>
    <n v="7435203"/>
    <n v="1104692"/>
    <n v="110324"/>
    <n v="0"/>
    <n v="8991"/>
    <n v="85051"/>
    <n v="16282"/>
    <n v="11934738"/>
    <n v="1876818"/>
    <n v="0"/>
    <n v="19"/>
    <n v="5.23"/>
    <n v="6.3500000000000005"/>
    <n v="16.8"/>
    <n v="10.36"/>
    <n v="121.53"/>
    <n v="2.9110519438982001"/>
    <b v="1"/>
    <b v="1"/>
    <b v="1"/>
    <b v="0"/>
    <b v="1"/>
    <b v="1"/>
    <b v="1"/>
    <b v="0"/>
    <n v="100"/>
    <x v="4"/>
    <n v="0"/>
    <n v="1"/>
    <n v="8539895"/>
    <n v="100"/>
    <n v="15.725674078475791"/>
    <n v="2.0438320472556666"/>
    <n v="6.9526955681808849"/>
    <n v="2.7984527184425834"/>
    <n v="0"/>
    <n v="71.554943225397992"/>
    <n v="0.92439398334508893"/>
  </r>
  <r>
    <s v="j60_6_23"/>
    <x v="1"/>
    <n v="6"/>
    <s v="bnb-BeFS"/>
    <b v="1"/>
    <n v="600"/>
    <n v="204.41"/>
    <n v="304"/>
    <n v="304"/>
    <n v="576"/>
    <n v="0"/>
    <n v="304067"/>
    <n v="1317570"/>
    <n v="339116"/>
    <n v="0"/>
    <n v="13053744"/>
    <n v="1761767"/>
    <n v="61240"/>
    <n v="0"/>
    <n v="2678"/>
    <n v="53328"/>
    <n v="5234"/>
    <n v="19935546"/>
    <n v="3098042"/>
    <n v="0"/>
    <n v="20"/>
    <n v="7.08"/>
    <n v="9.94"/>
    <n v="26.28"/>
    <n v="18.39"/>
    <n v="200.25"/>
    <n v="2.8735638260841299"/>
    <b v="1"/>
    <b v="1"/>
    <b v="1"/>
    <b v="0"/>
    <b v="1"/>
    <b v="1"/>
    <b v="1"/>
    <b v="0"/>
    <n v="100"/>
    <x v="4"/>
    <n v="0"/>
    <n v="1"/>
    <n v="14815511"/>
    <n v="100"/>
    <n v="15.540291698055322"/>
    <n v="1.5252504245431753"/>
    <n v="6.609149305466727"/>
    <n v="1.7010620125478377"/>
    <n v="0"/>
    <n v="74.31705657823467"/>
    <n v="0.30718998115225937"/>
  </r>
  <r>
    <s v="j60_6_24"/>
    <x v="1"/>
    <n v="6"/>
    <s v="bnb-BeFS"/>
    <b v="1"/>
    <n v="600"/>
    <n v="279.67"/>
    <n v="383"/>
    <n v="383"/>
    <n v="769"/>
    <n v="0"/>
    <n v="349914"/>
    <n v="3272254"/>
    <n v="835876"/>
    <n v="0"/>
    <n v="17378491"/>
    <n v="2152009"/>
    <n v="38087"/>
    <n v="0"/>
    <n v="100"/>
    <n v="20475"/>
    <n v="17512"/>
    <n v="28268231"/>
    <n v="4241600"/>
    <n v="0"/>
    <n v="28"/>
    <n v="8.91"/>
    <n v="13.24"/>
    <n v="34.479999999999997"/>
    <n v="26.27"/>
    <n v="279.62"/>
    <n v="5.0480027049779803"/>
    <b v="1"/>
    <b v="1"/>
    <b v="1"/>
    <b v="0"/>
    <b v="1"/>
    <b v="1"/>
    <b v="1"/>
    <b v="0"/>
    <n v="100"/>
    <x v="4"/>
    <n v="0"/>
    <n v="1"/>
    <n v="19530500"/>
    <n v="100"/>
    <n v="15.004829980340828"/>
    <n v="1.2378347976567758"/>
    <n v="11.575729659206479"/>
    <n v="2.9569448473800852"/>
    <n v="0"/>
    <n v="69.089926426595284"/>
    <n v="0.13473428882054911"/>
  </r>
  <r>
    <s v="j60_6_25"/>
    <x v="1"/>
    <n v="6"/>
    <s v="bnb-BeFS"/>
    <b v="1"/>
    <n v="600"/>
    <n v="580.85"/>
    <n v="415"/>
    <n v="415"/>
    <n v="524"/>
    <n v="0"/>
    <n v="59725"/>
    <n v="160101"/>
    <n v="144162"/>
    <n v="0"/>
    <n v="28866961"/>
    <n v="4383385"/>
    <n v="21964"/>
    <n v="0"/>
    <n v="0"/>
    <n v="19172"/>
    <n v="2792"/>
    <n v="39356098"/>
    <n v="5719799"/>
    <n v="0"/>
    <n v="29"/>
    <n v="14.72"/>
    <n v="46.27"/>
    <n v="110.85"/>
    <n v="32.76"/>
    <n v="580.84"/>
    <n v="3.5849958881735802"/>
    <b v="1"/>
    <b v="1"/>
    <b v="1"/>
    <b v="0"/>
    <b v="1"/>
    <b v="1"/>
    <b v="1"/>
    <b v="0"/>
    <n v="100"/>
    <x v="4"/>
    <n v="0"/>
    <n v="1"/>
    <n v="33250346"/>
    <n v="100"/>
    <n v="14.53345044521436"/>
    <n v="0.15175538997793939"/>
    <n v="0.40680099942834774"/>
    <n v="0.36630155763917449"/>
    <n v="0"/>
    <n v="84.485880688680055"/>
    <n v="5.5808378157814323E-2"/>
  </r>
  <r>
    <s v="j60_6_26"/>
    <x v="1"/>
    <n v="6"/>
    <s v="bnb-BeFS"/>
    <b v="1"/>
    <n v="600"/>
    <n v="431.56"/>
    <n v="479"/>
    <n v="479"/>
    <n v="630"/>
    <n v="0"/>
    <n v="3020"/>
    <n v="19663"/>
    <n v="49592"/>
    <n v="0"/>
    <n v="18387532"/>
    <n v="4212079"/>
    <n v="2061"/>
    <n v="0"/>
    <n v="0"/>
    <n v="2017"/>
    <n v="44"/>
    <n v="26833845"/>
    <n v="4159898"/>
    <n v="0"/>
    <n v="40"/>
    <n v="9.41"/>
    <n v="36.799999999999997"/>
    <n v="79.81"/>
    <n v="29.73"/>
    <n v="431.29"/>
    <n v="2.8888930007815299"/>
    <b v="1"/>
    <b v="1"/>
    <b v="1"/>
    <b v="0"/>
    <b v="1"/>
    <b v="1"/>
    <b v="1"/>
    <b v="0"/>
    <n v="100"/>
    <x v="4"/>
    <n v="0"/>
    <n v="1"/>
    <n v="22599611"/>
    <n v="100"/>
    <n v="15.502429860498934"/>
    <n v="1.1254443781724162E-2"/>
    <n v="7.3276863602662973E-2"/>
    <n v="0.18481138278916048"/>
    <n v="0"/>
    <n v="84.220546850442048"/>
    <n v="7.6805988854746687E-3"/>
  </r>
  <r>
    <s v="j60_6_27"/>
    <x v="1"/>
    <n v="6"/>
    <s v="bnb-BeFS"/>
    <b v="1"/>
    <n v="600"/>
    <n v="306.17"/>
    <n v="499"/>
    <n v="499"/>
    <n v="744"/>
    <n v="0"/>
    <n v="1967"/>
    <n v="41582"/>
    <n v="4082"/>
    <n v="0"/>
    <n v="12655904"/>
    <n v="2763513"/>
    <n v="1038"/>
    <n v="0"/>
    <n v="0"/>
    <n v="528"/>
    <n v="510"/>
    <n v="18408976"/>
    <n v="2940889"/>
    <n v="0"/>
    <n v="33"/>
    <n v="6.1"/>
    <n v="28.34"/>
    <n v="54.27"/>
    <n v="23.44"/>
    <n v="306.17"/>
    <n v="3.7675920277833899"/>
    <b v="1"/>
    <b v="1"/>
    <b v="1"/>
    <b v="0"/>
    <b v="1"/>
    <b v="1"/>
    <b v="1"/>
    <b v="0"/>
    <n v="100"/>
    <x v="4"/>
    <n v="0"/>
    <n v="1"/>
    <n v="15419417"/>
    <n v="100"/>
    <n v="15.975299223596142"/>
    <n v="1.0685004967142116E-2"/>
    <n v="0.22587894079496873"/>
    <n v="2.2173965569839409E-2"/>
    <n v="0"/>
    <n v="83.760318879225011"/>
    <n v="5.6385537142315794E-3"/>
  </r>
  <r>
    <s v="j60_8_1"/>
    <x v="1"/>
    <n v="8"/>
    <s v="bnb-BeFS"/>
    <b v="1"/>
    <n v="600"/>
    <n v="600"/>
    <n v="156"/>
    <n v="148"/>
    <n v="480"/>
    <n v="0"/>
    <n v="3259396"/>
    <n v="41929023"/>
    <n v="2425336"/>
    <n v="0"/>
    <n v="23625704"/>
    <n v="1024179"/>
    <n v="23296120"/>
    <n v="0"/>
    <n v="1196894"/>
    <n v="22099226"/>
    <n v="0"/>
    <n v="121765809"/>
    <n v="10160900"/>
    <n v="16045151"/>
    <n v="12"/>
    <n v="142.34"/>
    <n v="40.190000000000005"/>
    <n v="33.85"/>
    <n v="56.52"/>
    <n v="183.47"/>
    <n v="17.860971018671901"/>
    <b v="1"/>
    <b v="1"/>
    <b v="1"/>
    <b v="0"/>
    <b v="1"/>
    <b v="1"/>
    <b v="1"/>
    <b v="0"/>
    <n v="100"/>
    <x v="4"/>
    <n v="5.1282051282051277"/>
    <n v="0"/>
    <n v="24649883"/>
    <n v="100"/>
    <n v="8.3446248856277876"/>
    <n v="2.6767743973187086"/>
    <n v="34.434151379883659"/>
    <n v="1.9918037911611133"/>
    <n v="0"/>
    <n v="20.243681869678213"/>
    <n v="19.131905903076618"/>
  </r>
  <r>
    <s v="j60_8_2"/>
    <x v="1"/>
    <n v="8"/>
    <s v="bnb-BeFS"/>
    <b v="1"/>
    <n v="600"/>
    <n v="600"/>
    <n v="186"/>
    <n v="171"/>
    <n v="589"/>
    <n v="0"/>
    <n v="2232097"/>
    <n v="30141345"/>
    <n v="2530887"/>
    <n v="0"/>
    <n v="29426221"/>
    <n v="914641"/>
    <n v="6680763"/>
    <n v="0"/>
    <n v="0"/>
    <n v="6680763"/>
    <n v="0"/>
    <n v="99194047"/>
    <n v="9516566"/>
    <n v="17751527"/>
    <n v="14"/>
    <n v="125.05"/>
    <n v="33.980000000000004"/>
    <n v="39.65"/>
    <n v="59.71"/>
    <n v="203.86"/>
    <n v="16.872317701578101"/>
    <b v="1"/>
    <b v="1"/>
    <b v="1"/>
    <b v="0"/>
    <b v="1"/>
    <b v="1"/>
    <b v="1"/>
    <b v="0"/>
    <n v="100"/>
    <x v="4"/>
    <n v="8.064516129032258"/>
    <n v="0"/>
    <n v="30340862"/>
    <n v="100"/>
    <n v="9.5938882300063835"/>
    <n v="2.2502328189109977"/>
    <n v="30.386243843846799"/>
    <n v="2.551450491782032"/>
    <n v="0"/>
    <n v="30.587381922223617"/>
    <n v="6.7350442915188244"/>
  </r>
  <r>
    <s v="j60_8_3"/>
    <x v="1"/>
    <n v="8"/>
    <s v="bnb-BeFS"/>
    <b v="1"/>
    <n v="600"/>
    <n v="600"/>
    <n v="215"/>
    <n v="190"/>
    <n v="725"/>
    <n v="0"/>
    <n v="1850664"/>
    <n v="33302274"/>
    <n v="1329625"/>
    <n v="0"/>
    <n v="25623602"/>
    <n v="811757"/>
    <n v="3638001"/>
    <n v="0"/>
    <n v="0"/>
    <n v="3638001"/>
    <n v="0"/>
    <n v="102244107"/>
    <n v="9576800"/>
    <n v="26111384"/>
    <n v="16"/>
    <n v="114.21"/>
    <n v="37.549999999999997"/>
    <n v="36.96"/>
    <n v="85.99"/>
    <n v="307.83999999999997"/>
    <n v="19.086271397769401"/>
    <b v="1"/>
    <b v="1"/>
    <b v="1"/>
    <b v="0"/>
    <b v="1"/>
    <b v="1"/>
    <b v="1"/>
    <b v="0"/>
    <n v="100"/>
    <x v="4"/>
    <n v="11.627906976744185"/>
    <n v="0"/>
    <n v="26435359"/>
    <n v="100"/>
    <n v="9.3666033974945861"/>
    <n v="1.8100446610580696"/>
    <n v="32.571338316838158"/>
    <n v="1.3004416968500689"/>
    <n v="0"/>
    <n v="25.855141949648015"/>
    <n v="3.5581522561491004"/>
  </r>
  <r>
    <s v="j60_8_4"/>
    <x v="1"/>
    <n v="8"/>
    <s v="bnb-BeFS"/>
    <b v="1"/>
    <n v="600"/>
    <n v="600"/>
    <n v="321"/>
    <n v="256"/>
    <n v="488"/>
    <n v="0"/>
    <n v="389226"/>
    <n v="1734912"/>
    <n v="606676"/>
    <n v="0"/>
    <n v="17546126"/>
    <n v="843204"/>
    <n v="0"/>
    <n v="0"/>
    <n v="0"/>
    <n v="0"/>
    <n v="0"/>
    <n v="38888275"/>
    <n v="3529869"/>
    <n v="14238262"/>
    <n v="18"/>
    <n v="130.31"/>
    <n v="96.6"/>
    <n v="62.44"/>
    <n v="52.4"/>
    <n v="345.01"/>
    <n v="13.353966511785901"/>
    <b v="1"/>
    <b v="1"/>
    <b v="1"/>
    <b v="0"/>
    <b v="1"/>
    <b v="1"/>
    <b v="1"/>
    <b v="0"/>
    <n v="100"/>
    <x v="4"/>
    <n v="20.249221183800621"/>
    <n v="0"/>
    <n v="18389330"/>
    <n v="100"/>
    <n v="9.0769492861280163"/>
    <n v="1.0008826567905107"/>
    <n v="4.461272710090638"/>
    <n v="1.5600486264818894"/>
    <n v="0"/>
    <n v="47.287595039893134"/>
    <n v="0"/>
  </r>
  <r>
    <s v="j60_8_5"/>
    <x v="1"/>
    <n v="8"/>
    <s v="bnb-BeFS"/>
    <b v="1"/>
    <n v="600"/>
    <n v="600"/>
    <n v="391"/>
    <n v="290"/>
    <n v="593"/>
    <n v="0"/>
    <n v="306831"/>
    <n v="1217684"/>
    <n v="193623"/>
    <n v="0"/>
    <n v="20381556"/>
    <n v="561610"/>
    <n v="0"/>
    <n v="0"/>
    <n v="0"/>
    <n v="0"/>
    <n v="0"/>
    <n v="42349434"/>
    <n v="3444226"/>
    <n v="16243904"/>
    <n v="19"/>
    <n v="105.36"/>
    <n v="117.00999999999999"/>
    <n v="59.95"/>
    <n v="53.22"/>
    <n v="369.06"/>
    <n v="13.573894612491101"/>
    <b v="1"/>
    <b v="1"/>
    <b v="1"/>
    <b v="0"/>
    <b v="1"/>
    <b v="1"/>
    <b v="1"/>
    <b v="0"/>
    <n v="100"/>
    <x v="4"/>
    <n v="25.831202046035806"/>
    <n v="0"/>
    <n v="20943166"/>
    <n v="100"/>
    <n v="8.1328737474980173"/>
    <n v="0.72452207979922467"/>
    <n v="2.8753253231200206"/>
    <n v="0.45720327690802198"/>
    <n v="0"/>
    <n v="49.453237084585354"/>
    <n v="0"/>
  </r>
  <r>
    <s v="j60_8_6"/>
    <x v="1"/>
    <n v="8"/>
    <s v="bnb-BeFS"/>
    <b v="1"/>
    <n v="600"/>
    <n v="600"/>
    <n v="459"/>
    <n v="334"/>
    <n v="803"/>
    <n v="0"/>
    <n v="340732"/>
    <n v="2784192"/>
    <n v="429740"/>
    <n v="0"/>
    <n v="22186994"/>
    <n v="1019045"/>
    <n v="0"/>
    <n v="0"/>
    <n v="0"/>
    <n v="0"/>
    <n v="0"/>
    <n v="45642091"/>
    <n v="4313304"/>
    <n v="14568084"/>
    <n v="24"/>
    <n v="76.34"/>
    <n v="73.95"/>
    <n v="70.06"/>
    <n v="75.58"/>
    <n v="474.08"/>
    <n v="10.600587166845701"/>
    <b v="1"/>
    <b v="1"/>
    <b v="1"/>
    <b v="0"/>
    <b v="1"/>
    <b v="1"/>
    <b v="1"/>
    <b v="0"/>
    <n v="100"/>
    <x v="4"/>
    <n v="27.233115468409586"/>
    <n v="0"/>
    <n v="23206039"/>
    <n v="100"/>
    <n v="9.4502769384513954"/>
    <n v="0.74653021484050763"/>
    <n v="6.1000535667833446"/>
    <n v="0.94154319091121397"/>
    <n v="0"/>
    <n v="50.843505395053"/>
    <n v="0"/>
  </r>
  <r>
    <s v="j60_8_7"/>
    <x v="1"/>
    <n v="8"/>
    <s v="bnb-BeFS"/>
    <b v="1"/>
    <n v="600"/>
    <n v="600"/>
    <n v="436"/>
    <n v="333"/>
    <n v="504"/>
    <n v="0"/>
    <n v="1772"/>
    <n v="1058"/>
    <n v="806"/>
    <n v="0"/>
    <n v="8072970"/>
    <n v="468276"/>
    <n v="0"/>
    <n v="0"/>
    <n v="0"/>
    <n v="0"/>
    <n v="0"/>
    <n v="14264267"/>
    <n v="1345011"/>
    <n v="4374374"/>
    <n v="13"/>
    <n v="21.15"/>
    <n v="413.54"/>
    <n v="47.96"/>
    <n v="11.91"/>
    <n v="516.83000000000004"/>
    <n v="18.9456871822476"/>
    <b v="1"/>
    <b v="1"/>
    <b v="1"/>
    <b v="0"/>
    <b v="1"/>
    <b v="1"/>
    <b v="1"/>
    <b v="0"/>
    <n v="100"/>
    <x v="4"/>
    <n v="23.623853211009173"/>
    <n v="0"/>
    <n v="8541246"/>
    <n v="100"/>
    <n v="9.4292332020986436"/>
    <n v="1.2422650249045394E-2"/>
    <n v="7.4171354195767649E-3"/>
    <n v="5.6504831268231305E-3"/>
    <n v="0"/>
    <n v="59.878618368542881"/>
    <n v="0"/>
  </r>
  <r>
    <s v="j60_8_8"/>
    <x v="1"/>
    <n v="8"/>
    <s v="bnb-BeFS"/>
    <b v="1"/>
    <n v="600"/>
    <n v="600"/>
    <n v="501"/>
    <n v="346"/>
    <n v="615"/>
    <n v="0"/>
    <n v="2265"/>
    <n v="20221"/>
    <n v="26903"/>
    <n v="0"/>
    <n v="5235888"/>
    <n v="363655"/>
    <n v="0"/>
    <n v="0"/>
    <n v="0"/>
    <n v="0"/>
    <n v="0"/>
    <n v="10982379"/>
    <n v="980317"/>
    <n v="4353130"/>
    <n v="17"/>
    <n v="26.63"/>
    <n v="441.71"/>
    <n v="38.14"/>
    <n v="11.44"/>
    <n v="528.61"/>
    <n v="22.7850606516003"/>
    <b v="1"/>
    <b v="1"/>
    <b v="1"/>
    <b v="0"/>
    <b v="1"/>
    <b v="1"/>
    <b v="1"/>
    <b v="0"/>
    <n v="100"/>
    <x v="4"/>
    <n v="30.938123752495013"/>
    <n v="0"/>
    <n v="5599543"/>
    <n v="100"/>
    <n v="8.9262718032222335"/>
    <n v="2.0623946778744386E-2"/>
    <n v="0.18412221978498466"/>
    <n v="0.24496513915609722"/>
    <n v="0"/>
    <n v="50.986612281364543"/>
    <n v="0"/>
  </r>
  <r>
    <s v="j60_8_9"/>
    <x v="1"/>
    <n v="8"/>
    <s v="bnb-BeFS"/>
    <b v="1"/>
    <n v="600"/>
    <n v="600"/>
    <n v="590"/>
    <n v="354"/>
    <n v="759"/>
    <n v="0"/>
    <n v="0"/>
    <n v="0"/>
    <n v="0"/>
    <n v="0"/>
    <n v="6161577"/>
    <n v="365496"/>
    <n v="0"/>
    <n v="0"/>
    <n v="0"/>
    <n v="0"/>
    <n v="0"/>
    <n v="10410399"/>
    <n v="989084"/>
    <n v="2894242"/>
    <n v="13"/>
    <n v="13.92"/>
    <n v="456.57"/>
    <n v="37.33"/>
    <n v="10.23"/>
    <n v="563.57000000000005"/>
    <n v="23.474414534866799"/>
    <b v="1"/>
    <b v="1"/>
    <b v="1"/>
    <b v="0"/>
    <b v="1"/>
    <b v="1"/>
    <b v="1"/>
    <b v="0"/>
    <n v="100"/>
    <x v="4"/>
    <n v="40"/>
    <n v="0"/>
    <n v="6527073"/>
    <n v="100"/>
    <n v="9.5009230674059655"/>
    <n v="0"/>
    <n v="0"/>
    <n v="0"/>
    <n v="0"/>
    <n v="62.697625710599567"/>
    <n v="0"/>
  </r>
  <r>
    <s v="j60_8_10"/>
    <x v="1"/>
    <n v="8"/>
    <s v="bnb-BeFS"/>
    <b v="1"/>
    <n v="600"/>
    <n v="415.23"/>
    <n v="149"/>
    <n v="149"/>
    <n v="493"/>
    <n v="0"/>
    <n v="2708313"/>
    <n v="23755829"/>
    <n v="2798318"/>
    <n v="0"/>
    <n v="23231718"/>
    <n v="2037044"/>
    <n v="13895182"/>
    <n v="0"/>
    <n v="1763786"/>
    <n v="12004579"/>
    <n v="126817"/>
    <n v="78385329"/>
    <n v="9958924"/>
    <n v="0"/>
    <n v="10"/>
    <n v="44.97"/>
    <n v="19.930000000000003"/>
    <n v="22.91"/>
    <n v="52.03"/>
    <n v="414.82"/>
    <n v="7.0632625445723498"/>
    <b v="1"/>
    <b v="1"/>
    <b v="1"/>
    <b v="0"/>
    <b v="1"/>
    <b v="1"/>
    <b v="1"/>
    <b v="0"/>
    <n v="100"/>
    <x v="4"/>
    <n v="0"/>
    <n v="1"/>
    <n v="25268762"/>
    <n v="100"/>
    <n v="12.705086687841801"/>
    <n v="3.4551274256946729"/>
    <n v="30.306473549406164"/>
    <n v="3.5699512085992522"/>
    <n v="0"/>
    <n v="32.236596213049005"/>
    <n v="17.726763639660174"/>
  </r>
  <r>
    <s v="j60_8_11"/>
    <x v="1"/>
    <n v="8"/>
    <s v="bnb-BeFS"/>
    <b v="1"/>
    <n v="600"/>
    <n v="600"/>
    <n v="188"/>
    <n v="186"/>
    <n v="588"/>
    <n v="0"/>
    <n v="2720228"/>
    <n v="38472093"/>
    <n v="2607897"/>
    <n v="0"/>
    <n v="39432786"/>
    <n v="1713027"/>
    <n v="9164285"/>
    <n v="0"/>
    <n v="447201"/>
    <n v="8717084"/>
    <n v="0"/>
    <n v="111011824"/>
    <n v="13983676"/>
    <n v="2917832"/>
    <n v="15"/>
    <n v="47.2"/>
    <n v="21.07"/>
    <n v="35.090000000000003"/>
    <n v="82.28"/>
    <n v="261.19"/>
    <n v="7.9094370529055498"/>
    <b v="1"/>
    <b v="1"/>
    <b v="1"/>
    <b v="0"/>
    <b v="1"/>
    <b v="1"/>
    <b v="1"/>
    <b v="0"/>
    <n v="100"/>
    <x v="4"/>
    <n v="1.0638297872340425"/>
    <n v="0"/>
    <n v="41145813"/>
    <n v="100"/>
    <n v="12.596564488481876"/>
    <n v="2.4503948336170027"/>
    <n v="34.655851614509096"/>
    <n v="2.3492065133530282"/>
    <n v="0"/>
    <n v="37.064351811749354"/>
    <n v="8.2552332443434135"/>
  </r>
  <r>
    <s v="j60_8_12"/>
    <x v="1"/>
    <n v="8"/>
    <s v="bnb-BeFS"/>
    <b v="1"/>
    <n v="600"/>
    <n v="600"/>
    <n v="198"/>
    <n v="183"/>
    <n v="746"/>
    <n v="0"/>
    <n v="1713347"/>
    <n v="33504804"/>
    <n v="3371008"/>
    <n v="0"/>
    <n v="37048637"/>
    <n v="1882669"/>
    <n v="3085950"/>
    <n v="0"/>
    <n v="105"/>
    <n v="3085845"/>
    <n v="0"/>
    <n v="104563355"/>
    <n v="12086702"/>
    <n v="11870238"/>
    <n v="16"/>
    <n v="55.07"/>
    <n v="26.84"/>
    <n v="40.619999999999997"/>
    <n v="103.6"/>
    <n v="456.28"/>
    <n v="11.1842295676469"/>
    <b v="1"/>
    <b v="1"/>
    <b v="1"/>
    <b v="0"/>
    <b v="1"/>
    <b v="1"/>
    <b v="1"/>
    <b v="0"/>
    <n v="100"/>
    <x v="4"/>
    <n v="7.5757575757575761"/>
    <n v="0"/>
    <n v="38931306"/>
    <n v="100"/>
    <n v="11.559214028662335"/>
    <n v="1.6385730928392648"/>
    <n v="32.042587003831315"/>
    <n v="3.2238904346556212"/>
    <n v="0"/>
    <n v="37.23226554848015"/>
    <n v="2.9512729387843382"/>
  </r>
  <r>
    <s v="j60_8_13"/>
    <x v="1"/>
    <n v="8"/>
    <s v="bnb-BeFS"/>
    <b v="1"/>
    <n v="600"/>
    <n v="600"/>
    <n v="337"/>
    <n v="282"/>
    <n v="528"/>
    <n v="0"/>
    <n v="511977"/>
    <n v="1616894"/>
    <n v="708853"/>
    <n v="0"/>
    <n v="29978019"/>
    <n v="2122068"/>
    <n v="0"/>
    <n v="0"/>
    <n v="0"/>
    <n v="0"/>
    <n v="0"/>
    <n v="48161420"/>
    <n v="5263501"/>
    <n v="7960108"/>
    <n v="21"/>
    <n v="41.51"/>
    <n v="48.73"/>
    <n v="78.290000000000006"/>
    <n v="60.9"/>
    <n v="394"/>
    <n v="7.44085521996021"/>
    <b v="1"/>
    <b v="1"/>
    <b v="1"/>
    <b v="0"/>
    <b v="1"/>
    <b v="1"/>
    <b v="1"/>
    <b v="0"/>
    <n v="100"/>
    <x v="4"/>
    <n v="16.320474777448073"/>
    <n v="0"/>
    <n v="32100087"/>
    <n v="100"/>
    <n v="10.928874190171303"/>
    <n v="1.0630438222128833"/>
    <n v="3.3572390515063715"/>
    <n v="1.4718274502703617"/>
    <n v="0"/>
    <n v="66.651039358889335"/>
    <n v="0"/>
  </r>
  <r>
    <s v="j60_8_14"/>
    <x v="1"/>
    <n v="8"/>
    <s v="bnb-BeFS"/>
    <b v="1"/>
    <n v="600"/>
    <n v="600"/>
    <n v="412"/>
    <n v="326"/>
    <n v="658"/>
    <n v="0"/>
    <n v="269363"/>
    <n v="1003915"/>
    <n v="409745"/>
    <n v="0"/>
    <n v="30018402"/>
    <n v="1889278"/>
    <n v="0"/>
    <n v="0"/>
    <n v="0"/>
    <n v="0"/>
    <n v="0"/>
    <n v="49275750"/>
    <n v="5032703"/>
    <n v="10652344"/>
    <n v="23"/>
    <n v="46.61"/>
    <n v="65.53"/>
    <n v="71.5"/>
    <n v="58.1"/>
    <n v="267.95999999999998"/>
    <n v="10.0062066614627"/>
    <b v="1"/>
    <b v="1"/>
    <b v="1"/>
    <b v="0"/>
    <b v="1"/>
    <b v="1"/>
    <b v="1"/>
    <b v="0"/>
    <n v="100"/>
    <x v="4"/>
    <n v="20.873786407766989"/>
    <n v="0"/>
    <n v="31907680"/>
    <n v="100"/>
    <n v="10.213346321466442"/>
    <n v="0.54664414037330733"/>
    <n v="2.0373408826857022"/>
    <n v="0.83153478130723535"/>
    <n v="0"/>
    <n v="64.753311720268087"/>
    <n v="0"/>
  </r>
  <r>
    <s v="j60_8_15"/>
    <x v="1"/>
    <n v="8"/>
    <s v="bnb-BeFS"/>
    <b v="1"/>
    <n v="600"/>
    <n v="600"/>
    <n v="435"/>
    <n v="320"/>
    <n v="772"/>
    <n v="0"/>
    <n v="320933"/>
    <n v="3845632"/>
    <n v="563024"/>
    <n v="0"/>
    <n v="22260819"/>
    <n v="823792"/>
    <n v="0"/>
    <n v="0"/>
    <n v="0"/>
    <n v="0"/>
    <n v="0"/>
    <n v="48168415"/>
    <n v="4666240"/>
    <n v="15687975"/>
    <n v="12"/>
    <n v="62.8"/>
    <n v="62.349999999999994"/>
    <n v="73.53"/>
    <n v="84.13"/>
    <n v="44.52"/>
    <n v="10.3376655578613"/>
    <b v="1"/>
    <b v="1"/>
    <b v="1"/>
    <b v="0"/>
    <b v="1"/>
    <b v="1"/>
    <b v="1"/>
    <b v="0"/>
    <n v="100"/>
    <x v="4"/>
    <n v="26.436781609195403"/>
    <n v="0"/>
    <n v="23084611"/>
    <n v="100"/>
    <n v="9.6873438746116101"/>
    <n v="0.66627270172788544"/>
    <n v="7.9837212829195234"/>
    <n v="1.1688655314898777"/>
    <n v="0"/>
    <n v="47.924788473940858"/>
    <n v="0"/>
  </r>
  <r>
    <s v="j60_8_16"/>
    <x v="1"/>
    <n v="8"/>
    <s v="bnb-BeFS"/>
    <b v="1"/>
    <n v="600"/>
    <n v="600"/>
    <n v="425"/>
    <n v="341"/>
    <n v="488"/>
    <n v="0"/>
    <n v="0"/>
    <n v="0"/>
    <n v="0"/>
    <n v="0"/>
    <n v="20919415"/>
    <n v="1936687"/>
    <n v="0"/>
    <n v="0"/>
    <n v="0"/>
    <n v="0"/>
    <n v="0"/>
    <n v="31447249"/>
    <n v="3537977"/>
    <n v="5053170"/>
    <n v="14"/>
    <n v="21.9"/>
    <n v="135.46"/>
    <n v="121.19"/>
    <n v="26.45"/>
    <n v="203.69"/>
    <n v="8.0816600024700094"/>
    <b v="1"/>
    <b v="1"/>
    <b v="1"/>
    <b v="0"/>
    <b v="1"/>
    <b v="1"/>
    <b v="1"/>
    <b v="0"/>
    <n v="100"/>
    <x v="4"/>
    <n v="19.764705882352938"/>
    <n v="0"/>
    <n v="22856102"/>
    <n v="100"/>
    <n v="11.250513518686484"/>
    <n v="0"/>
    <n v="0"/>
    <n v="0"/>
    <n v="0"/>
    <n v="72.680767719936341"/>
    <n v="0"/>
  </r>
  <r>
    <s v="j60_8_17"/>
    <x v="1"/>
    <n v="8"/>
    <s v="bnb-BeFS"/>
    <b v="1"/>
    <n v="600"/>
    <n v="600"/>
    <n v="522"/>
    <n v="413"/>
    <n v="641"/>
    <n v="0"/>
    <n v="5443"/>
    <n v="29074"/>
    <n v="23357"/>
    <n v="0"/>
    <n v="20540791"/>
    <n v="1633143"/>
    <n v="0"/>
    <n v="0"/>
    <n v="0"/>
    <n v="0"/>
    <n v="0"/>
    <n v="32493102"/>
    <n v="3697292"/>
    <n v="6564002"/>
    <n v="17"/>
    <n v="24.78"/>
    <n v="122.33000000000001"/>
    <n v="124.61"/>
    <n v="31.32"/>
    <n v="500.05"/>
    <n v="9.8491054251789993"/>
    <b v="1"/>
    <b v="1"/>
    <b v="1"/>
    <b v="0"/>
    <b v="1"/>
    <b v="1"/>
    <b v="1"/>
    <b v="0"/>
    <n v="100"/>
    <x v="4"/>
    <n v="20.88122605363985"/>
    <n v="0"/>
    <n v="22173934"/>
    <n v="100"/>
    <n v="11.378698161843705"/>
    <n v="1.675124769558782E-2"/>
    <n v="8.9477452783670822E-2"/>
    <n v="7.1882949187184408E-2"/>
    <n v="0"/>
    <n v="68.24197332713878"/>
    <n v="0"/>
  </r>
  <r>
    <s v="j60_8_18"/>
    <x v="1"/>
    <n v="8"/>
    <s v="bnb-BeFS"/>
    <b v="1"/>
    <n v="600"/>
    <n v="600"/>
    <n v="621"/>
    <n v="444"/>
    <n v="794"/>
    <n v="0"/>
    <n v="2095"/>
    <n v="50858"/>
    <n v="608"/>
    <n v="0"/>
    <n v="12179793"/>
    <n v="682236"/>
    <n v="0"/>
    <n v="0"/>
    <n v="0"/>
    <n v="0"/>
    <n v="0"/>
    <n v="23216583"/>
    <n v="2182901"/>
    <n v="8118092"/>
    <n v="13"/>
    <n v="24.34"/>
    <n v="284.01"/>
    <n v="74.62"/>
    <n v="31.05"/>
    <n v="376.92"/>
    <n v="18.6918725669384"/>
    <b v="1"/>
    <b v="1"/>
    <b v="1"/>
    <b v="0"/>
    <b v="1"/>
    <b v="1"/>
    <b v="1"/>
    <b v="0"/>
    <n v="100"/>
    <x v="4"/>
    <n v="28.502415458937197"/>
    <n v="0"/>
    <n v="12862029"/>
    <n v="100"/>
    <n v="9.4023353910435485"/>
    <n v="9.0237223970469731E-3"/>
    <n v="0.21905893731217896"/>
    <n v="2.6188177648709117E-3"/>
    <n v="0"/>
    <n v="55.400180982705336"/>
    <n v="0"/>
  </r>
  <r>
    <s v="j60_8_19"/>
    <x v="1"/>
    <n v="8"/>
    <s v="bnb-BeFS"/>
    <b v="1"/>
    <n v="600"/>
    <n v="25.11"/>
    <n v="145"/>
    <n v="145"/>
    <n v="471"/>
    <n v="0"/>
    <n v="158993"/>
    <n v="1310639"/>
    <n v="142057"/>
    <n v="0"/>
    <n v="1521398"/>
    <n v="265062"/>
    <n v="664255"/>
    <n v="0"/>
    <n v="29244"/>
    <n v="470429"/>
    <n v="164582"/>
    <n v="4784004"/>
    <n v="721600"/>
    <n v="0"/>
    <n v="14"/>
    <n v="2.58"/>
    <n v="1.29"/>
    <n v="2.35"/>
    <n v="3.07"/>
    <n v="24.81"/>
    <n v="3.4701218977570498"/>
    <b v="1"/>
    <b v="1"/>
    <b v="1"/>
    <b v="0"/>
    <b v="1"/>
    <b v="1"/>
    <b v="1"/>
    <b v="0"/>
    <n v="100"/>
    <x v="4"/>
    <n v="0"/>
    <n v="1"/>
    <n v="1786460"/>
    <n v="100"/>
    <n v="15.08359942842857"/>
    <n v="3.3234294954602879"/>
    <n v="27.396277260637742"/>
    <n v="2.9694164135314267"/>
    <n v="0"/>
    <n v="37.342360081638724"/>
    <n v="13.884917320303245"/>
  </r>
  <r>
    <s v="j60_8_20"/>
    <x v="1"/>
    <n v="8"/>
    <s v="bnb-BeFS"/>
    <b v="1"/>
    <n v="600"/>
    <n v="37.049999999999997"/>
    <n v="189"/>
    <n v="189"/>
    <n v="595"/>
    <n v="0"/>
    <n v="160887"/>
    <n v="1392398"/>
    <n v="252018"/>
    <n v="0"/>
    <n v="2805929"/>
    <n v="437289"/>
    <n v="493268"/>
    <n v="0"/>
    <n v="20381"/>
    <n v="371763"/>
    <n v="101124"/>
    <n v="6574602"/>
    <n v="1032812"/>
    <n v="0"/>
    <n v="16"/>
    <n v="2.3199999999999998"/>
    <n v="1.61"/>
    <n v="2.66"/>
    <n v="4.76"/>
    <n v="36.75"/>
    <n v="0.75005346536636297"/>
    <b v="1"/>
    <b v="1"/>
    <b v="1"/>
    <b v="0"/>
    <b v="1"/>
    <b v="1"/>
    <b v="1"/>
    <b v="0"/>
    <n v="100"/>
    <x v="4"/>
    <n v="0"/>
    <n v="1"/>
    <n v="3243218"/>
    <n v="100"/>
    <n v="15.70911820974106"/>
    <n v="2.4470986989022303"/>
    <n v="21.178437873501696"/>
    <n v="3.8332054168450043"/>
    <n v="0"/>
    <n v="49.32949553448254"/>
    <n v="7.5026290564812896"/>
  </r>
  <r>
    <s v="j60_8_21"/>
    <x v="1"/>
    <n v="8"/>
    <s v="bnb-BeFS"/>
    <b v="1"/>
    <n v="600"/>
    <n v="600"/>
    <n v="194"/>
    <n v="183"/>
    <n v="691"/>
    <n v="0"/>
    <n v="1724223"/>
    <n v="19546430"/>
    <n v="2765592"/>
    <n v="0"/>
    <n v="41429952"/>
    <n v="2679273"/>
    <n v="1791199"/>
    <n v="0"/>
    <n v="1463"/>
    <n v="1789736"/>
    <n v="0"/>
    <n v="85851437"/>
    <n v="11997651"/>
    <n v="3917117"/>
    <n v="17"/>
    <n v="22.29"/>
    <n v="17.950000000000003"/>
    <n v="37.67"/>
    <n v="123.43"/>
    <n v="341.33"/>
    <n v="6.7343951538205102"/>
    <b v="1"/>
    <b v="1"/>
    <b v="1"/>
    <b v="0"/>
    <b v="1"/>
    <b v="1"/>
    <b v="1"/>
    <b v="0"/>
    <n v="100"/>
    <x v="4"/>
    <n v="5.6701030927835054"/>
    <n v="0"/>
    <n v="44109225"/>
    <n v="100"/>
    <n v="13.974898288540006"/>
    <n v="2.0083798946778262"/>
    <n v="22.767737714163129"/>
    <n v="3.2213694920447282"/>
    <n v="0"/>
    <n v="51.378551764951816"/>
    <n v="2.0863937315341619"/>
  </r>
  <r>
    <s v="j60_8_22"/>
    <x v="1"/>
    <n v="8"/>
    <s v="bnb-BeFS"/>
    <b v="1"/>
    <n v="600"/>
    <n v="34.22"/>
    <n v="288"/>
    <n v="288"/>
    <n v="481"/>
    <n v="0"/>
    <n v="46041"/>
    <n v="109752"/>
    <n v="54451"/>
    <n v="0"/>
    <n v="1784981"/>
    <n v="235527"/>
    <n v="9373"/>
    <n v="0"/>
    <n v="1499"/>
    <n v="7633"/>
    <n v="241"/>
    <n v="2739051"/>
    <n v="498925"/>
    <n v="0"/>
    <n v="21"/>
    <n v="1.2"/>
    <n v="1.79"/>
    <n v="4.49"/>
    <n v="2.52"/>
    <n v="34.22"/>
    <n v="1.0256824940442999"/>
    <b v="1"/>
    <b v="1"/>
    <b v="1"/>
    <b v="0"/>
    <b v="1"/>
    <b v="1"/>
    <b v="1"/>
    <b v="0"/>
    <n v="100"/>
    <x v="4"/>
    <n v="0"/>
    <n v="1"/>
    <n v="2020508"/>
    <n v="100"/>
    <n v="18.215250464485692"/>
    <n v="1.6809106511707887"/>
    <n v="4.0069352487412608"/>
    <n v="1.987951301381391"/>
    <n v="0"/>
    <n v="73.766717012571135"/>
    <n v="0.34219881265445584"/>
  </r>
  <r>
    <s v="j60_8_23"/>
    <x v="1"/>
    <n v="8"/>
    <s v="bnb-BeFS"/>
    <b v="1"/>
    <n v="600"/>
    <n v="176.65"/>
    <n v="352"/>
    <n v="352"/>
    <n v="597"/>
    <n v="0"/>
    <n v="175854"/>
    <n v="798374"/>
    <n v="331383"/>
    <n v="0"/>
    <n v="8963783"/>
    <n v="1376353"/>
    <n v="45623"/>
    <n v="0"/>
    <n v="10"/>
    <n v="38051"/>
    <n v="7562"/>
    <n v="13913297"/>
    <n v="2221926"/>
    <n v="0"/>
    <n v="32"/>
    <n v="5.63"/>
    <n v="10.49"/>
    <n v="21.41"/>
    <n v="13.52"/>
    <n v="176.63"/>
    <n v="3.19062957912683"/>
    <b v="1"/>
    <b v="1"/>
    <b v="1"/>
    <b v="0"/>
    <b v="1"/>
    <b v="1"/>
    <b v="1"/>
    <b v="0"/>
    <n v="100"/>
    <x v="4"/>
    <n v="0"/>
    <n v="1"/>
    <n v="10340136"/>
    <n v="100"/>
    <n v="15.969802125261898"/>
    <n v="1.2639275938693755"/>
    <n v="5.7382085640808214"/>
    <n v="2.3817719121499383"/>
    <n v="0"/>
    <n v="74.318373279891887"/>
    <n v="0.32790933737704298"/>
  </r>
  <r>
    <s v="j60_8_24"/>
    <x v="1"/>
    <n v="8"/>
    <s v="bnb-BeFS"/>
    <b v="1"/>
    <n v="600"/>
    <n v="600"/>
    <n v="392"/>
    <n v="336"/>
    <n v="720"/>
    <n v="0"/>
    <n v="292764"/>
    <n v="1954568"/>
    <n v="742215"/>
    <n v="0"/>
    <n v="30149148"/>
    <n v="3386260"/>
    <n v="0"/>
    <n v="0"/>
    <n v="0"/>
    <n v="0"/>
    <n v="0"/>
    <n v="43728434"/>
    <n v="6342960"/>
    <n v="860519"/>
    <n v="26"/>
    <n v="15.95"/>
    <n v="33.01"/>
    <n v="75.62"/>
    <n v="58.16"/>
    <n v="560.54"/>
    <n v="4.7104096710681898"/>
    <b v="1"/>
    <b v="1"/>
    <b v="1"/>
    <b v="0"/>
    <b v="1"/>
    <b v="1"/>
    <b v="1"/>
    <b v="0"/>
    <n v="100"/>
    <x v="4"/>
    <n v="14.285714285714285"/>
    <n v="0"/>
    <n v="33535408"/>
    <n v="100"/>
    <n v="14.505344508792609"/>
    <n v="0.66950488096600946"/>
    <n v="4.4697873241927661"/>
    <n v="1.6973281046378199"/>
    <n v="0"/>
    <n v="76.690164573467229"/>
    <n v="0"/>
  </r>
  <r>
    <s v="j60_8_25"/>
    <x v="1"/>
    <n v="8"/>
    <s v="bnb-BeFS"/>
    <b v="1"/>
    <n v="600"/>
    <n v="269.36"/>
    <n v="396"/>
    <n v="396"/>
    <n v="475"/>
    <n v="0"/>
    <n v="0"/>
    <n v="0"/>
    <n v="0"/>
    <n v="0"/>
    <n v="9448836"/>
    <n v="1430200"/>
    <n v="967"/>
    <n v="0"/>
    <n v="0"/>
    <n v="905"/>
    <n v="62"/>
    <n v="12965791"/>
    <n v="2085787"/>
    <n v="0"/>
    <n v="26"/>
    <n v="4.47"/>
    <n v="23.19"/>
    <n v="54.31"/>
    <n v="12.73"/>
    <n v="269.36"/>
    <n v="3.0958852469921099"/>
    <b v="1"/>
    <b v="1"/>
    <b v="1"/>
    <b v="0"/>
    <b v="1"/>
    <b v="1"/>
    <b v="1"/>
    <b v="0"/>
    <n v="100"/>
    <x v="4"/>
    <n v="0"/>
    <n v="1"/>
    <n v="10879036"/>
    <n v="100"/>
    <n v="16.086847304572473"/>
    <n v="0"/>
    <n v="0"/>
    <n v="0"/>
    <n v="0"/>
    <n v="83.905686895616313"/>
    <n v="7.4580872081001452E-3"/>
  </r>
  <r>
    <s v="j60_8_26"/>
    <x v="1"/>
    <n v="8"/>
    <s v="bnb-BeFS"/>
    <b v="1"/>
    <n v="600"/>
    <n v="326.91000000000003"/>
    <n v="511"/>
    <n v="511"/>
    <n v="653"/>
    <n v="0"/>
    <n v="0"/>
    <n v="0"/>
    <n v="0"/>
    <n v="0"/>
    <n v="12711462"/>
    <n v="1669210"/>
    <n v="1951"/>
    <n v="0"/>
    <n v="0"/>
    <n v="1418"/>
    <n v="533"/>
    <n v="17121157"/>
    <n v="2738534"/>
    <n v="0"/>
    <n v="40"/>
    <n v="5.86"/>
    <n v="26.85"/>
    <n v="76.150000000000006"/>
    <n v="12.1"/>
    <n v="326.86"/>
    <n v="3.8940376043319702"/>
    <b v="1"/>
    <b v="1"/>
    <b v="1"/>
    <b v="0"/>
    <b v="1"/>
    <b v="1"/>
    <b v="1"/>
    <b v="0"/>
    <n v="100"/>
    <x v="4"/>
    <n v="0"/>
    <n v="1"/>
    <n v="14380672"/>
    <n v="100"/>
    <n v="15.995028840632674"/>
    <n v="0"/>
    <n v="0"/>
    <n v="0"/>
    <n v="0"/>
    <n v="83.993575901441702"/>
    <n v="1.1395257925617994E-2"/>
  </r>
  <r>
    <s v="j60_8_27"/>
    <x v="1"/>
    <n v="8"/>
    <s v="bnb-BeFS"/>
    <b v="1"/>
    <n v="600"/>
    <n v="600"/>
    <n v="561"/>
    <n v="461"/>
    <n v="755"/>
    <n v="0"/>
    <n v="0"/>
    <n v="2"/>
    <n v="0"/>
    <n v="0"/>
    <n v="22763489"/>
    <n v="2548257"/>
    <n v="0"/>
    <n v="0"/>
    <n v="0"/>
    <n v="0"/>
    <n v="0"/>
    <n v="31065384"/>
    <n v="4225701"/>
    <n v="1527935"/>
    <n v="30"/>
    <n v="11.03"/>
    <n v="63.99"/>
    <n v="117.92"/>
    <n v="30.04"/>
    <n v="564.46"/>
    <n v="4.8582981675863204"/>
    <b v="1"/>
    <b v="1"/>
    <b v="1"/>
    <b v="0"/>
    <b v="1"/>
    <b v="1"/>
    <b v="1"/>
    <b v="0"/>
    <n v="100"/>
    <x v="4"/>
    <n v="17.825311942959001"/>
    <n v="0"/>
    <n v="25311746"/>
    <n v="100"/>
    <n v="13.602603463713825"/>
    <n v="0"/>
    <n v="6.4380340510196173E-6"/>
    <n v="0"/>
    <n v="0"/>
    <n v="81.4789413193798"/>
    <n v="0"/>
  </r>
  <r>
    <s v="j60_10_1"/>
    <x v="1"/>
    <n v="10"/>
    <s v="bnb-BeFS"/>
    <b v="1"/>
    <n v="600"/>
    <n v="600"/>
    <n v="178"/>
    <n v="149"/>
    <n v="491"/>
    <n v="0"/>
    <n v="2586028"/>
    <n v="18428839"/>
    <n v="1237066"/>
    <n v="0"/>
    <n v="30023722"/>
    <n v="1103203"/>
    <n v="10913"/>
    <n v="0"/>
    <n v="0"/>
    <n v="10913"/>
    <n v="0"/>
    <n v="84906832"/>
    <n v="7674044"/>
    <n v="23843017"/>
    <n v="12"/>
    <n v="111.17"/>
    <n v="37.53"/>
    <n v="31.48"/>
    <n v="76.37"/>
    <n v="119.39"/>
    <n v="16.143306732177699"/>
    <b v="1"/>
    <b v="1"/>
    <b v="1"/>
    <b v="0"/>
    <b v="1"/>
    <b v="1"/>
    <b v="1"/>
    <b v="0"/>
    <n v="100"/>
    <x v="4"/>
    <n v="16.292134831460675"/>
    <n v="0"/>
    <n v="31126925"/>
    <n v="100"/>
    <n v="9.0381937698488155"/>
    <n v="3.0457242828233184"/>
    <n v="21.704777537807558"/>
    <n v="1.4569687395709217"/>
    <n v="0"/>
    <n v="36.660094678835733"/>
    <n v="1.2852911530134584E-2"/>
  </r>
  <r>
    <s v="j60_10_2"/>
    <x v="1"/>
    <n v="10"/>
    <s v="bnb-BeFS"/>
    <b v="1"/>
    <n v="600"/>
    <n v="600"/>
    <n v="189"/>
    <n v="169"/>
    <n v="614"/>
    <n v="0"/>
    <n v="2012127"/>
    <n v="22990790"/>
    <n v="1631916"/>
    <n v="0"/>
    <n v="31701606"/>
    <n v="1257703"/>
    <n v="4704989"/>
    <n v="0"/>
    <n v="0"/>
    <n v="4704989"/>
    <n v="0"/>
    <n v="90080360"/>
    <n v="9566474"/>
    <n v="16214755"/>
    <n v="13"/>
    <n v="68.010000000000005"/>
    <n v="35.47"/>
    <n v="37.799999999999997"/>
    <n v="93.42"/>
    <n v="77.94"/>
    <n v="12.4459358826279"/>
    <b v="1"/>
    <b v="1"/>
    <b v="1"/>
    <b v="0"/>
    <b v="1"/>
    <b v="1"/>
    <b v="1"/>
    <b v="0"/>
    <n v="100"/>
    <x v="4"/>
    <n v="10.582010582010582"/>
    <n v="0"/>
    <n v="32959309"/>
    <n v="100"/>
    <n v="10.619933135258339"/>
    <n v="2.2337022187744369"/>
    <n v="25.522533435701188"/>
    <n v="1.8116224224681163"/>
    <n v="0"/>
    <n v="36.588784725105448"/>
    <n v="5.2231019058982451"/>
  </r>
  <r>
    <s v="j60_10_3"/>
    <x v="1"/>
    <n v="10"/>
    <s v="bnb-BeFS"/>
    <b v="1"/>
    <n v="600"/>
    <n v="600"/>
    <n v="253"/>
    <n v="196"/>
    <n v="760"/>
    <n v="0"/>
    <n v="1463175"/>
    <n v="20136387"/>
    <n v="1264728"/>
    <n v="0"/>
    <n v="36628122"/>
    <n v="980364"/>
    <n v="0"/>
    <n v="0"/>
    <n v="0"/>
    <n v="0"/>
    <n v="0"/>
    <n v="88593784"/>
    <n v="7684401"/>
    <n v="20436607"/>
    <n v="13"/>
    <n v="71.8"/>
    <n v="30.9"/>
    <n v="42.13"/>
    <n v="107.25"/>
    <n v="198.44"/>
    <n v="13.391612082719799"/>
    <b v="1"/>
    <b v="1"/>
    <b v="1"/>
    <b v="0"/>
    <b v="1"/>
    <b v="1"/>
    <b v="1"/>
    <b v="0"/>
    <n v="100"/>
    <x v="4"/>
    <n v="22.529644268774703"/>
    <n v="0"/>
    <n v="37608486"/>
    <n v="100"/>
    <n v="8.6737473590697967"/>
    <n v="1.6515549217313032"/>
    <n v="22.728893711098287"/>
    <n v="1.4275583939387892"/>
    <n v="0"/>
    <n v="42.450479369974758"/>
    <n v="0"/>
  </r>
  <r>
    <s v="j60_10_4"/>
    <x v="1"/>
    <n v="10"/>
    <s v="bnb-BeFS"/>
    <b v="1"/>
    <n v="600"/>
    <n v="600"/>
    <n v="350"/>
    <n v="277"/>
    <n v="514"/>
    <n v="0"/>
    <n v="89982"/>
    <n v="426269"/>
    <n v="266366"/>
    <n v="0"/>
    <n v="18816163"/>
    <n v="1123340"/>
    <n v="0"/>
    <n v="0"/>
    <n v="0"/>
    <n v="0"/>
    <n v="0"/>
    <n v="35582636"/>
    <n v="3047672"/>
    <n v="11812844"/>
    <n v="17"/>
    <n v="117.4"/>
    <n v="107.39"/>
    <n v="60.2"/>
    <n v="51.38"/>
    <n v="597.42999999999995"/>
    <n v="12.114024125039499"/>
    <b v="1"/>
    <b v="1"/>
    <b v="1"/>
    <b v="0"/>
    <b v="1"/>
    <b v="1"/>
    <b v="1"/>
    <b v="0"/>
    <n v="100"/>
    <x v="4"/>
    <n v="20.857142857142858"/>
    <n v="0"/>
    <n v="19939503"/>
    <n v="100"/>
    <n v="8.5650540336584395"/>
    <n v="0.25288177076032253"/>
    <n v="1.1979691442758766"/>
    <n v="0.74858422518219281"/>
    <n v="0"/>
    <n v="56.037172175776973"/>
    <n v="0"/>
  </r>
  <r>
    <s v="j60_10_5"/>
    <x v="1"/>
    <n v="10"/>
    <s v="bnb-BeFS"/>
    <b v="1"/>
    <n v="600"/>
    <n v="600"/>
    <n v="404"/>
    <n v="299"/>
    <n v="605"/>
    <n v="0"/>
    <n v="165050"/>
    <n v="1208324"/>
    <n v="273484"/>
    <n v="0"/>
    <n v="21176899"/>
    <n v="1150293"/>
    <n v="0"/>
    <n v="0"/>
    <n v="0"/>
    <n v="0"/>
    <n v="0"/>
    <n v="40353220"/>
    <n v="3531301"/>
    <n v="12847869"/>
    <n v="14"/>
    <n v="63.67"/>
    <n v="93.05"/>
    <n v="71.25"/>
    <n v="67.790000000000006"/>
    <n v="379.59"/>
    <n v="11.3231236636638"/>
    <b v="1"/>
    <b v="1"/>
    <b v="1"/>
    <b v="0"/>
    <b v="1"/>
    <b v="1"/>
    <b v="1"/>
    <b v="0"/>
    <n v="100"/>
    <x v="4"/>
    <n v="25.990099009900991"/>
    <n v="0"/>
    <n v="22327192"/>
    <n v="100"/>
    <n v="8.7509769976224945"/>
    <n v="0.40901320885916909"/>
    <n v="2.9943682313332118"/>
    <n v="0.67772534632923964"/>
    <n v="0"/>
    <n v="55.329393788153716"/>
    <n v="0"/>
  </r>
  <r>
    <s v="j60_10_6"/>
    <x v="1"/>
    <n v="10"/>
    <s v="bnb-BeFS"/>
    <b v="1"/>
    <n v="600"/>
    <n v="600"/>
    <n v="515"/>
    <n v="349"/>
    <n v="801"/>
    <n v="0"/>
    <n v="57331"/>
    <n v="452958"/>
    <n v="88496"/>
    <n v="0"/>
    <n v="20509088"/>
    <n v="647162"/>
    <n v="0"/>
    <n v="0"/>
    <n v="0"/>
    <n v="0"/>
    <n v="0"/>
    <n v="36185710"/>
    <n v="3062504"/>
    <n v="11368171"/>
    <n v="18"/>
    <n v="80.95"/>
    <n v="115.59"/>
    <n v="63.18"/>
    <n v="54.87"/>
    <n v="292.25"/>
    <n v="12.5975133180618"/>
    <b v="1"/>
    <b v="1"/>
    <b v="1"/>
    <b v="0"/>
    <b v="1"/>
    <b v="1"/>
    <b v="1"/>
    <b v="0"/>
    <n v="100"/>
    <x v="4"/>
    <n v="32.233009708737868"/>
    <n v="0"/>
    <n v="21156250"/>
    <n v="100"/>
    <n v="8.4632966991666052"/>
    <n v="0.15843547079772649"/>
    <n v="1.2517593270934853"/>
    <n v="0.24456062904389606"/>
    <n v="0"/>
    <n v="58.46575899712898"/>
    <n v="0"/>
  </r>
  <r>
    <s v="j60_10_7"/>
    <x v="1"/>
    <n v="10"/>
    <s v="bnb-BeFS"/>
    <b v="1"/>
    <n v="600"/>
    <n v="600"/>
    <n v="497"/>
    <n v="389"/>
    <n v="562"/>
    <n v="0"/>
    <n v="16"/>
    <n v="108"/>
    <n v="78"/>
    <n v="0"/>
    <n v="922307"/>
    <n v="64302"/>
    <n v="0"/>
    <n v="0"/>
    <n v="0"/>
    <n v="0"/>
    <n v="0"/>
    <n v="1932322"/>
    <n v="185477"/>
    <n v="760034"/>
    <n v="8"/>
    <n v="4.8600000000000003"/>
    <n v="569.91000000000008"/>
    <n v="9.08"/>
    <n v="1.59"/>
    <n v="590.42999999999995"/>
    <n v="25.733498550951399"/>
    <b v="1"/>
    <b v="1"/>
    <b v="1"/>
    <b v="0"/>
    <b v="1"/>
    <b v="1"/>
    <b v="1"/>
    <b v="0"/>
    <n v="100"/>
    <x v="4"/>
    <n v="21.730382293762577"/>
    <n v="0"/>
    <n v="986609"/>
    <n v="100"/>
    <n v="9.5986590226680644"/>
    <n v="8.2801934667203498E-4"/>
    <n v="5.5891305900362363E-3"/>
    <n v="4.0365943150261702E-3"/>
    <n v="0"/>
    <n v="51.05820872504686"/>
    <n v="0"/>
  </r>
  <r>
    <s v="j60_10_8"/>
    <x v="1"/>
    <n v="10"/>
    <s v="bnb-BeFS"/>
    <b v="1"/>
    <n v="600"/>
    <n v="600"/>
    <n v="544"/>
    <n v="369"/>
    <n v="638"/>
    <n v="0"/>
    <n v="0"/>
    <n v="3"/>
    <n v="1"/>
    <n v="0"/>
    <n v="696330"/>
    <n v="51823"/>
    <n v="0"/>
    <n v="0"/>
    <n v="0"/>
    <n v="0"/>
    <n v="0"/>
    <n v="1406807"/>
    <n v="143878"/>
    <n v="514772"/>
    <n v="8"/>
    <n v="2.85"/>
    <n v="575.83000000000004"/>
    <n v="7.75"/>
    <n v="1.42"/>
    <n v="599.39"/>
    <n v="25.415530301630401"/>
    <b v="1"/>
    <b v="1"/>
    <b v="1"/>
    <b v="0"/>
    <b v="1"/>
    <b v="1"/>
    <b v="1"/>
    <b v="0"/>
    <n v="100"/>
    <x v="4"/>
    <n v="32.169117647058826"/>
    <n v="0"/>
    <n v="748153"/>
    <n v="100"/>
    <n v="10.227273535033591"/>
    <n v="0"/>
    <n v="2.1324886782621923E-4"/>
    <n v="7.108295594207308E-5"/>
    <n v="0"/>
    <n v="53.180926736929798"/>
    <n v="0"/>
  </r>
  <r>
    <s v="j60_10_9"/>
    <x v="1"/>
    <n v="10"/>
    <s v="bnb-BeFS"/>
    <b v="1"/>
    <n v="600"/>
    <n v="600"/>
    <n v="623"/>
    <n v="377"/>
    <n v="772"/>
    <n v="0"/>
    <n v="0"/>
    <n v="0"/>
    <n v="0"/>
    <n v="0"/>
    <n v="3036421"/>
    <n v="162976"/>
    <n v="0"/>
    <n v="0"/>
    <n v="0"/>
    <n v="0"/>
    <n v="0"/>
    <n v="5212272"/>
    <n v="493167"/>
    <n v="1519708"/>
    <n v="12"/>
    <n v="7.43"/>
    <n v="517.02"/>
    <n v="24.56"/>
    <n v="5.77"/>
    <n v="548.11"/>
    <n v="29.931260824203399"/>
    <b v="1"/>
    <b v="1"/>
    <b v="1"/>
    <b v="0"/>
    <b v="1"/>
    <b v="1"/>
    <b v="1"/>
    <b v="0"/>
    <n v="100"/>
    <x v="4"/>
    <n v="39.486356340288928"/>
    <n v="0"/>
    <n v="3199397"/>
    <n v="100"/>
    <n v="9.4616512722283108"/>
    <n v="0"/>
    <n v="0"/>
    <n v="0"/>
    <n v="0"/>
    <n v="61.382003855516366"/>
    <n v="0"/>
  </r>
  <r>
    <s v="j60_10_10"/>
    <x v="1"/>
    <n v="10"/>
    <s v="bnb-BeFS"/>
    <b v="1"/>
    <n v="600"/>
    <n v="507.29"/>
    <n v="159"/>
    <n v="159"/>
    <n v="461"/>
    <n v="0"/>
    <n v="2662885"/>
    <n v="18234205"/>
    <n v="2722179"/>
    <n v="0"/>
    <n v="30953661"/>
    <n v="3140630"/>
    <n v="9662928"/>
    <n v="0"/>
    <n v="1375990"/>
    <n v="8166290"/>
    <n v="120648"/>
    <n v="77170643"/>
    <n v="9794154"/>
    <n v="0"/>
    <n v="17"/>
    <n v="31.33"/>
    <n v="22.55"/>
    <n v="29.36"/>
    <n v="59.55"/>
    <n v="506.77"/>
    <n v="5.43936868011951"/>
    <b v="1"/>
    <b v="1"/>
    <b v="1"/>
    <b v="0"/>
    <b v="1"/>
    <b v="1"/>
    <b v="1"/>
    <b v="0"/>
    <n v="100"/>
    <x v="4"/>
    <n v="0"/>
    <n v="1"/>
    <n v="34094291"/>
    <n v="100"/>
    <n v="12.69155422224485"/>
    <n v="3.4506450853338104"/>
    <n v="23.628421756185187"/>
    <n v="3.5274800029850728"/>
    <n v="0"/>
    <n v="44.180389944398932"/>
    <n v="12.52150769302259"/>
  </r>
  <r>
    <s v="j60_10_11"/>
    <x v="1"/>
    <n v="10"/>
    <s v="bnb-BeFS"/>
    <b v="1"/>
    <n v="600"/>
    <n v="585.62"/>
    <n v="190"/>
    <n v="190"/>
    <n v="574"/>
    <n v="0"/>
    <n v="2340367"/>
    <n v="27987558"/>
    <n v="4033602"/>
    <n v="0"/>
    <n v="38151133"/>
    <n v="3021870"/>
    <n v="3459325"/>
    <n v="0"/>
    <n v="52203"/>
    <n v="2683429"/>
    <n v="723693"/>
    <n v="90840289"/>
    <n v="11846433"/>
    <n v="0"/>
    <n v="24"/>
    <n v="34.49"/>
    <n v="20.98"/>
    <n v="41.04"/>
    <n v="68.48"/>
    <n v="583.97"/>
    <n v="6.77707869559526"/>
    <b v="1"/>
    <b v="1"/>
    <b v="1"/>
    <b v="0"/>
    <b v="1"/>
    <b v="1"/>
    <b v="1"/>
    <b v="0"/>
    <n v="100"/>
    <x v="4"/>
    <n v="0"/>
    <n v="1"/>
    <n v="41173003"/>
    <n v="100"/>
    <n v="13.040945961763729"/>
    <n v="2.5763535384613316"/>
    <n v="30.809631175876156"/>
    <n v="4.4403227294884546"/>
    <n v="0"/>
    <n v="45.324605913572114"/>
    <n v="3.8081395800050792"/>
  </r>
  <r>
    <s v="j60_10_12"/>
    <x v="1"/>
    <n v="10"/>
    <s v="bnb-BeFS"/>
    <b v="1"/>
    <n v="600"/>
    <n v="600"/>
    <n v="218"/>
    <n v="182"/>
    <n v="719"/>
    <n v="0"/>
    <n v="1529311"/>
    <n v="21376490"/>
    <n v="1718097"/>
    <n v="0"/>
    <n v="28773289"/>
    <n v="1010912"/>
    <n v="295852"/>
    <n v="0"/>
    <n v="0"/>
    <n v="295852"/>
    <n v="0"/>
    <n v="81538421"/>
    <n v="8644840"/>
    <n v="18189630"/>
    <n v="18"/>
    <n v="66.09"/>
    <n v="34.790000000000006"/>
    <n v="42.76"/>
    <n v="99.51"/>
    <n v="419.93"/>
    <n v="14.740632772445601"/>
    <b v="1"/>
    <b v="1"/>
    <b v="1"/>
    <b v="0"/>
    <b v="1"/>
    <b v="1"/>
    <b v="1"/>
    <b v="0"/>
    <n v="100"/>
    <x v="4"/>
    <n v="16.513761467889911"/>
    <n v="0"/>
    <n v="29784201"/>
    <n v="100"/>
    <n v="10.602167535228576"/>
    <n v="1.8755710268169161"/>
    <n v="26.216463034033982"/>
    <n v="2.1071011419266998"/>
    <n v="0"/>
    <n v="36.5278118397706"/>
    <n v="0.36283753888243675"/>
  </r>
  <r>
    <s v="j60_10_13"/>
    <x v="1"/>
    <n v="10"/>
    <s v="bnb-BeFS"/>
    <b v="1"/>
    <n v="600"/>
    <n v="600"/>
    <n v="390"/>
    <n v="326"/>
    <n v="552"/>
    <n v="0"/>
    <n v="298107"/>
    <n v="1204961"/>
    <n v="612063"/>
    <n v="0"/>
    <n v="25601091"/>
    <n v="2116803"/>
    <n v="0"/>
    <n v="0"/>
    <n v="0"/>
    <n v="0"/>
    <n v="0"/>
    <n v="42695644"/>
    <n v="4493781"/>
    <n v="8368838"/>
    <n v="21"/>
    <n v="38.31"/>
    <n v="66.72"/>
    <n v="82.5"/>
    <n v="51.68"/>
    <n v="429.75"/>
    <n v="9.4260432720184308"/>
    <b v="1"/>
    <b v="1"/>
    <b v="1"/>
    <b v="0"/>
    <b v="1"/>
    <b v="1"/>
    <b v="1"/>
    <b v="0"/>
    <n v="100"/>
    <x v="4"/>
    <n v="16.410256410256409"/>
    <n v="0"/>
    <n v="27717894"/>
    <n v="100"/>
    <n v="10.525150996668419"/>
    <n v="0.69821408479047653"/>
    <n v="2.8222106217674101"/>
    <n v="1.4335490524513461"/>
    <n v="0"/>
    <n v="64.919723426586557"/>
    <n v="0"/>
  </r>
  <r>
    <s v="j60_10_14"/>
    <x v="1"/>
    <n v="10"/>
    <s v="bnb-BeFS"/>
    <b v="1"/>
    <n v="600"/>
    <n v="600"/>
    <n v="427"/>
    <n v="336"/>
    <n v="648"/>
    <n v="0"/>
    <n v="108717"/>
    <n v="944644"/>
    <n v="532135"/>
    <n v="0"/>
    <n v="27253775"/>
    <n v="1917504"/>
    <n v="0"/>
    <n v="0"/>
    <n v="0"/>
    <n v="0"/>
    <n v="0"/>
    <n v="39948351"/>
    <n v="4882124"/>
    <n v="4309452"/>
    <n v="19"/>
    <n v="23.89"/>
    <n v="49.36"/>
    <n v="87.41"/>
    <n v="47.21"/>
    <n v="525.54999999999995"/>
    <n v="6.99688291549682"/>
    <b v="1"/>
    <b v="1"/>
    <b v="1"/>
    <b v="0"/>
    <b v="1"/>
    <b v="1"/>
    <b v="1"/>
    <b v="0"/>
    <n v="100"/>
    <x v="4"/>
    <n v="21.311475409836063"/>
    <n v="0"/>
    <n v="29171279"/>
    <n v="100"/>
    <n v="12.221090177164008"/>
    <n v="0.27214389900599406"/>
    <n v="2.364663312385535"/>
    <n v="1.3320574859272665"/>
    <n v="0"/>
    <n v="73.02248595943297"/>
    <n v="0"/>
  </r>
  <r>
    <s v="j60_10_15"/>
    <x v="1"/>
    <n v="10"/>
    <s v="bnb-BeFS"/>
    <b v="1"/>
    <n v="600"/>
    <n v="600"/>
    <n v="441"/>
    <n v="316"/>
    <n v="738"/>
    <n v="0"/>
    <n v="93133"/>
    <n v="740393"/>
    <n v="267530"/>
    <n v="0"/>
    <n v="29509617"/>
    <n v="1175368"/>
    <n v="0"/>
    <n v="0"/>
    <n v="0"/>
    <n v="0"/>
    <n v="0"/>
    <n v="41533523"/>
    <n v="4712572"/>
    <n v="5034910"/>
    <n v="16"/>
    <n v="25.73"/>
    <n v="46.379999999999995"/>
    <n v="80.73"/>
    <n v="50.42"/>
    <n v="579.28"/>
    <n v="6.48185136169195"/>
    <b v="1"/>
    <b v="1"/>
    <b v="1"/>
    <b v="0"/>
    <b v="1"/>
    <b v="1"/>
    <b v="1"/>
    <b v="0"/>
    <n v="100"/>
    <x v="4"/>
    <n v="28.344671201814059"/>
    <n v="0"/>
    <n v="30684985"/>
    <n v="100"/>
    <n v="11.346429726175648"/>
    <n v="0.22423573362654547"/>
    <n v="1.7826395319270172"/>
    <n v="0.64413028483040069"/>
    <n v="0"/>
    <n v="73.88004383832309"/>
    <n v="0"/>
  </r>
  <r>
    <s v="j60_10_16"/>
    <x v="1"/>
    <n v="10"/>
    <s v="bnb-BeFS"/>
    <b v="1"/>
    <n v="600"/>
    <n v="600"/>
    <n v="403"/>
    <n v="322"/>
    <n v="463"/>
    <n v="0"/>
    <n v="0"/>
    <n v="8"/>
    <n v="0"/>
    <n v="0"/>
    <n v="12418888"/>
    <n v="891979"/>
    <n v="0"/>
    <n v="0"/>
    <n v="0"/>
    <n v="0"/>
    <n v="0"/>
    <n v="22928099"/>
    <n v="2166586"/>
    <n v="7450638"/>
    <n v="12"/>
    <n v="27.97"/>
    <n v="211.8"/>
    <n v="99.7"/>
    <n v="36.08"/>
    <n v="404.97"/>
    <n v="12.463936239480899"/>
    <b v="1"/>
    <b v="1"/>
    <b v="1"/>
    <b v="0"/>
    <b v="1"/>
    <b v="1"/>
    <b v="1"/>
    <b v="0"/>
    <n v="100"/>
    <x v="4"/>
    <n v="20.099255583126553"/>
    <n v="0"/>
    <n v="13310867"/>
    <n v="100"/>
    <n v="9.4494794356915506"/>
    <n v="0"/>
    <n v="3.4891684652966653E-5"/>
    <n v="0"/>
    <n v="0"/>
    <n v="58.054821727697522"/>
    <n v="0"/>
  </r>
  <r>
    <s v="j60_10_17"/>
    <x v="1"/>
    <n v="10"/>
    <s v="bnb-BeFS"/>
    <b v="1"/>
    <n v="600"/>
    <n v="600"/>
    <n v="488"/>
    <n v="385"/>
    <n v="607"/>
    <n v="0"/>
    <n v="160"/>
    <n v="7018"/>
    <n v="4140"/>
    <n v="0"/>
    <n v="16373753"/>
    <n v="1697386"/>
    <n v="0"/>
    <n v="0"/>
    <n v="0"/>
    <n v="0"/>
    <n v="0"/>
    <n v="27174121"/>
    <n v="3235167"/>
    <n v="5856497"/>
    <n v="13"/>
    <n v="17.62"/>
    <n v="110.28"/>
    <n v="125.49"/>
    <n v="35.96"/>
    <n v="564.97"/>
    <n v="8.3810667470097506"/>
    <b v="1"/>
    <b v="1"/>
    <b v="1"/>
    <b v="0"/>
    <b v="1"/>
    <b v="1"/>
    <b v="1"/>
    <b v="0"/>
    <n v="100"/>
    <x v="4"/>
    <n v="21.106557377049182"/>
    <n v="0"/>
    <n v="18071139"/>
    <n v="100"/>
    <n v="11.905323450940694"/>
    <n v="5.8879549406584296E-4"/>
    <n v="2.5826042358463037E-2"/>
    <n v="1.5235083408953687E-2"/>
    <n v="0"/>
    <n v="66.501282598984517"/>
    <n v="0"/>
  </r>
  <r>
    <s v="j60_10_18"/>
    <x v="1"/>
    <n v="10"/>
    <s v="bnb-BeFS"/>
    <b v="1"/>
    <n v="600"/>
    <n v="600"/>
    <n v="623"/>
    <n v="452"/>
    <n v="785"/>
    <n v="0"/>
    <n v="0"/>
    <n v="0"/>
    <n v="0"/>
    <n v="0"/>
    <n v="17787370"/>
    <n v="957643"/>
    <n v="0"/>
    <n v="0"/>
    <n v="0"/>
    <n v="0"/>
    <n v="0"/>
    <n v="25427788"/>
    <n v="2816297"/>
    <n v="3866478"/>
    <n v="15"/>
    <n v="15.72"/>
    <n v="143.31"/>
    <n v="123.33"/>
    <n v="26.87"/>
    <n v="320.01"/>
    <n v="9.9147291183471609"/>
    <b v="1"/>
    <b v="1"/>
    <b v="1"/>
    <b v="0"/>
    <b v="1"/>
    <b v="1"/>
    <b v="1"/>
    <b v="0"/>
    <n v="100"/>
    <x v="4"/>
    <n v="27.447833065810595"/>
    <n v="0"/>
    <n v="18745013"/>
    <n v="100"/>
    <n v="11.075666510983966"/>
    <n v="0"/>
    <n v="0"/>
    <n v="0"/>
    <n v="0"/>
    <n v="73.7186144543914"/>
    <n v="0"/>
  </r>
  <r>
    <s v="j60_10_19"/>
    <x v="1"/>
    <n v="10"/>
    <s v="bnb-BeFS"/>
    <b v="1"/>
    <n v="600"/>
    <n v="33.31"/>
    <n v="181"/>
    <n v="181"/>
    <n v="508"/>
    <n v="0"/>
    <n v="132123"/>
    <n v="1064622"/>
    <n v="163768"/>
    <n v="0"/>
    <n v="2307977"/>
    <n v="242166"/>
    <n v="212476"/>
    <n v="0"/>
    <n v="21911"/>
    <n v="173904"/>
    <n v="16661"/>
    <n v="4947219"/>
    <n v="824086"/>
    <n v="0"/>
    <n v="15"/>
    <n v="1.81"/>
    <n v="1.4"/>
    <n v="2.59"/>
    <n v="3.56"/>
    <n v="33.28"/>
    <n v="0.80892933905124598"/>
    <b v="1"/>
    <b v="1"/>
    <b v="1"/>
    <b v="0"/>
    <b v="1"/>
    <b v="1"/>
    <b v="1"/>
    <b v="0"/>
    <n v="100"/>
    <x v="4"/>
    <n v="0"/>
    <n v="1"/>
    <n v="2550143"/>
    <n v="100"/>
    <n v="16.657560540578451"/>
    <n v="2.6706519359664491"/>
    <n v="21.519605257014092"/>
    <n v="3.3103042335502026"/>
    <n v="0"/>
    <n v="51.547000446109216"/>
    <n v="4.2948573734051392"/>
  </r>
  <r>
    <s v="j60_10_20"/>
    <x v="1"/>
    <n v="10"/>
    <s v="bnb-BeFS"/>
    <b v="1"/>
    <n v="600"/>
    <n v="114.05"/>
    <n v="201"/>
    <n v="201"/>
    <n v="593"/>
    <n v="0"/>
    <n v="393871"/>
    <n v="3756557"/>
    <n v="743911"/>
    <n v="0"/>
    <n v="7225855"/>
    <n v="672856"/>
    <n v="493478"/>
    <n v="2"/>
    <n v="55084"/>
    <n v="375707"/>
    <n v="62685"/>
    <n v="15721829"/>
    <n v="2435301"/>
    <n v="0"/>
    <n v="21"/>
    <n v="5.41"/>
    <n v="4.1099999999999994"/>
    <n v="8.9600000000000009"/>
    <n v="12.77"/>
    <n v="113.93"/>
    <n v="2.1437740623950901"/>
    <b v="1"/>
    <b v="1"/>
    <b v="1"/>
    <b v="0"/>
    <b v="1"/>
    <b v="1"/>
    <b v="1"/>
    <b v="0"/>
    <n v="100"/>
    <x v="4"/>
    <n v="0"/>
    <n v="1"/>
    <n v="7898711"/>
    <n v="100"/>
    <n v="15.489934409030909"/>
    <n v="2.5052492302263305"/>
    <n v="23.893893006977752"/>
    <n v="4.7317077421462859"/>
    <n v="0"/>
    <n v="50.24040777952743"/>
    <n v="3.1388078320912913"/>
  </r>
  <r>
    <s v="j60_10_21"/>
    <x v="1"/>
    <n v="10"/>
    <s v="bnb-BeFS"/>
    <b v="1"/>
    <n v="600"/>
    <n v="121.37"/>
    <n v="212"/>
    <n v="212"/>
    <n v="711"/>
    <n v="0"/>
    <n v="302613"/>
    <n v="3858269"/>
    <n v="583056"/>
    <n v="0"/>
    <n v="6944081"/>
    <n v="980048"/>
    <n v="731728"/>
    <n v="0"/>
    <n v="26900"/>
    <n v="597331"/>
    <n v="107497"/>
    <n v="15953775"/>
    <n v="2553980"/>
    <n v="0"/>
    <n v="17"/>
    <n v="4.6900000000000004"/>
    <n v="4.2"/>
    <n v="9.1199999999999992"/>
    <n v="22.61"/>
    <n v="108.98"/>
    <n v="1.5801191106438599"/>
    <b v="1"/>
    <b v="1"/>
    <b v="1"/>
    <b v="0"/>
    <b v="1"/>
    <b v="1"/>
    <b v="1"/>
    <b v="0"/>
    <n v="100"/>
    <x v="4"/>
    <n v="0"/>
    <n v="1"/>
    <n v="7924129"/>
    <n v="100"/>
    <n v="16.008624917926948"/>
    <n v="1.8968112562700676"/>
    <n v="24.184050483349555"/>
    <n v="3.6546585369293476"/>
    <n v="0"/>
    <n v="49.669303973510971"/>
    <n v="4.5865508320131125"/>
  </r>
  <r>
    <s v="j60_10_22"/>
    <x v="1"/>
    <n v="10"/>
    <s v="bnb-BeFS"/>
    <b v="1"/>
    <n v="600"/>
    <n v="490.09"/>
    <n v="295"/>
    <n v="295"/>
    <n v="448"/>
    <n v="0"/>
    <n v="254793"/>
    <n v="682910"/>
    <n v="344932"/>
    <n v="0"/>
    <n v="22831028"/>
    <n v="3197549"/>
    <n v="35264"/>
    <n v="0"/>
    <n v="209"/>
    <n v="33217"/>
    <n v="1838"/>
    <n v="32257390"/>
    <n v="4910913"/>
    <n v="0"/>
    <n v="26"/>
    <n v="10.57"/>
    <n v="27.67"/>
    <n v="63.07"/>
    <n v="38.49"/>
    <n v="490.08"/>
    <n v="3.5855425819754601"/>
    <b v="1"/>
    <b v="1"/>
    <b v="1"/>
    <b v="0"/>
    <b v="1"/>
    <b v="1"/>
    <b v="1"/>
    <b v="0"/>
    <n v="100"/>
    <x v="4"/>
    <n v="0"/>
    <n v="1"/>
    <n v="26028577"/>
    <n v="100"/>
    <n v="15.224148636947998"/>
    <n v="0.78987481628240852"/>
    <n v="2.1170652678347506"/>
    <n v="1.0693115593047051"/>
    <n v="0"/>
    <n v="80.690275933669781"/>
    <n v="0.10932068589554207"/>
  </r>
  <r>
    <s v="j60_10_23"/>
    <x v="1"/>
    <n v="10"/>
    <s v="bnb-BeFS"/>
    <b v="1"/>
    <n v="600"/>
    <n v="600"/>
    <n v="382"/>
    <n v="356"/>
    <n v="628"/>
    <n v="0"/>
    <n v="384049"/>
    <n v="1610024"/>
    <n v="554202"/>
    <n v="0"/>
    <n v="27370654"/>
    <n v="2742638"/>
    <n v="9"/>
    <n v="0"/>
    <n v="0"/>
    <n v="9"/>
    <n v="0"/>
    <n v="38838771"/>
    <n v="5601599"/>
    <n v="575596"/>
    <n v="23"/>
    <n v="12.95"/>
    <n v="30.11"/>
    <n v="74.739999999999995"/>
    <n v="49.15"/>
    <n v="596.94000000000005"/>
    <n v="4.5948835983872396"/>
    <b v="1"/>
    <b v="1"/>
    <b v="1"/>
    <b v="0"/>
    <b v="1"/>
    <b v="1"/>
    <b v="1"/>
    <b v="0"/>
    <n v="100"/>
    <x v="4"/>
    <n v="6.8062827225130889"/>
    <n v="0"/>
    <n v="30113292"/>
    <n v="100"/>
    <n v="14.422698905688854"/>
    <n v="0.98882892046197857"/>
    <n v="4.1454040860355752"/>
    <n v="1.4269298068159777"/>
    <n v="0"/>
    <n v="77.534101169164188"/>
    <n v="2.3172720887589363E-5"/>
  </r>
  <r>
    <s v="j60_10_24"/>
    <x v="1"/>
    <n v="10"/>
    <s v="bnb-BeFS"/>
    <b v="1"/>
    <n v="600"/>
    <n v="599.39"/>
    <n v="422"/>
    <n v="422"/>
    <n v="751"/>
    <n v="0"/>
    <n v="181199"/>
    <n v="924056"/>
    <n v="242829"/>
    <n v="0"/>
    <n v="26742431"/>
    <n v="2628739"/>
    <n v="56037"/>
    <n v="0"/>
    <n v="8"/>
    <n v="46374"/>
    <n v="9655"/>
    <n v="36477607"/>
    <n v="5702315"/>
    <n v="0"/>
    <n v="28"/>
    <n v="10.85"/>
    <n v="30.330000000000002"/>
    <n v="71.319999999999993"/>
    <n v="46.3"/>
    <n v="599.37"/>
    <n v="3.4300900921225499"/>
    <b v="1"/>
    <b v="1"/>
    <b v="1"/>
    <b v="0"/>
    <b v="1"/>
    <b v="1"/>
    <b v="1"/>
    <b v="0"/>
    <n v="100"/>
    <x v="4"/>
    <n v="0"/>
    <n v="1"/>
    <n v="29371170"/>
    <n v="100"/>
    <n v="15.632371388835898"/>
    <n v="0.49674037005771793"/>
    <n v="2.5332144183690555"/>
    <n v="0.66569333892982618"/>
    <n v="0"/>
    <n v="80.518357467911756"/>
    <n v="0.15362027448785223"/>
  </r>
  <r>
    <s v="j60_10_25"/>
    <x v="1"/>
    <n v="10"/>
    <s v="bnb-BeFS"/>
    <b v="1"/>
    <n v="600"/>
    <n v="600"/>
    <n v="438"/>
    <n v="376"/>
    <n v="503"/>
    <n v="0"/>
    <n v="0"/>
    <n v="0"/>
    <n v="0"/>
    <n v="0"/>
    <n v="20242238"/>
    <n v="2559732"/>
    <n v="0"/>
    <n v="0"/>
    <n v="0"/>
    <n v="0"/>
    <n v="0"/>
    <n v="28129514"/>
    <n v="3714872"/>
    <n v="1612672"/>
    <n v="13"/>
    <n v="11.84"/>
    <n v="66.990000000000009"/>
    <n v="144.58000000000001"/>
    <n v="31.14"/>
    <n v="538.49"/>
    <n v="3.9328258931636801"/>
    <b v="1"/>
    <b v="1"/>
    <b v="1"/>
    <b v="0"/>
    <b v="1"/>
    <b v="1"/>
    <b v="1"/>
    <b v="0"/>
    <n v="100"/>
    <x v="4"/>
    <n v="14.15525114155251"/>
    <n v="0"/>
    <n v="22801970"/>
    <n v="100"/>
    <n v="13.206314193697056"/>
    <n v="0"/>
    <n v="0"/>
    <n v="0"/>
    <n v="0"/>
    <n v="81.060661055146568"/>
    <n v="0"/>
  </r>
  <r>
    <s v="j60_10_26"/>
    <x v="1"/>
    <n v="10"/>
    <s v="bnb-BeFS"/>
    <b v="1"/>
    <n v="600"/>
    <n v="415.96"/>
    <n v="468"/>
    <n v="468"/>
    <n v="597"/>
    <n v="0"/>
    <n v="0"/>
    <n v="0"/>
    <n v="0"/>
    <n v="0"/>
    <n v="12695253"/>
    <n v="3122252"/>
    <n v="645"/>
    <n v="0"/>
    <n v="0"/>
    <n v="376"/>
    <n v="269"/>
    <n v="18736527"/>
    <n v="2918376"/>
    <n v="0"/>
    <n v="32"/>
    <n v="6.62"/>
    <n v="39.07"/>
    <n v="102.77"/>
    <n v="21.51"/>
    <n v="415.96"/>
    <n v="4.6878956109285301"/>
    <b v="1"/>
    <b v="1"/>
    <b v="1"/>
    <b v="0"/>
    <b v="1"/>
    <b v="1"/>
    <b v="1"/>
    <b v="0"/>
    <n v="100"/>
    <x v="4"/>
    <n v="0"/>
    <n v="1"/>
    <n v="15817505"/>
    <n v="100"/>
    <n v="15.575864192974503"/>
    <n v="0"/>
    <n v="0"/>
    <n v="0"/>
    <n v="0"/>
    <n v="84.420687996233241"/>
    <n v="3.4424736238471516E-3"/>
  </r>
  <r>
    <s v="j60_10_27"/>
    <x v="1"/>
    <n v="10"/>
    <s v="bnb-BeFS"/>
    <b v="1"/>
    <n v="600"/>
    <n v="600"/>
    <n v="597"/>
    <n v="479"/>
    <n v="771"/>
    <n v="0"/>
    <n v="0"/>
    <n v="0"/>
    <n v="0"/>
    <n v="0"/>
    <n v="19267900"/>
    <n v="2512582"/>
    <n v="0"/>
    <n v="0"/>
    <n v="0"/>
    <n v="0"/>
    <n v="0"/>
    <n v="26356185"/>
    <n v="3821783"/>
    <n v="753920"/>
    <n v="29"/>
    <n v="8.5500000000000007"/>
    <n v="59.51"/>
    <n v="132.27000000000001"/>
    <n v="28.19"/>
    <n v="506.3"/>
    <n v="4.2047059834003404"/>
    <b v="1"/>
    <b v="1"/>
    <b v="1"/>
    <b v="0"/>
    <b v="1"/>
    <b v="1"/>
    <b v="1"/>
    <b v="0"/>
    <n v="100"/>
    <x v="4"/>
    <n v="19.765494137353436"/>
    <n v="0"/>
    <n v="21780482"/>
    <n v="100"/>
    <n v="14.500516671893143"/>
    <n v="0"/>
    <n v="0"/>
    <n v="0"/>
    <n v="0"/>
    <n v="82.638978289156796"/>
    <n v="0"/>
  </r>
  <r>
    <s v="j60_4_1"/>
    <x v="1"/>
    <n v="4"/>
    <s v="bnb-BeFS"/>
    <b v="1"/>
    <n v="600"/>
    <n v="600"/>
    <n v="130"/>
    <n v="128"/>
    <n v="482"/>
    <n v="0"/>
    <n v="10524059"/>
    <n v="55691802"/>
    <n v="107820"/>
    <n v="166948124"/>
    <n v="0"/>
    <n v="0"/>
    <n v="13027805"/>
    <n v="0"/>
    <n v="0"/>
    <n v="13027805"/>
    <n v="0"/>
    <n v="361249785"/>
    <n v="36162507"/>
    <n v="78787668"/>
    <n v="10"/>
    <n v="61.59"/>
    <n v="42.370000000000005"/>
    <n v="82.67"/>
    <n v="0"/>
    <n v="87.65"/>
    <n v="36.224663853645303"/>
    <b v="1"/>
    <b v="1"/>
    <b v="1"/>
    <b v="1"/>
    <b v="0"/>
    <b v="1"/>
    <b v="1"/>
    <b v="0"/>
    <n v="100"/>
    <x v="5"/>
    <n v="1.5384615384615385"/>
    <n v="0"/>
    <n v="0"/>
    <n v="100"/>
    <n v="10.010388518293514"/>
    <n v="2.9132360590885886"/>
    <n v="15.416424953720043"/>
    <n v="2.9846384545253086E-2"/>
    <n v="46.214041068564235"/>
    <n v="0"/>
    <n v="3.606314949087098"/>
  </r>
  <r>
    <s v="j60_4_2"/>
    <x v="1"/>
    <n v="4"/>
    <s v="bnb-BeFS"/>
    <b v="1"/>
    <n v="600"/>
    <n v="600"/>
    <n v="125"/>
    <n v="117"/>
    <n v="540"/>
    <n v="0"/>
    <n v="15023246"/>
    <n v="126819711"/>
    <n v="1052933"/>
    <n v="280470857"/>
    <n v="0"/>
    <n v="0"/>
    <n v="1277862"/>
    <n v="0"/>
    <n v="0"/>
    <n v="1277862"/>
    <n v="0"/>
    <n v="514828801"/>
    <n v="44235601"/>
    <n v="45948591"/>
    <n v="7"/>
    <n v="41.23"/>
    <n v="27.16"/>
    <n v="68.069999999999993"/>
    <n v="0"/>
    <n v="26.84"/>
    <n v="28.075647354125898"/>
    <b v="1"/>
    <b v="1"/>
    <b v="1"/>
    <b v="1"/>
    <b v="0"/>
    <b v="1"/>
    <b v="1"/>
    <b v="0"/>
    <n v="100"/>
    <x v="5"/>
    <n v="6.4"/>
    <n v="0"/>
    <n v="0"/>
    <n v="100"/>
    <n v="8.5922933825918584"/>
    <n v="2.9181051974596115"/>
    <n v="24.633375357724013"/>
    <n v="0.20452099765102305"/>
    <n v="54.478470601336845"/>
    <n v="0"/>
    <n v="0.24821105530962712"/>
  </r>
  <r>
    <s v="j60_4_3"/>
    <x v="1"/>
    <n v="4"/>
    <s v="bnb-BeFS"/>
    <b v="1"/>
    <n v="600"/>
    <n v="600"/>
    <n v="164"/>
    <n v="162"/>
    <n v="679"/>
    <n v="0"/>
    <n v="15462452"/>
    <n v="134141080"/>
    <n v="303654"/>
    <n v="154714397"/>
    <n v="0"/>
    <n v="0"/>
    <n v="65037638"/>
    <n v="0"/>
    <n v="92660"/>
    <n v="64944978"/>
    <n v="0"/>
    <n v="433738494"/>
    <n v="50901921"/>
    <n v="13177352"/>
    <n v="14"/>
    <n v="44.95"/>
    <n v="39.11"/>
    <n v="58.37"/>
    <n v="0"/>
    <n v="21.11"/>
    <n v="15.760604321956601"/>
    <b v="1"/>
    <b v="1"/>
    <b v="1"/>
    <b v="1"/>
    <b v="0"/>
    <b v="1"/>
    <b v="1"/>
    <b v="0"/>
    <n v="100"/>
    <x v="5"/>
    <n v="1.2195121951219512"/>
    <n v="0"/>
    <n v="0"/>
    <n v="100"/>
    <n v="11.735624507424975"/>
    <n v="3.5649249983332125"/>
    <n v="30.926717793233266"/>
    <n v="7.0008542981661204E-2"/>
    <n v="35.669971455196688"/>
    <n v="0"/>
    <n v="14.994665887321498"/>
  </r>
  <r>
    <s v="j60_4_4"/>
    <x v="1"/>
    <n v="4"/>
    <s v="bnb-BeFS"/>
    <b v="1"/>
    <n v="600"/>
    <n v="600"/>
    <n v="254"/>
    <n v="218"/>
    <n v="506"/>
    <n v="0"/>
    <n v="4653332"/>
    <n v="7608176"/>
    <n v="536074"/>
    <n v="56313942"/>
    <n v="0"/>
    <n v="0"/>
    <n v="32"/>
    <n v="0"/>
    <n v="0"/>
    <n v="32"/>
    <n v="0"/>
    <n v="151873352"/>
    <n v="16406329"/>
    <n v="66355467"/>
    <n v="14"/>
    <n v="38.81"/>
    <n v="94.82"/>
    <n v="119.24"/>
    <n v="0"/>
    <n v="181.19"/>
    <n v="24.1326084136962"/>
    <b v="1"/>
    <b v="1"/>
    <b v="1"/>
    <b v="1"/>
    <b v="0"/>
    <b v="1"/>
    <b v="1"/>
    <b v="0"/>
    <n v="100"/>
    <x v="5"/>
    <n v="14.173228346456693"/>
    <n v="0"/>
    <n v="0"/>
    <n v="100"/>
    <n v="10.802638372003537"/>
    <n v="3.0639555515967016"/>
    <n v="5.009552959626518"/>
    <n v="0.3529743651144277"/>
    <n v="37.079541116600886"/>
    <n v="0"/>
    <n v="2.1070187480947941E-5"/>
  </r>
  <r>
    <s v="j60_4_5"/>
    <x v="1"/>
    <n v="4"/>
    <s v="bnb-BeFS"/>
    <b v="1"/>
    <n v="600"/>
    <n v="600"/>
    <n v="309"/>
    <n v="265"/>
    <n v="595"/>
    <n v="0"/>
    <n v="1794942"/>
    <n v="17988881"/>
    <n v="113150"/>
    <n v="80696137"/>
    <n v="0"/>
    <n v="0"/>
    <n v="447961"/>
    <n v="0"/>
    <n v="0"/>
    <n v="447961"/>
    <n v="0"/>
    <n v="162504144"/>
    <n v="14932220"/>
    <n v="46530853"/>
    <n v="10"/>
    <n v="43.69"/>
    <n v="91.21"/>
    <n v="110.03"/>
    <n v="0"/>
    <n v="313.44"/>
    <n v="23.161854326724999"/>
    <b v="1"/>
    <b v="1"/>
    <b v="1"/>
    <b v="1"/>
    <b v="0"/>
    <b v="1"/>
    <b v="1"/>
    <b v="0"/>
    <n v="100"/>
    <x v="5"/>
    <n v="14.239482200647249"/>
    <n v="0"/>
    <n v="0"/>
    <n v="100"/>
    <n v="9.1888241323864328"/>
    <n v="1.1045515245445063"/>
    <n v="11.069798318497034"/>
    <n v="6.9628993584311308E-2"/>
    <n v="49.657894878053078"/>
    <n v="0"/>
    <n v="0.27566127790562683"/>
  </r>
  <r>
    <s v="j60_4_6"/>
    <x v="1"/>
    <n v="4"/>
    <s v="bnb-BeFS"/>
    <b v="1"/>
    <n v="600"/>
    <n v="600"/>
    <n v="341"/>
    <n v="273"/>
    <n v="755"/>
    <n v="0"/>
    <n v="1544385"/>
    <n v="13312472"/>
    <n v="315563"/>
    <n v="55355679"/>
    <n v="0"/>
    <n v="0"/>
    <n v="0"/>
    <n v="0"/>
    <n v="0"/>
    <n v="0"/>
    <n v="0"/>
    <n v="161996973"/>
    <n v="16701259"/>
    <n v="74767615"/>
    <n v="16"/>
    <n v="38.9"/>
    <n v="89.19"/>
    <n v="115.49"/>
    <n v="0"/>
    <n v="316.98"/>
    <n v="26.400544837117099"/>
    <b v="1"/>
    <b v="1"/>
    <b v="1"/>
    <b v="1"/>
    <b v="0"/>
    <b v="1"/>
    <b v="1"/>
    <b v="0"/>
    <n v="100"/>
    <x v="5"/>
    <n v="19.941348973607038"/>
    <n v="0"/>
    <n v="0"/>
    <n v="100"/>
    <n v="10.309611772807632"/>
    <n v="0.95334188744378578"/>
    <n v="8.2177288584274955"/>
    <n v="0.19479561510078339"/>
    <n v="34.170810710148267"/>
    <n v="0"/>
    <n v="0"/>
  </r>
  <r>
    <s v="j60_4_7"/>
    <x v="1"/>
    <n v="4"/>
    <s v="bnb-BeFS"/>
    <b v="1"/>
    <n v="600"/>
    <n v="600"/>
    <n v="381"/>
    <n v="294"/>
    <n v="490"/>
    <n v="0"/>
    <n v="37204"/>
    <n v="33380"/>
    <n v="8582"/>
    <n v="1323531"/>
    <n v="0"/>
    <n v="0"/>
    <n v="0"/>
    <n v="0"/>
    <n v="0"/>
    <n v="0"/>
    <n v="0"/>
    <n v="54317455"/>
    <n v="4969607"/>
    <n v="47945151"/>
    <n v="10"/>
    <n v="27.63"/>
    <n v="305.19"/>
    <n v="96.02"/>
    <n v="0"/>
    <n v="381.41"/>
    <n v="27.7657101154327"/>
    <b v="1"/>
    <b v="1"/>
    <b v="1"/>
    <b v="1"/>
    <b v="0"/>
    <b v="1"/>
    <b v="1"/>
    <b v="0"/>
    <n v="100"/>
    <x v="5"/>
    <n v="22.834645669291341"/>
    <n v="0"/>
    <n v="0"/>
    <n v="100"/>
    <n v="9.149189703383561"/>
    <n v="6.8493636161708976E-2"/>
    <n v="6.1453541959946394E-2"/>
    <n v="1.5799709319959852E-2"/>
    <n v="2.436658713115333"/>
    <n v="0"/>
    <n v="0"/>
  </r>
  <r>
    <s v="j60_4_8"/>
    <x v="1"/>
    <n v="4"/>
    <s v="bnb-BeFS"/>
    <b v="1"/>
    <n v="600"/>
    <n v="600"/>
    <n v="431"/>
    <n v="305"/>
    <n v="590"/>
    <n v="0"/>
    <n v="13927"/>
    <n v="184831"/>
    <n v="52668"/>
    <n v="3204562"/>
    <n v="0"/>
    <n v="0"/>
    <n v="0"/>
    <n v="0"/>
    <n v="0"/>
    <n v="0"/>
    <n v="0"/>
    <n v="59416326"/>
    <n v="5868260"/>
    <n v="50092078"/>
    <n v="5"/>
    <n v="22.94"/>
    <n v="276.33999999999997"/>
    <n v="112.6"/>
    <n v="0"/>
    <n v="244.07"/>
    <n v="29.787188820540901"/>
    <b v="1"/>
    <b v="1"/>
    <b v="1"/>
    <b v="1"/>
    <b v="0"/>
    <b v="1"/>
    <b v="1"/>
    <b v="0"/>
    <n v="100"/>
    <x v="5"/>
    <n v="29.23433874709977"/>
    <n v="0"/>
    <n v="0"/>
    <n v="100"/>
    <n v="9.8765110451292468"/>
    <n v="2.343968558405984E-2"/>
    <n v="0.31107780040118937"/>
    <n v="8.8642303463866146E-2"/>
    <n v="5.3934031532006879"/>
    <n v="0"/>
    <n v="0"/>
  </r>
  <r>
    <s v="j60_4_9"/>
    <x v="1"/>
    <n v="4"/>
    <s v="bnb-BeFS"/>
    <b v="1"/>
    <n v="600"/>
    <n v="600"/>
    <n v="500"/>
    <n v="309"/>
    <n v="724"/>
    <n v="0"/>
    <n v="7634"/>
    <n v="127018"/>
    <n v="17743"/>
    <n v="3549631"/>
    <n v="0"/>
    <n v="0"/>
    <n v="0"/>
    <n v="0"/>
    <n v="0"/>
    <n v="0"/>
    <n v="0"/>
    <n v="60190804"/>
    <n v="5093410"/>
    <n v="51395368"/>
    <n v="12"/>
    <n v="26.48"/>
    <n v="304.22000000000003"/>
    <n v="93.8"/>
    <n v="0"/>
    <n v="486.8"/>
    <n v="29.686119057238098"/>
    <b v="1"/>
    <b v="1"/>
    <b v="1"/>
    <b v="1"/>
    <b v="0"/>
    <b v="1"/>
    <b v="1"/>
    <b v="0"/>
    <n v="100"/>
    <x v="5"/>
    <n v="38.200000000000003"/>
    <n v="0"/>
    <n v="0"/>
    <n v="100"/>
    <n v="8.4621066035270101"/>
    <n v="1.2683000546063482E-2"/>
    <n v="0.21102559121821995"/>
    <n v="2.9477924900288756E-2"/>
    <n v="5.8972978662986462"/>
    <n v="0"/>
    <n v="0"/>
  </r>
  <r>
    <s v="j60_4_10"/>
    <x v="1"/>
    <n v="4"/>
    <s v="bnb-BeFS"/>
    <b v="1"/>
    <n v="600"/>
    <n v="600.1"/>
    <n v="146"/>
    <n v="145"/>
    <n v="491"/>
    <n v="0"/>
    <n v="8883366"/>
    <n v="61036285"/>
    <n v="1479469"/>
    <n v="117096902"/>
    <n v="0"/>
    <n v="0"/>
    <n v="52842668"/>
    <n v="0"/>
    <n v="4908783"/>
    <n v="47933885"/>
    <n v="0"/>
    <n v="331986211"/>
    <n v="65174351"/>
    <n v="25473170"/>
    <n v="9"/>
    <n v="35.409999999999997"/>
    <n v="36.050000000000004"/>
    <n v="61.78"/>
    <n v="0"/>
    <n v="46.26"/>
    <n v="15.854502171278"/>
    <b v="1"/>
    <b v="1"/>
    <b v="1"/>
    <b v="1"/>
    <b v="0"/>
    <b v="1"/>
    <b v="1"/>
    <b v="0"/>
    <n v="100"/>
    <x v="5"/>
    <n v="0.68493150684931503"/>
    <n v="0"/>
    <n v="0"/>
    <n v="100"/>
    <n v="19.63164397812896"/>
    <n v="2.6758237859463385"/>
    <n v="18.385186787170507"/>
    <n v="0.44564170166694062"/>
    <n v="35.271616145527204"/>
    <n v="0"/>
    <n v="15.917127353220101"/>
  </r>
  <r>
    <s v="j60_4_11"/>
    <x v="1"/>
    <n v="4"/>
    <s v="bnb-BeFS"/>
    <b v="1"/>
    <n v="600"/>
    <n v="600"/>
    <n v="133"/>
    <n v="130"/>
    <n v="565"/>
    <n v="0"/>
    <n v="11221608"/>
    <n v="110067639"/>
    <n v="58144"/>
    <n v="172890871"/>
    <n v="0"/>
    <n v="0"/>
    <n v="26970348"/>
    <n v="0"/>
    <n v="0"/>
    <n v="26970348"/>
    <n v="0"/>
    <n v="412366377"/>
    <n v="47402186"/>
    <n v="43755581"/>
    <n v="10"/>
    <n v="53.46"/>
    <n v="33.68"/>
    <n v="52.35"/>
    <n v="0"/>
    <n v="245.52"/>
    <n v="18.880894184112499"/>
    <b v="1"/>
    <b v="1"/>
    <b v="1"/>
    <b v="1"/>
    <b v="0"/>
    <b v="1"/>
    <b v="1"/>
    <b v="0"/>
    <n v="100"/>
    <x v="5"/>
    <n v="2.2556390977443606"/>
    <n v="0"/>
    <n v="0"/>
    <n v="100"/>
    <n v="11.495162710610618"/>
    <n v="2.7212713319737998"/>
    <n v="26.691710367065159"/>
    <n v="1.4100082655380994E-2"/>
    <n v="41.92651987239978"/>
    <n v="0"/>
    <n v="6.5403848384079089"/>
  </r>
  <r>
    <s v="j60_4_12"/>
    <x v="1"/>
    <n v="4"/>
    <s v="bnb-BeFS"/>
    <b v="1"/>
    <n v="600"/>
    <n v="600"/>
    <n v="161"/>
    <n v="157"/>
    <n v="707"/>
    <n v="0"/>
    <n v="6949840"/>
    <n v="141275163"/>
    <n v="1461179"/>
    <n v="176147016"/>
    <n v="0"/>
    <n v="0"/>
    <n v="17468507"/>
    <n v="0"/>
    <n v="168975"/>
    <n v="17299532"/>
    <n v="0"/>
    <n v="440300186"/>
    <n v="55265320"/>
    <n v="41733161"/>
    <n v="20"/>
    <n v="34.049999999999997"/>
    <n v="32.300000000000004"/>
    <n v="73.069999999999993"/>
    <n v="0"/>
    <n v="460.75"/>
    <n v="22.4738719090819"/>
    <b v="1"/>
    <b v="1"/>
    <b v="1"/>
    <b v="1"/>
    <b v="0"/>
    <b v="1"/>
    <b v="1"/>
    <b v="0"/>
    <n v="100"/>
    <x v="5"/>
    <n v="2.4844720496894408"/>
    <n v="0"/>
    <n v="0"/>
    <n v="100"/>
    <n v="12.551736691748753"/>
    <n v="1.578432219876464"/>
    <n v="32.086101140098087"/>
    <n v="0.33185972808105968"/>
    <n v="40.006118916334046"/>
    <n v="0"/>
    <n v="3.9674084988917087"/>
  </r>
  <r>
    <s v="j60_4_13"/>
    <x v="1"/>
    <n v="4"/>
    <s v="bnb-BeFS"/>
    <b v="1"/>
    <n v="600"/>
    <n v="600"/>
    <n v="275"/>
    <n v="257"/>
    <n v="526"/>
    <n v="0"/>
    <n v="2525911"/>
    <n v="10430609"/>
    <n v="491421"/>
    <n v="46688153"/>
    <n v="0"/>
    <n v="0"/>
    <n v="30477047"/>
    <n v="0"/>
    <n v="0"/>
    <n v="30477047"/>
    <n v="0"/>
    <n v="158258783"/>
    <n v="19571001"/>
    <n v="48074641"/>
    <n v="27"/>
    <n v="35.880000000000003"/>
    <n v="78.180000000000007"/>
    <n v="96.36"/>
    <n v="0"/>
    <n v="479.02"/>
    <n v="17.7691121101379"/>
    <b v="1"/>
    <b v="1"/>
    <b v="1"/>
    <b v="1"/>
    <b v="0"/>
    <b v="1"/>
    <b v="1"/>
    <b v="0"/>
    <n v="100"/>
    <x v="5"/>
    <n v="6.5454545454545459"/>
    <n v="0"/>
    <n v="0"/>
    <n v="100"/>
    <n v="12.366454884213281"/>
    <n v="1.5960637078828035"/>
    <n v="6.5908563191718716"/>
    <n v="0.31051736319746626"/>
    <n v="29.501144969628633"/>
    <n v="0"/>
    <n v="19.25772865320214"/>
  </r>
  <r>
    <s v="j60_4_14"/>
    <x v="1"/>
    <n v="4"/>
    <s v="bnb-BeFS"/>
    <b v="1"/>
    <n v="600"/>
    <n v="600"/>
    <n v="290"/>
    <n v="242"/>
    <n v="576"/>
    <n v="0"/>
    <n v="2565454"/>
    <n v="10246886"/>
    <n v="259739"/>
    <n v="48449824"/>
    <n v="0"/>
    <n v="0"/>
    <n v="74"/>
    <n v="0"/>
    <n v="0"/>
    <n v="74"/>
    <n v="0"/>
    <n v="149167626"/>
    <n v="14937256"/>
    <n v="72708393"/>
    <n v="10"/>
    <n v="39.14"/>
    <n v="89.86"/>
    <n v="101.06"/>
    <n v="0"/>
    <n v="94.56"/>
    <n v="28.7524315118789"/>
    <b v="1"/>
    <b v="1"/>
    <b v="1"/>
    <b v="1"/>
    <b v="0"/>
    <b v="1"/>
    <b v="1"/>
    <b v="0"/>
    <n v="100"/>
    <x v="5"/>
    <n v="16.551724137931036"/>
    <n v="0"/>
    <n v="0"/>
    <n v="100"/>
    <n v="10.013738503822539"/>
    <n v="1.7198463693455845"/>
    <n v="6.8693766032047732"/>
    <n v="0.17412558405937223"/>
    <n v="32.480120049641336"/>
    <n v="0"/>
    <n v="4.9608619500319726E-5"/>
  </r>
  <r>
    <s v="j60_4_15"/>
    <x v="1"/>
    <n v="4"/>
    <s v="bnb-BeFS"/>
    <b v="1"/>
    <n v="600"/>
    <n v="600.08000000000004"/>
    <n v="332"/>
    <n v="270"/>
    <n v="740"/>
    <n v="0"/>
    <n v="1762141"/>
    <n v="13915707"/>
    <n v="202855"/>
    <n v="65189376"/>
    <n v="0"/>
    <n v="0"/>
    <n v="0"/>
    <n v="0"/>
    <n v="0"/>
    <n v="0"/>
    <n v="0"/>
    <n v="168117141"/>
    <n v="20318207"/>
    <n v="66728855"/>
    <n v="12"/>
    <n v="28.46"/>
    <n v="70.86"/>
    <n v="121.1"/>
    <n v="0"/>
    <n v="196.33"/>
    <n v="23.755357146263101"/>
    <b v="1"/>
    <b v="1"/>
    <b v="1"/>
    <b v="1"/>
    <b v="0"/>
    <b v="1"/>
    <b v="1"/>
    <b v="0"/>
    <n v="100"/>
    <x v="5"/>
    <n v="18.674698795180721"/>
    <n v="0"/>
    <n v="0"/>
    <n v="100"/>
    <n v="12.085743832629179"/>
    <n v="1.0481626022893169"/>
    <n v="8.2773873724155234"/>
    <n v="0.12066288945515675"/>
    <n v="38.776162628176031"/>
    <n v="0"/>
    <n v="0"/>
  </r>
  <r>
    <s v="j60_4_16"/>
    <x v="1"/>
    <n v="4"/>
    <s v="bnb-BeFS"/>
    <b v="1"/>
    <n v="600"/>
    <n v="600"/>
    <n v="387"/>
    <n v="321"/>
    <n v="493"/>
    <n v="0"/>
    <n v="78185"/>
    <n v="350829"/>
    <n v="645"/>
    <n v="1391070"/>
    <n v="0"/>
    <n v="0"/>
    <n v="0"/>
    <n v="0"/>
    <n v="0"/>
    <n v="0"/>
    <n v="0"/>
    <n v="77362285"/>
    <n v="8224607"/>
    <n v="67316949"/>
    <n v="16"/>
    <n v="25.26"/>
    <n v="157.9"/>
    <n v="139.41"/>
    <n v="0"/>
    <n v="272.29000000000002"/>
    <n v="24.807765312492801"/>
    <b v="1"/>
    <b v="1"/>
    <b v="1"/>
    <b v="1"/>
    <b v="0"/>
    <b v="1"/>
    <b v="1"/>
    <b v="0"/>
    <n v="100"/>
    <x v="5"/>
    <n v="17.054263565891471"/>
    <n v="0"/>
    <n v="0"/>
    <n v="100"/>
    <n v="10.631287584124486"/>
    <n v="0.10106345747155736"/>
    <n v="0.45348841492983311"/>
    <n v="8.3373959287784741E-4"/>
    <n v="1.7981242410303677"/>
    <n v="0"/>
    <n v="0"/>
  </r>
  <r>
    <s v="j60_4_17"/>
    <x v="1"/>
    <n v="4"/>
    <s v="bnb-BeFS"/>
    <b v="1"/>
    <n v="600"/>
    <n v="600"/>
    <n v="422"/>
    <n v="327"/>
    <n v="585"/>
    <n v="0"/>
    <n v="1201167"/>
    <n v="3145179"/>
    <n v="146922"/>
    <n v="16806524"/>
    <n v="0"/>
    <n v="0"/>
    <n v="0"/>
    <n v="0"/>
    <n v="0"/>
    <n v="0"/>
    <n v="0"/>
    <n v="85916708"/>
    <n v="9740747"/>
    <n v="54876169"/>
    <n v="18"/>
    <n v="19.14"/>
    <n v="143.5"/>
    <n v="172.92"/>
    <n v="0"/>
    <n v="243.69"/>
    <n v="22.269658058881699"/>
    <b v="1"/>
    <b v="1"/>
    <b v="1"/>
    <b v="1"/>
    <b v="0"/>
    <b v="1"/>
    <b v="1"/>
    <b v="0"/>
    <n v="100"/>
    <x v="5"/>
    <n v="22.511848341232227"/>
    <n v="0"/>
    <n v="0"/>
    <n v="100"/>
    <n v="11.337430433205146"/>
    <n v="1.398059851175862"/>
    <n v="3.6607303436253633"/>
    <n v="0.17100515536512409"/>
    <n v="19.561415225546121"/>
    <n v="0"/>
    <n v="0"/>
  </r>
  <r>
    <s v="j60_4_18"/>
    <x v="1"/>
    <n v="4"/>
    <s v="bnb-BeFS"/>
    <b v="1"/>
    <n v="600"/>
    <n v="600"/>
    <n v="485"/>
    <n v="365"/>
    <n v="743"/>
    <n v="0"/>
    <n v="985197"/>
    <n v="3353425"/>
    <n v="277281"/>
    <n v="19338922"/>
    <n v="0"/>
    <n v="0"/>
    <n v="0"/>
    <n v="0"/>
    <n v="0"/>
    <n v="0"/>
    <n v="0"/>
    <n v="88980231"/>
    <n v="11082434"/>
    <n v="53942972"/>
    <n v="11"/>
    <n v="21.59"/>
    <n v="122.88"/>
    <n v="182.65"/>
    <n v="0"/>
    <n v="539.63"/>
    <n v="22.5338680744171"/>
    <b v="1"/>
    <b v="1"/>
    <b v="1"/>
    <b v="1"/>
    <b v="0"/>
    <b v="1"/>
    <b v="1"/>
    <b v="0"/>
    <n v="100"/>
    <x v="5"/>
    <n v="24.742268041237114"/>
    <n v="0"/>
    <n v="0"/>
    <n v="100"/>
    <n v="12.454939569666884"/>
    <n v="1.1072088585609539"/>
    <n v="3.76873038236999"/>
    <n v="0.31162090374883383"/>
    <n v="21.733953466585181"/>
    <n v="0"/>
    <n v="0"/>
  </r>
  <r>
    <s v="j60_4_19"/>
    <x v="1"/>
    <n v="4"/>
    <s v="bnb-BeFS"/>
    <b v="1"/>
    <n v="600"/>
    <n v="600"/>
    <n v="153"/>
    <n v="145"/>
    <n v="520"/>
    <n v="0"/>
    <n v="10602540"/>
    <n v="91521824"/>
    <n v="1084731"/>
    <n v="154050240"/>
    <n v="0"/>
    <n v="0"/>
    <n v="9040664"/>
    <n v="0"/>
    <n v="5"/>
    <n v="9040659"/>
    <n v="0"/>
    <n v="375627132"/>
    <n v="57876534"/>
    <n v="51450599"/>
    <n v="10"/>
    <n v="35.04"/>
    <n v="30.89"/>
    <n v="77.81"/>
    <n v="0"/>
    <n v="471.45"/>
    <n v="20.584629744291298"/>
    <b v="1"/>
    <b v="1"/>
    <b v="1"/>
    <b v="1"/>
    <b v="0"/>
    <b v="1"/>
    <b v="1"/>
    <b v="0"/>
    <n v="100"/>
    <x v="5"/>
    <n v="5.2287581699346406"/>
    <n v="0"/>
    <n v="0"/>
    <n v="100"/>
    <n v="15.407974842456268"/>
    <n v="2.8226235798110557"/>
    <n v="24.36507275518106"/>
    <n v="0.2887786604296731"/>
    <n v="41.011478372121424"/>
    <n v="0"/>
    <n v="2.4068186852913489"/>
  </r>
  <r>
    <s v="j60_4_20"/>
    <x v="1"/>
    <n v="4"/>
    <s v="bnb-BeFS"/>
    <b v="1"/>
    <n v="600"/>
    <n v="600"/>
    <n v="158"/>
    <n v="157"/>
    <n v="593"/>
    <n v="0"/>
    <n v="10510189"/>
    <n v="76921251"/>
    <n v="2581426"/>
    <n v="127988869"/>
    <n v="0"/>
    <n v="0"/>
    <n v="57685174"/>
    <n v="0"/>
    <n v="17545770"/>
    <n v="40139404"/>
    <n v="0"/>
    <n v="359415568"/>
    <n v="65259905"/>
    <n v="18468754"/>
    <n v="12"/>
    <n v="36.549999999999997"/>
    <n v="30.450000000000003"/>
    <n v="73.53"/>
    <n v="0"/>
    <n v="235.99"/>
    <n v="21.5903953909873"/>
    <b v="1"/>
    <b v="1"/>
    <b v="1"/>
    <b v="1"/>
    <b v="0"/>
    <b v="1"/>
    <b v="1"/>
    <b v="0"/>
    <n v="100"/>
    <x v="5"/>
    <n v="0.63291139240506333"/>
    <n v="0"/>
    <n v="0"/>
    <n v="100"/>
    <n v="18.157228236702313"/>
    <n v="2.9242442275065841"/>
    <n v="21.401758256615082"/>
    <n v="0.71822876631765709"/>
    <n v="35.610274121459312"/>
    <n v="0"/>
    <n v="16.049714908286887"/>
  </r>
  <r>
    <s v="j60_4_21"/>
    <x v="1"/>
    <n v="4"/>
    <s v="bnb-BeFS"/>
    <b v="1"/>
    <n v="600"/>
    <n v="19.16"/>
    <n v="177"/>
    <n v="177"/>
    <n v="736"/>
    <n v="0"/>
    <n v="236774"/>
    <n v="2379284"/>
    <n v="82946"/>
    <n v="3490377"/>
    <n v="0"/>
    <n v="0"/>
    <n v="2303291"/>
    <n v="0"/>
    <n v="47200"/>
    <n v="2078802"/>
    <n v="177289"/>
    <n v="10900055"/>
    <n v="2407383"/>
    <n v="0"/>
    <n v="12"/>
    <n v="1.03"/>
    <n v="1.08"/>
    <n v="1.25"/>
    <n v="0"/>
    <n v="7.27"/>
    <n v="0.583779096603393"/>
    <b v="1"/>
    <b v="1"/>
    <b v="1"/>
    <b v="1"/>
    <b v="0"/>
    <b v="1"/>
    <b v="1"/>
    <b v="0"/>
    <n v="100"/>
    <x v="5"/>
    <n v="0"/>
    <n v="1"/>
    <n v="0"/>
    <n v="100"/>
    <n v="22.085971125833769"/>
    <n v="2.1722275713287686"/>
    <n v="21.828183435771653"/>
    <n v="0.76096863731421538"/>
    <n v="32.021645762337897"/>
    <n v="0"/>
    <n v="21.131003467413699"/>
  </r>
  <r>
    <s v="j60_4_22"/>
    <x v="1"/>
    <n v="4"/>
    <s v="bnb-BeFS"/>
    <b v="1"/>
    <n v="600"/>
    <n v="600"/>
    <n v="284"/>
    <n v="259"/>
    <n v="527"/>
    <n v="0"/>
    <n v="4941575"/>
    <n v="9060448"/>
    <n v="185266"/>
    <n v="28577643"/>
    <n v="0"/>
    <n v="0"/>
    <n v="215106"/>
    <n v="0"/>
    <n v="0"/>
    <n v="215106"/>
    <n v="0"/>
    <n v="133916629"/>
    <n v="22394191"/>
    <n v="68542400"/>
    <n v="15"/>
    <n v="24.78"/>
    <n v="65.88000000000001"/>
    <n v="138.84"/>
    <n v="0"/>
    <n v="333.99"/>
    <n v="31.830739349126802"/>
    <b v="1"/>
    <b v="1"/>
    <b v="1"/>
    <b v="1"/>
    <b v="0"/>
    <b v="1"/>
    <b v="1"/>
    <b v="0"/>
    <n v="100"/>
    <x v="5"/>
    <n v="8.8028169014084501"/>
    <n v="0"/>
    <n v="0"/>
    <n v="100"/>
    <n v="16.72248709307042"/>
    <n v="3.6900383745471972"/>
    <n v="6.7657378084091402"/>
    <n v="0.13834428284481384"/>
    <n v="21.339876319616739"/>
    <n v="0"/>
    <n v="0.16062680311345051"/>
  </r>
  <r>
    <s v="j60_4_23"/>
    <x v="1"/>
    <n v="4"/>
    <s v="bnb-BeFS"/>
    <b v="1"/>
    <n v="600"/>
    <n v="600"/>
    <n v="286"/>
    <n v="247"/>
    <n v="608"/>
    <n v="0"/>
    <n v="2573091"/>
    <n v="16134020"/>
    <n v="116938"/>
    <n v="37114066"/>
    <n v="0"/>
    <n v="0"/>
    <n v="276"/>
    <n v="0"/>
    <n v="0"/>
    <n v="276"/>
    <n v="0"/>
    <n v="146860916"/>
    <n v="22932795"/>
    <n v="67989730"/>
    <n v="12"/>
    <n v="28.89"/>
    <n v="75.75"/>
    <n v="131.83000000000001"/>
    <n v="0"/>
    <n v="322.31"/>
    <n v="25.066975943744101"/>
    <b v="1"/>
    <b v="1"/>
    <b v="1"/>
    <b v="1"/>
    <b v="0"/>
    <b v="1"/>
    <b v="1"/>
    <b v="0"/>
    <n v="100"/>
    <x v="5"/>
    <n v="13.636363636363635"/>
    <n v="0"/>
    <n v="0"/>
    <n v="100"/>
    <n v="15.615315241530972"/>
    <n v="1.752059751554321"/>
    <n v="10.98591813222791"/>
    <n v="7.9624997027800098E-2"/>
    <n v="25.271574637325561"/>
    <n v="0"/>
    <n v="1.8793291470414088E-4"/>
  </r>
  <r>
    <s v="j60_4_24"/>
    <x v="1"/>
    <n v="4"/>
    <s v="bnb-BeFS"/>
    <b v="1"/>
    <n v="600"/>
    <n v="600"/>
    <n v="347"/>
    <n v="286"/>
    <n v="735"/>
    <n v="0"/>
    <n v="2839589"/>
    <n v="12766295"/>
    <n v="230104"/>
    <n v="57918285"/>
    <n v="0"/>
    <n v="0"/>
    <n v="0"/>
    <n v="0"/>
    <n v="0"/>
    <n v="0"/>
    <n v="0"/>
    <n v="156646755"/>
    <n v="20138854"/>
    <n v="62753628"/>
    <n v="10"/>
    <n v="26.79"/>
    <n v="70.350000000000009"/>
    <n v="121.96"/>
    <n v="0"/>
    <n v="475.93"/>
    <n v="22.4971255809068"/>
    <b v="1"/>
    <b v="1"/>
    <b v="1"/>
    <b v="1"/>
    <b v="0"/>
    <b v="1"/>
    <b v="1"/>
    <b v="0"/>
    <n v="100"/>
    <x v="5"/>
    <n v="17.579250720461097"/>
    <n v="0"/>
    <n v="0"/>
    <n v="100"/>
    <n v="12.856221630636396"/>
    <n v="1.8127340077999061"/>
    <n v="8.1497347327750251"/>
    <n v="0.14689356316382041"/>
    <n v="36.973817299949815"/>
    <n v="0"/>
    <n v="0"/>
  </r>
  <r>
    <s v="j60_4_25"/>
    <x v="1"/>
    <n v="4"/>
    <s v="bnb-BeFS"/>
    <b v="1"/>
    <n v="600"/>
    <n v="600"/>
    <n v="400"/>
    <n v="314"/>
    <n v="487"/>
    <n v="0"/>
    <n v="0"/>
    <n v="0"/>
    <n v="0"/>
    <n v="0"/>
    <n v="0"/>
    <n v="0"/>
    <n v="0"/>
    <n v="0"/>
    <n v="0"/>
    <n v="0"/>
    <n v="0"/>
    <n v="71874907"/>
    <n v="12959701"/>
    <n v="58915206"/>
    <n v="13"/>
    <n v="19.09"/>
    <n v="103.22"/>
    <n v="225.61"/>
    <n v="0"/>
    <n v="73.11"/>
    <n v="17.5010552406311"/>
    <b v="1"/>
    <b v="1"/>
    <b v="1"/>
    <b v="1"/>
    <b v="0"/>
    <b v="1"/>
    <b v="1"/>
    <b v="0"/>
    <n v="100"/>
    <x v="5"/>
    <n v="21.5"/>
    <n v="0"/>
    <n v="0"/>
    <n v="100"/>
    <n v="18.030911678257894"/>
    <n v="0"/>
    <n v="0"/>
    <n v="0"/>
    <n v="0"/>
    <n v="0"/>
    <n v="0"/>
  </r>
  <r>
    <s v="j60_4_26"/>
    <x v="1"/>
    <n v="4"/>
    <s v="bnb-BeFS"/>
    <b v="1"/>
    <n v="600"/>
    <n v="600"/>
    <n v="448"/>
    <n v="344"/>
    <n v="600"/>
    <n v="0"/>
    <n v="333"/>
    <n v="3510"/>
    <n v="4258"/>
    <n v="367361"/>
    <n v="0"/>
    <n v="0"/>
    <n v="0"/>
    <n v="0"/>
    <n v="0"/>
    <n v="0"/>
    <n v="0"/>
    <n v="83705574"/>
    <n v="10526229"/>
    <n v="72803883"/>
    <n v="10"/>
    <n v="22.72"/>
    <n v="124.72"/>
    <n v="165.75"/>
    <n v="0"/>
    <n v="432.1"/>
    <n v="24.971929788589399"/>
    <b v="1"/>
    <b v="1"/>
    <b v="1"/>
    <b v="1"/>
    <b v="0"/>
    <b v="1"/>
    <b v="1"/>
    <b v="0"/>
    <n v="100"/>
    <x v="5"/>
    <n v="23.214285714285715"/>
    <n v="0"/>
    <n v="0"/>
    <n v="100"/>
    <n v="12.575302332912742"/>
    <n v="3.9782296935207678E-4"/>
    <n v="4.1932691364137834E-3"/>
    <n v="5.0868774879914208E-3"/>
    <n v="0.43887280433678166"/>
    <n v="0"/>
    <n v="0"/>
  </r>
  <r>
    <s v="j60_4_27"/>
    <x v="1"/>
    <n v="4"/>
    <s v="bnb-BeFS"/>
    <b v="1"/>
    <n v="600"/>
    <n v="600"/>
    <n v="529"/>
    <n v="397"/>
    <n v="741"/>
    <n v="0"/>
    <n v="78"/>
    <n v="271680"/>
    <n v="19892"/>
    <n v="1034313"/>
    <n v="0"/>
    <n v="0"/>
    <n v="0"/>
    <n v="0"/>
    <n v="0"/>
    <n v="0"/>
    <n v="0"/>
    <n v="83479789"/>
    <n v="9152701"/>
    <n v="73001125"/>
    <n v="15"/>
    <n v="22.29"/>
    <n v="116.79"/>
    <n v="165.54"/>
    <n v="0"/>
    <n v="402.2"/>
    <n v="23.9422268867492"/>
    <b v="1"/>
    <b v="1"/>
    <b v="1"/>
    <b v="1"/>
    <b v="0"/>
    <b v="1"/>
    <b v="1"/>
    <b v="0"/>
    <n v="100"/>
    <x v="5"/>
    <n v="24.952741020793951"/>
    <n v="0"/>
    <n v="0"/>
    <n v="100"/>
    <n v="10.963972369407882"/>
    <n v="9.343578958974129E-5"/>
    <n v="0.32544404250949893"/>
    <n v="2.382852213486069E-2"/>
    <n v="1.2389981004863346"/>
    <n v="0"/>
    <n v="0"/>
  </r>
  <r>
    <s v="j60_6_1"/>
    <x v="1"/>
    <n v="6"/>
    <s v="bnb-BeFS"/>
    <b v="1"/>
    <n v="600"/>
    <n v="600"/>
    <n v="150"/>
    <n v="148"/>
    <n v="495"/>
    <n v="0"/>
    <n v="6754050"/>
    <n v="59914007"/>
    <n v="1002589"/>
    <n v="110440174"/>
    <n v="0"/>
    <n v="0"/>
    <n v="36452580"/>
    <n v="0"/>
    <n v="6064248"/>
    <n v="30388332"/>
    <n v="0"/>
    <n v="283973361"/>
    <n v="38309301"/>
    <n v="31100660"/>
    <n v="13"/>
    <n v="43.77"/>
    <n v="43.53"/>
    <n v="63.02"/>
    <n v="0"/>
    <n v="286.79000000000002"/>
    <n v="22.031991004943801"/>
    <b v="1"/>
    <b v="1"/>
    <b v="1"/>
    <b v="1"/>
    <b v="0"/>
    <b v="1"/>
    <b v="1"/>
    <b v="0"/>
    <n v="100"/>
    <x v="5"/>
    <n v="1.3333333333333335"/>
    <n v="0"/>
    <n v="0"/>
    <n v="100"/>
    <n v="13.49045588821974"/>
    <n v="2.3784097128744413"/>
    <n v="21.098460358751751"/>
    <n v="0.35305741231129067"/>
    <n v="38.891033162790222"/>
    <n v="0"/>
    <n v="12.836619558832494"/>
  </r>
  <r>
    <s v="j60_6_2"/>
    <x v="1"/>
    <n v="6"/>
    <s v="bnb-BeFS"/>
    <b v="1"/>
    <n v="600"/>
    <n v="600"/>
    <n v="142"/>
    <n v="129"/>
    <n v="535"/>
    <n v="0"/>
    <n v="9780913"/>
    <n v="62572324"/>
    <n v="577066"/>
    <n v="132220292"/>
    <n v="0"/>
    <n v="0"/>
    <n v="1383263"/>
    <n v="0"/>
    <n v="0"/>
    <n v="1383263"/>
    <n v="0"/>
    <n v="291072789"/>
    <n v="27999470"/>
    <n v="56539461"/>
    <n v="13"/>
    <n v="65.680000000000007"/>
    <n v="49.510000000000005"/>
    <n v="60.68"/>
    <n v="0"/>
    <n v="120.18"/>
    <n v="25.9220662117004"/>
    <b v="1"/>
    <b v="1"/>
    <b v="1"/>
    <b v="1"/>
    <b v="0"/>
    <b v="1"/>
    <b v="1"/>
    <b v="0"/>
    <n v="100"/>
    <x v="5"/>
    <n v="9.1549295774647899"/>
    <n v="0"/>
    <n v="0"/>
    <n v="100"/>
    <n v="9.6194048561509469"/>
    <n v="3.3602979631325134"/>
    <n v="21.497139672509888"/>
    <n v="0.19825487706444453"/>
    <n v="45.425164081552118"/>
    <n v="0"/>
    <n v="0.47522923896537778"/>
  </r>
  <r>
    <s v="j60_6_3"/>
    <x v="1"/>
    <n v="6"/>
    <s v="bnb-BeFS"/>
    <b v="1"/>
    <n v="600"/>
    <n v="600"/>
    <n v="193"/>
    <n v="189"/>
    <n v="699"/>
    <n v="0"/>
    <n v="6368838"/>
    <n v="65036620"/>
    <n v="689950"/>
    <n v="132113880"/>
    <n v="0"/>
    <n v="0"/>
    <n v="28056813"/>
    <n v="0"/>
    <n v="16037"/>
    <n v="28040776"/>
    <n v="0"/>
    <n v="285545986"/>
    <n v="27979450"/>
    <n v="25300435"/>
    <n v="20"/>
    <n v="46.07"/>
    <n v="40.76"/>
    <n v="55.38"/>
    <n v="0"/>
    <n v="242.97"/>
    <n v="16.169676624238399"/>
    <b v="1"/>
    <b v="1"/>
    <b v="1"/>
    <b v="1"/>
    <b v="0"/>
    <b v="1"/>
    <b v="1"/>
    <b v="0"/>
    <n v="100"/>
    <x v="5"/>
    <n v="2.0725388601036272"/>
    <n v="0"/>
    <n v="0"/>
    <n v="100"/>
    <n v="9.7985793433636292"/>
    <n v="2.2304071190830888"/>
    <n v="22.776233317459415"/>
    <n v="0.24162482886381739"/>
    <n v="46.267111595818406"/>
    <n v="0"/>
    <n v="9.8256723524735516"/>
  </r>
  <r>
    <s v="j60_6_4"/>
    <x v="1"/>
    <n v="6"/>
    <s v="bnb-BeFS"/>
    <b v="1"/>
    <n v="600"/>
    <n v="600"/>
    <n v="302"/>
    <n v="242"/>
    <n v="517"/>
    <n v="0"/>
    <n v="1485426"/>
    <n v="1973068"/>
    <n v="15387"/>
    <n v="31926691"/>
    <n v="0"/>
    <n v="0"/>
    <n v="0"/>
    <n v="0"/>
    <n v="0"/>
    <n v="0"/>
    <n v="0"/>
    <n v="107961580"/>
    <n v="8895050"/>
    <n v="63665958"/>
    <n v="12"/>
    <n v="56.39"/>
    <n v="123.38"/>
    <n v="103.06"/>
    <n v="0"/>
    <n v="124.6"/>
    <n v="24.0370538681745"/>
    <b v="1"/>
    <b v="1"/>
    <b v="1"/>
    <b v="1"/>
    <b v="0"/>
    <b v="1"/>
    <b v="1"/>
    <b v="0"/>
    <n v="100"/>
    <x v="5"/>
    <n v="19.867549668874172"/>
    <n v="0"/>
    <n v="0"/>
    <n v="100"/>
    <n v="8.2390883868131599"/>
    <n v="1.3758839024030585"/>
    <n v="1.8275649541253471"/>
    <n v="1.4252292343257665E-2"/>
    <n v="29.572270987512411"/>
    <n v="0"/>
    <n v="0"/>
  </r>
  <r>
    <s v="j60_6_5"/>
    <x v="1"/>
    <n v="6"/>
    <s v="bnb-BeFS"/>
    <b v="1"/>
    <n v="600"/>
    <n v="600"/>
    <n v="345"/>
    <n v="254"/>
    <n v="608"/>
    <n v="0"/>
    <n v="466902"/>
    <n v="3108286"/>
    <n v="205543"/>
    <n v="16232741"/>
    <n v="0"/>
    <n v="0"/>
    <n v="0"/>
    <n v="0"/>
    <n v="0"/>
    <n v="0"/>
    <n v="0"/>
    <n v="97324684"/>
    <n v="7799201"/>
    <n v="69512011"/>
    <n v="14"/>
    <n v="51.77"/>
    <n v="142.53"/>
    <n v="93.83"/>
    <n v="0"/>
    <n v="304.55"/>
    <n v="30.9965867996215"/>
    <b v="1"/>
    <b v="1"/>
    <b v="1"/>
    <b v="1"/>
    <b v="0"/>
    <b v="1"/>
    <b v="1"/>
    <b v="0"/>
    <n v="100"/>
    <x v="5"/>
    <n v="26.376811594202898"/>
    <n v="0"/>
    <n v="0"/>
    <n v="100"/>
    <n v="8.0135898514707726"/>
    <n v="0.47973646644462775"/>
    <n v="3.1937283248718278"/>
    <n v="0.21119308232226061"/>
    <n v="16.678955772412269"/>
    <n v="0"/>
    <n v="0"/>
  </r>
  <r>
    <s v="j60_6_6"/>
    <x v="1"/>
    <n v="6"/>
    <s v="bnb-BeFS"/>
    <b v="1"/>
    <n v="600"/>
    <n v="600"/>
    <n v="402"/>
    <n v="284"/>
    <n v="744"/>
    <n v="0"/>
    <n v="794391"/>
    <n v="4702615"/>
    <n v="113279"/>
    <n v="32505247"/>
    <n v="0"/>
    <n v="0"/>
    <n v="0"/>
    <n v="0"/>
    <n v="0"/>
    <n v="0"/>
    <n v="0"/>
    <n v="122765220"/>
    <n v="13114119"/>
    <n v="71535569"/>
    <n v="14"/>
    <n v="26.88"/>
    <n v="106.69999999999999"/>
    <n v="124.99"/>
    <n v="0"/>
    <n v="366.1"/>
    <n v="25.586372822523099"/>
    <b v="1"/>
    <b v="1"/>
    <b v="1"/>
    <b v="1"/>
    <b v="0"/>
    <b v="1"/>
    <b v="1"/>
    <b v="0"/>
    <n v="100"/>
    <x v="5"/>
    <n v="29.35323383084577"/>
    <n v="0"/>
    <n v="0"/>
    <n v="100"/>
    <n v="10.682275484864524"/>
    <n v="0.64708147796256954"/>
    <n v="3.8305759562846866"/>
    <n v="9.22728766339522E-2"/>
    <n v="26.477569950186219"/>
    <n v="0"/>
    <n v="0"/>
  </r>
  <r>
    <s v="j60_6_7"/>
    <x v="1"/>
    <n v="6"/>
    <s v="bnb-BeFS"/>
    <b v="1"/>
    <n v="600"/>
    <n v="600"/>
    <n v="407"/>
    <n v="311"/>
    <n v="496"/>
    <n v="0"/>
    <n v="40"/>
    <n v="21"/>
    <n v="0"/>
    <n v="485"/>
    <n v="0"/>
    <n v="0"/>
    <n v="0"/>
    <n v="0"/>
    <n v="0"/>
    <n v="0"/>
    <n v="0"/>
    <n v="26478746"/>
    <n v="2757668"/>
    <n v="23720532"/>
    <n v="10"/>
    <n v="11.04"/>
    <n v="410.25"/>
    <n v="70.099999999999994"/>
    <n v="0"/>
    <n v="367.68"/>
    <n v="27.321954280138002"/>
    <b v="1"/>
    <b v="1"/>
    <b v="1"/>
    <b v="1"/>
    <b v="0"/>
    <b v="1"/>
    <b v="1"/>
    <b v="0"/>
    <n v="100"/>
    <x v="5"/>
    <n v="23.587223587223587"/>
    <n v="0"/>
    <n v="0"/>
    <n v="100"/>
    <n v="10.414647279746555"/>
    <n v="1.5106455570063627E-4"/>
    <n v="7.9308891742834042E-5"/>
    <n v="0"/>
    <n v="1.831657737870215E-3"/>
    <n v="0"/>
    <n v="0"/>
  </r>
  <r>
    <s v="j60_6_8"/>
    <x v="1"/>
    <n v="6"/>
    <s v="bnb-BeFS"/>
    <b v="1"/>
    <n v="600"/>
    <n v="600"/>
    <n v="489"/>
    <n v="338"/>
    <n v="615"/>
    <n v="0"/>
    <n v="65"/>
    <n v="12364"/>
    <n v="97"/>
    <n v="268480"/>
    <n v="0"/>
    <n v="0"/>
    <n v="0"/>
    <n v="0"/>
    <n v="0"/>
    <n v="0"/>
    <n v="0"/>
    <n v="25020897"/>
    <n v="2387713"/>
    <n v="22352178"/>
    <n v="10"/>
    <n v="13.45"/>
    <n v="408.84999999999997"/>
    <n v="72.819999999999993"/>
    <n v="0"/>
    <n v="526.55999999999995"/>
    <n v="21.230693541467101"/>
    <b v="1"/>
    <b v="1"/>
    <b v="1"/>
    <b v="1"/>
    <b v="0"/>
    <b v="1"/>
    <b v="1"/>
    <b v="0"/>
    <n v="100"/>
    <x v="5"/>
    <n v="30.879345603271986"/>
    <n v="0"/>
    <n v="0"/>
    <n v="100"/>
    <n v="9.5428753013930709"/>
    <n v="2.5978285270907757E-4"/>
    <n v="4.9414695244538995E-2"/>
    <n v="3.8767594942739258E-4"/>
    <n v="1.0730230814666637"/>
    <n v="0"/>
    <n v="0"/>
  </r>
  <r>
    <s v="j60_6_9"/>
    <x v="1"/>
    <n v="6"/>
    <s v="bnb-BeFS"/>
    <b v="1"/>
    <n v="600"/>
    <n v="600"/>
    <n v="558"/>
    <n v="347"/>
    <n v="753"/>
    <n v="0"/>
    <n v="1053"/>
    <n v="32523"/>
    <n v="6899"/>
    <n v="336342"/>
    <n v="0"/>
    <n v="0"/>
    <n v="0"/>
    <n v="0"/>
    <n v="0"/>
    <n v="0"/>
    <n v="0"/>
    <n v="31112488"/>
    <n v="3115457"/>
    <n v="27620214"/>
    <n v="9"/>
    <n v="13.62"/>
    <n v="372.83"/>
    <n v="86.49"/>
    <n v="0"/>
    <n v="482.49"/>
    <n v="21.500363610684801"/>
    <b v="1"/>
    <b v="1"/>
    <b v="1"/>
    <b v="1"/>
    <b v="0"/>
    <b v="1"/>
    <b v="1"/>
    <b v="0"/>
    <n v="100"/>
    <x v="5"/>
    <n v="37.813620071684589"/>
    <n v="0"/>
    <n v="0"/>
    <n v="100"/>
    <n v="10.013525758531431"/>
    <n v="3.3844930691495968E-3"/>
    <n v="0.10453358792778"/>
    <n v="2.2174375768340995E-2"/>
    <n v="1.0810514414662049"/>
    <n v="0"/>
    <n v="0"/>
  </r>
  <r>
    <s v="j60_6_10"/>
    <x v="1"/>
    <n v="6"/>
    <s v="bnb-BeFS"/>
    <b v="1"/>
    <n v="600"/>
    <n v="600"/>
    <n v="150"/>
    <n v="135"/>
    <n v="478"/>
    <n v="0"/>
    <n v="10437932"/>
    <n v="55504804"/>
    <n v="2163868"/>
    <n v="123961197"/>
    <n v="0"/>
    <n v="0"/>
    <n v="3864558"/>
    <n v="0"/>
    <n v="0"/>
    <n v="3864558"/>
    <n v="0"/>
    <n v="287109242"/>
    <n v="36143607"/>
    <n v="55033276"/>
    <n v="13"/>
    <n v="41.26"/>
    <n v="44.06"/>
    <n v="72.150000000000006"/>
    <n v="0"/>
    <n v="296.38"/>
    <n v="28.444078385829901"/>
    <b v="1"/>
    <b v="1"/>
    <b v="1"/>
    <b v="1"/>
    <b v="0"/>
    <b v="1"/>
    <b v="1"/>
    <b v="0"/>
    <n v="100"/>
    <x v="5"/>
    <n v="10"/>
    <n v="0"/>
    <n v="0"/>
    <n v="100"/>
    <n v="12.588799562223777"/>
    <n v="3.6355262990802641"/>
    <n v="19.332294430285181"/>
    <n v="0.7536741015115076"/>
    <n v="43.17562058834735"/>
    <n v="0"/>
    <n v="1.3460235459783632"/>
  </r>
  <r>
    <s v="j60_6_11"/>
    <x v="1"/>
    <n v="6"/>
    <s v="bnb-BeFS"/>
    <b v="1"/>
    <n v="600"/>
    <n v="600"/>
    <n v="153"/>
    <n v="141"/>
    <n v="551"/>
    <n v="0"/>
    <n v="7526860"/>
    <n v="58927421"/>
    <n v="1235613"/>
    <n v="111208445"/>
    <n v="0"/>
    <n v="0"/>
    <n v="14937798"/>
    <n v="0"/>
    <n v="34"/>
    <n v="14937764"/>
    <n v="0"/>
    <n v="277982634"/>
    <n v="32964539"/>
    <n v="51181958"/>
    <n v="11"/>
    <n v="46.97"/>
    <n v="46.97"/>
    <n v="60.91"/>
    <n v="0"/>
    <n v="321.56"/>
    <n v="27.807171702384899"/>
    <b v="1"/>
    <b v="1"/>
    <b v="1"/>
    <b v="1"/>
    <b v="0"/>
    <b v="1"/>
    <b v="1"/>
    <b v="0"/>
    <n v="100"/>
    <x v="5"/>
    <n v="7.8431372549019605"/>
    <n v="0"/>
    <n v="0"/>
    <n v="100"/>
    <n v="11.858488613357048"/>
    <n v="2.7076727390100204"/>
    <n v="21.198238232392601"/>
    <n v="0.44449287432825751"/>
    <n v="40.005536820692186"/>
    <n v="0"/>
    <n v="5.3736443118961166"/>
  </r>
  <r>
    <s v="j60_6_12"/>
    <x v="1"/>
    <n v="6"/>
    <s v="bnb-BeFS"/>
    <b v="1"/>
    <n v="600"/>
    <n v="600"/>
    <n v="209"/>
    <n v="190"/>
    <n v="689"/>
    <n v="0"/>
    <n v="6276736"/>
    <n v="65366798"/>
    <n v="480949"/>
    <n v="100718233"/>
    <n v="0"/>
    <n v="0"/>
    <n v="6983326"/>
    <n v="0"/>
    <n v="0"/>
    <n v="6983326"/>
    <n v="0"/>
    <n v="262840684"/>
    <n v="33963111"/>
    <n v="49051531"/>
    <n v="12"/>
    <n v="41.61"/>
    <n v="45.260000000000005"/>
    <n v="95.79"/>
    <n v="0"/>
    <n v="40.03"/>
    <n v="25.2739663869142"/>
    <b v="1"/>
    <b v="1"/>
    <b v="1"/>
    <b v="1"/>
    <b v="0"/>
    <b v="1"/>
    <b v="1"/>
    <b v="0"/>
    <n v="100"/>
    <x v="5"/>
    <n v="9.0909090909090917"/>
    <n v="0"/>
    <n v="0"/>
    <n v="100"/>
    <n v="12.921557836152944"/>
    <n v="2.3880382231846573"/>
    <n v="24.869360787388604"/>
    <n v="0.18298118566758867"/>
    <n v="38.319118436018073"/>
    <n v="0"/>
    <n v="2.6568664689671864"/>
  </r>
  <r>
    <s v="j60_6_13"/>
    <x v="1"/>
    <n v="6"/>
    <s v="bnb-BeFS"/>
    <b v="1"/>
    <n v="600"/>
    <n v="600"/>
    <n v="292"/>
    <n v="235"/>
    <n v="483"/>
    <n v="0"/>
    <n v="2342350"/>
    <n v="4680582"/>
    <n v="127123"/>
    <n v="46738382"/>
    <n v="0"/>
    <n v="0"/>
    <n v="0"/>
    <n v="0"/>
    <n v="0"/>
    <n v="0"/>
    <n v="0"/>
    <n v="116153731"/>
    <n v="12207452"/>
    <n v="50057842"/>
    <n v="15"/>
    <n v="27.94"/>
    <n v="88.27"/>
    <n v="140.12"/>
    <n v="0"/>
    <n v="512"/>
    <n v="19.024578310549199"/>
    <b v="1"/>
    <b v="1"/>
    <b v="1"/>
    <b v="1"/>
    <b v="0"/>
    <b v="1"/>
    <b v="1"/>
    <b v="0"/>
    <n v="100"/>
    <x v="5"/>
    <n v="19.520547945205479"/>
    <n v="0"/>
    <n v="0"/>
    <n v="100"/>
    <n v="10.509737306673344"/>
    <n v="2.0165947144650911"/>
    <n v="4.0296441274021575"/>
    <n v="0.10944375088562587"/>
    <n v="40.238382011164155"/>
    <n v="0"/>
    <n v="0"/>
  </r>
  <r>
    <s v="j60_6_14"/>
    <x v="1"/>
    <n v="6"/>
    <s v="bnb-BeFS"/>
    <b v="1"/>
    <n v="600"/>
    <n v="600"/>
    <n v="365"/>
    <n v="285"/>
    <n v="632"/>
    <n v="0"/>
    <n v="1938219"/>
    <n v="6417869"/>
    <n v="205624"/>
    <n v="39435269"/>
    <n v="0"/>
    <n v="0"/>
    <n v="0"/>
    <n v="0"/>
    <n v="0"/>
    <n v="0"/>
    <n v="0"/>
    <n v="117579160"/>
    <n v="13671901"/>
    <n v="55910278"/>
    <n v="13"/>
    <n v="27.76"/>
    <n v="86.74"/>
    <n v="151.1"/>
    <n v="0"/>
    <n v="460.01"/>
    <n v="25.1462097167968"/>
    <b v="1"/>
    <b v="1"/>
    <b v="1"/>
    <b v="1"/>
    <b v="0"/>
    <b v="1"/>
    <b v="1"/>
    <b v="0"/>
    <n v="100"/>
    <x v="5"/>
    <n v="21.917808219178081"/>
    <n v="0"/>
    <n v="0"/>
    <n v="100"/>
    <n v="11.627826733921214"/>
    <n v="1.6484375292356233"/>
    <n v="5.4583388756987201"/>
    <n v="0.1748813310113799"/>
    <n v="33.539335542114777"/>
    <n v="0"/>
    <n v="0"/>
  </r>
  <r>
    <s v="j60_6_15"/>
    <x v="1"/>
    <n v="6"/>
    <s v="bnb-BeFS"/>
    <b v="1"/>
    <n v="600"/>
    <n v="600"/>
    <n v="398"/>
    <n v="328"/>
    <n v="742"/>
    <n v="0"/>
    <n v="1355179"/>
    <n v="9261847"/>
    <n v="47774"/>
    <n v="62640609"/>
    <n v="0"/>
    <n v="0"/>
    <n v="809"/>
    <n v="0"/>
    <n v="0"/>
    <n v="809"/>
    <n v="0"/>
    <n v="129414519"/>
    <n v="12127307"/>
    <n v="43980994"/>
    <n v="9"/>
    <n v="27.22"/>
    <n v="78.83"/>
    <n v="131.94999999999999"/>
    <n v="0"/>
    <n v="81.47"/>
    <n v="18.701028697192601"/>
    <b v="1"/>
    <b v="1"/>
    <b v="1"/>
    <b v="1"/>
    <b v="0"/>
    <b v="1"/>
    <b v="1"/>
    <b v="0"/>
    <n v="100"/>
    <x v="5"/>
    <n v="17.587939698492463"/>
    <n v="0"/>
    <n v="0"/>
    <n v="100"/>
    <n v="9.3709014210376189"/>
    <n v="1.0471614857989775"/>
    <n v="7.156729454753064"/>
    <n v="3.691548704824997E-2"/>
    <n v="48.403076783061721"/>
    <n v="0"/>
    <n v="6.2512305902863961E-4"/>
  </r>
  <r>
    <s v="j60_6_16"/>
    <x v="1"/>
    <n v="6"/>
    <s v="bnb-BeFS"/>
    <b v="1"/>
    <n v="600"/>
    <n v="600"/>
    <n v="431"/>
    <n v="342"/>
    <n v="512"/>
    <n v="0"/>
    <n v="966"/>
    <n v="1015"/>
    <n v="7857"/>
    <n v="2182401"/>
    <n v="0"/>
    <n v="0"/>
    <n v="0"/>
    <n v="0"/>
    <n v="0"/>
    <n v="0"/>
    <n v="0"/>
    <n v="57386269"/>
    <n v="6509801"/>
    <n v="48684229"/>
    <n v="14"/>
    <n v="18.239999999999998"/>
    <n v="161.86000000000001"/>
    <n v="177.04"/>
    <n v="0"/>
    <n v="254.75"/>
    <n v="19.975882947444902"/>
    <b v="1"/>
    <b v="1"/>
    <b v="1"/>
    <b v="1"/>
    <b v="0"/>
    <b v="1"/>
    <b v="1"/>
    <b v="0"/>
    <n v="100"/>
    <x v="5"/>
    <n v="20.649651972157773"/>
    <n v="0"/>
    <n v="0"/>
    <n v="100"/>
    <n v="11.343830350776072"/>
    <n v="1.68332950866696E-3"/>
    <n v="1.7687157880920958E-3"/>
    <n v="1.3691428519250834E-2"/>
    <n v="3.8030020735448056"/>
    <n v="0"/>
    <n v="0"/>
  </r>
  <r>
    <s v="j60_6_17"/>
    <x v="1"/>
    <n v="6"/>
    <s v="bnb-BeFS"/>
    <b v="1"/>
    <n v="600"/>
    <n v="600"/>
    <n v="467"/>
    <n v="345"/>
    <n v="588"/>
    <n v="0"/>
    <n v="12408"/>
    <n v="176757"/>
    <n v="0"/>
    <n v="281958"/>
    <n v="0"/>
    <n v="0"/>
    <n v="0"/>
    <n v="0"/>
    <n v="0"/>
    <n v="0"/>
    <n v="0"/>
    <n v="59790797"/>
    <n v="6488604"/>
    <n v="52831070"/>
    <n v="13"/>
    <n v="18.66"/>
    <n v="156.44"/>
    <n v="169.99"/>
    <n v="0"/>
    <n v="394.96"/>
    <n v="22.107850134372701"/>
    <b v="1"/>
    <b v="1"/>
    <b v="1"/>
    <b v="1"/>
    <b v="0"/>
    <b v="1"/>
    <b v="1"/>
    <b v="0"/>
    <n v="100"/>
    <x v="5"/>
    <n v="26.124197002141326"/>
    <n v="0"/>
    <n v="0"/>
    <n v="100"/>
    <n v="10.852178471546383"/>
    <n v="2.0752357591085464E-2"/>
    <n v="0.29562576327591017"/>
    <n v="0"/>
    <n v="0.47157424578234003"/>
    <n v="0"/>
    <n v="0"/>
  </r>
  <r>
    <s v="j60_6_18"/>
    <x v="1"/>
    <n v="6"/>
    <s v="bnb-BeFS"/>
    <b v="1"/>
    <n v="600"/>
    <n v="600"/>
    <n v="582"/>
    <n v="414"/>
    <n v="780"/>
    <n v="0"/>
    <n v="657"/>
    <n v="5219"/>
    <n v="15312"/>
    <n v="74649"/>
    <n v="0"/>
    <n v="0"/>
    <n v="0"/>
    <n v="0"/>
    <n v="0"/>
    <n v="0"/>
    <n v="0"/>
    <n v="56608214"/>
    <n v="7308582"/>
    <n v="49203795"/>
    <n v="15"/>
    <n v="16.05"/>
    <n v="147.4"/>
    <n v="194.14"/>
    <n v="0"/>
    <n v="432.68"/>
    <n v="20.903643220663"/>
    <b v="1"/>
    <b v="1"/>
    <b v="1"/>
    <b v="1"/>
    <b v="0"/>
    <b v="1"/>
    <b v="1"/>
    <b v="0"/>
    <n v="100"/>
    <x v="5"/>
    <n v="28.865979381443296"/>
    <n v="0"/>
    <n v="0"/>
    <n v="100"/>
    <n v="12.910815380962203"/>
    <n v="1.1606089533225691E-3"/>
    <n v="9.2195100873523408E-3"/>
    <n v="2.7049078071956129E-2"/>
    <n v="0.13186955518504789"/>
    <n v="0"/>
    <n v="0"/>
  </r>
  <r>
    <s v="j60_6_19"/>
    <x v="1"/>
    <n v="6"/>
    <s v="bnb-BeFS"/>
    <b v="1"/>
    <n v="600"/>
    <n v="600"/>
    <n v="150"/>
    <n v="140"/>
    <n v="486"/>
    <n v="0"/>
    <n v="11106108"/>
    <n v="60025425"/>
    <n v="1495944"/>
    <n v="117198285"/>
    <n v="0"/>
    <n v="0"/>
    <n v="18421691"/>
    <n v="0"/>
    <n v="125"/>
    <n v="18421566"/>
    <n v="0"/>
    <n v="292595263"/>
    <n v="40665471"/>
    <n v="43682339"/>
    <n v="11"/>
    <n v="35.28"/>
    <n v="46.36"/>
    <n v="66.19"/>
    <n v="0"/>
    <n v="67.239999999999995"/>
    <n v="24.3987041711807"/>
    <b v="1"/>
    <b v="1"/>
    <b v="1"/>
    <b v="1"/>
    <b v="0"/>
    <b v="1"/>
    <b v="1"/>
    <b v="0"/>
    <n v="100"/>
    <x v="5"/>
    <n v="6.666666666666667"/>
    <n v="0"/>
    <n v="0"/>
    <n v="100"/>
    <n v="13.898198686832467"/>
    <n v="3.7957237879138184"/>
    <n v="20.514831437992214"/>
    <n v="0.51126733381189426"/>
    <n v="40.054744495299637"/>
    <n v="0"/>
    <n v="6.2959635132575604"/>
  </r>
  <r>
    <s v="j60_6_20"/>
    <x v="1"/>
    <n v="6"/>
    <s v="bnb-BeFS"/>
    <b v="1"/>
    <n v="600"/>
    <n v="600"/>
    <n v="172"/>
    <n v="165"/>
    <n v="565"/>
    <n v="0"/>
    <n v="7505811"/>
    <n v="51023505"/>
    <n v="1023494"/>
    <n v="94339201"/>
    <n v="0"/>
    <n v="0"/>
    <n v="25975772"/>
    <n v="0"/>
    <n v="20246"/>
    <n v="25955526"/>
    <n v="0"/>
    <n v="261545491"/>
    <n v="42245301"/>
    <n v="39432407"/>
    <n v="12"/>
    <n v="32.26"/>
    <n v="47.99"/>
    <n v="59.21"/>
    <n v="0"/>
    <n v="138.07"/>
    <n v="22.229979045689099"/>
    <b v="1"/>
    <b v="1"/>
    <b v="1"/>
    <b v="1"/>
    <b v="0"/>
    <b v="1"/>
    <b v="1"/>
    <b v="0"/>
    <n v="100"/>
    <x v="5"/>
    <n v="4.0697674418604652"/>
    <n v="0"/>
    <n v="0"/>
    <n v="100"/>
    <n v="16.152180960366852"/>
    <n v="2.8697917793581844"/>
    <n v="19.508462870040454"/>
    <n v="0.39132542338495141"/>
    <n v="36.069901507114878"/>
    <n v="0"/>
    <n v="9.9316458871776145"/>
  </r>
  <r>
    <s v="j60_6_21"/>
    <x v="1"/>
    <n v="6"/>
    <s v="bnb-BeFS"/>
    <b v="1"/>
    <n v="600"/>
    <n v="600"/>
    <n v="189"/>
    <n v="181"/>
    <n v="700"/>
    <n v="0"/>
    <n v="6202558"/>
    <n v="79115093"/>
    <n v="2324702"/>
    <n v="85504289"/>
    <n v="0"/>
    <n v="0"/>
    <n v="33408783"/>
    <n v="0"/>
    <n v="9898"/>
    <n v="33398885"/>
    <n v="0"/>
    <n v="282758924"/>
    <n v="48220727"/>
    <n v="27982772"/>
    <n v="16"/>
    <n v="29.59"/>
    <n v="41.68"/>
    <n v="60.08"/>
    <n v="0"/>
    <n v="422.68"/>
    <n v="20.102037951350201"/>
    <b v="1"/>
    <b v="1"/>
    <b v="1"/>
    <b v="1"/>
    <b v="0"/>
    <b v="1"/>
    <b v="1"/>
    <b v="0"/>
    <n v="100"/>
    <x v="5"/>
    <n v="4.2328042328042326"/>
    <n v="0"/>
    <n v="0"/>
    <n v="100"/>
    <n v="17.053653450739542"/>
    <n v="2.1935852323444265"/>
    <n v="27.979697998850781"/>
    <n v="0.82214982541099213"/>
    <n v="30.239289282342863"/>
    <n v="0"/>
    <n v="11.815288630819659"/>
  </r>
  <r>
    <s v="j60_6_22"/>
    <x v="1"/>
    <n v="6"/>
    <s v="bnb-BeFS"/>
    <b v="1"/>
    <n v="600"/>
    <n v="600"/>
    <n v="306"/>
    <n v="240"/>
    <n v="493"/>
    <n v="0"/>
    <n v="887206"/>
    <n v="1771342"/>
    <n v="78233"/>
    <n v="29144101"/>
    <n v="0"/>
    <n v="0"/>
    <n v="0"/>
    <n v="0"/>
    <n v="0"/>
    <n v="0"/>
    <n v="0"/>
    <n v="115587316"/>
    <n v="15602113"/>
    <n v="68104321"/>
    <n v="11"/>
    <n v="23.4"/>
    <n v="89.44"/>
    <n v="157.41"/>
    <n v="0"/>
    <n v="257.11"/>
    <n v="29.291079044341998"/>
    <b v="1"/>
    <b v="1"/>
    <b v="1"/>
    <b v="1"/>
    <b v="0"/>
    <b v="1"/>
    <b v="1"/>
    <b v="0"/>
    <n v="100"/>
    <x v="5"/>
    <n v="21.568627450980394"/>
    <n v="0"/>
    <n v="0"/>
    <n v="100"/>
    <n v="13.498118599795154"/>
    <n v="0.76756345826042016"/>
    <n v="1.5324709157534204"/>
    <n v="6.768303193405753E-2"/>
    <n v="25.213926586892978"/>
    <n v="0"/>
    <n v="0"/>
  </r>
  <r>
    <s v="j60_6_23"/>
    <x v="1"/>
    <n v="6"/>
    <s v="bnb-BeFS"/>
    <b v="1"/>
    <n v="600"/>
    <n v="600"/>
    <n v="325"/>
    <n v="258"/>
    <n v="576"/>
    <n v="0"/>
    <n v="3493053"/>
    <n v="8272041"/>
    <n v="94469"/>
    <n v="36453308"/>
    <n v="0"/>
    <n v="0"/>
    <n v="0"/>
    <n v="0"/>
    <n v="0"/>
    <n v="0"/>
    <n v="0"/>
    <n v="121961588"/>
    <n v="17419081"/>
    <n v="56229636"/>
    <n v="12"/>
    <n v="21.85"/>
    <n v="75.759999999999991"/>
    <n v="162.01"/>
    <n v="0"/>
    <n v="429.32"/>
    <n v="22.888756334781601"/>
    <b v="1"/>
    <b v="1"/>
    <b v="1"/>
    <b v="1"/>
    <b v="0"/>
    <b v="1"/>
    <b v="1"/>
    <b v="0"/>
    <n v="100"/>
    <x v="5"/>
    <n v="20.615384615384617"/>
    <n v="0"/>
    <n v="0"/>
    <n v="100"/>
    <n v="14.282432104770562"/>
    <n v="2.8640599530402966"/>
    <n v="6.7824969612563581"/>
    <n v="7.7457994397383545E-2"/>
    <n v="29.88917133483044"/>
    <n v="0"/>
    <n v="0"/>
  </r>
  <r>
    <s v="j60_6_24"/>
    <x v="1"/>
    <n v="6"/>
    <s v="bnb-BeFS"/>
    <b v="1"/>
    <n v="600"/>
    <n v="600"/>
    <n v="420"/>
    <n v="319"/>
    <n v="769"/>
    <n v="0"/>
    <n v="1071354"/>
    <n v="21882273"/>
    <n v="227798"/>
    <n v="42593627"/>
    <n v="0"/>
    <n v="0"/>
    <n v="0"/>
    <n v="0"/>
    <n v="0"/>
    <n v="0"/>
    <n v="0"/>
    <n v="130392289"/>
    <n v="19328959"/>
    <n v="45288278"/>
    <n v="20"/>
    <n v="19.04"/>
    <n v="61.989999999999995"/>
    <n v="177.87"/>
    <n v="0"/>
    <n v="307.45999999999998"/>
    <n v="19.0247626677155"/>
    <b v="1"/>
    <b v="1"/>
    <b v="1"/>
    <b v="1"/>
    <b v="0"/>
    <b v="1"/>
    <b v="1"/>
    <b v="0"/>
    <n v="100"/>
    <x v="5"/>
    <n v="24.047619047619047"/>
    <n v="0"/>
    <n v="0"/>
    <n v="100"/>
    <n v="14.823697895202988"/>
    <n v="0.82163907713898643"/>
    <n v="16.781876572471244"/>
    <n v="0.1747020485237436"/>
    <n v="32.665756024882732"/>
    <n v="0"/>
    <n v="0"/>
  </r>
  <r>
    <s v="j60_6_25"/>
    <x v="1"/>
    <n v="6"/>
    <s v="bnb-BeFS"/>
    <b v="1"/>
    <n v="600"/>
    <n v="600"/>
    <n v="443"/>
    <n v="343"/>
    <n v="524"/>
    <n v="0"/>
    <n v="10701"/>
    <n v="7690"/>
    <n v="174"/>
    <n v="112553"/>
    <n v="0"/>
    <n v="0"/>
    <n v="0"/>
    <n v="0"/>
    <n v="0"/>
    <n v="0"/>
    <n v="0"/>
    <n v="63584097"/>
    <n v="8414706"/>
    <n v="55038273"/>
    <n v="11"/>
    <n v="17.43"/>
    <n v="121.68"/>
    <n v="206.12"/>
    <n v="0"/>
    <n v="583.01"/>
    <n v="19.360276013612701"/>
    <b v="1"/>
    <b v="1"/>
    <b v="1"/>
    <b v="1"/>
    <b v="0"/>
    <b v="1"/>
    <b v="1"/>
    <b v="0"/>
    <n v="100"/>
    <x v="5"/>
    <n v="22.573363431151243"/>
    <n v="0"/>
    <n v="0"/>
    <n v="100"/>
    <n v="13.233978930297619"/>
    <n v="1.682967991194402E-2"/>
    <n v="1.2094219093808945E-2"/>
    <n v="2.7365333190152878E-4"/>
    <n v="0.17701438773283201"/>
    <n v="0"/>
    <n v="0"/>
  </r>
  <r>
    <s v="j60_6_26"/>
    <x v="1"/>
    <n v="6"/>
    <s v="bnb-BeFS"/>
    <b v="1"/>
    <n v="600"/>
    <n v="600"/>
    <n v="518"/>
    <n v="373"/>
    <n v="630"/>
    <n v="0"/>
    <n v="32"/>
    <n v="93536"/>
    <n v="0"/>
    <n v="4454"/>
    <n v="0"/>
    <n v="0"/>
    <n v="0"/>
    <n v="0"/>
    <n v="0"/>
    <n v="0"/>
    <n v="0"/>
    <n v="58512526"/>
    <n v="9728268"/>
    <n v="48686236"/>
    <n v="9"/>
    <n v="14.82"/>
    <n v="98.92"/>
    <n v="245.8"/>
    <n v="0"/>
    <n v="10.66"/>
    <n v="17.7861983552575"/>
    <b v="1"/>
    <b v="1"/>
    <b v="1"/>
    <b v="1"/>
    <b v="0"/>
    <b v="1"/>
    <b v="1"/>
    <b v="0"/>
    <n v="100"/>
    <x v="5"/>
    <n v="27.992277992277991"/>
    <n v="0"/>
    <n v="0"/>
    <n v="100"/>
    <n v="16.62595800427416"/>
    <n v="5.4689144679892982E-5"/>
    <n v="0.15985636989932719"/>
    <n v="0"/>
    <n v="7.6120453251326044E-3"/>
    <n v="0"/>
    <n v="0"/>
  </r>
  <r>
    <s v="j60_6_27"/>
    <x v="1"/>
    <n v="6"/>
    <s v="bnb-BeFS"/>
    <b v="1"/>
    <n v="600"/>
    <n v="600"/>
    <n v="545"/>
    <n v="370"/>
    <n v="744"/>
    <n v="0"/>
    <n v="0"/>
    <n v="23561"/>
    <n v="5121"/>
    <n v="128862"/>
    <n v="0"/>
    <n v="0"/>
    <n v="0"/>
    <n v="0"/>
    <n v="0"/>
    <n v="0"/>
    <n v="0"/>
    <n v="60635920"/>
    <n v="9307758"/>
    <n v="51170618"/>
    <n v="16"/>
    <n v="15.78"/>
    <n v="112.23"/>
    <n v="219.33"/>
    <n v="0"/>
    <n v="477.6"/>
    <n v="20.271172270178699"/>
    <b v="1"/>
    <b v="1"/>
    <b v="1"/>
    <b v="1"/>
    <b v="0"/>
    <b v="1"/>
    <b v="1"/>
    <b v="0"/>
    <n v="100"/>
    <x v="5"/>
    <n v="32.11009174311927"/>
    <n v="0"/>
    <n v="0"/>
    <n v="100"/>
    <n v="15.35023794476937"/>
    <n v="0"/>
    <n v="3.8856506176536944E-2"/>
    <n v="8.4454890764418186E-3"/>
    <n v="0.21251759683039362"/>
    <n v="0"/>
    <n v="0"/>
  </r>
  <r>
    <s v="j60_8_1"/>
    <x v="1"/>
    <n v="8"/>
    <s v="bnb-BeFS"/>
    <b v="1"/>
    <n v="600"/>
    <n v="600"/>
    <n v="157"/>
    <n v="148"/>
    <n v="480"/>
    <n v="0"/>
    <n v="7477183"/>
    <n v="47836729"/>
    <n v="246120"/>
    <n v="124206858"/>
    <n v="0"/>
    <n v="0"/>
    <n v="15807572"/>
    <n v="0"/>
    <n v="41455"/>
    <n v="15766117"/>
    <n v="0"/>
    <n v="248382402"/>
    <n v="21281401"/>
    <n v="31526539"/>
    <n v="11"/>
    <n v="66.97"/>
    <n v="47.69"/>
    <n v="54.68"/>
    <n v="0"/>
    <n v="393.47"/>
    <n v="22.031855992972801"/>
    <b v="1"/>
    <b v="1"/>
    <b v="1"/>
    <b v="1"/>
    <b v="0"/>
    <b v="1"/>
    <b v="1"/>
    <b v="0"/>
    <n v="100"/>
    <x v="5"/>
    <n v="5.7324840764331215"/>
    <n v="0"/>
    <n v="0"/>
    <n v="100"/>
    <n v="8.5679987103112065"/>
    <n v="3.0103513533136699"/>
    <n v="19.259306865065263"/>
    <n v="9.9089145615074606E-2"/>
    <n v="50.0063035866768"/>
    <n v="0"/>
    <n v="6.3642077187094763"/>
  </r>
  <r>
    <s v="j60_8_2"/>
    <x v="1"/>
    <n v="8"/>
    <s v="bnb-BeFS"/>
    <b v="1"/>
    <n v="600"/>
    <n v="600"/>
    <n v="185"/>
    <n v="170"/>
    <n v="589"/>
    <n v="0"/>
    <n v="6187857"/>
    <n v="42635778"/>
    <n v="316504"/>
    <n v="106430828"/>
    <n v="0"/>
    <n v="0"/>
    <n v="6472266"/>
    <n v="0"/>
    <n v="0"/>
    <n v="6472266"/>
    <n v="0"/>
    <n v="224067441"/>
    <n v="23623351"/>
    <n v="38400857"/>
    <n v="15"/>
    <n v="35.090000000000003"/>
    <n v="47.370000000000005"/>
    <n v="65.02"/>
    <n v="0"/>
    <n v="422.33"/>
    <n v="24.542238660156698"/>
    <b v="1"/>
    <b v="1"/>
    <b v="1"/>
    <b v="1"/>
    <b v="0"/>
    <b v="1"/>
    <b v="1"/>
    <b v="0"/>
    <n v="100"/>
    <x v="5"/>
    <n v="8.1081081081081088"/>
    <n v="0"/>
    <n v="0"/>
    <n v="100"/>
    <n v="10.542964606803359"/>
    <n v="2.7616047081110726"/>
    <n v="19.028100561919658"/>
    <n v="0.1412539004272379"/>
    <n v="47.499461557201435"/>
    <n v="0"/>
    <n v="2.888534796092932"/>
  </r>
  <r>
    <s v="j60_8_3"/>
    <x v="1"/>
    <n v="8"/>
    <s v="bnb-BeFS"/>
    <b v="1"/>
    <n v="600"/>
    <n v="600"/>
    <n v="215"/>
    <n v="189"/>
    <n v="725"/>
    <n v="0"/>
    <n v="4384221"/>
    <n v="38626434"/>
    <n v="947497"/>
    <n v="89997279"/>
    <n v="0"/>
    <n v="0"/>
    <n v="510270"/>
    <n v="0"/>
    <n v="0"/>
    <n v="510270"/>
    <n v="0"/>
    <n v="197603797"/>
    <n v="20820101"/>
    <n v="42317995"/>
    <n v="12"/>
    <n v="60.32"/>
    <n v="53.07"/>
    <n v="65.08"/>
    <n v="0"/>
    <n v="489.6"/>
    <n v="23.896515958011101"/>
    <b v="1"/>
    <b v="1"/>
    <b v="1"/>
    <b v="1"/>
    <b v="0"/>
    <b v="1"/>
    <b v="1"/>
    <b v="0"/>
    <n v="100"/>
    <x v="5"/>
    <n v="12.093023255813954"/>
    <n v="0"/>
    <n v="0"/>
    <n v="100"/>
    <n v="10.53628589940506"/>
    <n v="2.2186926904041222"/>
    <n v="19.547414870778017"/>
    <n v="0.47949331661880973"/>
    <n v="45.544306519575635"/>
    <n v="0"/>
    <n v="0.25822884364919368"/>
  </r>
  <r>
    <s v="j60_8_4"/>
    <x v="1"/>
    <n v="8"/>
    <s v="bnb-BeFS"/>
    <b v="1"/>
    <n v="600"/>
    <n v="600"/>
    <n v="328"/>
    <n v="247"/>
    <n v="488"/>
    <n v="0"/>
    <n v="339720"/>
    <n v="1277647"/>
    <n v="58879"/>
    <n v="17731198"/>
    <n v="0"/>
    <n v="0"/>
    <n v="0"/>
    <n v="0"/>
    <n v="0"/>
    <n v="0"/>
    <n v="0"/>
    <n v="81812565"/>
    <n v="8088701"/>
    <n v="54316420"/>
    <n v="15"/>
    <n v="32.4"/>
    <n v="135.85"/>
    <n v="131.04"/>
    <n v="0"/>
    <n v="591.48"/>
    <n v="22.3367055878043"/>
    <b v="1"/>
    <b v="1"/>
    <b v="1"/>
    <b v="1"/>
    <b v="0"/>
    <b v="1"/>
    <b v="1"/>
    <b v="0"/>
    <n v="100"/>
    <x v="5"/>
    <n v="24.695121951219512"/>
    <n v="0"/>
    <n v="0"/>
    <n v="100"/>
    <n v="9.8868688446572968"/>
    <n v="0.41524183968562778"/>
    <n v="1.5616757645967951"/>
    <n v="7.1968162836600957E-2"/>
    <n v="21.672952070381854"/>
    <n v="0"/>
    <n v="0"/>
  </r>
  <r>
    <s v="j60_8_5"/>
    <x v="1"/>
    <n v="8"/>
    <s v="bnb-BeFS"/>
    <b v="1"/>
    <n v="600"/>
    <n v="600"/>
    <n v="396"/>
    <n v="285"/>
    <n v="593"/>
    <n v="0"/>
    <n v="424217"/>
    <n v="1546987"/>
    <n v="22663"/>
    <n v="12977697"/>
    <n v="0"/>
    <n v="0"/>
    <n v="0"/>
    <n v="0"/>
    <n v="0"/>
    <n v="0"/>
    <n v="0"/>
    <n v="74420685"/>
    <n v="6399807"/>
    <n v="53049314"/>
    <n v="14"/>
    <n v="40.82"/>
    <n v="163.34"/>
    <n v="110.41"/>
    <n v="0"/>
    <n v="390.83"/>
    <n v="25.160357005894099"/>
    <b v="1"/>
    <b v="1"/>
    <b v="1"/>
    <b v="1"/>
    <b v="0"/>
    <b v="1"/>
    <b v="1"/>
    <b v="0"/>
    <n v="100"/>
    <x v="5"/>
    <n v="28.030303030303028"/>
    <n v="0"/>
    <n v="0"/>
    <n v="100"/>
    <n v="8.5995002599075772"/>
    <n v="0.57002565886083956"/>
    <n v="2.0787056716825436"/>
    <n v="3.0452554958342565E-2"/>
    <n v="17.43829286172252"/>
    <n v="0"/>
    <n v="0"/>
  </r>
  <r>
    <s v="j60_8_6"/>
    <x v="1"/>
    <n v="8"/>
    <s v="bnb-BeFS"/>
    <b v="1"/>
    <n v="600"/>
    <n v="600"/>
    <n v="475"/>
    <n v="323"/>
    <n v="803"/>
    <n v="0"/>
    <n v="728501"/>
    <n v="3619592"/>
    <n v="77224"/>
    <n v="28072039"/>
    <n v="0"/>
    <n v="0"/>
    <n v="0"/>
    <n v="0"/>
    <n v="0"/>
    <n v="0"/>
    <n v="0"/>
    <n v="84781135"/>
    <n v="8662836"/>
    <n v="43620943"/>
    <n v="12"/>
    <n v="34.700000000000003"/>
    <n v="106.88000000000001"/>
    <n v="133.72"/>
    <n v="0"/>
    <n v="239.37"/>
    <n v="17.463996410369798"/>
    <b v="1"/>
    <b v="1"/>
    <b v="1"/>
    <b v="1"/>
    <b v="0"/>
    <b v="1"/>
    <b v="1"/>
    <b v="0"/>
    <n v="100"/>
    <x v="5"/>
    <n v="32"/>
    <n v="0"/>
    <n v="0"/>
    <n v="100"/>
    <n v="10.217881607742099"/>
    <n v="0.85927252566269596"/>
    <n v="4.2693365688015383"/>
    <n v="9.108630121547677E-2"/>
    <n v="33.111185642890959"/>
    <n v="0"/>
    <n v="0"/>
  </r>
  <r>
    <s v="j60_8_7"/>
    <x v="1"/>
    <n v="8"/>
    <s v="bnb-BeFS"/>
    <b v="1"/>
    <n v="600"/>
    <n v="600"/>
    <n v="439"/>
    <n v="323"/>
    <n v="504"/>
    <n v="0"/>
    <n v="0"/>
    <n v="36"/>
    <n v="0"/>
    <n v="276"/>
    <n v="0"/>
    <n v="0"/>
    <n v="0"/>
    <n v="0"/>
    <n v="0"/>
    <n v="0"/>
    <n v="0"/>
    <n v="17084216"/>
    <n v="1706601"/>
    <n v="15377303"/>
    <n v="10"/>
    <n v="6.17"/>
    <n v="438.86"/>
    <n v="65.150000000000006"/>
    <n v="0"/>
    <n v="541.66"/>
    <n v="20.838587932288601"/>
    <b v="1"/>
    <b v="1"/>
    <b v="1"/>
    <b v="1"/>
    <b v="0"/>
    <b v="1"/>
    <b v="1"/>
    <b v="0"/>
    <n v="100"/>
    <x v="5"/>
    <n v="26.42369020501139"/>
    <n v="0"/>
    <n v="0"/>
    <n v="100"/>
    <n v="9.9893433798776599"/>
    <n v="0"/>
    <n v="2.1072081973208488E-4"/>
    <n v="0"/>
    <n v="1.6155262846126507E-3"/>
    <n v="0"/>
    <n v="0"/>
  </r>
  <r>
    <s v="j60_8_8"/>
    <x v="1"/>
    <n v="8"/>
    <s v="bnb-BeFS"/>
    <b v="1"/>
    <n v="600"/>
    <n v="600"/>
    <n v="506"/>
    <n v="335"/>
    <n v="615"/>
    <n v="0"/>
    <n v="7067"/>
    <n v="13578"/>
    <n v="63"/>
    <n v="282763"/>
    <n v="0"/>
    <n v="0"/>
    <n v="0"/>
    <n v="0"/>
    <n v="0"/>
    <n v="0"/>
    <n v="0"/>
    <n v="13599843"/>
    <n v="1387195"/>
    <n v="11909177"/>
    <n v="10"/>
    <n v="7.07"/>
    <n v="463.24"/>
    <n v="55.22"/>
    <n v="0"/>
    <n v="431.32"/>
    <n v="22.649487540125801"/>
    <b v="1"/>
    <b v="1"/>
    <b v="1"/>
    <b v="1"/>
    <b v="0"/>
    <b v="1"/>
    <b v="1"/>
    <b v="0"/>
    <n v="100"/>
    <x v="5"/>
    <n v="33.794466403162055"/>
    <n v="0"/>
    <n v="0"/>
    <n v="100"/>
    <n v="10.200080986229032"/>
    <n v="5.1963835170744245E-2"/>
    <n v="9.983938785175682E-2"/>
    <n v="4.6324064182211517E-4"/>
    <n v="2.0791637079928056"/>
    <n v="0"/>
    <n v="0"/>
  </r>
  <r>
    <s v="j60_8_9"/>
    <x v="1"/>
    <n v="8"/>
    <s v="bnb-BeFS"/>
    <b v="1"/>
    <n v="600"/>
    <n v="600"/>
    <n v="595"/>
    <n v="339"/>
    <n v="759"/>
    <n v="0"/>
    <n v="0"/>
    <n v="0"/>
    <n v="0"/>
    <n v="0"/>
    <n v="0"/>
    <n v="0"/>
    <n v="0"/>
    <n v="0"/>
    <n v="0"/>
    <n v="0"/>
    <n v="0"/>
    <n v="11951393"/>
    <n v="1399101"/>
    <n v="10552292"/>
    <n v="9"/>
    <n v="4.68"/>
    <n v="474.09"/>
    <n v="54.39"/>
    <n v="0"/>
    <n v="585.86"/>
    <n v="29.534750498831201"/>
    <b v="1"/>
    <b v="1"/>
    <b v="1"/>
    <b v="1"/>
    <b v="0"/>
    <b v="1"/>
    <b v="1"/>
    <b v="0"/>
    <n v="100"/>
    <x v="5"/>
    <n v="43.025210084033617"/>
    <n v="0"/>
    <n v="0"/>
    <n v="100"/>
    <n v="11.706593532653473"/>
    <n v="0"/>
    <n v="0"/>
    <n v="0"/>
    <n v="0"/>
    <n v="0"/>
    <n v="0"/>
  </r>
  <r>
    <s v="j60_8_10"/>
    <x v="1"/>
    <n v="8"/>
    <s v="bnb-BeFS"/>
    <b v="1"/>
    <n v="600"/>
    <n v="600"/>
    <n v="151"/>
    <n v="142"/>
    <n v="493"/>
    <n v="0"/>
    <n v="7227852"/>
    <n v="39681428"/>
    <n v="1929873"/>
    <n v="90834289"/>
    <n v="0"/>
    <n v="0"/>
    <n v="15242827"/>
    <n v="0"/>
    <n v="32983"/>
    <n v="15209844"/>
    <n v="0"/>
    <n v="217093172"/>
    <n v="29071709"/>
    <n v="33105194"/>
    <n v="13"/>
    <n v="35.07"/>
    <n v="50.26"/>
    <n v="61.49"/>
    <n v="0"/>
    <n v="313.16000000000003"/>
    <n v="20.752905845642001"/>
    <b v="1"/>
    <b v="1"/>
    <b v="1"/>
    <b v="1"/>
    <b v="0"/>
    <b v="1"/>
    <b v="1"/>
    <b v="0"/>
    <n v="100"/>
    <x v="5"/>
    <n v="5.9602649006622519"/>
    <n v="0"/>
    <n v="0"/>
    <n v="100"/>
    <n v="13.391351156820352"/>
    <n v="3.3293778580931139"/>
    <n v="18.278524208951168"/>
    <n v="0.88896070853854403"/>
    <n v="41.84115426716415"/>
    <n v="0"/>
    <n v="7.0213295331094061"/>
  </r>
  <r>
    <s v="j60_8_11"/>
    <x v="1"/>
    <n v="8"/>
    <s v="bnb-BeFS"/>
    <b v="1"/>
    <n v="600"/>
    <n v="600"/>
    <n v="192"/>
    <n v="179"/>
    <n v="588"/>
    <n v="0"/>
    <n v="6436968"/>
    <n v="50568670"/>
    <n v="1503570"/>
    <n v="72483645"/>
    <n v="0"/>
    <n v="0"/>
    <n v="15416001"/>
    <n v="0"/>
    <n v="4290"/>
    <n v="15411711"/>
    <n v="0"/>
    <n v="214817888"/>
    <n v="34438870"/>
    <n v="33970164"/>
    <n v="18"/>
    <n v="29.59"/>
    <n v="48.43"/>
    <n v="82.99"/>
    <n v="0"/>
    <n v="399.97"/>
    <n v="19.568418681621502"/>
    <b v="1"/>
    <b v="1"/>
    <b v="1"/>
    <b v="1"/>
    <b v="0"/>
    <b v="1"/>
    <b v="1"/>
    <b v="0"/>
    <n v="100"/>
    <x v="5"/>
    <n v="6.770833333333333"/>
    <n v="0"/>
    <n v="0"/>
    <n v="100"/>
    <n v="16.031658406398634"/>
    <n v="2.9964767179910083"/>
    <n v="23.540250986919673"/>
    <n v="0.6999277453095526"/>
    <n v="33.741903746861155"/>
    <n v="0"/>
    <n v="7.1763115928222891"/>
  </r>
  <r>
    <s v="j60_8_12"/>
    <x v="1"/>
    <n v="8"/>
    <s v="bnb-BeFS"/>
    <b v="1"/>
    <n v="600"/>
    <n v="600"/>
    <n v="203"/>
    <n v="177"/>
    <n v="746"/>
    <n v="0"/>
    <n v="3798763"/>
    <n v="41259810"/>
    <n v="905024"/>
    <n v="91984993"/>
    <n v="0"/>
    <n v="0"/>
    <n v="2118856"/>
    <n v="0"/>
    <n v="0"/>
    <n v="2118856"/>
    <n v="0"/>
    <n v="224163005"/>
    <n v="28416401"/>
    <n v="55679158"/>
    <n v="14"/>
    <n v="32.53"/>
    <n v="55.290000000000006"/>
    <n v="72.42"/>
    <n v="0"/>
    <n v="364.04"/>
    <n v="25.670900732278799"/>
    <b v="1"/>
    <b v="1"/>
    <b v="1"/>
    <b v="1"/>
    <b v="0"/>
    <b v="1"/>
    <b v="1"/>
    <b v="0"/>
    <n v="100"/>
    <x v="5"/>
    <n v="12.807881773399016"/>
    <n v="0"/>
    <n v="0"/>
    <n v="100"/>
    <n v="12.676668480599643"/>
    <n v="1.6946431459553282"/>
    <n v="18.406163853843768"/>
    <n v="0.40373477327358281"/>
    <n v="41.034867907842333"/>
    <n v="0"/>
    <n v="0.94523001241886462"/>
  </r>
  <r>
    <s v="j60_8_13"/>
    <x v="1"/>
    <n v="8"/>
    <s v="bnb-BeFS"/>
    <b v="1"/>
    <n v="600"/>
    <n v="600"/>
    <n v="350"/>
    <n v="270"/>
    <n v="528"/>
    <n v="0"/>
    <n v="1703085"/>
    <n v="2040623"/>
    <n v="27359"/>
    <n v="26083317"/>
    <n v="0"/>
    <n v="0"/>
    <n v="0"/>
    <n v="0"/>
    <n v="0"/>
    <n v="0"/>
    <n v="0"/>
    <n v="90017675"/>
    <n v="10290701"/>
    <n v="49872590"/>
    <n v="14"/>
    <n v="23.71"/>
    <n v="99.25"/>
    <n v="159.16999999999999"/>
    <n v="0"/>
    <n v="212.14"/>
    <n v="20.702236391603901"/>
    <b v="1"/>
    <b v="1"/>
    <b v="1"/>
    <b v="1"/>
    <b v="0"/>
    <b v="1"/>
    <b v="1"/>
    <b v="0"/>
    <n v="100"/>
    <x v="5"/>
    <n v="22.857142857142858"/>
    <n v="0"/>
    <n v="0"/>
    <n v="100"/>
    <n v="11.43186713053853"/>
    <n v="1.8919451096687401"/>
    <n v="2.2669136922276656"/>
    <n v="3.0392920057088789E-2"/>
    <n v="28.975772813505792"/>
    <n v="0"/>
    <n v="0"/>
  </r>
  <r>
    <s v="j60_8_14"/>
    <x v="1"/>
    <n v="8"/>
    <s v="bnb-BeFS"/>
    <b v="1"/>
    <n v="600"/>
    <n v="600"/>
    <n v="422"/>
    <n v="313"/>
    <n v="658"/>
    <n v="0"/>
    <n v="526868"/>
    <n v="647818"/>
    <n v="40153"/>
    <n v="11690735"/>
    <n v="0"/>
    <n v="0"/>
    <n v="0"/>
    <n v="0"/>
    <n v="0"/>
    <n v="0"/>
    <n v="0"/>
    <n v="78372177"/>
    <n v="8155280"/>
    <n v="57311323"/>
    <n v="17"/>
    <n v="27.82"/>
    <n v="129.32999999999998"/>
    <n v="119.45"/>
    <n v="0"/>
    <n v="337.64"/>
    <n v="21.895974695682501"/>
    <b v="1"/>
    <b v="1"/>
    <b v="1"/>
    <b v="1"/>
    <b v="0"/>
    <b v="1"/>
    <b v="1"/>
    <b v="0"/>
    <n v="100"/>
    <x v="5"/>
    <n v="25.829383886255926"/>
    <n v="0"/>
    <n v="0"/>
    <n v="100"/>
    <n v="10.405835734281057"/>
    <n v="0.6722640867817159"/>
    <n v="0.82659181459256903"/>
    <n v="5.1233743321944469E-2"/>
    <n v="14.91694558899391"/>
    <n v="0"/>
    <n v="0"/>
  </r>
  <r>
    <s v="j60_8_15"/>
    <x v="1"/>
    <n v="8"/>
    <s v="bnb-BeFS"/>
    <b v="1"/>
    <n v="600"/>
    <n v="600"/>
    <n v="444"/>
    <n v="310"/>
    <n v="772"/>
    <n v="0"/>
    <n v="763274"/>
    <n v="7312150"/>
    <n v="87875"/>
    <n v="37356496"/>
    <n v="0"/>
    <n v="0"/>
    <n v="0"/>
    <n v="0"/>
    <n v="0"/>
    <n v="0"/>
    <n v="0"/>
    <n v="100267135"/>
    <n v="9683037"/>
    <n v="45064303"/>
    <n v="17"/>
    <n v="29.87"/>
    <n v="93.91"/>
    <n v="142.57"/>
    <n v="0"/>
    <n v="431.36"/>
    <n v="19.491503328084899"/>
    <b v="1"/>
    <b v="1"/>
    <b v="1"/>
    <b v="1"/>
    <b v="0"/>
    <b v="1"/>
    <b v="1"/>
    <b v="0"/>
    <n v="100"/>
    <x v="5"/>
    <n v="30.180180180180184"/>
    <n v="0"/>
    <n v="0"/>
    <n v="100"/>
    <n v="9.6572391342387522"/>
    <n v="0.76124046029638726"/>
    <n v="7.292668729389745"/>
    <n v="8.7640880533786075E-2"/>
    <n v="37.256969594274338"/>
    <n v="0"/>
    <n v="0"/>
  </r>
  <r>
    <s v="j60_8_16"/>
    <x v="1"/>
    <n v="8"/>
    <s v="bnb-BeFS"/>
    <b v="1"/>
    <n v="600"/>
    <n v="600"/>
    <n v="431"/>
    <n v="323"/>
    <n v="488"/>
    <n v="0"/>
    <n v="0"/>
    <n v="0"/>
    <n v="0"/>
    <n v="0"/>
    <n v="0"/>
    <n v="0"/>
    <n v="0"/>
    <n v="0"/>
    <n v="0"/>
    <n v="0"/>
    <n v="0"/>
    <n v="38992490"/>
    <n v="4787001"/>
    <n v="34205489"/>
    <n v="10"/>
    <n v="11.69"/>
    <n v="189.08"/>
    <n v="175.7"/>
    <n v="0"/>
    <n v="529.14"/>
    <n v="17.6545696556568"/>
    <b v="1"/>
    <b v="1"/>
    <b v="1"/>
    <b v="1"/>
    <b v="0"/>
    <b v="1"/>
    <b v="1"/>
    <b v="0"/>
    <n v="100"/>
    <x v="5"/>
    <n v="25.05800464037123"/>
    <n v="0"/>
    <n v="0"/>
    <n v="100"/>
    <n v="12.276725595108186"/>
    <n v="0"/>
    <n v="0"/>
    <n v="0"/>
    <n v="0"/>
    <n v="0"/>
    <n v="0"/>
  </r>
  <r>
    <s v="j60_8_17"/>
    <x v="1"/>
    <n v="8"/>
    <s v="bnb-BeFS"/>
    <b v="1"/>
    <n v="600"/>
    <n v="600"/>
    <n v="532"/>
    <n v="389"/>
    <n v="641"/>
    <n v="0"/>
    <n v="24532"/>
    <n v="59122"/>
    <n v="6892"/>
    <n v="345579"/>
    <n v="0"/>
    <n v="0"/>
    <n v="0"/>
    <n v="0"/>
    <n v="0"/>
    <n v="0"/>
    <n v="0"/>
    <n v="45309421"/>
    <n v="4712601"/>
    <n v="40160695"/>
    <n v="8"/>
    <n v="13.23"/>
    <n v="175.67"/>
    <n v="171.13"/>
    <n v="0"/>
    <n v="66.69"/>
    <n v="19.388954445719701"/>
    <b v="1"/>
    <b v="1"/>
    <b v="1"/>
    <b v="1"/>
    <b v="0"/>
    <b v="1"/>
    <b v="1"/>
    <b v="0"/>
    <n v="100"/>
    <x v="5"/>
    <n v="26.879699248120303"/>
    <n v="0"/>
    <n v="0"/>
    <n v="100"/>
    <n v="10.400929643307515"/>
    <n v="5.4143265260441095E-2"/>
    <n v="0.13048500443208047"/>
    <n v="1.5210964624774172E-2"/>
    <n v="0.76270892978305771"/>
    <n v="0"/>
    <n v="0"/>
  </r>
  <r>
    <s v="j60_8_18"/>
    <x v="1"/>
    <n v="8"/>
    <s v="bnb-BeFS"/>
    <b v="1"/>
    <n v="600"/>
    <n v="600"/>
    <n v="631"/>
    <n v="421"/>
    <n v="794"/>
    <n v="0"/>
    <n v="444"/>
    <n v="19105"/>
    <n v="3"/>
    <n v="170327"/>
    <n v="0"/>
    <n v="0"/>
    <n v="0"/>
    <n v="0"/>
    <n v="0"/>
    <n v="0"/>
    <n v="0"/>
    <n v="31789280"/>
    <n v="3232815"/>
    <n v="28366586"/>
    <n v="8"/>
    <n v="9.69"/>
    <n v="304.46000000000004"/>
    <n v="113.11"/>
    <n v="0"/>
    <n v="515.9"/>
    <n v="25.127594448625999"/>
    <b v="1"/>
    <b v="1"/>
    <b v="1"/>
    <b v="1"/>
    <b v="0"/>
    <b v="1"/>
    <b v="1"/>
    <b v="0"/>
    <n v="100"/>
    <x v="5"/>
    <n v="33.280507131537242"/>
    <n v="0"/>
    <n v="0"/>
    <n v="100"/>
    <n v="10.169513118887878"/>
    <n v="1.3966972514004722E-3"/>
    <n v="6.0098876099112658E-2"/>
    <n v="9.4371435905437314E-6"/>
    <n v="0.5358001187821807"/>
    <n v="0"/>
    <n v="0"/>
  </r>
  <r>
    <s v="j60_8_19"/>
    <x v="1"/>
    <n v="8"/>
    <s v="bnb-BeFS"/>
    <b v="1"/>
    <n v="600"/>
    <n v="600"/>
    <n v="151"/>
    <n v="143"/>
    <n v="471"/>
    <n v="0"/>
    <n v="5839518"/>
    <n v="30649609"/>
    <n v="1158879"/>
    <n v="85932975"/>
    <n v="0"/>
    <n v="0"/>
    <n v="19643412"/>
    <n v="0"/>
    <n v="1034252"/>
    <n v="18609160"/>
    <n v="0"/>
    <n v="225616375"/>
    <n v="36647792"/>
    <n v="45744190"/>
    <n v="14"/>
    <n v="26.76"/>
    <n v="54.35"/>
    <n v="72.459999999999994"/>
    <n v="0"/>
    <n v="587.46"/>
    <n v="27.885145172476701"/>
    <b v="1"/>
    <b v="1"/>
    <b v="1"/>
    <b v="1"/>
    <b v="0"/>
    <b v="1"/>
    <b v="1"/>
    <b v="0"/>
    <n v="100"/>
    <x v="5"/>
    <n v="5.298013245033113"/>
    <n v="0"/>
    <n v="0"/>
    <n v="100"/>
    <n v="16.243409637265913"/>
    <n v="2.5882509636102431"/>
    <n v="13.584833547653622"/>
    <n v="0.51365021709971181"/>
    <n v="38.088093118241083"/>
    <n v="0"/>
    <n v="8.7065542117676511"/>
  </r>
  <r>
    <s v="j60_8_20"/>
    <x v="1"/>
    <n v="8"/>
    <s v="bnb-BeFS"/>
    <b v="1"/>
    <n v="600"/>
    <n v="600.03"/>
    <n v="202"/>
    <n v="176"/>
    <n v="595"/>
    <n v="0"/>
    <n v="5707304"/>
    <n v="30275609"/>
    <n v="1277104"/>
    <n v="80633867"/>
    <n v="0"/>
    <n v="0"/>
    <n v="10660051"/>
    <n v="0"/>
    <n v="0"/>
    <n v="10660051"/>
    <n v="0"/>
    <n v="217930736"/>
    <n v="34942766"/>
    <n v="54434035"/>
    <n v="7"/>
    <n v="28.25"/>
    <n v="56.04"/>
    <n v="73.239999999999995"/>
    <n v="0"/>
    <n v="31.64"/>
    <n v="24.1592837870121"/>
    <b v="1"/>
    <b v="1"/>
    <b v="1"/>
    <b v="1"/>
    <b v="0"/>
    <b v="1"/>
    <b v="1"/>
    <b v="0"/>
    <n v="100"/>
    <x v="5"/>
    <n v="12.871287128712872"/>
    <n v="0"/>
    <n v="0"/>
    <n v="100"/>
    <n v="16.033886105904767"/>
    <n v="2.6188614349469272"/>
    <n v="13.892307967059772"/>
    <n v="0.58601371400865643"/>
    <n v="36.999768128163439"/>
    <n v="0"/>
    <n v="4.891485797579282"/>
  </r>
  <r>
    <s v="j60_8_21"/>
    <x v="1"/>
    <n v="8"/>
    <s v="bnb-BeFS"/>
    <b v="1"/>
    <n v="600"/>
    <n v="600"/>
    <n v="201"/>
    <n v="172"/>
    <n v="691"/>
    <n v="0"/>
    <n v="5025386"/>
    <n v="42295995"/>
    <n v="1684289"/>
    <n v="79589688"/>
    <n v="0"/>
    <n v="0"/>
    <n v="1989770"/>
    <n v="0"/>
    <n v="0"/>
    <n v="1989770"/>
    <n v="0"/>
    <n v="208508463"/>
    <n v="28725401"/>
    <n v="49197934"/>
    <n v="18"/>
    <n v="30.35"/>
    <n v="50.169999999999995"/>
    <n v="87.39"/>
    <n v="0"/>
    <n v="169.73"/>
    <n v="24.055753558874098"/>
    <b v="1"/>
    <b v="1"/>
    <b v="1"/>
    <b v="1"/>
    <b v="0"/>
    <b v="1"/>
    <b v="1"/>
    <b v="0"/>
    <n v="100"/>
    <x v="5"/>
    <n v="14.427860696517413"/>
    <n v="0"/>
    <n v="0"/>
    <n v="100"/>
    <n v="13.776611551733515"/>
    <n v="2.4101592461501191"/>
    <n v="20.285025553135462"/>
    <n v="0.80777968230478969"/>
    <n v="38.170962873578901"/>
    <n v="0"/>
    <n v="0.95428740463162876"/>
  </r>
  <r>
    <s v="j60_8_22"/>
    <x v="1"/>
    <n v="8"/>
    <s v="bnb-BeFS"/>
    <b v="1"/>
    <n v="600"/>
    <n v="600"/>
    <n v="308"/>
    <n v="243"/>
    <n v="481"/>
    <n v="0"/>
    <n v="816302"/>
    <n v="1360793"/>
    <n v="16583"/>
    <n v="8735493"/>
    <n v="0"/>
    <n v="0"/>
    <n v="0"/>
    <n v="0"/>
    <n v="0"/>
    <n v="0"/>
    <n v="0"/>
    <n v="85645344"/>
    <n v="14773392"/>
    <n v="59942781"/>
    <n v="21"/>
    <n v="18.14"/>
    <n v="97.23"/>
    <n v="159.58000000000001"/>
    <n v="0"/>
    <n v="167.51"/>
    <n v="23.338756799697801"/>
    <b v="1"/>
    <b v="1"/>
    <b v="1"/>
    <b v="1"/>
    <b v="0"/>
    <b v="1"/>
    <b v="1"/>
    <b v="0"/>
    <n v="100"/>
    <x v="5"/>
    <n v="21.103896103896101"/>
    <n v="0"/>
    <n v="0"/>
    <n v="100"/>
    <n v="17.249498116324922"/>
    <n v="0.95311894596395108"/>
    <n v="1.5888697930853075"/>
    <n v="1.9362406904454725E-2"/>
    <n v="10.199612252126631"/>
    <n v="0"/>
    <n v="0"/>
  </r>
  <r>
    <s v="j60_8_23"/>
    <x v="1"/>
    <n v="8"/>
    <s v="bnb-BeFS"/>
    <b v="1"/>
    <n v="600"/>
    <n v="600"/>
    <n v="391"/>
    <n v="286"/>
    <n v="597"/>
    <n v="0"/>
    <n v="576955"/>
    <n v="2340680"/>
    <n v="46855"/>
    <n v="10671093"/>
    <n v="0"/>
    <n v="0"/>
    <n v="0"/>
    <n v="0"/>
    <n v="0"/>
    <n v="0"/>
    <n v="0"/>
    <n v="89949136"/>
    <n v="12458797"/>
    <n v="63854756"/>
    <n v="15"/>
    <n v="19.850000000000001"/>
    <n v="107.34"/>
    <n v="150.46"/>
    <n v="0"/>
    <n v="517.26"/>
    <n v="23.372833400964701"/>
    <b v="1"/>
    <b v="1"/>
    <b v="1"/>
    <b v="1"/>
    <b v="0"/>
    <b v="1"/>
    <b v="1"/>
    <b v="0"/>
    <n v="100"/>
    <x v="5"/>
    <n v="26.854219948849106"/>
    <n v="0"/>
    <n v="0"/>
    <n v="100"/>
    <n v="13.850935711044517"/>
    <n v="0.64142361523072333"/>
    <n v="2.6022262181595606"/>
    <n v="5.2090550375047513E-2"/>
    <n v="11.86347470863978"/>
    <n v="0"/>
    <n v="0"/>
  </r>
  <r>
    <s v="j60_8_24"/>
    <x v="1"/>
    <n v="8"/>
    <s v="bnb-BeFS"/>
    <b v="1"/>
    <n v="600"/>
    <n v="600"/>
    <n v="426"/>
    <n v="267"/>
    <n v="720"/>
    <n v="0"/>
    <n v="600809"/>
    <n v="2652567"/>
    <n v="55511"/>
    <n v="14006954"/>
    <n v="0"/>
    <n v="0"/>
    <n v="0"/>
    <n v="0"/>
    <n v="0"/>
    <n v="0"/>
    <n v="0"/>
    <n v="82975463"/>
    <n v="10221317"/>
    <n v="55438305"/>
    <n v="14"/>
    <n v="21.03"/>
    <n v="109.85"/>
    <n v="149.69999999999999"/>
    <n v="0"/>
    <n v="574.27"/>
    <n v="19.969279468059501"/>
    <b v="1"/>
    <b v="1"/>
    <b v="1"/>
    <b v="1"/>
    <b v="0"/>
    <b v="1"/>
    <b v="1"/>
    <b v="0"/>
    <n v="100"/>
    <x v="5"/>
    <n v="37.323943661971832"/>
    <n v="0"/>
    <n v="0"/>
    <n v="100"/>
    <n v="12.318481428660421"/>
    <n v="0.72408032239603171"/>
    <n v="3.1968089168722083"/>
    <n v="6.6900500452766382E-2"/>
    <n v="16.880838616109923"/>
    <n v="0"/>
    <n v="0"/>
  </r>
  <r>
    <s v="j60_8_25"/>
    <x v="1"/>
    <n v="8"/>
    <s v="bnb-BeFS"/>
    <b v="1"/>
    <n v="600"/>
    <n v="600"/>
    <n v="417"/>
    <n v="320"/>
    <n v="475"/>
    <n v="0"/>
    <n v="0"/>
    <n v="0"/>
    <n v="0"/>
    <n v="0"/>
    <n v="0"/>
    <n v="0"/>
    <n v="0"/>
    <n v="0"/>
    <n v="0"/>
    <n v="0"/>
    <n v="0"/>
    <n v="39796927"/>
    <n v="6288941"/>
    <n v="33507986"/>
    <n v="9"/>
    <n v="11.34"/>
    <n v="125.89"/>
    <n v="219.34"/>
    <n v="0"/>
    <n v="208.2"/>
    <n v="12.675594337284499"/>
    <b v="1"/>
    <b v="1"/>
    <b v="1"/>
    <b v="1"/>
    <b v="0"/>
    <b v="1"/>
    <b v="1"/>
    <b v="0"/>
    <n v="100"/>
    <x v="5"/>
    <n v="23.261390887290169"/>
    <n v="0"/>
    <n v="0"/>
    <n v="100"/>
    <n v="15.802579430316316"/>
    <n v="0"/>
    <n v="0"/>
    <n v="0"/>
    <n v="0"/>
    <n v="0"/>
    <n v="0"/>
  </r>
  <r>
    <s v="j60_8_26"/>
    <x v="1"/>
    <n v="8"/>
    <s v="bnb-BeFS"/>
    <b v="1"/>
    <n v="600"/>
    <n v="600"/>
    <n v="544"/>
    <n v="391"/>
    <n v="653"/>
    <n v="0"/>
    <n v="0"/>
    <n v="0"/>
    <n v="0"/>
    <n v="0"/>
    <n v="0"/>
    <n v="0"/>
    <n v="0"/>
    <n v="0"/>
    <n v="0"/>
    <n v="0"/>
    <n v="0"/>
    <n v="43613550"/>
    <n v="6701201"/>
    <n v="36912349"/>
    <n v="17"/>
    <n v="11.35"/>
    <n v="118.24"/>
    <n v="230.62"/>
    <n v="0"/>
    <n v="379.27"/>
    <n v="17.1519433408975"/>
    <b v="1"/>
    <b v="1"/>
    <b v="1"/>
    <b v="1"/>
    <b v="0"/>
    <b v="1"/>
    <b v="1"/>
    <b v="0"/>
    <n v="100"/>
    <x v="5"/>
    <n v="28.125"/>
    <n v="0"/>
    <n v="0"/>
    <n v="100"/>
    <n v="15.364951947273267"/>
    <n v="0"/>
    <n v="0"/>
    <n v="0"/>
    <n v="0"/>
    <n v="0"/>
    <n v="0"/>
  </r>
  <r>
    <s v="j60_8_27"/>
    <x v="1"/>
    <n v="8"/>
    <s v="bnb-BeFS"/>
    <b v="1"/>
    <n v="600"/>
    <n v="600"/>
    <n v="590"/>
    <n v="394"/>
    <n v="755"/>
    <n v="0"/>
    <n v="0"/>
    <n v="0"/>
    <n v="0"/>
    <n v="24"/>
    <n v="0"/>
    <n v="0"/>
    <n v="0"/>
    <n v="0"/>
    <n v="0"/>
    <n v="0"/>
    <n v="0"/>
    <n v="46220176"/>
    <n v="6181127"/>
    <n v="40039025"/>
    <n v="13"/>
    <n v="11.84"/>
    <n v="131.43"/>
    <n v="205.4"/>
    <n v="0"/>
    <n v="428.96"/>
    <n v="14.515676021575899"/>
    <b v="1"/>
    <b v="1"/>
    <b v="1"/>
    <b v="1"/>
    <b v="0"/>
    <b v="1"/>
    <b v="1"/>
    <b v="0"/>
    <n v="100"/>
    <x v="5"/>
    <n v="33.220338983050844"/>
    <n v="0"/>
    <n v="0"/>
    <n v="100"/>
    <n v="13.373222551121398"/>
    <n v="0"/>
    <n v="0"/>
    <n v="0"/>
    <n v="5.1925375619513007E-5"/>
    <n v="0"/>
    <n v="0"/>
  </r>
  <r>
    <s v="j60_10_1"/>
    <x v="1"/>
    <n v="10"/>
    <s v="bnb-BeFS"/>
    <b v="1"/>
    <n v="600"/>
    <n v="600"/>
    <n v="179"/>
    <n v="147"/>
    <n v="491"/>
    <n v="0"/>
    <n v="6760702"/>
    <n v="20184820"/>
    <n v="955655"/>
    <n v="85366178"/>
    <n v="0"/>
    <n v="0"/>
    <n v="2"/>
    <n v="0"/>
    <n v="0"/>
    <n v="2"/>
    <n v="0"/>
    <n v="183949142"/>
    <n v="19130701"/>
    <n v="51551084"/>
    <n v="13"/>
    <n v="45.92"/>
    <n v="65.27"/>
    <n v="68.06"/>
    <n v="0"/>
    <n v="304.99"/>
    <n v="24.411792278289699"/>
    <b v="1"/>
    <b v="1"/>
    <b v="1"/>
    <b v="1"/>
    <b v="0"/>
    <b v="1"/>
    <b v="1"/>
    <b v="0"/>
    <n v="100"/>
    <x v="5"/>
    <n v="17.877094972067038"/>
    <n v="0"/>
    <n v="0"/>
    <n v="100"/>
    <n v="10.399994689836607"/>
    <n v="3.6753104290097744"/>
    <n v="10.973043842737793"/>
    <n v="0.51952131421194669"/>
    <n v="46.40748908739134"/>
    <n v="0"/>
    <n v="1.0872570419491274E-6"/>
  </r>
  <r>
    <s v="j60_10_2"/>
    <x v="1"/>
    <n v="10"/>
    <s v="bnb-BeFS"/>
    <b v="1"/>
    <n v="600"/>
    <n v="600"/>
    <n v="191"/>
    <n v="166"/>
    <n v="614"/>
    <n v="0"/>
    <n v="4392048"/>
    <n v="32358506"/>
    <n v="541697"/>
    <n v="90525764"/>
    <n v="0"/>
    <n v="0"/>
    <n v="3384416"/>
    <n v="0"/>
    <n v="0"/>
    <n v="3384416"/>
    <n v="0"/>
    <n v="199894272"/>
    <n v="22532337"/>
    <n v="46159504"/>
    <n v="10"/>
    <n v="38.799999999999997"/>
    <n v="61.16"/>
    <n v="74.650000000000006"/>
    <n v="0"/>
    <n v="213.45"/>
    <n v="23.338366225361799"/>
    <b v="1"/>
    <b v="1"/>
    <b v="1"/>
    <b v="1"/>
    <b v="0"/>
    <b v="1"/>
    <b v="1"/>
    <b v="0"/>
    <n v="100"/>
    <x v="5"/>
    <n v="13.089005235602095"/>
    <n v="0"/>
    <n v="0"/>
    <n v="100"/>
    <n v="11.272127397427376"/>
    <n v="2.1971855201533739"/>
    <n v="16.187810524155491"/>
    <n v="0.27099175708246409"/>
    <n v="45.286822425807181"/>
    <n v="0"/>
    <n v="1.6931030419921187"/>
  </r>
  <r>
    <s v="j60_10_3"/>
    <x v="1"/>
    <n v="10"/>
    <s v="bnb-BeFS"/>
    <b v="1"/>
    <n v="600"/>
    <n v="600"/>
    <n v="255"/>
    <n v="196"/>
    <n v="760"/>
    <n v="0"/>
    <n v="3543146"/>
    <n v="30656406"/>
    <n v="393370"/>
    <n v="88673136"/>
    <n v="0"/>
    <n v="0"/>
    <n v="0"/>
    <n v="0"/>
    <n v="0"/>
    <n v="0"/>
    <n v="0"/>
    <n v="193656394"/>
    <n v="17466410"/>
    <n v="52923926"/>
    <n v="15"/>
    <n v="61.92"/>
    <n v="61.260000000000005"/>
    <n v="80.650000000000006"/>
    <n v="0"/>
    <n v="504.87"/>
    <n v="24.120547562837601"/>
    <b v="1"/>
    <b v="1"/>
    <b v="1"/>
    <b v="1"/>
    <b v="0"/>
    <b v="1"/>
    <b v="1"/>
    <b v="0"/>
    <n v="100"/>
    <x v="5"/>
    <n v="23.137254901960784"/>
    <n v="0"/>
    <n v="0"/>
    <n v="100"/>
    <n v="9.0192787541009363"/>
    <n v="1.8296044487950136"/>
    <n v="15.830309222839292"/>
    <n v="0.20312781410150599"/>
    <n v="45.788901759680599"/>
    <n v="0"/>
    <n v="0"/>
  </r>
  <r>
    <s v="j60_10_4"/>
    <x v="1"/>
    <n v="10"/>
    <s v="bnb-BeFS"/>
    <b v="1"/>
    <n v="600"/>
    <n v="600"/>
    <n v="358"/>
    <n v="269"/>
    <n v="514"/>
    <n v="0"/>
    <n v="164324"/>
    <n v="516653"/>
    <n v="139439"/>
    <n v="8475748"/>
    <n v="0"/>
    <n v="0"/>
    <n v="0"/>
    <n v="0"/>
    <n v="0"/>
    <n v="0"/>
    <n v="0"/>
    <n v="66447330"/>
    <n v="6015288"/>
    <n v="51135878"/>
    <n v="16"/>
    <n v="29.51"/>
    <n v="164.58"/>
    <n v="121.18"/>
    <n v="0"/>
    <n v="211.98"/>
    <n v="24.627862811088502"/>
    <b v="1"/>
    <b v="1"/>
    <b v="1"/>
    <b v="1"/>
    <b v="0"/>
    <b v="1"/>
    <b v="1"/>
    <b v="0"/>
    <n v="100"/>
    <x v="5"/>
    <n v="24.860335195530723"/>
    <n v="0"/>
    <n v="0"/>
    <n v="100"/>
    <n v="9.0527158879070093"/>
    <n v="0.24729962814156714"/>
    <n v="0.77753763770493112"/>
    <n v="0.20984891341758954"/>
    <n v="12.755588524023464"/>
    <n v="0"/>
    <n v="0"/>
  </r>
  <r>
    <s v="j60_10_5"/>
    <x v="1"/>
    <n v="10"/>
    <s v="bnb-BeFS"/>
    <b v="1"/>
    <n v="600"/>
    <n v="600"/>
    <n v="410"/>
    <n v="288"/>
    <n v="605"/>
    <n v="0"/>
    <n v="86290"/>
    <n v="1223132"/>
    <n v="146959"/>
    <n v="9749835"/>
    <n v="0"/>
    <n v="0"/>
    <n v="0"/>
    <n v="0"/>
    <n v="0"/>
    <n v="0"/>
    <n v="0"/>
    <n v="70159523"/>
    <n v="6669676"/>
    <n v="52283631"/>
    <n v="12"/>
    <n v="24.07"/>
    <n v="145.81"/>
    <n v="131.16999999999999"/>
    <n v="0"/>
    <n v="167.92"/>
    <n v="21.836077377200098"/>
    <b v="1"/>
    <b v="1"/>
    <b v="1"/>
    <b v="1"/>
    <b v="0"/>
    <b v="1"/>
    <b v="1"/>
    <b v="0"/>
    <n v="100"/>
    <x v="5"/>
    <n v="29.756097560975608"/>
    <n v="0"/>
    <n v="0"/>
    <n v="100"/>
    <n v="9.5064443354325547"/>
    <n v="0.12299114405324563"/>
    <n v="1.7433584889110492"/>
    <n v="0.20946408087751681"/>
    <n v="13.896666600769223"/>
    <n v="0"/>
    <n v="0"/>
  </r>
  <r>
    <s v="j60_10_6"/>
    <x v="1"/>
    <n v="10"/>
    <s v="bnb-BeFS"/>
    <b v="1"/>
    <n v="600"/>
    <n v="600"/>
    <n v="526"/>
    <n v="341"/>
    <n v="801"/>
    <n v="0"/>
    <n v="78334"/>
    <n v="409800"/>
    <n v="7841"/>
    <n v="3228452"/>
    <n v="0"/>
    <n v="0"/>
    <n v="0"/>
    <n v="0"/>
    <n v="0"/>
    <n v="0"/>
    <n v="0"/>
    <n v="61407443"/>
    <n v="5900801"/>
    <n v="51782215"/>
    <n v="15"/>
    <n v="35.01"/>
    <n v="174.66000000000003"/>
    <n v="121.3"/>
    <n v="0"/>
    <n v="284.41000000000003"/>
    <n v="25.050220787525099"/>
    <b v="1"/>
    <b v="1"/>
    <b v="1"/>
    <b v="1"/>
    <b v="0"/>
    <b v="1"/>
    <b v="1"/>
    <b v="0"/>
    <n v="100"/>
    <x v="5"/>
    <n v="35.171102661596962"/>
    <n v="0"/>
    <n v="0"/>
    <n v="100"/>
    <n v="9.6092602325095999"/>
    <n v="0.12756434101970343"/>
    <n v="0.66734581343828303"/>
    <n v="1.2768810451853531E-2"/>
    <n v="5.2574278333002722"/>
    <n v="0"/>
    <n v="0"/>
  </r>
  <r>
    <s v="j60_10_7"/>
    <x v="1"/>
    <n v="10"/>
    <s v="bnb-BeFS"/>
    <b v="1"/>
    <n v="600"/>
    <n v="600"/>
    <n v="499"/>
    <n v="384"/>
    <n v="562"/>
    <n v="0"/>
    <n v="1"/>
    <n v="3"/>
    <n v="0"/>
    <n v="54"/>
    <n v="0"/>
    <n v="0"/>
    <n v="0"/>
    <n v="0"/>
    <n v="0"/>
    <n v="0"/>
    <n v="0"/>
    <n v="2449300"/>
    <n v="254146"/>
    <n v="2195096"/>
    <n v="8"/>
    <n v="1.52"/>
    <n v="569.81999999999994"/>
    <n v="13.45"/>
    <n v="0"/>
    <n v="578.69000000000005"/>
    <n v="29.237007066607401"/>
    <b v="1"/>
    <b v="1"/>
    <b v="1"/>
    <b v="1"/>
    <b v="0"/>
    <b v="1"/>
    <b v="1"/>
    <b v="0"/>
    <n v="100"/>
    <x v="5"/>
    <n v="23.046092184368739"/>
    <n v="0"/>
    <n v="0"/>
    <n v="100"/>
    <n v="10.376270771240764"/>
    <n v="4.0827991671089701E-5"/>
    <n v="1.224839750132691E-4"/>
    <n v="0"/>
    <n v="2.2047115502388435E-3"/>
    <n v="0"/>
    <n v="0"/>
  </r>
  <r>
    <s v="j60_10_8"/>
    <x v="1"/>
    <n v="10"/>
    <s v="bnb-BeFS"/>
    <b v="1"/>
    <n v="600"/>
    <n v="600"/>
    <n v="548"/>
    <n v="361"/>
    <n v="638"/>
    <n v="0"/>
    <n v="0"/>
    <n v="9"/>
    <n v="0"/>
    <n v="678"/>
    <n v="0"/>
    <n v="0"/>
    <n v="0"/>
    <n v="0"/>
    <n v="0"/>
    <n v="0"/>
    <n v="0"/>
    <n v="1541885"/>
    <n v="176901"/>
    <n v="1364297"/>
    <n v="7"/>
    <n v="0.86"/>
    <n v="581.08000000000004"/>
    <n v="9.07"/>
    <n v="0"/>
    <n v="585.72"/>
    <n v="31.539748951792699"/>
    <b v="1"/>
    <b v="1"/>
    <b v="1"/>
    <b v="1"/>
    <b v="0"/>
    <b v="1"/>
    <b v="1"/>
    <b v="0"/>
    <n v="100"/>
    <x v="5"/>
    <n v="34.124087591240873"/>
    <n v="0"/>
    <n v="0"/>
    <n v="100"/>
    <n v="11.473034629690282"/>
    <n v="0"/>
    <n v="5.8370111908475665E-4"/>
    <n v="0"/>
    <n v="4.3972150971051664E-2"/>
    <n v="0"/>
    <n v="0"/>
  </r>
  <r>
    <s v="j60_10_9"/>
    <x v="1"/>
    <n v="10"/>
    <s v="bnb-BeFS"/>
    <b v="1"/>
    <n v="600"/>
    <n v="600"/>
    <n v="627"/>
    <n v="364"/>
    <n v="772"/>
    <n v="0"/>
    <n v="0"/>
    <n v="0"/>
    <n v="0"/>
    <n v="0"/>
    <n v="0"/>
    <n v="0"/>
    <n v="0"/>
    <n v="0"/>
    <n v="0"/>
    <n v="0"/>
    <n v="0"/>
    <n v="5408347"/>
    <n v="636150"/>
    <n v="4772197"/>
    <n v="10"/>
    <n v="2.76"/>
    <n v="527.51"/>
    <n v="34"/>
    <n v="0"/>
    <n v="539.35"/>
    <n v="28.6452103853225"/>
    <b v="1"/>
    <b v="1"/>
    <b v="1"/>
    <b v="1"/>
    <b v="0"/>
    <b v="1"/>
    <b v="1"/>
    <b v="0"/>
    <n v="100"/>
    <x v="5"/>
    <n v="41.945773524720892"/>
    <n v="0"/>
    <n v="0"/>
    <n v="100"/>
    <n v="11.762373974894732"/>
    <n v="0"/>
    <n v="0"/>
    <n v="0"/>
    <n v="0"/>
    <n v="0"/>
    <n v="0"/>
  </r>
  <r>
    <s v="j60_10_10"/>
    <x v="1"/>
    <n v="10"/>
    <s v="bnb-BeFS"/>
    <b v="1"/>
    <n v="600"/>
    <n v="600"/>
    <n v="166"/>
    <n v="149"/>
    <n v="461"/>
    <n v="0"/>
    <n v="7841549"/>
    <n v="25599094"/>
    <n v="897338"/>
    <n v="73949608"/>
    <n v="0"/>
    <n v="0"/>
    <n v="7743949"/>
    <n v="0"/>
    <n v="0"/>
    <n v="7743949"/>
    <n v="0"/>
    <n v="184400392"/>
    <n v="24840591"/>
    <n v="43528263"/>
    <n v="18"/>
    <n v="29.66"/>
    <n v="60.94"/>
    <n v="81.59"/>
    <n v="0"/>
    <n v="465.96"/>
    <n v="22.919888168573301"/>
    <b v="1"/>
    <b v="1"/>
    <b v="1"/>
    <b v="1"/>
    <b v="0"/>
    <b v="1"/>
    <b v="1"/>
    <b v="0"/>
    <n v="100"/>
    <x v="5"/>
    <n v="10.240963855421686"/>
    <n v="0"/>
    <n v="0"/>
    <n v="100"/>
    <n v="13.471007697207066"/>
    <n v="4.2524578798075439"/>
    <n v="13.882342506083175"/>
    <n v="0.48662477897552409"/>
    <n v="40.102739044068841"/>
    <n v="0"/>
    <n v="4.1995295758373441"/>
  </r>
  <r>
    <s v="j60_10_11"/>
    <x v="1"/>
    <n v="10"/>
    <s v="bnb-BeFS"/>
    <b v="1"/>
    <n v="600"/>
    <n v="600"/>
    <n v="201"/>
    <n v="167"/>
    <n v="574"/>
    <n v="0"/>
    <n v="5423841"/>
    <n v="35281801"/>
    <n v="1109070"/>
    <n v="59789097"/>
    <n v="0"/>
    <n v="0"/>
    <n v="877"/>
    <n v="0"/>
    <n v="0"/>
    <n v="877"/>
    <n v="0"/>
    <n v="185375406"/>
    <n v="25190232"/>
    <n v="58580488"/>
    <n v="20"/>
    <n v="31.15"/>
    <n v="60.28"/>
    <n v="91.49"/>
    <n v="0"/>
    <n v="503.23"/>
    <n v="25.911221623420701"/>
    <b v="1"/>
    <b v="1"/>
    <b v="1"/>
    <b v="1"/>
    <b v="0"/>
    <b v="1"/>
    <b v="1"/>
    <b v="0"/>
    <n v="100"/>
    <x v="5"/>
    <n v="16.915422885572141"/>
    <n v="0"/>
    <n v="0"/>
    <n v="100"/>
    <n v="13.588767001810369"/>
    <n v="2.9258687098977951"/>
    <n v="19.032622374944388"/>
    <n v="0.59828324799461263"/>
    <n v="32.25298236164079"/>
    <n v="0"/>
    <n v="4.7309404139619254E-4"/>
  </r>
  <r>
    <s v="j60_10_12"/>
    <x v="1"/>
    <n v="10"/>
    <s v="bnb-BeFS"/>
    <b v="1"/>
    <n v="600"/>
    <n v="600"/>
    <n v="218"/>
    <n v="179"/>
    <n v="719"/>
    <n v="0"/>
    <n v="4059521"/>
    <n v="23422205"/>
    <n v="775666"/>
    <n v="57935655"/>
    <n v="0"/>
    <n v="0"/>
    <n v="128324"/>
    <n v="0"/>
    <n v="0"/>
    <n v="128324"/>
    <n v="0"/>
    <n v="163565136"/>
    <n v="18432001"/>
    <n v="58811764"/>
    <n v="13"/>
    <n v="44.29"/>
    <n v="73.89"/>
    <n v="73.83"/>
    <n v="0"/>
    <n v="339.05"/>
    <n v="24.695158779621099"/>
    <b v="1"/>
    <b v="1"/>
    <b v="1"/>
    <b v="1"/>
    <b v="0"/>
    <b v="1"/>
    <b v="1"/>
    <b v="0"/>
    <n v="100"/>
    <x v="5"/>
    <n v="17.889908256880734"/>
    <n v="0"/>
    <n v="0"/>
    <n v="100"/>
    <n v="11.268905740401793"/>
    <n v="2.4818987097592728"/>
    <n v="14.319802846005031"/>
    <n v="0.47422453156521088"/>
    <n v="35.420540352804771"/>
    <n v="0"/>
    <n v="7.845437184119726E-2"/>
  </r>
  <r>
    <s v="j60_10_13"/>
    <x v="1"/>
    <n v="10"/>
    <s v="bnb-BeFS"/>
    <b v="1"/>
    <n v="600"/>
    <n v="600"/>
    <n v="408"/>
    <n v="311"/>
    <n v="552"/>
    <n v="0"/>
    <n v="768992"/>
    <n v="352383"/>
    <n v="501"/>
    <n v="7744351"/>
    <n v="0"/>
    <n v="0"/>
    <n v="0"/>
    <n v="0"/>
    <n v="0"/>
    <n v="0"/>
    <n v="0"/>
    <n v="71451167"/>
    <n v="8515001"/>
    <n v="54069939"/>
    <n v="12"/>
    <n v="19.66"/>
    <n v="121.79"/>
    <n v="154.29"/>
    <n v="0"/>
    <n v="104.6"/>
    <n v="21.454139240086"/>
    <b v="1"/>
    <b v="1"/>
    <b v="1"/>
    <b v="1"/>
    <b v="0"/>
    <b v="1"/>
    <b v="1"/>
    <b v="0"/>
    <n v="100"/>
    <x v="5"/>
    <n v="23.774509803921568"/>
    <n v="0"/>
    <n v="0"/>
    <n v="100"/>
    <n v="11.917231526813271"/>
    <n v="1.076248341752067"/>
    <n v="0.49318018836557281"/>
    <n v="7.0117819069351241E-4"/>
    <n v="10.838662719112762"/>
    <n v="0"/>
    <n v="0"/>
  </r>
  <r>
    <s v="j60_10_14"/>
    <x v="1"/>
    <n v="10"/>
    <s v="bnb-BeFS"/>
    <b v="1"/>
    <n v="600"/>
    <n v="600"/>
    <n v="447"/>
    <n v="314"/>
    <n v="648"/>
    <n v="0"/>
    <n v="89247"/>
    <n v="790459"/>
    <n v="20375"/>
    <n v="10183455"/>
    <n v="0"/>
    <n v="0"/>
    <n v="0"/>
    <n v="0"/>
    <n v="0"/>
    <n v="0"/>
    <n v="0"/>
    <n v="70709977"/>
    <n v="8964711"/>
    <n v="50661730"/>
    <n v="11"/>
    <n v="19.36"/>
    <n v="115.76"/>
    <n v="167.26"/>
    <n v="0"/>
    <n v="124.74"/>
    <n v="19.742091864347401"/>
    <b v="1"/>
    <b v="1"/>
    <b v="1"/>
    <b v="1"/>
    <b v="0"/>
    <b v="1"/>
    <b v="1"/>
    <b v="0"/>
    <n v="100"/>
    <x v="5"/>
    <n v="29.753914988814316"/>
    <n v="0"/>
    <n v="0"/>
    <n v="100"/>
    <n v="12.678141586724035"/>
    <n v="0.12621556926825192"/>
    <n v="1.1178889225207922"/>
    <n v="2.8814887042036514E-2"/>
    <n v="14.401722970437397"/>
    <n v="0"/>
    <n v="0"/>
  </r>
  <r>
    <s v="j60_10_15"/>
    <x v="1"/>
    <n v="10"/>
    <s v="bnb-BeFS"/>
    <b v="1"/>
    <n v="600"/>
    <n v="600"/>
    <n v="451"/>
    <n v="295"/>
    <n v="738"/>
    <n v="0"/>
    <n v="221459"/>
    <n v="707327"/>
    <n v="5489"/>
    <n v="8811270"/>
    <n v="0"/>
    <n v="0"/>
    <n v="0"/>
    <n v="0"/>
    <n v="0"/>
    <n v="0"/>
    <n v="0"/>
    <n v="70165350"/>
    <n v="7695657"/>
    <n v="52724148"/>
    <n v="12"/>
    <n v="22.87"/>
    <n v="129.43"/>
    <n v="143.19"/>
    <n v="0"/>
    <n v="436.57"/>
    <n v="21.052026271820001"/>
    <b v="1"/>
    <b v="1"/>
    <b v="1"/>
    <b v="1"/>
    <b v="0"/>
    <b v="1"/>
    <b v="1"/>
    <b v="0"/>
    <n v="100"/>
    <x v="5"/>
    <n v="34.589800443458977"/>
    <n v="0"/>
    <n v="0"/>
    <n v="100"/>
    <n v="10.967887995998025"/>
    <n v="0.31562444995998734"/>
    <n v="1.0080858999491915"/>
    <n v="7.8229496467985982E-3"/>
    <n v="12.55786510008145"/>
    <n v="0"/>
    <n v="0"/>
  </r>
  <r>
    <s v="j60_10_16"/>
    <x v="1"/>
    <n v="10"/>
    <s v="bnb-BeFS"/>
    <b v="1"/>
    <n v="600"/>
    <n v="600"/>
    <n v="407"/>
    <n v="307"/>
    <n v="463"/>
    <n v="0"/>
    <n v="0"/>
    <n v="3088"/>
    <n v="0"/>
    <n v="22866"/>
    <n v="0"/>
    <n v="0"/>
    <n v="0"/>
    <n v="0"/>
    <n v="0"/>
    <n v="0"/>
    <n v="0"/>
    <n v="29869624"/>
    <n v="3370423"/>
    <n v="26473247"/>
    <n v="10"/>
    <n v="9.19"/>
    <n v="242.65999999999997"/>
    <n v="161.97999999999999"/>
    <n v="0"/>
    <n v="274.70999999999998"/>
    <n v="17.477413505315699"/>
    <b v="1"/>
    <b v="1"/>
    <b v="1"/>
    <b v="1"/>
    <b v="0"/>
    <b v="1"/>
    <b v="1"/>
    <b v="0"/>
    <n v="100"/>
    <x v="5"/>
    <n v="24.570024570024572"/>
    <n v="0"/>
    <n v="0"/>
    <n v="100"/>
    <n v="11.283781141670882"/>
    <n v="0"/>
    <n v="1.0338262041731761E-2"/>
    <n v="0"/>
    <n v="7.6552687774040937E-2"/>
    <n v="0"/>
    <n v="0"/>
  </r>
  <r>
    <s v="j60_10_17"/>
    <x v="1"/>
    <n v="10"/>
    <s v="bnb-BeFS"/>
    <b v="1"/>
    <n v="600"/>
    <n v="600"/>
    <n v="496"/>
    <n v="352"/>
    <n v="607"/>
    <n v="0"/>
    <n v="0"/>
    <n v="18"/>
    <n v="0"/>
    <n v="1631"/>
    <n v="0"/>
    <n v="0"/>
    <n v="0"/>
    <n v="0"/>
    <n v="0"/>
    <n v="0"/>
    <n v="0"/>
    <n v="36020013"/>
    <n v="4845735"/>
    <n v="31172629"/>
    <n v="12"/>
    <n v="9.9700000000000006"/>
    <n v="154.99"/>
    <n v="205.31"/>
    <n v="0"/>
    <n v="252.51"/>
    <n v="16.503294408321299"/>
    <b v="1"/>
    <b v="1"/>
    <b v="1"/>
    <b v="1"/>
    <b v="0"/>
    <b v="1"/>
    <b v="1"/>
    <b v="0"/>
    <n v="100"/>
    <x v="5"/>
    <n v="29.032258064516132"/>
    <n v="0"/>
    <n v="0"/>
    <n v="100"/>
    <n v="13.452896310725929"/>
    <n v="0"/>
    <n v="4.9972219610248337E-5"/>
    <n v="0"/>
    <n v="4.5280383435730579E-3"/>
    <n v="0"/>
    <n v="0"/>
  </r>
  <r>
    <s v="j60_10_18"/>
    <x v="1"/>
    <n v="10"/>
    <s v="bnb-BeFS"/>
    <b v="1"/>
    <n v="600"/>
    <n v="600"/>
    <n v="632"/>
    <n v="415"/>
    <n v="785"/>
    <n v="0"/>
    <n v="0"/>
    <n v="0"/>
    <n v="0"/>
    <n v="0"/>
    <n v="0"/>
    <n v="0"/>
    <n v="0"/>
    <n v="0"/>
    <n v="0"/>
    <n v="0"/>
    <n v="0"/>
    <n v="30010019"/>
    <n v="4924192"/>
    <n v="25085827"/>
    <n v="6"/>
    <n v="8.19"/>
    <n v="179.62"/>
    <n v="222.23"/>
    <n v="0"/>
    <n v="233.42"/>
    <n v="15.5591734796762"/>
    <b v="1"/>
    <b v="1"/>
    <b v="1"/>
    <b v="1"/>
    <b v="0"/>
    <b v="1"/>
    <b v="1"/>
    <b v="0"/>
    <n v="100"/>
    <x v="5"/>
    <n v="34.335443037974684"/>
    <n v="0"/>
    <n v="0"/>
    <n v="100"/>
    <n v="16.408493443472992"/>
    <n v="0"/>
    <n v="0"/>
    <n v="0"/>
    <n v="0"/>
    <n v="0"/>
    <n v="0"/>
  </r>
  <r>
    <s v="j60_10_19"/>
    <x v="1"/>
    <n v="10"/>
    <s v="bnb-BeFS"/>
    <b v="1"/>
    <n v="600"/>
    <n v="600"/>
    <n v="181"/>
    <n v="168"/>
    <n v="508"/>
    <n v="0"/>
    <n v="7314866"/>
    <n v="23657216"/>
    <n v="914025"/>
    <n v="62255654"/>
    <n v="0"/>
    <n v="0"/>
    <n v="4327173"/>
    <n v="0"/>
    <n v="0"/>
    <n v="4327173"/>
    <n v="0"/>
    <n v="181481216"/>
    <n v="30889442"/>
    <n v="52122840"/>
    <n v="14"/>
    <n v="24.52"/>
    <n v="64.290000000000006"/>
    <n v="78.72"/>
    <n v="0"/>
    <n v="518.49"/>
    <n v="26.419517181813699"/>
    <b v="1"/>
    <b v="1"/>
    <b v="1"/>
    <b v="1"/>
    <b v="0"/>
    <b v="1"/>
    <b v="1"/>
    <b v="0"/>
    <n v="100"/>
    <x v="5"/>
    <n v="7.1823204419889501"/>
    <n v="0"/>
    <n v="0"/>
    <n v="100"/>
    <n v="17.020737837683434"/>
    <n v="4.0306463452393881"/>
    <n v="13.035627885587894"/>
    <n v="0.50364716533528187"/>
    <n v="34.304186059674628"/>
    <n v="0"/>
    <n v="2.3843641206371462"/>
  </r>
  <r>
    <s v="j60_10_20"/>
    <x v="1"/>
    <n v="10"/>
    <s v="bnb-BeFS"/>
    <b v="1"/>
    <n v="600"/>
    <n v="600"/>
    <n v="211"/>
    <n v="182"/>
    <n v="593"/>
    <n v="0"/>
    <n v="4786821"/>
    <n v="24884278"/>
    <n v="877328"/>
    <n v="62832567"/>
    <n v="0"/>
    <n v="0"/>
    <n v="29849"/>
    <n v="0"/>
    <n v="0"/>
    <n v="29849"/>
    <n v="0"/>
    <n v="171765722"/>
    <n v="26682550"/>
    <n v="51672329"/>
    <n v="17"/>
    <n v="26.88"/>
    <n v="63.54"/>
    <n v="91.48"/>
    <n v="0"/>
    <n v="117.88"/>
    <n v="24.028043270110999"/>
    <b v="1"/>
    <b v="1"/>
    <b v="1"/>
    <b v="1"/>
    <b v="0"/>
    <b v="1"/>
    <b v="1"/>
    <b v="0"/>
    <n v="100"/>
    <x v="5"/>
    <n v="13.744075829383887"/>
    <n v="0"/>
    <n v="0"/>
    <n v="100"/>
    <n v="15.534269404462433"/>
    <n v="2.7868313562586136"/>
    <n v="14.487336419777632"/>
    <n v="0.51077012909479103"/>
    <n v="36.580387674788803"/>
    <n v="0"/>
    <n v="1.7377739663330498E-2"/>
  </r>
  <r>
    <s v="j60_10_21"/>
    <x v="1"/>
    <n v="10"/>
    <s v="bnb-BeFS"/>
    <b v="1"/>
    <n v="600"/>
    <n v="600"/>
    <n v="226"/>
    <n v="185"/>
    <n v="711"/>
    <n v="0"/>
    <n v="3070215"/>
    <n v="24312812"/>
    <n v="1355927"/>
    <n v="53425390"/>
    <n v="0"/>
    <n v="0"/>
    <n v="49262"/>
    <n v="0"/>
    <n v="0"/>
    <n v="49262"/>
    <n v="0"/>
    <n v="165863596"/>
    <n v="29543434"/>
    <n v="54106556"/>
    <n v="14"/>
    <n v="25.46"/>
    <n v="60.419999999999995"/>
    <n v="102.18"/>
    <n v="0"/>
    <n v="372.56"/>
    <n v="26.289243243634701"/>
    <b v="1"/>
    <b v="1"/>
    <b v="1"/>
    <b v="1"/>
    <b v="0"/>
    <b v="1"/>
    <b v="1"/>
    <b v="0"/>
    <n v="100"/>
    <x v="5"/>
    <n v="18.141592920353983"/>
    <n v="0"/>
    <n v="0"/>
    <n v="100"/>
    <n v="17.811885617142899"/>
    <n v="1.8510481347576717"/>
    <n v="14.658317187335069"/>
    <n v="0.81749523867793139"/>
    <n v="32.210437545318868"/>
    <n v="0"/>
    <n v="2.970030868015185E-2"/>
  </r>
  <r>
    <s v="j60_10_22"/>
    <x v="1"/>
    <n v="10"/>
    <s v="bnb-BeFS"/>
    <b v="1"/>
    <n v="600"/>
    <n v="600"/>
    <n v="318"/>
    <n v="237"/>
    <n v="448"/>
    <n v="0"/>
    <n v="284374"/>
    <n v="833252"/>
    <n v="41869"/>
    <n v="7410869"/>
    <n v="0"/>
    <n v="0"/>
    <n v="0"/>
    <n v="0"/>
    <n v="0"/>
    <n v="0"/>
    <n v="0"/>
    <n v="70128137"/>
    <n v="9377036"/>
    <n v="52180737"/>
    <n v="15"/>
    <n v="18.64"/>
    <n v="112.95"/>
    <n v="167.88"/>
    <n v="0"/>
    <n v="171.75"/>
    <n v="20.719541683793"/>
    <b v="1"/>
    <b v="1"/>
    <b v="1"/>
    <b v="1"/>
    <b v="0"/>
    <b v="1"/>
    <b v="1"/>
    <b v="0"/>
    <n v="100"/>
    <x v="5"/>
    <n v="25.471698113207548"/>
    <n v="0"/>
    <n v="0"/>
    <n v="100"/>
    <n v="13.37128918739136"/>
    <n v="0.40550628059604665"/>
    <n v="1.1881849934213995"/>
    <n v="5.9703568055714924E-2"/>
    <n v="10.567611399686832"/>
    <n v="0"/>
    <n v="0"/>
  </r>
  <r>
    <s v="j60_10_23"/>
    <x v="1"/>
    <n v="10"/>
    <s v="bnb-BeFS"/>
    <b v="1"/>
    <n v="600"/>
    <n v="600"/>
    <n v="402"/>
    <n v="294"/>
    <n v="628"/>
    <n v="0"/>
    <n v="246113"/>
    <n v="411625"/>
    <n v="132974"/>
    <n v="8933651"/>
    <n v="0"/>
    <n v="0"/>
    <n v="0"/>
    <n v="0"/>
    <n v="0"/>
    <n v="0"/>
    <n v="0"/>
    <n v="68332279"/>
    <n v="8679437"/>
    <n v="49928479"/>
    <n v="15"/>
    <n v="17.95"/>
    <n v="113.4"/>
    <n v="154.69999999999999"/>
    <n v="0"/>
    <n v="274.06"/>
    <n v="21.130720019340501"/>
    <b v="1"/>
    <b v="1"/>
    <b v="1"/>
    <b v="1"/>
    <b v="0"/>
    <b v="1"/>
    <b v="1"/>
    <b v="0"/>
    <n v="100"/>
    <x v="5"/>
    <n v="26.865671641791046"/>
    <n v="0"/>
    <n v="0"/>
    <n v="100"/>
    <n v="12.701811101602509"/>
    <n v="0.36017092302746118"/>
    <n v="0.60238734317642184"/>
    <n v="0.19459910008270029"/>
    <n v="13.073837329499868"/>
    <n v="0"/>
    <n v="0"/>
  </r>
  <r>
    <s v="j60_10_24"/>
    <x v="1"/>
    <n v="10"/>
    <s v="bnb-BeFS"/>
    <b v="1"/>
    <n v="600"/>
    <n v="600"/>
    <n v="465"/>
    <n v="303"/>
    <n v="751"/>
    <n v="0"/>
    <n v="248974"/>
    <n v="1228201"/>
    <n v="294003"/>
    <n v="10445347"/>
    <n v="0"/>
    <n v="0"/>
    <n v="0"/>
    <n v="0"/>
    <n v="0"/>
    <n v="0"/>
    <n v="0"/>
    <n v="65944173"/>
    <n v="8882215"/>
    <n v="44845433"/>
    <n v="21"/>
    <n v="18.27"/>
    <n v="107.41"/>
    <n v="170.34"/>
    <n v="0"/>
    <n v="445.16"/>
    <n v="17.944750033318901"/>
    <b v="1"/>
    <b v="1"/>
    <b v="1"/>
    <b v="1"/>
    <b v="0"/>
    <b v="1"/>
    <b v="1"/>
    <b v="0"/>
    <n v="100"/>
    <x v="5"/>
    <n v="34.838709677419352"/>
    <n v="0"/>
    <n v="0"/>
    <n v="100"/>
    <n v="13.46929470174719"/>
    <n v="0.37755269142582165"/>
    <n v="1.8624860152541456"/>
    <n v="0.44583620754482733"/>
    <n v="15.839681543962952"/>
    <n v="0"/>
    <n v="0"/>
  </r>
  <r>
    <s v="j60_10_25"/>
    <x v="1"/>
    <n v="10"/>
    <s v="bnb-BeFS"/>
    <b v="1"/>
    <n v="600"/>
    <n v="600"/>
    <n v="445"/>
    <n v="341"/>
    <n v="503"/>
    <n v="0"/>
    <n v="0"/>
    <n v="0"/>
    <n v="0"/>
    <n v="0"/>
    <n v="0"/>
    <n v="0"/>
    <n v="0"/>
    <n v="0"/>
    <n v="0"/>
    <n v="0"/>
    <n v="0"/>
    <n v="37846694"/>
    <n v="4559124"/>
    <n v="33287570"/>
    <n v="4"/>
    <n v="12.21"/>
    <n v="143.72"/>
    <n v="205.69"/>
    <n v="0"/>
    <n v="6.27"/>
    <n v="13.0137789547443"/>
    <b v="1"/>
    <b v="1"/>
    <b v="1"/>
    <b v="1"/>
    <b v="0"/>
    <b v="1"/>
    <b v="1"/>
    <b v="0"/>
    <n v="100"/>
    <x v="5"/>
    <n v="23.370786516853933"/>
    <n v="0"/>
    <n v="0"/>
    <n v="100"/>
    <n v="12.0462939246424"/>
    <n v="0"/>
    <n v="0"/>
    <n v="0"/>
    <n v="0"/>
    <n v="0"/>
    <n v="0"/>
  </r>
  <r>
    <s v="j60_10_26"/>
    <x v="1"/>
    <n v="10"/>
    <s v="bnb-BeFS"/>
    <b v="1"/>
    <n v="600"/>
    <n v="600"/>
    <n v="501"/>
    <n v="351"/>
    <n v="597"/>
    <n v="0"/>
    <n v="0"/>
    <n v="0"/>
    <n v="0"/>
    <n v="0"/>
    <n v="0"/>
    <n v="0"/>
    <n v="0"/>
    <n v="0"/>
    <n v="0"/>
    <n v="0"/>
    <n v="0"/>
    <n v="39175962"/>
    <n v="4852943"/>
    <n v="34323019"/>
    <n v="7"/>
    <n v="11.55"/>
    <n v="134.70999999999998"/>
    <n v="208.5"/>
    <n v="0"/>
    <n v="123.73"/>
    <n v="16.242520213127101"/>
    <b v="1"/>
    <b v="1"/>
    <b v="1"/>
    <b v="1"/>
    <b v="0"/>
    <b v="1"/>
    <b v="1"/>
    <b v="0"/>
    <n v="100"/>
    <x v="5"/>
    <n v="29.940119760479039"/>
    <n v="0"/>
    <n v="0"/>
    <n v="100"/>
    <n v="12.387552857030034"/>
    <n v="0"/>
    <n v="0"/>
    <n v="0"/>
    <n v="0"/>
    <n v="0"/>
    <n v="0"/>
  </r>
  <r>
    <s v="j60_10_27"/>
    <x v="1"/>
    <n v="10"/>
    <s v="bnb-BeFS"/>
    <b v="1"/>
    <n v="600"/>
    <n v="600"/>
    <n v="629"/>
    <n v="403"/>
    <n v="771"/>
    <n v="0"/>
    <n v="0"/>
    <n v="0"/>
    <n v="0"/>
    <n v="0"/>
    <n v="0"/>
    <n v="0"/>
    <n v="0"/>
    <n v="0"/>
    <n v="0"/>
    <n v="0"/>
    <n v="0"/>
    <n v="34414071"/>
    <n v="5046827"/>
    <n v="29367244"/>
    <n v="12"/>
    <n v="9.61"/>
    <n v="135.5"/>
    <n v="219.78"/>
    <n v="0"/>
    <n v="59.09"/>
    <n v="12.428384587168599"/>
    <b v="1"/>
    <b v="1"/>
    <b v="1"/>
    <b v="1"/>
    <b v="0"/>
    <b v="1"/>
    <b v="1"/>
    <b v="0"/>
    <n v="100"/>
    <x v="5"/>
    <n v="35.930047694753576"/>
    <n v="0"/>
    <n v="0"/>
    <n v="100"/>
    <n v="14.66501013495323"/>
    <n v="0"/>
    <n v="0"/>
    <n v="0"/>
    <n v="0"/>
    <n v="0"/>
    <n v="0"/>
  </r>
  <r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"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">
  <r>
    <s v="j30_4_1"/>
    <x v="0"/>
    <n v="4"/>
    <s v="bnb-BeFS"/>
    <b v="1"/>
    <n v="3600"/>
    <n v="7.0000000000000007E-2"/>
    <n v="77"/>
    <n v="77"/>
    <n v="232"/>
    <n v="0"/>
    <n v="195"/>
    <n v="1438"/>
    <n v="0"/>
    <n v="4729"/>
    <n v="780"/>
    <n v="142"/>
    <n v="1016"/>
    <n v="6"/>
    <n v="15"/>
    <n v="646"/>
    <n v="349"/>
    <n v="9701"/>
    <n v="1401"/>
    <n v="0"/>
    <n v="4"/>
    <n v="0.01"/>
    <n v="0.01"/>
    <n v="0.01"/>
    <n v="0"/>
    <n v="7.0000000000000007E-2"/>
    <n v="7.0388168096542303E-2"/>
    <b v="1"/>
    <b v="1"/>
    <b v="1"/>
    <b v="1"/>
    <b v="1"/>
    <b v="1"/>
    <b v="1"/>
    <b v="0"/>
    <n v="100"/>
    <n v="0"/>
    <n v="1"/>
    <n v="922"/>
    <n v="100"/>
    <n v="14.441810122667768"/>
    <n v="2.0101020513349139"/>
    <n v="14.823214101639007"/>
    <n v="0"/>
    <n v="48.747551798783626"/>
    <n v="9.5041748273373869"/>
    <n v="10.473147098237295"/>
  </r>
  <r>
    <s v="j30_4_2"/>
    <x v="0"/>
    <n v="4"/>
    <s v="bnb-BeFS"/>
    <b v="1"/>
    <n v="3600"/>
    <n v="7.0000000000000007E-2"/>
    <n v="63"/>
    <n v="63"/>
    <n v="210"/>
    <n v="0"/>
    <n v="431"/>
    <n v="3111"/>
    <n v="123"/>
    <n v="6747"/>
    <n v="1493"/>
    <n v="214"/>
    <n v="1603"/>
    <n v="0"/>
    <n v="117"/>
    <n v="1249"/>
    <n v="237"/>
    <n v="16860"/>
    <n v="3137"/>
    <n v="0"/>
    <n v="7"/>
    <n v="0.02"/>
    <n v="0.01"/>
    <n v="0.01"/>
    <n v="0"/>
    <n v="7.0000000000000007E-2"/>
    <n v="9.9891424179077096E-3"/>
    <b v="1"/>
    <b v="1"/>
    <b v="1"/>
    <b v="1"/>
    <b v="1"/>
    <b v="1"/>
    <b v="1"/>
    <b v="0"/>
    <n v="100"/>
    <n v="0"/>
    <n v="1"/>
    <n v="1707"/>
    <n v="100"/>
    <n v="18.606168446026096"/>
    <n v="2.5563463819691576"/>
    <n v="18.451957295373667"/>
    <n v="0.72953736654804269"/>
    <n v="40.017793594306049"/>
    <n v="10.124555160142348"/>
    <n v="9.5077105575326204"/>
  </r>
  <r>
    <s v="j30_4_3"/>
    <x v="0"/>
    <n v="4"/>
    <s v="bnb-BeFS"/>
    <b v="1"/>
    <n v="3600"/>
    <n v="0.03"/>
    <n v="86"/>
    <n v="86"/>
    <n v="329"/>
    <n v="0"/>
    <n v="135"/>
    <n v="2236"/>
    <n v="5"/>
    <n v="3020"/>
    <n v="254"/>
    <n v="35"/>
    <n v="835"/>
    <n v="0"/>
    <n v="5"/>
    <n v="381"/>
    <n v="449"/>
    <n v="7816"/>
    <n v="1296"/>
    <n v="0"/>
    <n v="6"/>
    <n v="0"/>
    <n v="0.01"/>
    <n v="0"/>
    <n v="0"/>
    <n v="0.03"/>
    <n v="1.00239515304565E-2"/>
    <b v="1"/>
    <b v="1"/>
    <b v="1"/>
    <b v="1"/>
    <b v="1"/>
    <b v="1"/>
    <b v="1"/>
    <b v="0"/>
    <n v="100"/>
    <n v="0"/>
    <n v="1"/>
    <n v="289"/>
    <n v="100"/>
    <n v="16.581371545547594"/>
    <n v="1.7272262026612077"/>
    <n v="28.607983623336747"/>
    <n v="6.3971340839304003E-2"/>
    <n v="38.638689866939615"/>
    <n v="3.6975435005117707"/>
    <n v="10.683213920163768"/>
  </r>
  <r>
    <s v="j30_4_4"/>
    <x v="0"/>
    <n v="4"/>
    <s v="bnb-BeFS"/>
    <b v="1"/>
    <n v="3600"/>
    <n v="0.83"/>
    <n v="133"/>
    <n v="133"/>
    <n v="221"/>
    <n v="0"/>
    <n v="3331"/>
    <n v="2345"/>
    <n v="313"/>
    <n v="24358"/>
    <n v="72354"/>
    <n v="12459"/>
    <n v="18809"/>
    <n v="0"/>
    <n v="108"/>
    <n v="6904"/>
    <n v="11797"/>
    <n v="161863"/>
    <n v="27893"/>
    <n v="0"/>
    <n v="15"/>
    <n v="0.06"/>
    <n v="0.14000000000000001"/>
    <n v="0.08"/>
    <n v="0.02"/>
    <n v="0.82"/>
    <n v="0.20745898783206901"/>
    <b v="1"/>
    <b v="1"/>
    <b v="1"/>
    <b v="1"/>
    <b v="1"/>
    <b v="1"/>
    <b v="1"/>
    <b v="0"/>
    <n v="100"/>
    <n v="0"/>
    <n v="1"/>
    <n v="84813"/>
    <n v="100"/>
    <n v="17.232474376478873"/>
    <n v="2.0579131734862202"/>
    <n v="1.4487560467803018"/>
    <n v="0.19337340837621939"/>
    <n v="15.048528694019017"/>
    <n v="52.398015605790086"/>
    <n v="11.620320888652749"/>
  </r>
  <r>
    <s v="j30_4_5"/>
    <x v="0"/>
    <n v="4"/>
    <s v="bnb-BeFS"/>
    <b v="1"/>
    <n v="3600"/>
    <n v="0.77"/>
    <n v="149"/>
    <n v="149"/>
    <n v="298"/>
    <n v="0"/>
    <n v="5162"/>
    <n v="16238"/>
    <n v="409"/>
    <n v="68694"/>
    <n v="53806"/>
    <n v="8855"/>
    <n v="29293"/>
    <n v="0"/>
    <n v="327"/>
    <n v="14604"/>
    <n v="14362"/>
    <n v="219858"/>
    <n v="37401"/>
    <n v="0"/>
    <n v="9"/>
    <n v="0.08"/>
    <n v="0.08"/>
    <n v="0.06"/>
    <n v="0.03"/>
    <n v="0.76"/>
    <n v="8.9105561375617898E-2"/>
    <b v="1"/>
    <b v="1"/>
    <b v="1"/>
    <b v="1"/>
    <b v="1"/>
    <b v="1"/>
    <b v="1"/>
    <b v="0"/>
    <n v="100"/>
    <n v="0"/>
    <n v="1"/>
    <n v="62661"/>
    <n v="100"/>
    <n v="17.011434653276204"/>
    <n v="2.3478790855916092"/>
    <n v="7.385676209189568"/>
    <n v="0.18602916427876173"/>
    <n v="31.24471249624758"/>
    <n v="28.500668613377727"/>
    <n v="13.323599778038552"/>
  </r>
  <r>
    <s v="j30_4_6"/>
    <x v="0"/>
    <n v="4"/>
    <s v="bnb-BeFS"/>
    <b v="1"/>
    <n v="3600"/>
    <n v="1.65"/>
    <n v="203"/>
    <n v="203"/>
    <n v="372"/>
    <n v="0"/>
    <n v="5903"/>
    <n v="19141"/>
    <n v="789"/>
    <n v="89589"/>
    <n v="147689"/>
    <n v="24454"/>
    <n v="43443"/>
    <n v="2"/>
    <n v="10"/>
    <n v="4702"/>
    <n v="38729"/>
    <n v="399409"/>
    <n v="68401"/>
    <n v="0"/>
    <n v="18"/>
    <n v="0.14000000000000001"/>
    <n v="0.16"/>
    <n v="0.13"/>
    <n v="0.11"/>
    <n v="1.62"/>
    <n v="0.40921889245510101"/>
    <b v="1"/>
    <b v="1"/>
    <b v="1"/>
    <b v="1"/>
    <b v="1"/>
    <b v="1"/>
    <b v="1"/>
    <b v="0"/>
    <n v="100"/>
    <n v="0"/>
    <n v="1"/>
    <n v="172143"/>
    <n v="100"/>
    <n v="17.125553004564242"/>
    <n v="1.4779336469633884"/>
    <n v="4.7923306685628022"/>
    <n v="0.19754186811013272"/>
    <n v="22.430390902558532"/>
    <n v="43.099429406948772"/>
    <n v="10.876820502292137"/>
  </r>
  <r>
    <s v="j30_4_7"/>
    <x v="0"/>
    <n v="4"/>
    <s v="bnb-BeFS"/>
    <b v="1"/>
    <n v="3600"/>
    <n v="11.65"/>
    <n v="171"/>
    <n v="171"/>
    <n v="238"/>
    <n v="0"/>
    <n v="7581"/>
    <n v="8451"/>
    <n v="294"/>
    <n v="71925"/>
    <n v="1358582"/>
    <n v="202070"/>
    <n v="181539"/>
    <n v="0"/>
    <n v="1546"/>
    <n v="142787"/>
    <n v="37206"/>
    <n v="2160083"/>
    <n v="329640"/>
    <n v="0"/>
    <n v="16"/>
    <n v="0.45"/>
    <n v="1.4100000000000001"/>
    <n v="0.87"/>
    <n v="0.69"/>
    <n v="11.59"/>
    <n v="0.26781781017780298"/>
    <b v="1"/>
    <b v="1"/>
    <b v="1"/>
    <b v="1"/>
    <b v="1"/>
    <b v="1"/>
    <b v="1"/>
    <b v="0"/>
    <n v="100"/>
    <n v="0"/>
    <n v="1"/>
    <n v="1560652"/>
    <n v="100"/>
    <n v="15.260524711318963"/>
    <n v="0.35095873630781782"/>
    <n v="0.39123496643416017"/>
    <n v="1.3610588111660524E-2"/>
    <n v="3.3297331630312352"/>
    <n v="72.249631148432726"/>
    <n v="8.4042603918460532"/>
  </r>
  <r>
    <s v="j30_4_8"/>
    <x v="0"/>
    <n v="4"/>
    <s v="bnb-BeFS"/>
    <b v="1"/>
    <n v="3600"/>
    <n v="3.24"/>
    <n v="226"/>
    <n v="226"/>
    <n v="309"/>
    <n v="0"/>
    <n v="383"/>
    <n v="3143"/>
    <n v="34"/>
    <n v="19457"/>
    <n v="352711"/>
    <n v="66011"/>
    <n v="4854"/>
    <n v="0"/>
    <n v="0"/>
    <n v="778"/>
    <n v="4076"/>
    <n v="545421"/>
    <n v="98827"/>
    <n v="0"/>
    <n v="8"/>
    <n v="0.11"/>
    <n v="0.36"/>
    <n v="0.37"/>
    <n v="0.16"/>
    <n v="3.24"/>
    <n v="0.45637659728527002"/>
    <b v="1"/>
    <b v="1"/>
    <b v="1"/>
    <b v="1"/>
    <b v="1"/>
    <b v="1"/>
    <b v="1"/>
    <b v="0"/>
    <n v="100"/>
    <n v="0"/>
    <n v="1"/>
    <n v="418722"/>
    <n v="100"/>
    <n v="18.119397676290426"/>
    <n v="7.0220985257259977E-2"/>
    <n v="0.57625210617119615"/>
    <n v="6.2337167069108079E-3"/>
    <n v="3.5673360578342237"/>
    <n v="76.770421380914925"/>
    <n v="0.88995473221603127"/>
  </r>
  <r>
    <s v="j30_4_9"/>
    <x v="0"/>
    <n v="4"/>
    <s v="bnb-BeFS"/>
    <b v="1"/>
    <n v="3600"/>
    <n v="1.01"/>
    <n v="225"/>
    <n v="225"/>
    <n v="382"/>
    <n v="0"/>
    <n v="252"/>
    <n v="2638"/>
    <n v="375"/>
    <n v="11145"/>
    <n v="109146"/>
    <n v="14672"/>
    <n v="8117"/>
    <n v="0"/>
    <n v="0"/>
    <n v="6985"/>
    <n v="1132"/>
    <n v="184757"/>
    <n v="38411"/>
    <n v="0"/>
    <n v="25"/>
    <n v="0.04"/>
    <n v="0.12"/>
    <n v="0.09"/>
    <n v="0.04"/>
    <n v="1.01"/>
    <n v="5.7042591273784603E-2"/>
    <b v="1"/>
    <b v="1"/>
    <b v="1"/>
    <b v="1"/>
    <b v="1"/>
    <b v="1"/>
    <b v="1"/>
    <b v="0"/>
    <n v="100"/>
    <n v="0"/>
    <n v="1"/>
    <n v="123818"/>
    <n v="100"/>
    <n v="20.79001066265419"/>
    <n v="0.13639537338233462"/>
    <n v="1.4278214086611063"/>
    <n v="0.20296930562847415"/>
    <n v="6.0322477632782521"/>
    <n v="67.016675958150444"/>
    <n v="4.3933382767635321"/>
  </r>
  <r>
    <s v="j30_4_10"/>
    <x v="0"/>
    <n v="4"/>
    <s v="bnb-BeFS"/>
    <b v="1"/>
    <n v="3600"/>
    <n v="0.01"/>
    <n v="83"/>
    <n v="83"/>
    <n v="233"/>
    <n v="0"/>
    <n v="26"/>
    <n v="212"/>
    <n v="1"/>
    <n v="348"/>
    <n v="51"/>
    <n v="7"/>
    <n v="102"/>
    <n v="0"/>
    <n v="15"/>
    <n v="87"/>
    <n v="0"/>
    <n v="1009"/>
    <n v="262"/>
    <n v="0"/>
    <n v="1"/>
    <n v="0"/>
    <n v="0"/>
    <n v="0"/>
    <n v="0"/>
    <n v="0"/>
    <n v="1.0984010994434299E-2"/>
    <b v="1"/>
    <b v="1"/>
    <b v="1"/>
    <b v="1"/>
    <b v="1"/>
    <b v="1"/>
    <b v="1"/>
    <b v="0"/>
    <n v="100"/>
    <n v="0"/>
    <n v="1"/>
    <n v="58"/>
    <n v="100"/>
    <n v="25.966303270564918"/>
    <n v="2.5768087215064419"/>
    <n v="21.010901883052526"/>
    <n v="9.9108027750247768E-2"/>
    <n v="34.489593657086225"/>
    <n v="5.7482656095143705"/>
    <n v="10.109018830525272"/>
  </r>
  <r>
    <s v="j30_4_11"/>
    <x v="0"/>
    <n v="4"/>
    <s v="bnb-BeFS"/>
    <b v="1"/>
    <n v="3600"/>
    <n v="0.01"/>
    <n v="90"/>
    <n v="90"/>
    <n v="279"/>
    <n v="0"/>
    <n v="48"/>
    <n v="297"/>
    <n v="3"/>
    <n v="559"/>
    <n v="72"/>
    <n v="32"/>
    <n v="154"/>
    <n v="0"/>
    <n v="0"/>
    <n v="61"/>
    <n v="93"/>
    <n v="1466"/>
    <n v="301"/>
    <n v="0"/>
    <n v="5"/>
    <n v="0"/>
    <n v="0"/>
    <n v="0"/>
    <n v="0"/>
    <n v="0.01"/>
    <n v="9.9529698491096497E-3"/>
    <b v="1"/>
    <b v="1"/>
    <b v="1"/>
    <b v="1"/>
    <b v="1"/>
    <b v="1"/>
    <b v="1"/>
    <b v="0"/>
    <n v="100"/>
    <n v="0"/>
    <n v="1"/>
    <n v="104"/>
    <n v="100"/>
    <n v="20.53206002728513"/>
    <n v="3.2742155525238745"/>
    <n v="20.259208731241472"/>
    <n v="0.20463847203274216"/>
    <n v="38.130968622100951"/>
    <n v="7.0941336971350619"/>
    <n v="10.504774897680765"/>
  </r>
  <r>
    <s v="j30_4_12"/>
    <x v="0"/>
    <n v="4"/>
    <s v="bnb-BeFS"/>
    <b v="1"/>
    <n v="3600"/>
    <n v="0.02"/>
    <n v="84"/>
    <n v="84"/>
    <n v="322"/>
    <n v="0"/>
    <n v="202"/>
    <n v="2073"/>
    <n v="159"/>
    <n v="2250"/>
    <n v="1270"/>
    <n v="235"/>
    <n v="926"/>
    <n v="0"/>
    <n v="6"/>
    <n v="757"/>
    <n v="163"/>
    <n v="9037"/>
    <n v="1921"/>
    <n v="0"/>
    <n v="3"/>
    <n v="0"/>
    <n v="0"/>
    <n v="0"/>
    <n v="0"/>
    <n v="0.02"/>
    <n v="9.9653676152229292E-3"/>
    <b v="1"/>
    <b v="1"/>
    <b v="1"/>
    <b v="1"/>
    <b v="1"/>
    <b v="1"/>
    <b v="1"/>
    <b v="0"/>
    <n v="100"/>
    <n v="0"/>
    <n v="1"/>
    <n v="1505"/>
    <n v="100"/>
    <n v="21.257054332189888"/>
    <n v="2.2352550625207481"/>
    <n v="22.939028438641142"/>
    <n v="1.7594334403009848"/>
    <n v="24.897643023127145"/>
    <n v="16.653756777691711"/>
    <n v="10.246763306406994"/>
  </r>
  <r>
    <s v="j30_4_13"/>
    <x v="0"/>
    <n v="4"/>
    <s v="bnb-BeFS"/>
    <b v="1"/>
    <n v="3600"/>
    <n v="0.05"/>
    <n v="158"/>
    <n v="158"/>
    <n v="249"/>
    <n v="0"/>
    <n v="401"/>
    <n v="891"/>
    <n v="132"/>
    <n v="3407"/>
    <n v="2961"/>
    <n v="565"/>
    <n v="2120"/>
    <n v="0"/>
    <n v="1"/>
    <n v="1050"/>
    <n v="1069"/>
    <n v="13467"/>
    <n v="2989"/>
    <n v="0"/>
    <n v="15"/>
    <n v="0.01"/>
    <n v="0.02"/>
    <n v="0.01"/>
    <n v="0"/>
    <n v="0.05"/>
    <n v="9.9975317716598493E-3"/>
    <b v="1"/>
    <b v="1"/>
    <b v="1"/>
    <b v="1"/>
    <b v="1"/>
    <b v="1"/>
    <b v="1"/>
    <b v="0"/>
    <n v="100"/>
    <n v="0"/>
    <n v="1"/>
    <n v="3526"/>
    <n v="100"/>
    <n v="22.194995173386797"/>
    <n v="2.977649068092374"/>
    <n v="6.6161728670082427"/>
    <n v="0.98017375807529528"/>
    <n v="25.298878740625231"/>
    <n v="26.182520234647654"/>
    <n v="15.742184599391104"/>
  </r>
  <r>
    <s v="j30_4_14"/>
    <x v="0"/>
    <n v="4"/>
    <s v="bnb-BeFS"/>
    <b v="1"/>
    <n v="3600"/>
    <n v="0.62"/>
    <n v="148"/>
    <n v="148"/>
    <n v="285"/>
    <n v="0"/>
    <n v="3513"/>
    <n v="12080"/>
    <n v="1266"/>
    <n v="45084"/>
    <n v="53844"/>
    <n v="8548"/>
    <n v="10007"/>
    <n v="0"/>
    <n v="57"/>
    <n v="7028"/>
    <n v="2922"/>
    <n v="165513"/>
    <n v="31170"/>
    <n v="0"/>
    <n v="9"/>
    <n v="0.03"/>
    <n v="0.05"/>
    <n v="7.0000000000000007E-2"/>
    <n v="0.05"/>
    <n v="0.62"/>
    <n v="0.20275442302227001"/>
    <b v="1"/>
    <b v="1"/>
    <b v="1"/>
    <b v="1"/>
    <b v="1"/>
    <b v="1"/>
    <b v="1"/>
    <b v="0"/>
    <n v="100"/>
    <n v="0"/>
    <n v="1"/>
    <n v="62392"/>
    <n v="100"/>
    <n v="18.832357579162966"/>
    <n v="2.1224918888546518"/>
    <n v="7.2985203579175053"/>
    <n v="0.76489460042413582"/>
    <n v="27.238947998042452"/>
    <n v="37.696132630065307"/>
    <n v="6.0460507633841445"/>
  </r>
  <r>
    <s v="j30_4_15"/>
    <x v="0"/>
    <n v="4"/>
    <s v="bnb-BeFS"/>
    <b v="1"/>
    <n v="3600"/>
    <n v="7.0000000000000007E-2"/>
    <n v="143"/>
    <n v="143"/>
    <n v="322"/>
    <n v="0"/>
    <n v="272"/>
    <n v="1883"/>
    <n v="135"/>
    <n v="4334"/>
    <n v="3352"/>
    <n v="615"/>
    <n v="2316"/>
    <n v="0"/>
    <n v="0"/>
    <n v="921"/>
    <n v="1395"/>
    <n v="16764"/>
    <n v="3856"/>
    <n v="0"/>
    <n v="9"/>
    <n v="0.01"/>
    <n v="0"/>
    <n v="0.01"/>
    <n v="0"/>
    <n v="7.0000000000000007E-2"/>
    <n v="1.04451328516006E-2"/>
    <b v="1"/>
    <b v="1"/>
    <b v="1"/>
    <b v="1"/>
    <b v="1"/>
    <b v="1"/>
    <b v="1"/>
    <b v="0"/>
    <n v="100"/>
    <n v="0"/>
    <n v="1"/>
    <n v="3967"/>
    <n v="100"/>
    <n v="23.001670245764732"/>
    <n v="1.6225244571701265"/>
    <n v="11.23240276783584"/>
    <n v="0.80529706513958488"/>
    <n v="25.853018372703414"/>
    <n v="23.663803388212838"/>
    <n v="13.815318539727988"/>
  </r>
  <r>
    <s v="j30_4_16"/>
    <x v="0"/>
    <n v="4"/>
    <s v="bnb-BeFS"/>
    <b v="1"/>
    <n v="3600"/>
    <n v="0.3"/>
    <n v="192"/>
    <n v="192"/>
    <n v="246"/>
    <n v="0"/>
    <n v="196"/>
    <n v="97"/>
    <n v="4"/>
    <n v="1267"/>
    <n v="27444"/>
    <n v="5434"/>
    <n v="3201"/>
    <n v="0"/>
    <n v="0"/>
    <n v="903"/>
    <n v="2298"/>
    <n v="48830"/>
    <n v="11186"/>
    <n v="0"/>
    <n v="11"/>
    <n v="0.02"/>
    <n v="0.05"/>
    <n v="0.02"/>
    <n v="0.01"/>
    <n v="0.3"/>
    <n v="1.6509987413883199E-2"/>
    <b v="1"/>
    <b v="1"/>
    <b v="1"/>
    <b v="1"/>
    <b v="1"/>
    <b v="1"/>
    <b v="1"/>
    <b v="0"/>
    <n v="100"/>
    <n v="0"/>
    <n v="1"/>
    <n v="32878"/>
    <n v="100"/>
    <n v="22.908048330944091"/>
    <n v="0.40139258652467741"/>
    <n v="0.19864837190251894"/>
    <n v="8.1916854392791311E-3"/>
    <n v="2.5947163628916652"/>
    <n v="67.33155846815481"/>
    <n v="6.555396272783125"/>
  </r>
  <r>
    <s v="j30_4_17"/>
    <x v="0"/>
    <n v="4"/>
    <s v="bnb-BeFS"/>
    <b v="1"/>
    <n v="3600"/>
    <n v="0.83"/>
    <n v="193"/>
    <n v="193"/>
    <n v="289"/>
    <n v="0"/>
    <n v="246"/>
    <n v="634"/>
    <n v="74"/>
    <n v="3989"/>
    <n v="88782"/>
    <n v="14771"/>
    <n v="6269"/>
    <n v="0"/>
    <n v="0"/>
    <n v="1837"/>
    <n v="4432"/>
    <n v="143019"/>
    <n v="28253"/>
    <n v="0"/>
    <n v="12"/>
    <n v="0.05"/>
    <n v="0.09"/>
    <n v="0.08"/>
    <n v="0.04"/>
    <n v="0.82"/>
    <n v="8.5992708802223206E-2"/>
    <b v="1"/>
    <b v="1"/>
    <b v="1"/>
    <b v="1"/>
    <b v="1"/>
    <b v="1"/>
    <b v="1"/>
    <b v="0"/>
    <n v="100"/>
    <n v="0"/>
    <n v="1"/>
    <n v="103553"/>
    <n v="100"/>
    <n v="19.754717904614072"/>
    <n v="0.17200511820107819"/>
    <n v="0.44329774365643726"/>
    <n v="5.1741377019836526E-2"/>
    <n v="2.7891399044882146"/>
    <n v="72.405065061285569"/>
    <n v="4.3833336829372325"/>
  </r>
  <r>
    <s v="j30_4_18"/>
    <x v="0"/>
    <n v="4"/>
    <s v="bnb-BeFS"/>
    <b v="1"/>
    <n v="3600"/>
    <n v="0.5"/>
    <n v="250"/>
    <n v="250"/>
    <n v="386"/>
    <n v="0"/>
    <n v="429"/>
    <n v="548"/>
    <n v="53"/>
    <n v="3892"/>
    <n v="52620"/>
    <n v="6758"/>
    <n v="6418"/>
    <n v="0"/>
    <n v="0"/>
    <n v="854"/>
    <n v="5564"/>
    <n v="88342"/>
    <n v="17623"/>
    <n v="0"/>
    <n v="10"/>
    <n v="0.03"/>
    <n v="7.0000000000000007E-2"/>
    <n v="0.06"/>
    <n v="0.01"/>
    <n v="0.49"/>
    <n v="2.0952992141246699E-2"/>
    <b v="1"/>
    <b v="1"/>
    <b v="1"/>
    <b v="1"/>
    <b v="1"/>
    <b v="1"/>
    <b v="1"/>
    <b v="0"/>
    <n v="100"/>
    <n v="0"/>
    <n v="1"/>
    <n v="59378"/>
    <n v="100"/>
    <n v="19.948608815738833"/>
    <n v="0.48561273233569541"/>
    <n v="0.62031649724932647"/>
    <n v="5.99941137850626E-2"/>
    <n v="4.4056054877634647"/>
    <n v="67.213782798668802"/>
    <n v="7.2649475900477682"/>
  </r>
  <r>
    <s v="j30_4_19"/>
    <x v="0"/>
    <n v="4"/>
    <s v="bnb-BeFS"/>
    <b v="1"/>
    <n v="3600"/>
    <n v="0.01"/>
    <n v="106"/>
    <n v="106"/>
    <n v="247"/>
    <n v="0"/>
    <n v="13"/>
    <n v="34"/>
    <n v="1"/>
    <n v="124"/>
    <n v="15"/>
    <n v="1"/>
    <n v="54"/>
    <n v="0"/>
    <n v="0"/>
    <n v="6"/>
    <n v="48"/>
    <n v="343"/>
    <n v="100"/>
    <n v="0"/>
    <n v="3"/>
    <n v="0"/>
    <n v="0"/>
    <n v="0"/>
    <n v="0"/>
    <n v="0"/>
    <n v="1.0904267430305399E-2"/>
    <b v="1"/>
    <b v="1"/>
    <b v="1"/>
    <b v="1"/>
    <b v="1"/>
    <b v="1"/>
    <b v="1"/>
    <b v="0"/>
    <n v="100"/>
    <n v="0"/>
    <n v="1"/>
    <n v="16"/>
    <n v="100"/>
    <n v="29.154518950437318"/>
    <n v="3.7900874635568513"/>
    <n v="9.9125364431486886"/>
    <n v="0.29154518950437319"/>
    <n v="36.151603498542272"/>
    <n v="4.6647230320699711"/>
    <n v="15.743440233236154"/>
  </r>
  <r>
    <s v="j30_4_20"/>
    <x v="0"/>
    <n v="4"/>
    <s v="bnb-BeFS"/>
    <b v="1"/>
    <n v="3600"/>
    <n v="0"/>
    <n v="125"/>
    <n v="125"/>
    <n v="316"/>
    <n v="0"/>
    <n v="15"/>
    <n v="50"/>
    <n v="4"/>
    <n v="88"/>
    <n v="20"/>
    <n v="1"/>
    <n v="69"/>
    <n v="2"/>
    <n v="0"/>
    <n v="1"/>
    <n v="66"/>
    <n v="348"/>
    <n v="101"/>
    <n v="0"/>
    <n v="3"/>
    <n v="0"/>
    <n v="0"/>
    <n v="0"/>
    <n v="0"/>
    <n v="0"/>
    <n v="9.9649503827094997E-3"/>
    <b v="1"/>
    <b v="1"/>
    <b v="1"/>
    <b v="1"/>
    <b v="1"/>
    <b v="1"/>
    <b v="1"/>
    <b v="0"/>
    <n v="100"/>
    <n v="0"/>
    <n v="1"/>
    <n v="21"/>
    <n v="100"/>
    <n v="29.022988505747126"/>
    <n v="4.3103448275862073"/>
    <n v="14.367816091954023"/>
    <n v="1.1494252873563218"/>
    <n v="25.287356321839084"/>
    <n v="6.0344827586206895"/>
    <n v="19.827586206896552"/>
  </r>
  <r>
    <s v="j30_4_21"/>
    <x v="0"/>
    <n v="4"/>
    <s v="bnb-BeFS"/>
    <b v="1"/>
    <n v="3600"/>
    <n v="0.01"/>
    <n v="105"/>
    <n v="105"/>
    <n v="331"/>
    <n v="0"/>
    <n v="83"/>
    <n v="332"/>
    <n v="10"/>
    <n v="745"/>
    <n v="251"/>
    <n v="35"/>
    <n v="199"/>
    <n v="0"/>
    <n v="0"/>
    <n v="114"/>
    <n v="85"/>
    <n v="2228"/>
    <n v="572"/>
    <n v="0"/>
    <n v="3"/>
    <n v="0"/>
    <n v="0"/>
    <n v="0"/>
    <n v="0"/>
    <n v="0.01"/>
    <n v="9.9610015749931301E-3"/>
    <b v="1"/>
    <b v="1"/>
    <b v="1"/>
    <b v="1"/>
    <b v="1"/>
    <b v="1"/>
    <b v="1"/>
    <b v="0"/>
    <n v="100"/>
    <n v="0"/>
    <n v="1"/>
    <n v="286"/>
    <n v="100"/>
    <n v="25.673249551166965"/>
    <n v="3.7253141831238774"/>
    <n v="14.90125673249551"/>
    <n v="0.44883303411131059"/>
    <n v="33.438061041292642"/>
    <n v="12.836624775583482"/>
    <n v="8.9317773788150809"/>
  </r>
  <r>
    <s v="j30_4_22"/>
    <x v="0"/>
    <n v="4"/>
    <s v="bnb-BeFS"/>
    <b v="1"/>
    <n v="3600"/>
    <n v="0.05"/>
    <n v="115"/>
    <n v="115"/>
    <n v="222"/>
    <n v="0"/>
    <n v="310"/>
    <n v="804"/>
    <n v="58"/>
    <n v="2206"/>
    <n v="2755"/>
    <n v="486"/>
    <n v="1454"/>
    <n v="0"/>
    <n v="117"/>
    <n v="1071"/>
    <n v="266"/>
    <n v="10746"/>
    <n v="2672"/>
    <n v="0"/>
    <n v="6"/>
    <n v="0.01"/>
    <n v="0"/>
    <n v="0"/>
    <n v="0"/>
    <n v="0.05"/>
    <n v="9.9806040525436401E-3"/>
    <b v="1"/>
    <b v="1"/>
    <b v="1"/>
    <b v="1"/>
    <b v="1"/>
    <b v="1"/>
    <b v="1"/>
    <b v="0"/>
    <n v="100"/>
    <n v="0"/>
    <n v="1"/>
    <n v="3241"/>
    <n v="100"/>
    <n v="24.865066071096223"/>
    <n v="2.8847943420807742"/>
    <n v="7.4818537130094924"/>
    <n v="0.53973571561511258"/>
    <n v="20.5285687697748"/>
    <n v="30.160059557044484"/>
    <n v="13.530616043178858"/>
  </r>
  <r>
    <s v="j30_4_23"/>
    <x v="0"/>
    <n v="4"/>
    <s v="bnb-BeFS"/>
    <b v="1"/>
    <n v="3600"/>
    <n v="0.03"/>
    <n v="163"/>
    <n v="163"/>
    <n v="296"/>
    <n v="0"/>
    <n v="89"/>
    <n v="285"/>
    <n v="76"/>
    <n v="1341"/>
    <n v="3039"/>
    <n v="514"/>
    <n v="512"/>
    <n v="0"/>
    <n v="0"/>
    <n v="203"/>
    <n v="309"/>
    <n v="8067"/>
    <n v="2210"/>
    <n v="0"/>
    <n v="8"/>
    <n v="0.01"/>
    <n v="0"/>
    <n v="0"/>
    <n v="0"/>
    <n v="0.03"/>
    <n v="1.0133318603038699E-2"/>
    <b v="1"/>
    <b v="1"/>
    <b v="1"/>
    <b v="1"/>
    <b v="1"/>
    <b v="1"/>
    <b v="1"/>
    <b v="0"/>
    <n v="100"/>
    <n v="0"/>
    <n v="1"/>
    <n v="3553"/>
    <n v="100"/>
    <n v="27.39556216685261"/>
    <n v="1.1032601958596753"/>
    <n v="3.5329118631461509"/>
    <n v="0.94210983017230698"/>
    <n v="16.623280029750838"/>
    <n v="44.043634560555347"/>
    <n v="6.3468451716871215"/>
  </r>
  <r>
    <s v="j30_4_24"/>
    <x v="0"/>
    <n v="4"/>
    <s v="bnb-BeFS"/>
    <b v="1"/>
    <n v="3600"/>
    <n v="0.05"/>
    <n v="173"/>
    <n v="173"/>
    <n v="372"/>
    <n v="0"/>
    <n v="261"/>
    <n v="1152"/>
    <n v="132"/>
    <n v="2742"/>
    <n v="4270"/>
    <n v="487"/>
    <n v="807"/>
    <n v="0"/>
    <n v="16"/>
    <n v="480"/>
    <n v="311"/>
    <n v="13450"/>
    <n v="3598"/>
    <n v="0"/>
    <n v="11"/>
    <n v="0.01"/>
    <n v="0"/>
    <n v="0.01"/>
    <n v="0"/>
    <n v="0.05"/>
    <n v="1.0114766657352401E-2"/>
    <b v="1"/>
    <b v="1"/>
    <b v="1"/>
    <b v="1"/>
    <b v="1"/>
    <b v="1"/>
    <b v="1"/>
    <b v="0"/>
    <n v="100"/>
    <n v="0"/>
    <n v="1"/>
    <n v="4757"/>
    <n v="100"/>
    <n v="26.750929368029741"/>
    <n v="1.9405204460966541"/>
    <n v="8.5650557620817835"/>
    <n v="0.9814126394052044"/>
    <n v="20.386617100371748"/>
    <n v="35.368029739776951"/>
    <n v="6"/>
  </r>
  <r>
    <s v="j30_4_25"/>
    <x v="0"/>
    <n v="4"/>
    <s v="bnb-BeFS"/>
    <b v="1"/>
    <n v="3600"/>
    <n v="0.2"/>
    <n v="198"/>
    <n v="198"/>
    <n v="257"/>
    <n v="0"/>
    <n v="389"/>
    <n v="244"/>
    <n v="42"/>
    <n v="2257"/>
    <n v="15107"/>
    <n v="3069"/>
    <n v="1380"/>
    <n v="0"/>
    <n v="0"/>
    <n v="773"/>
    <n v="607"/>
    <n v="29614"/>
    <n v="7125"/>
    <n v="0"/>
    <n v="7"/>
    <n v="0.01"/>
    <n v="0.02"/>
    <n v="0.03"/>
    <n v="0.01"/>
    <n v="0.2"/>
    <n v="4.5013993978500297E-2"/>
    <b v="1"/>
    <b v="1"/>
    <b v="1"/>
    <b v="1"/>
    <b v="1"/>
    <b v="1"/>
    <b v="1"/>
    <b v="0"/>
    <n v="100"/>
    <n v="0"/>
    <n v="1"/>
    <n v="18176"/>
    <n v="100"/>
    <n v="24.059566421287229"/>
    <n v="1.31356790707098"/>
    <n v="0.82393462551495922"/>
    <n v="0.14182481258864049"/>
    <n v="7.6213952860133718"/>
    <n v="61.376376038360235"/>
    <n v="4.659958127912474"/>
  </r>
  <r>
    <s v="j30_4_26"/>
    <x v="0"/>
    <n v="4"/>
    <s v="bnb-BeFS"/>
    <b v="1"/>
    <n v="3600"/>
    <n v="0.13"/>
    <n v="252"/>
    <n v="252"/>
    <n v="339"/>
    <n v="0"/>
    <n v="79"/>
    <n v="281"/>
    <n v="32"/>
    <n v="998"/>
    <n v="10419"/>
    <n v="2174"/>
    <n v="216"/>
    <n v="0"/>
    <n v="0"/>
    <n v="92"/>
    <n v="124"/>
    <n v="19483"/>
    <n v="5283"/>
    <n v="0"/>
    <n v="15"/>
    <n v="0.01"/>
    <n v="0.02"/>
    <n v="0.02"/>
    <n v="0.01"/>
    <n v="0.13"/>
    <n v="4.1651852428913103E-2"/>
    <b v="1"/>
    <b v="1"/>
    <b v="1"/>
    <b v="1"/>
    <b v="1"/>
    <b v="1"/>
    <b v="1"/>
    <b v="0"/>
    <n v="100"/>
    <n v="0"/>
    <n v="1"/>
    <n v="12593"/>
    <n v="100"/>
    <n v="27.115947236051941"/>
    <n v="0.40548170199661249"/>
    <n v="1.4422830159626341"/>
    <n v="0.16424575270748859"/>
    <n v="5.1224144125648001"/>
    <n v="64.63583637016886"/>
    <n v="1.1086588307755478"/>
  </r>
  <r>
    <s v="j30_4_27"/>
    <x v="0"/>
    <n v="4"/>
    <s v="bnb-BeFS"/>
    <b v="1"/>
    <n v="3600"/>
    <n v="0.11"/>
    <n v="247"/>
    <n v="247"/>
    <n v="363"/>
    <n v="0"/>
    <n v="160"/>
    <n v="507"/>
    <n v="85"/>
    <n v="1659"/>
    <n v="8670"/>
    <n v="2475"/>
    <n v="370"/>
    <n v="0"/>
    <n v="0"/>
    <n v="160"/>
    <n v="210"/>
    <n v="18939"/>
    <n v="5012"/>
    <n v="0"/>
    <n v="13"/>
    <n v="0.01"/>
    <n v="0.02"/>
    <n v="0.01"/>
    <n v="0"/>
    <n v="0.11"/>
    <n v="1.2564182281494101E-2"/>
    <b v="1"/>
    <b v="1"/>
    <b v="1"/>
    <b v="1"/>
    <b v="1"/>
    <b v="1"/>
    <b v="1"/>
    <b v="0"/>
    <n v="100"/>
    <n v="0"/>
    <n v="1"/>
    <n v="11145"/>
    <n v="100"/>
    <n v="26.463910449337348"/>
    <n v="0.84481757220550191"/>
    <n v="2.6770156819261843"/>
    <n v="0.44880933523417288"/>
    <n v="8.7597022018057977"/>
    <n v="58.846824013939489"/>
    <n v="1.953640635725223"/>
  </r>
  <r>
    <s v="j30_6_1"/>
    <x v="0"/>
    <n v="6"/>
    <s v="bnb-BeFS"/>
    <b v="1"/>
    <n v="3600"/>
    <n v="0.04"/>
    <n v="77"/>
    <n v="77"/>
    <n v="235"/>
    <n v="0"/>
    <n v="733"/>
    <n v="3512"/>
    <n v="92"/>
    <n v="7779"/>
    <n v="1016"/>
    <n v="211"/>
    <n v="3573"/>
    <n v="2"/>
    <n v="1009"/>
    <n v="1956"/>
    <n v="606"/>
    <n v="20117"/>
    <n v="3201"/>
    <n v="0"/>
    <n v="7"/>
    <n v="0.01"/>
    <n v="0"/>
    <n v="0"/>
    <n v="0"/>
    <n v="0.04"/>
    <n v="1.0293014347553199E-2"/>
    <b v="1"/>
    <b v="1"/>
    <b v="1"/>
    <b v="1"/>
    <b v="1"/>
    <b v="1"/>
    <b v="1"/>
    <b v="0"/>
    <n v="100"/>
    <n v="0"/>
    <n v="1"/>
    <n v="1227"/>
    <n v="100"/>
    <n v="15.911915295521201"/>
    <n v="3.643684445990953"/>
    <n v="17.457871452005765"/>
    <n v="0.45732465079286178"/>
    <n v="38.668787592583385"/>
    <n v="6.0993189839439275"/>
    <n v="17.761097579161902"/>
  </r>
  <r>
    <s v="j30_6_2"/>
    <x v="0"/>
    <n v="6"/>
    <s v="bnb-BeFS"/>
    <b v="1"/>
    <n v="3600"/>
    <n v="0.02"/>
    <n v="92"/>
    <n v="92"/>
    <n v="244"/>
    <n v="0"/>
    <n v="300"/>
    <n v="1813"/>
    <n v="29"/>
    <n v="3984"/>
    <n v="609"/>
    <n v="243"/>
    <n v="902"/>
    <n v="0"/>
    <n v="4"/>
    <n v="744"/>
    <n v="154"/>
    <n v="9562"/>
    <n v="1681"/>
    <n v="0"/>
    <n v="5"/>
    <n v="0"/>
    <n v="0"/>
    <n v="0"/>
    <n v="0"/>
    <n v="0.02"/>
    <n v="1.01088806986808E-2"/>
    <b v="1"/>
    <b v="1"/>
    <b v="1"/>
    <b v="1"/>
    <b v="1"/>
    <b v="1"/>
    <b v="1"/>
    <b v="0"/>
    <n v="100"/>
    <n v="0"/>
    <n v="1"/>
    <n v="852"/>
    <n v="100"/>
    <n v="17.580004183225267"/>
    <n v="3.1374189500104581"/>
    <n v="18.960468521229867"/>
    <n v="0.30328383183434426"/>
    <n v="41.664923656138889"/>
    <n v="8.9102698180297004"/>
    <n v="9.4331729763647765"/>
  </r>
  <r>
    <s v="j30_6_3"/>
    <x v="0"/>
    <n v="6"/>
    <s v="bnb-BeFS"/>
    <b v="1"/>
    <n v="3600"/>
    <n v="0.03"/>
    <n v="88"/>
    <n v="88"/>
    <n v="316"/>
    <n v="0"/>
    <n v="195"/>
    <n v="1171"/>
    <n v="16"/>
    <n v="2716"/>
    <n v="385"/>
    <n v="108"/>
    <n v="752"/>
    <n v="1"/>
    <n v="0"/>
    <n v="246"/>
    <n v="505"/>
    <n v="6444"/>
    <n v="1101"/>
    <n v="0"/>
    <n v="5"/>
    <n v="0"/>
    <n v="0"/>
    <n v="0"/>
    <n v="0"/>
    <n v="0.02"/>
    <n v="1.00570768117904E-2"/>
    <b v="1"/>
    <b v="1"/>
    <b v="1"/>
    <b v="1"/>
    <b v="1"/>
    <b v="1"/>
    <b v="1"/>
    <b v="0"/>
    <n v="100"/>
    <n v="0"/>
    <n v="1"/>
    <n v="493"/>
    <n v="100"/>
    <n v="17.085661080074487"/>
    <n v="3.0260707635009312"/>
    <n v="18.171942892613284"/>
    <n v="0.24829298572315331"/>
    <n v="42.14773432650528"/>
    <n v="7.6505276225946623"/>
    <n v="11.669770328988207"/>
  </r>
  <r>
    <s v="j30_6_4"/>
    <x v="0"/>
    <n v="6"/>
    <s v="bnb-BeFS"/>
    <b v="1"/>
    <n v="3600"/>
    <n v="0.56000000000000005"/>
    <n v="169"/>
    <n v="169"/>
    <n v="259"/>
    <n v="0"/>
    <n v="2930"/>
    <n v="6932"/>
    <n v="434"/>
    <n v="23783"/>
    <n v="27754"/>
    <n v="4352"/>
    <n v="23220"/>
    <n v="0"/>
    <n v="0"/>
    <n v="14264"/>
    <n v="8956"/>
    <n v="107337"/>
    <n v="17931"/>
    <n v="0"/>
    <n v="5"/>
    <n v="0.06"/>
    <n v="0.05"/>
    <n v="0.05"/>
    <n v="0.02"/>
    <n v="0.55000000000000004"/>
    <n v="0.17327324301004399"/>
    <b v="1"/>
    <b v="1"/>
    <b v="1"/>
    <b v="1"/>
    <b v="1"/>
    <b v="1"/>
    <b v="1"/>
    <b v="0"/>
    <n v="100"/>
    <n v="0"/>
    <n v="1"/>
    <n v="32106"/>
    <n v="100"/>
    <n v="16.705329942144832"/>
    <n v="2.729720413277807"/>
    <n v="6.4581644726422391"/>
    <n v="0.40433401343432362"/>
    <n v="22.15731760716249"/>
    <n v="29.911400542217503"/>
    <n v="21.632801363928561"/>
  </r>
  <r>
    <s v="j30_6_5"/>
    <x v="0"/>
    <n v="6"/>
    <s v="bnb-BeFS"/>
    <b v="1"/>
    <n v="3600"/>
    <n v="1.97"/>
    <n v="186"/>
    <n v="186"/>
    <n v="329"/>
    <n v="0"/>
    <n v="4554"/>
    <n v="12356"/>
    <n v="1244"/>
    <n v="61448"/>
    <n v="182053"/>
    <n v="24206"/>
    <n v="18164"/>
    <n v="0"/>
    <n v="785"/>
    <n v="12257"/>
    <n v="5122"/>
    <n v="375398"/>
    <n v="71372"/>
    <n v="0"/>
    <n v="6"/>
    <n v="0.11"/>
    <n v="0.18"/>
    <n v="0.12"/>
    <n v="0.12"/>
    <n v="1.97"/>
    <n v="0.52628020942211096"/>
    <b v="1"/>
    <b v="1"/>
    <b v="1"/>
    <b v="1"/>
    <b v="1"/>
    <b v="1"/>
    <b v="1"/>
    <b v="0"/>
    <n v="100"/>
    <n v="0"/>
    <n v="1"/>
    <n v="206259"/>
    <n v="100"/>
    <n v="19.01235488734623"/>
    <n v="1.2131124832844076"/>
    <n v="3.291440018327215"/>
    <n v="0.33138162696657947"/>
    <n v="16.368760622059785"/>
    <n v="54.944086010047997"/>
    <n v="4.8385979680232714"/>
  </r>
  <r>
    <s v="j30_6_6"/>
    <x v="0"/>
    <n v="6"/>
    <s v="bnb-BeFS"/>
    <b v="1"/>
    <n v="3600"/>
    <n v="0.33"/>
    <n v="231"/>
    <n v="231"/>
    <n v="394"/>
    <n v="0"/>
    <n v="564"/>
    <n v="2197"/>
    <n v="262"/>
    <n v="10680"/>
    <n v="30928"/>
    <n v="4712"/>
    <n v="7783"/>
    <n v="0"/>
    <n v="5"/>
    <n v="4533"/>
    <n v="3245"/>
    <n v="70471"/>
    <n v="13344"/>
    <n v="0"/>
    <n v="10"/>
    <n v="0.02"/>
    <n v="0.06"/>
    <n v="0.02"/>
    <n v="0.02"/>
    <n v="0.33"/>
    <n v="1.9116468727588602E-2"/>
    <b v="1"/>
    <b v="1"/>
    <b v="1"/>
    <b v="1"/>
    <b v="1"/>
    <b v="1"/>
    <b v="1"/>
    <b v="0"/>
    <n v="100"/>
    <n v="0"/>
    <n v="1"/>
    <n v="35640"/>
    <n v="100"/>
    <n v="18.935448624256786"/>
    <n v="0.80032921343531382"/>
    <n v="3.1175944714847241"/>
    <n v="0.37178413815612099"/>
    <n v="15.155170211860197"/>
    <n v="50.573994976657069"/>
    <n v="11.044259340721716"/>
  </r>
  <r>
    <s v="j30_6_7"/>
    <x v="0"/>
    <n v="6"/>
    <s v="bnb-BeFS"/>
    <b v="1"/>
    <n v="3600"/>
    <n v="6.23"/>
    <n v="196"/>
    <n v="196"/>
    <n v="243"/>
    <n v="0"/>
    <n v="5970"/>
    <n v="3363"/>
    <n v="75"/>
    <n v="56591"/>
    <n v="498796"/>
    <n v="82592"/>
    <n v="45764"/>
    <n v="0"/>
    <n v="0"/>
    <n v="44657"/>
    <n v="1107"/>
    <n v="842633"/>
    <n v="149481"/>
    <n v="0"/>
    <n v="13"/>
    <n v="0.17"/>
    <n v="0.66999999999999993"/>
    <n v="0.7"/>
    <n v="0.36"/>
    <n v="6.22"/>
    <n v="0.376475170254707"/>
    <b v="1"/>
    <b v="1"/>
    <b v="1"/>
    <b v="1"/>
    <b v="1"/>
    <b v="1"/>
    <b v="1"/>
    <b v="0"/>
    <n v="100"/>
    <n v="0"/>
    <n v="1"/>
    <n v="581388"/>
    <n v="100"/>
    <n v="17.739751469500959"/>
    <n v="0.70849349598223665"/>
    <n v="0.39910613517391325"/>
    <n v="8.9006720600783486E-3"/>
    <n v="6.715972434025252"/>
    <n v="68.996585702197748"/>
    <n v="5.4310714154323412"/>
  </r>
  <r>
    <s v="j30_6_8"/>
    <x v="0"/>
    <n v="6"/>
    <s v="bnb-BeFS"/>
    <b v="1"/>
    <n v="3600"/>
    <n v="6.5"/>
    <n v="234"/>
    <n v="234"/>
    <n v="303"/>
    <n v="0"/>
    <n v="0"/>
    <n v="0"/>
    <n v="0"/>
    <n v="0"/>
    <n v="610918"/>
    <n v="81942"/>
    <n v="605"/>
    <n v="0"/>
    <n v="0"/>
    <n v="469"/>
    <n v="136"/>
    <n v="851286"/>
    <n v="157820"/>
    <n v="0"/>
    <n v="17"/>
    <n v="0.16"/>
    <n v="0.76"/>
    <n v="0.73"/>
    <n v="0.19"/>
    <n v="6.5"/>
    <n v="0.53715407848358099"/>
    <b v="1"/>
    <b v="1"/>
    <b v="1"/>
    <b v="1"/>
    <b v="1"/>
    <b v="1"/>
    <b v="1"/>
    <b v="0"/>
    <n v="100"/>
    <n v="0"/>
    <n v="1"/>
    <n v="692860"/>
    <n v="100"/>
    <n v="18.539010391337342"/>
    <n v="0"/>
    <n v="0"/>
    <n v="0"/>
    <n v="0"/>
    <n v="81.389803191876766"/>
    <n v="7.1068947451267836E-2"/>
  </r>
  <r>
    <s v="j30_6_9"/>
    <x v="0"/>
    <n v="6"/>
    <s v="bnb-BeFS"/>
    <b v="1"/>
    <n v="3600"/>
    <n v="2.71"/>
    <n v="291"/>
    <n v="291"/>
    <n v="411"/>
    <n v="0"/>
    <n v="496"/>
    <n v="447"/>
    <n v="43"/>
    <n v="3682"/>
    <n v="210115"/>
    <n v="35486"/>
    <n v="8733"/>
    <n v="0"/>
    <n v="0"/>
    <n v="6297"/>
    <n v="2436"/>
    <n v="325128"/>
    <n v="66125"/>
    <n v="0"/>
    <n v="18"/>
    <n v="0.1"/>
    <n v="0.30000000000000004"/>
    <n v="0.31"/>
    <n v="0.13"/>
    <n v="2.7"/>
    <n v="0.35132036358118002"/>
    <b v="1"/>
    <b v="1"/>
    <b v="1"/>
    <b v="1"/>
    <b v="1"/>
    <b v="1"/>
    <b v="1"/>
    <b v="0"/>
    <n v="100"/>
    <n v="0"/>
    <n v="1"/>
    <n v="245601"/>
    <n v="100"/>
    <n v="20.338143746462929"/>
    <n v="0.15255530129672007"/>
    <n v="0.13748431387022958"/>
    <n v="1.3225560394675328E-2"/>
    <n v="1.1324770551905712"/>
    <n v="75.539787406805942"/>
    <n v="2.6860190448069683"/>
  </r>
  <r>
    <s v="j30_6_10"/>
    <x v="0"/>
    <n v="6"/>
    <s v="bnb-BeFS"/>
    <b v="1"/>
    <n v="3600"/>
    <n v="0.02"/>
    <n v="86"/>
    <n v="86"/>
    <n v="228"/>
    <n v="0"/>
    <n v="341"/>
    <n v="1048"/>
    <n v="21"/>
    <n v="2858"/>
    <n v="633"/>
    <n v="61"/>
    <n v="991"/>
    <n v="0"/>
    <n v="33"/>
    <n v="789"/>
    <n v="169"/>
    <n v="7693"/>
    <n v="1739"/>
    <n v="0"/>
    <n v="3"/>
    <n v="0"/>
    <n v="0"/>
    <n v="0"/>
    <n v="0"/>
    <n v="0.02"/>
    <n v="1.18327438831329E-2"/>
    <b v="1"/>
    <b v="1"/>
    <b v="1"/>
    <b v="1"/>
    <b v="1"/>
    <b v="1"/>
    <b v="1"/>
    <b v="0"/>
    <n v="100"/>
    <n v="0"/>
    <n v="1"/>
    <n v="694"/>
    <n v="100"/>
    <n v="22.604965553100222"/>
    <n v="4.4326010659040689"/>
    <n v="13.622773950344468"/>
    <n v="0.27297543221110104"/>
    <n v="37.150656440920315"/>
    <n v="9.0211880930716237"/>
    <n v="12.881840634342909"/>
  </r>
  <r>
    <s v="j30_6_11"/>
    <x v="0"/>
    <n v="6"/>
    <s v="bnb-BeFS"/>
    <b v="1"/>
    <n v="3600"/>
    <n v="0.02"/>
    <n v="95"/>
    <n v="95"/>
    <n v="291"/>
    <n v="0"/>
    <n v="143"/>
    <n v="1028"/>
    <n v="51"/>
    <n v="1788"/>
    <n v="325"/>
    <n v="68"/>
    <n v="522"/>
    <n v="0"/>
    <n v="15"/>
    <n v="318"/>
    <n v="189"/>
    <n v="4995"/>
    <n v="1069"/>
    <n v="0"/>
    <n v="8"/>
    <n v="0"/>
    <n v="0"/>
    <n v="0"/>
    <n v="0"/>
    <n v="0.02"/>
    <n v="1.00510939955711E-2"/>
    <b v="1"/>
    <b v="1"/>
    <b v="1"/>
    <b v="1"/>
    <b v="1"/>
    <b v="1"/>
    <b v="1"/>
    <b v="0"/>
    <n v="100"/>
    <n v="0"/>
    <n v="1"/>
    <n v="393"/>
    <n v="100"/>
    <n v="21.401401401401401"/>
    <n v="2.8628628628628627"/>
    <n v="20.58058058058058"/>
    <n v="1.0210210210210209"/>
    <n v="35.795795795795797"/>
    <n v="7.8678678678678686"/>
    <n v="10.45045045045045"/>
  </r>
  <r>
    <s v="j30_6_12"/>
    <x v="0"/>
    <n v="6"/>
    <s v="bnb-BeFS"/>
    <b v="1"/>
    <n v="3600"/>
    <n v="0.02"/>
    <n v="100"/>
    <n v="100"/>
    <n v="327"/>
    <n v="0"/>
    <n v="149"/>
    <n v="733"/>
    <n v="50"/>
    <n v="2339"/>
    <n v="837"/>
    <n v="58"/>
    <n v="664"/>
    <n v="0"/>
    <n v="5"/>
    <n v="305"/>
    <n v="354"/>
    <n v="6203"/>
    <n v="1372"/>
    <n v="0"/>
    <n v="5"/>
    <n v="0"/>
    <n v="0"/>
    <n v="0"/>
    <n v="0"/>
    <n v="0.02"/>
    <n v="1.0046117007732299E-2"/>
    <b v="1"/>
    <b v="1"/>
    <b v="1"/>
    <b v="1"/>
    <b v="1"/>
    <b v="1"/>
    <b v="1"/>
    <b v="0"/>
    <n v="100"/>
    <n v="0"/>
    <n v="1"/>
    <n v="895"/>
    <n v="100"/>
    <n v="22.118329840399806"/>
    <n v="2.4020635176527487"/>
    <n v="11.816862808318556"/>
    <n v="0.80606158310494913"/>
    <n v="37.707560857649526"/>
    <n v="14.428502337578591"/>
    <n v="10.704497823633725"/>
  </r>
  <r>
    <s v="j30_6_13"/>
    <x v="0"/>
    <n v="6"/>
    <s v="bnb-BeFS"/>
    <b v="1"/>
    <n v="3600"/>
    <n v="0.76"/>
    <n v="154"/>
    <n v="154"/>
    <n v="245"/>
    <n v="0"/>
    <n v="1092"/>
    <n v="3797"/>
    <n v="512"/>
    <n v="18268"/>
    <n v="49291"/>
    <n v="9720"/>
    <n v="27890"/>
    <n v="0"/>
    <n v="447"/>
    <n v="23945"/>
    <n v="3498"/>
    <n v="136808"/>
    <n v="26237"/>
    <n v="0"/>
    <n v="11"/>
    <n v="0.05"/>
    <n v="9.0000000000000011E-2"/>
    <n v="0.08"/>
    <n v="0.04"/>
    <n v="0.76"/>
    <n v="0.14511921256780599"/>
    <b v="1"/>
    <b v="1"/>
    <b v="1"/>
    <b v="1"/>
    <b v="1"/>
    <b v="1"/>
    <b v="1"/>
    <b v="0"/>
    <n v="100"/>
    <n v="0"/>
    <n v="1"/>
    <n v="59011"/>
    <n v="100"/>
    <n v="19.177972048418219"/>
    <n v="0.79819893573475231"/>
    <n v="2.7754224899128705"/>
    <n v="0.37424712005145899"/>
    <n v="13.35302029121104"/>
    <n v="43.134173440149695"/>
    <n v="20.386234723115606"/>
  </r>
  <r>
    <s v="j30_6_14"/>
    <x v="0"/>
    <n v="6"/>
    <s v="bnb-BeFS"/>
    <b v="1"/>
    <n v="3600"/>
    <n v="0.18"/>
    <n v="167"/>
    <n v="167"/>
    <n v="310"/>
    <n v="0"/>
    <n v="397"/>
    <n v="510"/>
    <n v="111"/>
    <n v="3199"/>
    <n v="13545"/>
    <n v="2092"/>
    <n v="3972"/>
    <n v="0"/>
    <n v="19"/>
    <n v="2694"/>
    <n v="1259"/>
    <n v="30563"/>
    <n v="6736"/>
    <n v="0"/>
    <n v="7"/>
    <n v="0.02"/>
    <n v="0.02"/>
    <n v="0.01"/>
    <n v="0.01"/>
    <n v="0.18"/>
    <n v="7.3339030146598802E-2"/>
    <b v="1"/>
    <b v="1"/>
    <b v="1"/>
    <b v="1"/>
    <b v="1"/>
    <b v="1"/>
    <b v="1"/>
    <b v="0"/>
    <n v="100"/>
    <n v="0"/>
    <n v="1"/>
    <n v="15637"/>
    <n v="100"/>
    <n v="22.039721231554495"/>
    <n v="1.2989562542944084"/>
    <n v="1.6686843569021366"/>
    <n v="0.36318424238458269"/>
    <n v="10.46690442692144"/>
    <n v="51.163171154664134"/>
    <n v="12.996106403167229"/>
  </r>
  <r>
    <s v="j30_6_15"/>
    <x v="0"/>
    <n v="6"/>
    <s v="bnb-BeFS"/>
    <b v="1"/>
    <n v="3600"/>
    <n v="0.23"/>
    <n v="208"/>
    <n v="208"/>
    <n v="366"/>
    <n v="0"/>
    <n v="305"/>
    <n v="1168"/>
    <n v="162"/>
    <n v="4888"/>
    <n v="22022"/>
    <n v="3594"/>
    <n v="1748"/>
    <n v="0"/>
    <n v="0"/>
    <n v="845"/>
    <n v="903"/>
    <n v="44451"/>
    <n v="10563"/>
    <n v="0"/>
    <n v="10"/>
    <n v="0.01"/>
    <n v="0.03"/>
    <n v="0.03"/>
    <n v="0.02"/>
    <n v="0.23"/>
    <n v="1.4511957764625501E-2"/>
    <b v="1"/>
    <b v="1"/>
    <b v="1"/>
    <b v="1"/>
    <b v="1"/>
    <b v="1"/>
    <b v="1"/>
    <b v="0"/>
    <n v="100"/>
    <n v="0"/>
    <n v="1"/>
    <n v="25616"/>
    <n v="100"/>
    <n v="23.763244921374095"/>
    <n v="0.68614879305302467"/>
    <n v="2.6276124271669929"/>
    <n v="0.36444624417898358"/>
    <n v="10.99637803423995"/>
    <n v="57.627499943758295"/>
    <n v="3.9324199680547114"/>
  </r>
  <r>
    <s v="j30_6_16"/>
    <x v="0"/>
    <n v="6"/>
    <s v="bnb-BeFS"/>
    <b v="1"/>
    <n v="3600"/>
    <n v="0.89"/>
    <n v="211"/>
    <n v="211"/>
    <n v="262"/>
    <n v="0"/>
    <n v="119"/>
    <n v="165"/>
    <n v="43"/>
    <n v="2221"/>
    <n v="62743"/>
    <n v="11151"/>
    <n v="2897"/>
    <n v="0"/>
    <n v="7"/>
    <n v="2712"/>
    <n v="178"/>
    <n v="103001"/>
    <n v="23662"/>
    <n v="0"/>
    <n v="11"/>
    <n v="0.03"/>
    <n v="0.1"/>
    <n v="0.1"/>
    <n v="0.04"/>
    <n v="0.84"/>
    <n v="0.35910002887248899"/>
    <b v="1"/>
    <b v="1"/>
    <b v="1"/>
    <b v="1"/>
    <b v="1"/>
    <b v="1"/>
    <b v="1"/>
    <b v="0"/>
    <n v="100"/>
    <n v="0"/>
    <n v="1"/>
    <n v="73894"/>
    <n v="100"/>
    <n v="22.97259249910195"/>
    <n v="0.11553285890428248"/>
    <n v="0.16019261948913116"/>
    <n v="4.1747167503228128E-2"/>
    <n v="2.1562897447597598"/>
    <n v="71.741051057756721"/>
    <n v="2.8125940524849273"/>
  </r>
  <r>
    <s v="j30_6_17"/>
    <x v="0"/>
    <n v="6"/>
    <s v="bnb-BeFS"/>
    <b v="1"/>
    <n v="3600"/>
    <n v="0.49"/>
    <n v="286"/>
    <n v="286"/>
    <n v="353"/>
    <n v="0"/>
    <n v="0"/>
    <n v="34"/>
    <n v="0"/>
    <n v="147"/>
    <n v="37118"/>
    <n v="8619"/>
    <n v="154"/>
    <n v="0"/>
    <n v="0"/>
    <n v="71"/>
    <n v="83"/>
    <n v="60813"/>
    <n v="14740"/>
    <n v="0"/>
    <n v="17"/>
    <n v="0.02"/>
    <n v="0.06"/>
    <n v="0.08"/>
    <n v="0.03"/>
    <n v="0.49"/>
    <n v="1.54048949480056E-2"/>
    <b v="1"/>
    <b v="1"/>
    <b v="1"/>
    <b v="1"/>
    <b v="1"/>
    <b v="1"/>
    <b v="1"/>
    <b v="0"/>
    <n v="100"/>
    <n v="0"/>
    <n v="1"/>
    <n v="45737"/>
    <n v="100"/>
    <n v="24.238238534523866"/>
    <n v="0"/>
    <n v="5.5909098383569306E-2"/>
    <n v="0"/>
    <n v="0.24172463124660848"/>
    <n v="75.209248022626738"/>
    <n v="0.25323532797263743"/>
  </r>
  <r>
    <s v="j30_6_18"/>
    <x v="0"/>
    <n v="6"/>
    <s v="bnb-BeFS"/>
    <b v="1"/>
    <n v="3600"/>
    <n v="1.2"/>
    <n v="257"/>
    <n v="257"/>
    <n v="361"/>
    <n v="0"/>
    <n v="0"/>
    <n v="37"/>
    <n v="0"/>
    <n v="720"/>
    <n v="88684"/>
    <n v="16373"/>
    <n v="75"/>
    <n v="0"/>
    <n v="0"/>
    <n v="21"/>
    <n v="54"/>
    <n v="135439"/>
    <n v="29549"/>
    <n v="0"/>
    <n v="14"/>
    <n v="0.04"/>
    <n v="0.13"/>
    <n v="0.17"/>
    <n v="0.06"/>
    <n v="1.2"/>
    <n v="0.45364475250244102"/>
    <b v="1"/>
    <b v="1"/>
    <b v="1"/>
    <b v="1"/>
    <b v="1"/>
    <b v="1"/>
    <b v="1"/>
    <b v="0"/>
    <n v="100"/>
    <n v="0"/>
    <n v="1"/>
    <n v="105057"/>
    <n v="100"/>
    <n v="21.817201839942705"/>
    <n v="0"/>
    <n v="2.7318571460214564E-2"/>
    <n v="0"/>
    <n v="0.53160463382039147"/>
    <n v="77.56776113231787"/>
    <n v="5.5375482689624111E-2"/>
  </r>
  <r>
    <s v="j30_6_19"/>
    <x v="0"/>
    <n v="6"/>
    <s v="bnb-BeFS"/>
    <b v="1"/>
    <n v="3600"/>
    <n v="0.02"/>
    <n v="88"/>
    <n v="88"/>
    <n v="243"/>
    <n v="0"/>
    <n v="85"/>
    <n v="414"/>
    <n v="25"/>
    <n v="997"/>
    <n v="385"/>
    <n v="47"/>
    <n v="197"/>
    <n v="0"/>
    <n v="0"/>
    <n v="22"/>
    <n v="175"/>
    <n v="2898"/>
    <n v="747"/>
    <n v="0"/>
    <n v="4"/>
    <n v="0.01"/>
    <n v="0"/>
    <n v="0"/>
    <n v="0"/>
    <n v="0.02"/>
    <n v="1.11363008618354E-2"/>
    <b v="1"/>
    <b v="1"/>
    <b v="1"/>
    <b v="1"/>
    <b v="1"/>
    <b v="1"/>
    <b v="1"/>
    <b v="0"/>
    <n v="100"/>
    <n v="0"/>
    <n v="1"/>
    <n v="432"/>
    <n v="100"/>
    <n v="25.77639751552795"/>
    <n v="2.9330572808833679"/>
    <n v="14.285714285714285"/>
    <n v="0.86266390614216704"/>
    <n v="34.403036576949617"/>
    <n v="14.906832298136646"/>
    <n v="6.7977915804002764"/>
  </r>
  <r>
    <s v="j30_6_20"/>
    <x v="0"/>
    <n v="6"/>
    <s v="bnb-BeFS"/>
    <b v="1"/>
    <n v="3600"/>
    <n v="0.01"/>
    <n v="100"/>
    <n v="100"/>
    <n v="275"/>
    <n v="0"/>
    <n v="51"/>
    <n v="134"/>
    <n v="5"/>
    <n v="489"/>
    <n v="83"/>
    <n v="10"/>
    <n v="112"/>
    <n v="0"/>
    <n v="0"/>
    <n v="44"/>
    <n v="68"/>
    <n v="1204"/>
    <n v="319"/>
    <n v="0"/>
    <n v="4"/>
    <n v="0"/>
    <n v="0"/>
    <n v="0"/>
    <n v="0"/>
    <n v="0.01"/>
    <n v="1.0024733841419199E-2"/>
    <b v="1"/>
    <b v="1"/>
    <b v="1"/>
    <b v="1"/>
    <b v="1"/>
    <b v="1"/>
    <b v="1"/>
    <b v="0"/>
    <n v="100"/>
    <n v="0"/>
    <n v="1"/>
    <n v="93"/>
    <n v="100"/>
    <n v="26.495016611295679"/>
    <n v="4.235880398671096"/>
    <n v="11.129568106312291"/>
    <n v="0.41528239202657813"/>
    <n v="40.614617940199338"/>
    <n v="7.7242524916943527"/>
    <n v="9.3023255813953494"/>
  </r>
  <r>
    <s v="j30_6_21"/>
    <x v="0"/>
    <n v="6"/>
    <s v="bnb-BeFS"/>
    <b v="1"/>
    <n v="3600"/>
    <n v="0.01"/>
    <n v="118"/>
    <n v="118"/>
    <n v="350"/>
    <n v="0"/>
    <n v="104"/>
    <n v="457"/>
    <n v="24"/>
    <n v="1288"/>
    <n v="507"/>
    <n v="24"/>
    <n v="273"/>
    <n v="0"/>
    <n v="6"/>
    <n v="189"/>
    <n v="78"/>
    <n v="3646"/>
    <n v="968"/>
    <n v="0"/>
    <n v="3"/>
    <n v="0.01"/>
    <n v="0"/>
    <n v="0"/>
    <n v="0"/>
    <n v="0.01"/>
    <n v="1.0023042559623699E-2"/>
    <b v="1"/>
    <b v="1"/>
    <b v="1"/>
    <b v="1"/>
    <b v="1"/>
    <b v="1"/>
    <b v="1"/>
    <b v="0"/>
    <n v="100"/>
    <n v="0"/>
    <n v="1"/>
    <n v="531"/>
    <n v="100"/>
    <n v="26.549643444871091"/>
    <n v="2.852441031267142"/>
    <n v="12.534284147010421"/>
    <n v="0.65825562260010972"/>
    <n v="35.326385079539222"/>
    <n v="14.563905650027428"/>
    <n v="7.4876577070762478"/>
  </r>
  <r>
    <s v="j30_6_22"/>
    <x v="0"/>
    <n v="6"/>
    <s v="bnb-BeFS"/>
    <b v="1"/>
    <n v="3600"/>
    <n v="0.18"/>
    <n v="153"/>
    <n v="153"/>
    <n v="242"/>
    <n v="0"/>
    <n v="924"/>
    <n v="1242"/>
    <n v="225"/>
    <n v="6802"/>
    <n v="18558"/>
    <n v="2509"/>
    <n v="317"/>
    <n v="0"/>
    <n v="5"/>
    <n v="294"/>
    <n v="18"/>
    <n v="40531"/>
    <n v="9953"/>
    <n v="0"/>
    <n v="13"/>
    <n v="0.01"/>
    <n v="0.01"/>
    <n v="0.02"/>
    <n v="0.02"/>
    <n v="0.18"/>
    <n v="1.2699373066425299E-2"/>
    <b v="1"/>
    <b v="1"/>
    <b v="1"/>
    <b v="1"/>
    <b v="1"/>
    <b v="1"/>
    <b v="1"/>
    <b v="0"/>
    <n v="100"/>
    <n v="0"/>
    <n v="1"/>
    <n v="21067"/>
    <n v="100"/>
    <n v="24.556512299227752"/>
    <n v="2.2797364979891936"/>
    <n v="3.0643211369075525"/>
    <n v="0.55513064074412177"/>
    <n v="16.782216081517852"/>
    <n v="51.977498704695165"/>
    <n v="0.78211739162616267"/>
  </r>
  <r>
    <s v="j30_6_23"/>
    <x v="0"/>
    <n v="6"/>
    <s v="bnb-BeFS"/>
    <b v="1"/>
    <n v="3600"/>
    <n v="0.2"/>
    <n v="179"/>
    <n v="179"/>
    <n v="306"/>
    <n v="0"/>
    <n v="570"/>
    <n v="1209"/>
    <n v="323"/>
    <n v="4840"/>
    <n v="13882"/>
    <n v="4234"/>
    <n v="2122"/>
    <n v="0"/>
    <n v="15"/>
    <n v="1303"/>
    <n v="804"/>
    <n v="35548"/>
    <n v="8367"/>
    <n v="0"/>
    <n v="9"/>
    <n v="0.01"/>
    <n v="0.03"/>
    <n v="0.03"/>
    <n v="0.01"/>
    <n v="0.19"/>
    <n v="1.33828222751617E-2"/>
    <b v="1"/>
    <b v="1"/>
    <b v="1"/>
    <b v="1"/>
    <b v="1"/>
    <b v="1"/>
    <b v="1"/>
    <b v="0"/>
    <n v="100"/>
    <n v="0"/>
    <n v="1"/>
    <n v="18116"/>
    <n v="100"/>
    <n v="23.53718915269495"/>
    <n v="1.6034657364689997"/>
    <n v="3.4010352199842471"/>
    <n v="0.90863058399909979"/>
    <n v="13.615393271070102"/>
    <n v="50.9620794418814"/>
    <n v="5.9693934961179256"/>
  </r>
  <r>
    <s v="j30_6_24"/>
    <x v="0"/>
    <n v="6"/>
    <s v="bnb-BeFS"/>
    <b v="1"/>
    <n v="3600"/>
    <n v="0.16"/>
    <n v="192"/>
    <n v="192"/>
    <n v="354"/>
    <n v="0"/>
    <n v="492"/>
    <n v="2415"/>
    <n v="118"/>
    <n v="6985"/>
    <n v="10211"/>
    <n v="1759"/>
    <n v="186"/>
    <n v="0"/>
    <n v="0"/>
    <n v="125"/>
    <n v="61"/>
    <n v="29565"/>
    <n v="7398"/>
    <n v="0"/>
    <n v="14"/>
    <n v="0.01"/>
    <n v="0"/>
    <n v="0.02"/>
    <n v="0.01"/>
    <n v="0.16"/>
    <n v="7.2818122804164803E-2"/>
    <b v="1"/>
    <b v="1"/>
    <b v="1"/>
    <b v="1"/>
    <b v="1"/>
    <b v="1"/>
    <b v="1"/>
    <b v="0"/>
    <n v="100"/>
    <n v="0"/>
    <n v="1"/>
    <n v="11970"/>
    <n v="100"/>
    <n v="25.022831050228312"/>
    <n v="1.6641298833079656"/>
    <n v="8.1684424150177577"/>
    <n v="0.39912058176898363"/>
    <n v="23.625909014036868"/>
    <n v="40.48706240487062"/>
    <n v="0.62912227295788936"/>
  </r>
  <r>
    <s v="j30_6_25"/>
    <x v="0"/>
    <n v="6"/>
    <s v="bnb-BeFS"/>
    <b v="1"/>
    <n v="3600"/>
    <n v="0.08"/>
    <n v="210"/>
    <n v="210"/>
    <n v="259"/>
    <n v="0"/>
    <n v="26"/>
    <n v="1"/>
    <n v="0"/>
    <n v="99"/>
    <n v="5270"/>
    <n v="1143"/>
    <n v="62"/>
    <n v="0"/>
    <n v="0"/>
    <n v="23"/>
    <n v="39"/>
    <n v="9470"/>
    <n v="2868"/>
    <n v="0"/>
    <n v="6"/>
    <n v="0"/>
    <n v="0.02"/>
    <n v="0.02"/>
    <n v="0"/>
    <n v="0.08"/>
    <n v="1.1825233697891201E-2"/>
    <b v="1"/>
    <b v="1"/>
    <b v="1"/>
    <b v="1"/>
    <b v="1"/>
    <b v="1"/>
    <b v="1"/>
    <b v="0"/>
    <n v="100"/>
    <n v="0"/>
    <n v="1"/>
    <n v="6413"/>
    <n v="100"/>
    <n v="30.285110876451952"/>
    <n v="0.27455121436114044"/>
    <n v="1.0559662090813094E-2"/>
    <n v="0"/>
    <n v="1.0454065469904963"/>
    <n v="67.719112988384367"/>
    <n v="0.65469904963041181"/>
  </r>
  <r>
    <s v="j30_6_26"/>
    <x v="0"/>
    <n v="6"/>
    <s v="bnb-BeFS"/>
    <b v="1"/>
    <n v="3600"/>
    <n v="0.34"/>
    <n v="254"/>
    <n v="254"/>
    <n v="325"/>
    <n v="0"/>
    <n v="0"/>
    <n v="66"/>
    <n v="74"/>
    <n v="290"/>
    <n v="25472"/>
    <n v="4140"/>
    <n v="390"/>
    <n v="0"/>
    <n v="0"/>
    <n v="302"/>
    <n v="88"/>
    <n v="40361"/>
    <n v="9928"/>
    <n v="0"/>
    <n v="11"/>
    <n v="0.01"/>
    <n v="0.05"/>
    <n v="0.03"/>
    <n v="0.01"/>
    <n v="0.34"/>
    <n v="7.6929137110710102E-2"/>
    <b v="1"/>
    <b v="1"/>
    <b v="1"/>
    <b v="1"/>
    <b v="1"/>
    <b v="1"/>
    <b v="1"/>
    <b v="0"/>
    <n v="100"/>
    <n v="0"/>
    <n v="1"/>
    <n v="29612"/>
    <n v="100"/>
    <n v="24.598003022719954"/>
    <n v="0"/>
    <n v="0.16352419414781597"/>
    <n v="0.18334530858997547"/>
    <n v="0.71851539852828228"/>
    <n v="73.367855107653426"/>
    <n v="0.96627932905527614"/>
  </r>
  <r>
    <s v="j30_6_27"/>
    <x v="0"/>
    <n v="6"/>
    <s v="bnb-BeFS"/>
    <b v="1"/>
    <n v="3600"/>
    <n v="0.21"/>
    <n v="256"/>
    <n v="256"/>
    <n v="373"/>
    <n v="0"/>
    <n v="29"/>
    <n v="52"/>
    <n v="21"/>
    <n v="299"/>
    <n v="12542"/>
    <n v="3196"/>
    <n v="365"/>
    <n v="0"/>
    <n v="0"/>
    <n v="149"/>
    <n v="216"/>
    <n v="22577"/>
    <n v="6072"/>
    <n v="0"/>
    <n v="13"/>
    <n v="0.01"/>
    <n v="0.03"/>
    <n v="0.02"/>
    <n v="0.01"/>
    <n v="0.21"/>
    <n v="7.3229789733886705E-2"/>
    <b v="1"/>
    <b v="1"/>
    <b v="1"/>
    <b v="1"/>
    <b v="1"/>
    <b v="1"/>
    <b v="1"/>
    <b v="0"/>
    <n v="100"/>
    <n v="0"/>
    <n v="1"/>
    <n v="15738"/>
    <n v="100"/>
    <n v="26.894627275545908"/>
    <n v="0.12844930681667185"/>
    <n v="0.23032289498161845"/>
    <n v="9.3015015281038227E-2"/>
    <n v="1.3243566461443061"/>
    <n v="69.708110023475228"/>
    <n v="1.6166895513132835"/>
  </r>
  <r>
    <s v="j30_8_1"/>
    <x v="0"/>
    <n v="8"/>
    <s v="bnb-BeFS"/>
    <b v="1"/>
    <n v="3600"/>
    <n v="0.11"/>
    <n v="86"/>
    <n v="86"/>
    <n v="220"/>
    <n v="0"/>
    <n v="1575"/>
    <n v="5364"/>
    <n v="339"/>
    <n v="16449"/>
    <n v="5975"/>
    <n v="717"/>
    <n v="2232"/>
    <n v="3"/>
    <n v="204"/>
    <n v="1069"/>
    <n v="956"/>
    <n v="41552"/>
    <n v="8901"/>
    <n v="0"/>
    <n v="10"/>
    <n v="0.01"/>
    <n v="0"/>
    <n v="0"/>
    <n v="0.01"/>
    <n v="0.11"/>
    <n v="1.40481144189834E-2"/>
    <b v="1"/>
    <b v="1"/>
    <b v="1"/>
    <b v="1"/>
    <b v="1"/>
    <b v="1"/>
    <b v="1"/>
    <b v="0"/>
    <n v="100"/>
    <n v="0"/>
    <n v="1"/>
    <n v="6692"/>
    <n v="100"/>
    <n v="21.421351559491722"/>
    <n v="3.7904312668463613"/>
    <n v="12.90912591451675"/>
    <n v="0.81584520600693111"/>
    <n v="39.586542164035428"/>
    <n v="16.10512129380054"/>
    <n v="5.3715825953022716"/>
  </r>
  <r>
    <s v="j30_8_2"/>
    <x v="0"/>
    <n v="8"/>
    <s v="bnb-BeFS"/>
    <b v="1"/>
    <n v="3600"/>
    <n v="0.06"/>
    <n v="111"/>
    <n v="111"/>
    <n v="272"/>
    <n v="0"/>
    <n v="363"/>
    <n v="1847"/>
    <n v="255"/>
    <n v="4666"/>
    <n v="2726"/>
    <n v="500"/>
    <n v="1867"/>
    <n v="0"/>
    <n v="26"/>
    <n v="1295"/>
    <n v="546"/>
    <n v="15999"/>
    <n v="3775"/>
    <n v="0"/>
    <n v="7"/>
    <n v="0.01"/>
    <n v="0"/>
    <n v="0"/>
    <n v="0"/>
    <n v="0.05"/>
    <n v="1.2225411832332601E-2"/>
    <b v="1"/>
    <b v="1"/>
    <b v="1"/>
    <b v="1"/>
    <b v="1"/>
    <b v="1"/>
    <b v="1"/>
    <b v="0"/>
    <n v="100"/>
    <n v="0"/>
    <n v="1"/>
    <n v="3226"/>
    <n v="100"/>
    <n v="23.595224701543845"/>
    <n v="2.2688918057378586"/>
    <n v="11.544471529470592"/>
    <n v="1.5938496156009749"/>
    <n v="29.164322770173136"/>
    <n v="20.163760235014689"/>
    <n v="11.669479342458903"/>
  </r>
  <r>
    <s v="j30_8_3"/>
    <x v="0"/>
    <n v="8"/>
    <s v="bnb-BeFS"/>
    <b v="1"/>
    <n v="3600"/>
    <n v="0.22"/>
    <n v="111"/>
    <n v="111"/>
    <n v="347"/>
    <n v="0"/>
    <n v="1862"/>
    <n v="10488"/>
    <n v="633"/>
    <n v="30392"/>
    <n v="9371"/>
    <n v="1815"/>
    <n v="9214"/>
    <n v="1"/>
    <n v="137"/>
    <n v="4588"/>
    <n v="4488"/>
    <n v="75576"/>
    <n v="11801"/>
    <n v="0"/>
    <n v="11"/>
    <n v="0.03"/>
    <n v="0.01"/>
    <n v="0.01"/>
    <n v="0.01"/>
    <n v="0.22"/>
    <n v="0.106722630560398"/>
    <b v="1"/>
    <b v="1"/>
    <b v="1"/>
    <b v="1"/>
    <b v="1"/>
    <b v="1"/>
    <b v="1"/>
    <b v="0"/>
    <n v="100"/>
    <n v="0"/>
    <n v="1"/>
    <n v="11186"/>
    <n v="100"/>
    <n v="15.614745421827033"/>
    <n v="2.4637451042659042"/>
    <n v="13.877421403620197"/>
    <n v="0.83756748174023499"/>
    <n v="40.213824494548533"/>
    <n v="14.800995024875622"/>
    <n v="12.191701069122471"/>
  </r>
  <r>
    <s v="j30_8_4"/>
    <x v="0"/>
    <n v="8"/>
    <s v="bnb-BeFS"/>
    <b v="1"/>
    <n v="3600"/>
    <n v="1.08"/>
    <n v="138"/>
    <n v="138"/>
    <n v="235"/>
    <n v="0"/>
    <n v="3604"/>
    <n v="2641"/>
    <n v="688"/>
    <n v="27560"/>
    <n v="64309"/>
    <n v="15204"/>
    <n v="29825"/>
    <n v="0"/>
    <n v="3630"/>
    <n v="22500"/>
    <n v="3695"/>
    <n v="176632"/>
    <n v="32801"/>
    <n v="0"/>
    <n v="8"/>
    <n v="7.0000000000000007E-2"/>
    <n v="9.9999999999999992E-2"/>
    <n v="7.0000000000000007E-2"/>
    <n v="0.06"/>
    <n v="1.07"/>
    <n v="0.18018821626901599"/>
    <b v="1"/>
    <b v="1"/>
    <b v="1"/>
    <b v="1"/>
    <b v="1"/>
    <b v="1"/>
    <b v="1"/>
    <b v="0"/>
    <n v="100"/>
    <n v="0"/>
    <n v="1"/>
    <n v="79513"/>
    <n v="100"/>
    <n v="18.570247746727659"/>
    <n v="2.040400380452013"/>
    <n v="1.4951990579283483"/>
    <n v="0.38951039449250419"/>
    <n v="15.603061732868337"/>
    <n v="45.016191856515242"/>
    <n v="16.885388831015895"/>
  </r>
  <r>
    <s v="j30_8_5"/>
    <x v="0"/>
    <n v="8"/>
    <s v="bnb-BeFS"/>
    <b v="1"/>
    <n v="3600"/>
    <n v="0.89"/>
    <n v="210"/>
    <n v="210"/>
    <n v="340"/>
    <n v="0"/>
    <n v="1390"/>
    <n v="2463"/>
    <n v="319"/>
    <n v="15468"/>
    <n v="69632"/>
    <n v="8922"/>
    <n v="11100"/>
    <n v="0"/>
    <n v="89"/>
    <n v="9581"/>
    <n v="1430"/>
    <n v="138831"/>
    <n v="29536"/>
    <n v="0"/>
    <n v="13"/>
    <n v="0.04"/>
    <n v="0.08"/>
    <n v="7.0000000000000007E-2"/>
    <n v="0.05"/>
    <n v="0.88"/>
    <n v="0.113777756690979"/>
    <b v="1"/>
    <b v="1"/>
    <b v="1"/>
    <b v="1"/>
    <b v="1"/>
    <b v="1"/>
    <b v="1"/>
    <b v="0"/>
    <n v="100"/>
    <n v="0"/>
    <n v="1"/>
    <n v="78554"/>
    <n v="100"/>
    <n v="21.274787331359711"/>
    <n v="1.0012173073737134"/>
    <n v="1.7740994446485296"/>
    <n v="0.22977577054116155"/>
    <n v="11.141603820472373"/>
    <n v="56.582463570816323"/>
    <n v="7.9953324545670643"/>
  </r>
  <r>
    <s v="j30_8_6"/>
    <x v="0"/>
    <n v="8"/>
    <s v="bnb-BeFS"/>
    <b v="1"/>
    <n v="3600"/>
    <n v="6.23"/>
    <n v="219"/>
    <n v="219"/>
    <n v="404"/>
    <n v="0"/>
    <n v="6956"/>
    <n v="16823"/>
    <n v="847"/>
    <n v="124612"/>
    <n v="570322"/>
    <n v="60028"/>
    <n v="52005"/>
    <n v="0"/>
    <n v="4"/>
    <n v="27148"/>
    <n v="24853"/>
    <n v="996115"/>
    <n v="164521"/>
    <n v="0"/>
    <n v="15"/>
    <n v="0.2"/>
    <n v="0.42000000000000004"/>
    <n v="0.34"/>
    <n v="0.5"/>
    <n v="6.2"/>
    <n v="0.43577726930379801"/>
    <b v="1"/>
    <b v="1"/>
    <b v="1"/>
    <b v="1"/>
    <b v="1"/>
    <b v="1"/>
    <b v="1"/>
    <b v="0"/>
    <n v="100"/>
    <n v="0"/>
    <n v="1"/>
    <n v="630350"/>
    <n v="100"/>
    <n v="16.516265692214251"/>
    <n v="0.69831294579441128"/>
    <n v="1.6888612258624758"/>
    <n v="8.5030342882096946E-2"/>
    <n v="12.509800575234786"/>
    <n v="63.280846087048182"/>
    <n v="5.220782740948585"/>
  </r>
  <r>
    <s v="j30_8_7"/>
    <x v="0"/>
    <n v="8"/>
    <s v="bnb-BeFS"/>
    <b v="1"/>
    <n v="3600"/>
    <n v="8.85"/>
    <n v="211"/>
    <n v="211"/>
    <n v="248"/>
    <n v="0"/>
    <n v="0"/>
    <n v="0"/>
    <n v="0"/>
    <n v="0"/>
    <n v="686420"/>
    <n v="87875"/>
    <n v="2940"/>
    <n v="0"/>
    <n v="0"/>
    <n v="2938"/>
    <n v="2"/>
    <n v="946732"/>
    <n v="169497"/>
    <n v="0"/>
    <n v="12"/>
    <n v="0.2"/>
    <n v="0.91"/>
    <n v="1.02"/>
    <n v="0.33"/>
    <n v="6.84"/>
    <n v="0.36650676280259997"/>
    <b v="1"/>
    <b v="1"/>
    <b v="1"/>
    <b v="1"/>
    <b v="1"/>
    <b v="1"/>
    <b v="1"/>
    <b v="0"/>
    <n v="100"/>
    <n v="0"/>
    <n v="1"/>
    <n v="774295"/>
    <n v="100"/>
    <n v="17.903377090876827"/>
    <n v="0"/>
    <n v="0"/>
    <n v="0"/>
    <n v="0"/>
    <n v="81.786080960609766"/>
    <n v="0.31054194851341244"/>
  </r>
  <r>
    <s v="j30_8_8"/>
    <x v="0"/>
    <n v="8"/>
    <s v="bnb-BeFS"/>
    <b v="1"/>
    <n v="3600"/>
    <n v="1.36"/>
    <n v="253"/>
    <n v="253"/>
    <n v="316"/>
    <n v="0"/>
    <n v="0"/>
    <n v="0"/>
    <n v="0"/>
    <n v="0"/>
    <n v="79666"/>
    <n v="21923"/>
    <n v="109"/>
    <n v="0"/>
    <n v="0"/>
    <n v="70"/>
    <n v="39"/>
    <n v="131814"/>
    <n v="30115"/>
    <n v="0"/>
    <n v="14"/>
    <n v="0.03"/>
    <n v="0.14000000000000001"/>
    <n v="0.19"/>
    <n v="0.08"/>
    <n v="1.36"/>
    <n v="0.24289967864751799"/>
    <b v="1"/>
    <b v="1"/>
    <b v="1"/>
    <b v="1"/>
    <b v="1"/>
    <b v="1"/>
    <b v="1"/>
    <b v="0"/>
    <n v="100"/>
    <n v="0"/>
    <n v="1"/>
    <n v="101589"/>
    <n v="100"/>
    <n v="22.846586857238229"/>
    <n v="0"/>
    <n v="0"/>
    <n v="0"/>
    <n v="0"/>
    <n v="77.069962219491103"/>
    <n v="8.2692278513663189E-2"/>
  </r>
  <r>
    <s v="j30_8_9"/>
    <x v="0"/>
    <n v="8"/>
    <s v="bnb-BeFS"/>
    <b v="1"/>
    <n v="3600"/>
    <n v="2.9"/>
    <n v="289"/>
    <n v="289"/>
    <n v="397"/>
    <n v="0"/>
    <n v="0"/>
    <n v="0"/>
    <n v="0"/>
    <n v="0"/>
    <n v="190139"/>
    <n v="29248"/>
    <n v="2055"/>
    <n v="0"/>
    <n v="0"/>
    <n v="882"/>
    <n v="1173"/>
    <n v="278363"/>
    <n v="56920"/>
    <n v="0"/>
    <n v="16"/>
    <n v="0.05"/>
    <n v="0.3"/>
    <n v="0.37"/>
    <n v="0.11"/>
    <n v="2.9"/>
    <n v="0.37341456860303801"/>
    <b v="1"/>
    <b v="1"/>
    <b v="1"/>
    <b v="1"/>
    <b v="1"/>
    <b v="1"/>
    <b v="1"/>
    <b v="0"/>
    <n v="100"/>
    <n v="0"/>
    <n v="1"/>
    <n v="219387"/>
    <n v="100"/>
    <n v="20.448119900992591"/>
    <n v="0"/>
    <n v="0"/>
    <n v="0"/>
    <n v="0"/>
    <n v="78.813276189723496"/>
    <n v="0.73824466613738182"/>
  </r>
  <r>
    <s v="j30_8_10"/>
    <x v="0"/>
    <n v="8"/>
    <s v="bnb-BeFS"/>
    <b v="1"/>
    <n v="3600"/>
    <n v="0.03"/>
    <n v="90"/>
    <n v="90"/>
    <n v="231"/>
    <n v="0"/>
    <n v="502"/>
    <n v="1748"/>
    <n v="52"/>
    <n v="5596"/>
    <n v="1718"/>
    <n v="148"/>
    <n v="1391"/>
    <n v="0"/>
    <n v="115"/>
    <n v="1071"/>
    <n v="205"/>
    <n v="14050"/>
    <n v="2894"/>
    <n v="0"/>
    <n v="5"/>
    <n v="0.01"/>
    <n v="0"/>
    <n v="0"/>
    <n v="0.01"/>
    <n v="0.03"/>
    <n v="1.1958360671996999E-2"/>
    <b v="1"/>
    <b v="1"/>
    <b v="1"/>
    <b v="1"/>
    <b v="1"/>
    <b v="1"/>
    <b v="1"/>
    <b v="0"/>
    <n v="100"/>
    <n v="0"/>
    <n v="1"/>
    <n v="1866"/>
    <n v="100"/>
    <n v="20.597864768683273"/>
    <n v="3.5729537366548039"/>
    <n v="12.441281138790035"/>
    <n v="0.37010676156583627"/>
    <n v="39.829181494661917"/>
    <n v="13.281138790035588"/>
    <n v="9.9003558718861218"/>
  </r>
  <r>
    <s v="j30_8_11"/>
    <x v="0"/>
    <n v="8"/>
    <s v="bnb-BeFS"/>
    <b v="1"/>
    <n v="3600"/>
    <n v="0.02"/>
    <n v="86"/>
    <n v="86"/>
    <n v="278"/>
    <n v="0"/>
    <n v="109"/>
    <n v="513"/>
    <n v="23"/>
    <n v="1197"/>
    <n v="244"/>
    <n v="55"/>
    <n v="397"/>
    <n v="0"/>
    <n v="1"/>
    <n v="260"/>
    <n v="136"/>
    <n v="3285"/>
    <n v="746"/>
    <n v="0"/>
    <n v="2"/>
    <n v="0"/>
    <n v="0"/>
    <n v="0"/>
    <n v="0"/>
    <n v="0.02"/>
    <n v="1.01168379187583E-2"/>
    <b v="1"/>
    <b v="1"/>
    <b v="1"/>
    <b v="1"/>
    <b v="1"/>
    <b v="1"/>
    <b v="1"/>
    <b v="0"/>
    <n v="100"/>
    <n v="0"/>
    <n v="1"/>
    <n v="299"/>
    <n v="100"/>
    <n v="22.709284627092845"/>
    <n v="3.3181126331811264"/>
    <n v="15.616438356164384"/>
    <n v="0.70015220700152203"/>
    <n v="36.438356164383563"/>
    <n v="9.1019786910197862"/>
    <n v="12.085235920852359"/>
  </r>
  <r>
    <s v="j30_8_12"/>
    <x v="0"/>
    <n v="8"/>
    <s v="bnb-BeFS"/>
    <b v="1"/>
    <n v="3600"/>
    <n v="0.04"/>
    <n v="112"/>
    <n v="112"/>
    <n v="313"/>
    <n v="0"/>
    <n v="391"/>
    <n v="1627"/>
    <n v="172"/>
    <n v="3388"/>
    <n v="1919"/>
    <n v="197"/>
    <n v="1263"/>
    <n v="0"/>
    <n v="21"/>
    <n v="1058"/>
    <n v="184"/>
    <n v="11755"/>
    <n v="2798"/>
    <n v="0"/>
    <n v="5"/>
    <n v="0.01"/>
    <n v="0"/>
    <n v="0"/>
    <n v="0"/>
    <n v="0.02"/>
    <n v="1.0082490742206501E-2"/>
    <b v="1"/>
    <b v="1"/>
    <b v="1"/>
    <b v="1"/>
    <b v="1"/>
    <b v="1"/>
    <b v="1"/>
    <b v="0"/>
    <n v="100"/>
    <n v="0"/>
    <n v="1"/>
    <n v="2116"/>
    <n v="100"/>
    <n v="23.802637175669929"/>
    <n v="3.3262441514249259"/>
    <n v="13.840918757975329"/>
    <n v="1.4632071458953637"/>
    <n v="28.821777966822626"/>
    <n v="18.000850701829009"/>
    <n v="10.744364100382816"/>
  </r>
  <r>
    <s v="j30_8_13"/>
    <x v="0"/>
    <n v="8"/>
    <s v="bnb-BeFS"/>
    <b v="1"/>
    <n v="3600"/>
    <n v="0.99"/>
    <n v="177"/>
    <n v="177"/>
    <n v="253"/>
    <n v="0"/>
    <n v="2559"/>
    <n v="3257"/>
    <n v="379"/>
    <n v="22051"/>
    <n v="69748"/>
    <n v="12842"/>
    <n v="4940"/>
    <n v="0"/>
    <n v="12"/>
    <n v="3674"/>
    <n v="1254"/>
    <n v="147776"/>
    <n v="31999"/>
    <n v="0"/>
    <n v="14"/>
    <n v="0.03"/>
    <n v="6.9999999999999993E-2"/>
    <n v="0.11"/>
    <n v="0.05"/>
    <n v="0.99"/>
    <n v="0.26564351469278302"/>
    <b v="1"/>
    <b v="1"/>
    <b v="1"/>
    <b v="1"/>
    <b v="1"/>
    <b v="1"/>
    <b v="1"/>
    <b v="0"/>
    <n v="100"/>
    <n v="0"/>
    <n v="1"/>
    <n v="82590"/>
    <n v="100"/>
    <n v="21.653719142485926"/>
    <n v="1.731674967518406"/>
    <n v="2.2040114768297965"/>
    <n v="0.25646925075790389"/>
    <n v="14.921908834993502"/>
    <n v="55.888642269380682"/>
    <n v="3.3428973581637074"/>
  </r>
  <r>
    <s v="j30_8_14"/>
    <x v="0"/>
    <n v="8"/>
    <s v="bnb-BeFS"/>
    <b v="1"/>
    <n v="3600"/>
    <n v="0.48"/>
    <n v="196"/>
    <n v="196"/>
    <n v="306"/>
    <n v="0"/>
    <n v="687"/>
    <n v="1468"/>
    <n v="120"/>
    <n v="9771"/>
    <n v="34815"/>
    <n v="6132"/>
    <n v="2895"/>
    <n v="0"/>
    <n v="13"/>
    <n v="2102"/>
    <n v="780"/>
    <n v="72554"/>
    <n v="16665"/>
    <n v="0"/>
    <n v="10"/>
    <n v="0.03"/>
    <n v="0.05"/>
    <n v="0.06"/>
    <n v="0.04"/>
    <n v="0.48"/>
    <n v="4.6644538640975897E-2"/>
    <b v="1"/>
    <b v="1"/>
    <b v="1"/>
    <b v="1"/>
    <b v="1"/>
    <b v="1"/>
    <b v="1"/>
    <b v="0"/>
    <n v="100"/>
    <n v="0"/>
    <n v="1"/>
    <n v="40947"/>
    <n v="100"/>
    <n v="22.96909887807702"/>
    <n v="0.94688094384871957"/>
    <n v="2.0233205612371474"/>
    <n v="0.16539405132728727"/>
    <n v="13.467210629324367"/>
    <n v="56.436585164153598"/>
    <n v="3.9901314882708054"/>
  </r>
  <r>
    <s v="j30_8_15"/>
    <x v="0"/>
    <n v="8"/>
    <s v="bnb-BeFS"/>
    <b v="1"/>
    <n v="3600"/>
    <n v="1.37"/>
    <n v="188"/>
    <n v="188"/>
    <n v="347"/>
    <n v="0"/>
    <n v="1282"/>
    <n v="7170"/>
    <n v="1318"/>
    <n v="31393"/>
    <n v="98593"/>
    <n v="13894"/>
    <n v="4503"/>
    <n v="0"/>
    <n v="0"/>
    <n v="2743"/>
    <n v="1760"/>
    <n v="199540"/>
    <n v="41386"/>
    <n v="0"/>
    <n v="10"/>
    <n v="0.05"/>
    <n v="0.12"/>
    <n v="0.09"/>
    <n v="0.09"/>
    <n v="1.37"/>
    <n v="0.48371907323598801"/>
    <b v="1"/>
    <b v="1"/>
    <b v="1"/>
    <b v="1"/>
    <b v="1"/>
    <b v="1"/>
    <b v="1"/>
    <b v="0"/>
    <n v="100"/>
    <n v="0"/>
    <n v="1"/>
    <n v="112487"/>
    <n v="100"/>
    <n v="20.74070361832214"/>
    <n v="0.6424776987070262"/>
    <n v="3.5932645083692489"/>
    <n v="0.66051919414653704"/>
    <n v="15.732685175904582"/>
    <n v="56.373158264007216"/>
    <n v="2.256690387892152"/>
  </r>
  <r>
    <s v="j30_8_16"/>
    <x v="0"/>
    <n v="8"/>
    <s v="bnb-BeFS"/>
    <b v="1"/>
    <n v="3600"/>
    <n v="1.7"/>
    <n v="234"/>
    <n v="234"/>
    <n v="272"/>
    <n v="0"/>
    <n v="0"/>
    <n v="0"/>
    <n v="0"/>
    <n v="0"/>
    <n v="107542"/>
    <n v="20766"/>
    <n v="378"/>
    <n v="0"/>
    <n v="0"/>
    <n v="306"/>
    <n v="72"/>
    <n v="163609"/>
    <n v="34923"/>
    <n v="0"/>
    <n v="14"/>
    <n v="0.04"/>
    <n v="0.21000000000000002"/>
    <n v="0.23"/>
    <n v="0.09"/>
    <n v="1.7"/>
    <n v="0.460311278700828"/>
    <b v="1"/>
    <b v="1"/>
    <b v="1"/>
    <b v="1"/>
    <b v="1"/>
    <b v="1"/>
    <b v="1"/>
    <b v="0"/>
    <n v="100"/>
    <n v="0"/>
    <n v="1"/>
    <n v="128308"/>
    <n v="100"/>
    <n v="21.345402759016924"/>
    <n v="0"/>
    <n v="0"/>
    <n v="0"/>
    <n v="0"/>
    <n v="78.423558606189147"/>
    <n v="0.23103863479392944"/>
  </r>
  <r>
    <s v="j30_8_17"/>
    <x v="0"/>
    <n v="8"/>
    <s v="bnb-BeFS"/>
    <b v="1"/>
    <n v="3600"/>
    <n v="2.44"/>
    <n v="242"/>
    <n v="242"/>
    <n v="306"/>
    <n v="0"/>
    <n v="0"/>
    <n v="0"/>
    <n v="0"/>
    <n v="0"/>
    <n v="167940"/>
    <n v="30021"/>
    <n v="375"/>
    <n v="0"/>
    <n v="0"/>
    <n v="119"/>
    <n v="256"/>
    <n v="248843"/>
    <n v="50506"/>
    <n v="0"/>
    <n v="15"/>
    <n v="0.05"/>
    <n v="0.32"/>
    <n v="0.32"/>
    <n v="0.09"/>
    <n v="2.44"/>
    <n v="0.21616701036691599"/>
    <b v="1"/>
    <b v="1"/>
    <b v="1"/>
    <b v="1"/>
    <b v="1"/>
    <b v="1"/>
    <b v="1"/>
    <b v="0"/>
    <n v="100"/>
    <n v="0"/>
    <n v="1"/>
    <n v="197961"/>
    <n v="100"/>
    <n v="20.296331421820184"/>
    <n v="0"/>
    <n v="0"/>
    <n v="0"/>
    <n v="0"/>
    <n v="79.552569290677255"/>
    <n v="0.1506974276953742"/>
  </r>
  <r>
    <s v="j30_8_18"/>
    <x v="0"/>
    <n v="8"/>
    <s v="bnb-BeFS"/>
    <b v="1"/>
    <n v="3600"/>
    <n v="2.65"/>
    <n v="280"/>
    <n v="280"/>
    <n v="377"/>
    <n v="0"/>
    <n v="0"/>
    <n v="0"/>
    <n v="0"/>
    <n v="0"/>
    <n v="167320"/>
    <n v="28326"/>
    <n v="180"/>
    <n v="0"/>
    <n v="0"/>
    <n v="117"/>
    <n v="63"/>
    <n v="247584"/>
    <n v="51757"/>
    <n v="0"/>
    <n v="18"/>
    <n v="0.06"/>
    <n v="0.3"/>
    <n v="0.39"/>
    <n v="0.13"/>
    <n v="2.65"/>
    <n v="0.24642881006002401"/>
    <b v="1"/>
    <b v="1"/>
    <b v="1"/>
    <b v="1"/>
    <b v="1"/>
    <b v="1"/>
    <b v="1"/>
    <b v="0"/>
    <n v="100"/>
    <n v="0"/>
    <n v="1"/>
    <n v="195646"/>
    <n v="100"/>
    <n v="20.904824221274396"/>
    <n v="0"/>
    <n v="0"/>
    <n v="0"/>
    <n v="0"/>
    <n v="79.022069277497735"/>
    <n v="7.2702597906165178E-2"/>
  </r>
  <r>
    <s v="j30_8_19"/>
    <x v="0"/>
    <n v="8"/>
    <s v="bnb-BeFS"/>
    <b v="1"/>
    <n v="3600"/>
    <n v="0.01"/>
    <n v="97"/>
    <n v="97"/>
    <n v="222"/>
    <n v="0"/>
    <n v="123"/>
    <n v="268"/>
    <n v="13"/>
    <n v="844"/>
    <n v="226"/>
    <n v="44"/>
    <n v="218"/>
    <n v="0"/>
    <n v="21"/>
    <n v="173"/>
    <n v="24"/>
    <n v="2365"/>
    <n v="628"/>
    <n v="0"/>
    <n v="6"/>
    <n v="0"/>
    <n v="0"/>
    <n v="0"/>
    <n v="0"/>
    <n v="0.01"/>
    <n v="1.1804528534412301E-2"/>
    <b v="1"/>
    <b v="1"/>
    <b v="1"/>
    <b v="1"/>
    <b v="1"/>
    <b v="1"/>
    <b v="1"/>
    <b v="0"/>
    <n v="100"/>
    <n v="0"/>
    <n v="1"/>
    <n v="270"/>
    <n v="100"/>
    <n v="26.553911205073994"/>
    <n v="5.2008456659619453"/>
    <n v="11.331923890063425"/>
    <n v="0.54968287526427062"/>
    <n v="35.687103594080341"/>
    <n v="11.416490486257928"/>
    <n v="9.2177589852008452"/>
  </r>
  <r>
    <s v="j30_8_20"/>
    <x v="0"/>
    <n v="8"/>
    <s v="bnb-BeFS"/>
    <b v="1"/>
    <n v="3600"/>
    <n v="0.03"/>
    <n v="116"/>
    <n v="116"/>
    <n v="299"/>
    <n v="0"/>
    <n v="193"/>
    <n v="842"/>
    <n v="23"/>
    <n v="2271"/>
    <n v="1254"/>
    <n v="133"/>
    <n v="1066"/>
    <n v="0"/>
    <n v="42"/>
    <n v="787"/>
    <n v="237"/>
    <n v="7399"/>
    <n v="1616"/>
    <n v="0"/>
    <n v="5"/>
    <n v="0"/>
    <n v="0"/>
    <n v="0"/>
    <n v="0"/>
    <n v="0.03"/>
    <n v="1.00829377770423E-2"/>
    <b v="1"/>
    <b v="1"/>
    <b v="1"/>
    <b v="1"/>
    <b v="1"/>
    <b v="1"/>
    <b v="1"/>
    <b v="0"/>
    <n v="100"/>
    <n v="0"/>
    <n v="1"/>
    <n v="1387"/>
    <n v="100"/>
    <n v="21.84078929585079"/>
    <n v="2.6084606027841599"/>
    <n v="11.379916204892552"/>
    <n v="0.31085281794837138"/>
    <n v="30.693336937423975"/>
    <n v="18.745776456277877"/>
    <n v="14.407352344911475"/>
  </r>
  <r>
    <s v="j30_8_21"/>
    <x v="0"/>
    <n v="8"/>
    <s v="bnb-BeFS"/>
    <b v="1"/>
    <n v="3600"/>
    <n v="0.03"/>
    <n v="105"/>
    <n v="105"/>
    <n v="328"/>
    <n v="0"/>
    <n v="233"/>
    <n v="1735"/>
    <n v="134"/>
    <n v="3301"/>
    <n v="1187"/>
    <n v="120"/>
    <n v="1525"/>
    <n v="0"/>
    <n v="34"/>
    <n v="1242"/>
    <n v="249"/>
    <n v="10761"/>
    <n v="2525"/>
    <n v="0"/>
    <n v="6"/>
    <n v="0.01"/>
    <n v="0"/>
    <n v="0"/>
    <n v="0"/>
    <n v="0.03"/>
    <n v="1.0099299252033201E-2"/>
    <b v="1"/>
    <b v="1"/>
    <b v="1"/>
    <b v="1"/>
    <b v="1"/>
    <b v="1"/>
    <b v="1"/>
    <b v="0"/>
    <n v="100"/>
    <n v="0"/>
    <n v="1"/>
    <n v="1307"/>
    <n v="100"/>
    <n v="23.464362048136792"/>
    <n v="2.165226280085494"/>
    <n v="16.123036892482112"/>
    <n v="1.2452374314654771"/>
    <n v="30.675587770653284"/>
    <n v="12.145711365114767"/>
    <n v="14.17154539540935"/>
  </r>
  <r>
    <s v="j30_8_22"/>
    <x v="0"/>
    <n v="8"/>
    <s v="bnb-BeFS"/>
    <b v="1"/>
    <n v="3600"/>
    <n v="0.11"/>
    <n v="179"/>
    <n v="179"/>
    <n v="255"/>
    <n v="0"/>
    <n v="254"/>
    <n v="278"/>
    <n v="28"/>
    <n v="1757"/>
    <n v="8701"/>
    <n v="1706"/>
    <n v="460"/>
    <n v="0"/>
    <n v="0"/>
    <n v="277"/>
    <n v="183"/>
    <n v="17843"/>
    <n v="4658"/>
    <n v="0"/>
    <n v="12"/>
    <n v="0.01"/>
    <n v="0.02"/>
    <n v="0.02"/>
    <n v="0.01"/>
    <n v="0.11"/>
    <n v="1.28607526421546E-2"/>
    <b v="1"/>
    <b v="1"/>
    <b v="1"/>
    <b v="1"/>
    <b v="1"/>
    <b v="1"/>
    <b v="1"/>
    <b v="0"/>
    <n v="100"/>
    <n v="0"/>
    <n v="1"/>
    <n v="10407"/>
    <n v="100"/>
    <n v="26.105475536625004"/>
    <n v="1.4235274337275121"/>
    <n v="1.5580339628986157"/>
    <n v="0.15692428403295411"/>
    <n v="9.8469988230678691"/>
    <n v="58.325393711819764"/>
    <n v="2.5780418091128174"/>
  </r>
  <r>
    <s v="j30_8_23"/>
    <x v="0"/>
    <n v="8"/>
    <s v="bnb-BeFS"/>
    <b v="1"/>
    <n v="3600"/>
    <n v="0.15"/>
    <n v="183"/>
    <n v="183"/>
    <n v="292"/>
    <n v="0"/>
    <n v="268"/>
    <n v="570"/>
    <n v="122"/>
    <n v="2121"/>
    <n v="10809"/>
    <n v="1989"/>
    <n v="441"/>
    <n v="0"/>
    <n v="0"/>
    <n v="357"/>
    <n v="84"/>
    <n v="22260"/>
    <n v="5940"/>
    <n v="0"/>
    <n v="10"/>
    <n v="0.01"/>
    <n v="0.01"/>
    <n v="0.02"/>
    <n v="0.01"/>
    <n v="0.14000000000000001"/>
    <n v="1.2896776199340799E-2"/>
    <b v="1"/>
    <b v="1"/>
    <b v="1"/>
    <b v="1"/>
    <b v="1"/>
    <b v="1"/>
    <b v="1"/>
    <b v="0"/>
    <n v="100"/>
    <n v="0"/>
    <n v="1"/>
    <n v="12798"/>
    <n v="100"/>
    <n v="26.68463611859838"/>
    <n v="1.2039532794249777"/>
    <n v="2.5606469002695418"/>
    <n v="0.54806828391734053"/>
    <n v="9.5283018867924536"/>
    <n v="57.493261455525598"/>
    <n v="1.9811320754716981"/>
  </r>
  <r>
    <s v="j30_8_24"/>
    <x v="0"/>
    <n v="8"/>
    <s v="bnb-BeFS"/>
    <b v="1"/>
    <n v="3600"/>
    <n v="0.18"/>
    <n v="227"/>
    <n v="227"/>
    <n v="401"/>
    <n v="0"/>
    <n v="102"/>
    <n v="716"/>
    <n v="55"/>
    <n v="2236"/>
    <n v="14048"/>
    <n v="2262"/>
    <n v="320"/>
    <n v="0"/>
    <n v="0"/>
    <n v="78"/>
    <n v="242"/>
    <n v="26795"/>
    <n v="7055"/>
    <n v="0"/>
    <n v="8"/>
    <n v="0.01"/>
    <n v="0.02"/>
    <n v="0.02"/>
    <n v="0.02"/>
    <n v="0.18"/>
    <n v="1.2488804757595E-2"/>
    <b v="1"/>
    <b v="1"/>
    <b v="1"/>
    <b v="1"/>
    <b v="1"/>
    <b v="1"/>
    <b v="1"/>
    <b v="0"/>
    <n v="100"/>
    <n v="0"/>
    <n v="1"/>
    <n v="16310"/>
    <n v="100"/>
    <n v="26.329539093114384"/>
    <n v="0.38066803508117186"/>
    <n v="2.672140324687442"/>
    <n v="0.20526217577906325"/>
    <n v="8.3448404553088267"/>
    <n v="60.869565217391312"/>
    <n v="1.1942526590781863"/>
  </r>
  <r>
    <s v="j30_8_25"/>
    <x v="0"/>
    <n v="8"/>
    <s v="bnb-BeFS"/>
    <b v="1"/>
    <n v="3600"/>
    <n v="0.26"/>
    <n v="213"/>
    <n v="213"/>
    <n v="252"/>
    <n v="0"/>
    <n v="0"/>
    <n v="3"/>
    <n v="0"/>
    <n v="13"/>
    <n v="13785"/>
    <n v="3333"/>
    <n v="126"/>
    <n v="1"/>
    <n v="0"/>
    <n v="119"/>
    <n v="6"/>
    <n v="23661"/>
    <n v="6401"/>
    <n v="0"/>
    <n v="10"/>
    <n v="0.01"/>
    <n v="0.02"/>
    <n v="0.04"/>
    <n v="0"/>
    <n v="0.26"/>
    <n v="1.35296508669853E-2"/>
    <b v="1"/>
    <b v="1"/>
    <b v="1"/>
    <b v="1"/>
    <b v="1"/>
    <b v="1"/>
    <b v="1"/>
    <b v="0"/>
    <n v="100"/>
    <n v="0"/>
    <n v="1"/>
    <n v="17118"/>
    <n v="100"/>
    <n v="27.052956341659268"/>
    <n v="0"/>
    <n v="1.2679092177000128E-2"/>
    <n v="0"/>
    <n v="5.4942732767000547E-2"/>
    <n v="72.34689996196272"/>
    <n v="0.53252187143400531"/>
  </r>
  <r>
    <s v="j30_8_26"/>
    <x v="0"/>
    <n v="8"/>
    <s v="bnb-BeFS"/>
    <b v="1"/>
    <n v="3600"/>
    <n v="0.1"/>
    <n v="257"/>
    <n v="257"/>
    <n v="321"/>
    <n v="0"/>
    <n v="0"/>
    <n v="0"/>
    <n v="0"/>
    <n v="0"/>
    <n v="5634"/>
    <n v="708"/>
    <n v="29"/>
    <n v="0"/>
    <n v="0"/>
    <n v="7"/>
    <n v="22"/>
    <n v="9123"/>
    <n v="2751"/>
    <n v="0"/>
    <n v="12"/>
    <n v="0"/>
    <n v="0.02"/>
    <n v="0.02"/>
    <n v="0"/>
    <n v="0.1"/>
    <n v="1.30015686154365E-2"/>
    <b v="1"/>
    <b v="1"/>
    <b v="1"/>
    <b v="1"/>
    <b v="1"/>
    <b v="1"/>
    <b v="1"/>
    <b v="0"/>
    <n v="100"/>
    <n v="0"/>
    <n v="1"/>
    <n v="6342"/>
    <n v="100"/>
    <n v="30.154554422887209"/>
    <n v="0"/>
    <n v="0"/>
    <n v="0"/>
    <n v="0"/>
    <n v="69.516606379480436"/>
    <n v="0.31787789104461256"/>
  </r>
  <r>
    <s v="j30_8_27"/>
    <x v="0"/>
    <n v="8"/>
    <s v="bnb-BeFS"/>
    <b v="1"/>
    <n v="3600"/>
    <n v="0.3"/>
    <n v="278"/>
    <n v="278"/>
    <n v="377"/>
    <n v="0"/>
    <n v="2"/>
    <n v="0"/>
    <n v="12"/>
    <n v="4"/>
    <n v="18102"/>
    <n v="3189"/>
    <n v="145"/>
    <n v="0"/>
    <n v="0"/>
    <n v="113"/>
    <n v="32"/>
    <n v="29086"/>
    <n v="7632"/>
    <n v="0"/>
    <n v="16"/>
    <n v="0.01"/>
    <n v="0.03"/>
    <n v="0.05"/>
    <n v="0.01"/>
    <n v="0.3"/>
    <n v="7.6099649071693407E-2"/>
    <b v="1"/>
    <b v="1"/>
    <b v="1"/>
    <b v="1"/>
    <b v="1"/>
    <b v="1"/>
    <b v="1"/>
    <b v="0"/>
    <n v="100"/>
    <n v="0"/>
    <n v="1"/>
    <n v="21291"/>
    <n v="100"/>
    <n v="26.239427903458708"/>
    <n v="6.8761603520594095E-3"/>
    <n v="0"/>
    <n v="4.1256962112356459E-2"/>
    <n v="1.3752320704118819E-2"/>
    <n v="73.200165027848456"/>
    <n v="0.49852162552430723"/>
  </r>
  <r>
    <s v="j30_10_1"/>
    <x v="0"/>
    <n v="10"/>
    <s v="bnb-BeFS"/>
    <b v="1"/>
    <n v="3600"/>
    <n v="0.12"/>
    <n v="93"/>
    <n v="93"/>
    <n v="262"/>
    <n v="0"/>
    <n v="1396"/>
    <n v="4269"/>
    <n v="138"/>
    <n v="13040"/>
    <n v="4276"/>
    <n v="557"/>
    <n v="6144"/>
    <n v="0"/>
    <n v="1676"/>
    <n v="1943"/>
    <n v="2525"/>
    <n v="35717"/>
    <n v="5896"/>
    <n v="0"/>
    <n v="3"/>
    <n v="0.02"/>
    <n v="0.01"/>
    <n v="0"/>
    <n v="0.01"/>
    <n v="0.12"/>
    <n v="7.3281489312648704E-2"/>
    <b v="1"/>
    <b v="1"/>
    <b v="1"/>
    <b v="1"/>
    <b v="1"/>
    <b v="1"/>
    <b v="1"/>
    <b v="0"/>
    <n v="100"/>
    <n v="0"/>
    <n v="1"/>
    <n v="4833"/>
    <n v="100"/>
    <n v="16.507545426547583"/>
    <n v="3.9085029537755132"/>
    <n v="11.952291625836436"/>
    <n v="0.3863706358316768"/>
    <n v="36.509225298877283"/>
    <n v="13.531371615757202"/>
    <n v="17.201892656158133"/>
  </r>
  <r>
    <s v="j30_10_2"/>
    <x v="0"/>
    <n v="10"/>
    <s v="bnb-BeFS"/>
    <b v="1"/>
    <n v="3600"/>
    <n v="0.77"/>
    <n v="111"/>
    <n v="111"/>
    <n v="284"/>
    <n v="0"/>
    <n v="4914"/>
    <n v="15629"/>
    <n v="489"/>
    <n v="64225"/>
    <n v="34458"/>
    <n v="3103"/>
    <n v="26176"/>
    <n v="0"/>
    <n v="173"/>
    <n v="19218"/>
    <n v="6785"/>
    <n v="179347"/>
    <n v="30352"/>
    <n v="0"/>
    <n v="10"/>
    <n v="0.06"/>
    <n v="0.06"/>
    <n v="7.0000000000000007E-2"/>
    <n v="0.03"/>
    <n v="0.76"/>
    <n v="0.23733196407556501"/>
    <b v="1"/>
    <b v="1"/>
    <b v="1"/>
    <b v="1"/>
    <b v="1"/>
    <b v="1"/>
    <b v="1"/>
    <b v="0"/>
    <n v="100"/>
    <n v="0"/>
    <n v="1"/>
    <n v="37561"/>
    <n v="100"/>
    <n v="16.92361734514656"/>
    <n v="2.7399398930564769"/>
    <n v="8.7143916541676187"/>
    <n v="0.27265580132369094"/>
    <n v="35.810467975488855"/>
    <n v="20.943199495949194"/>
    <n v="14.595170256541786"/>
  </r>
  <r>
    <s v="j30_10_3"/>
    <x v="0"/>
    <n v="10"/>
    <s v="bnb-BeFS"/>
    <b v="1"/>
    <n v="3600"/>
    <n v="0.21"/>
    <n v="120"/>
    <n v="120"/>
    <n v="366"/>
    <n v="0"/>
    <n v="872"/>
    <n v="6112"/>
    <n v="811"/>
    <n v="15569"/>
    <n v="7913"/>
    <n v="1131"/>
    <n v="7575"/>
    <n v="0"/>
    <n v="8"/>
    <n v="2232"/>
    <n v="5335"/>
    <n v="48568"/>
    <n v="8584"/>
    <n v="0"/>
    <n v="8"/>
    <n v="0.04"/>
    <n v="0.02"/>
    <n v="0.01"/>
    <n v="0.01"/>
    <n v="0.21"/>
    <n v="1.7131216824054701E-2"/>
    <b v="1"/>
    <b v="1"/>
    <b v="1"/>
    <b v="1"/>
    <b v="1"/>
    <b v="1"/>
    <b v="1"/>
    <b v="0"/>
    <n v="100"/>
    <n v="0"/>
    <n v="1"/>
    <n v="9044"/>
    <n v="100"/>
    <n v="17.674188766265857"/>
    <n v="1.7954208532366991"/>
    <n v="12.58441772360402"/>
    <n v="1.6698237522648658"/>
    <n v="32.056086311974965"/>
    <n v="18.621314445725581"/>
    <n v="15.596689178059627"/>
  </r>
  <r>
    <s v="j30_10_4"/>
    <x v="0"/>
    <n v="10"/>
    <s v="bnb-BeFS"/>
    <b v="1"/>
    <n v="3600"/>
    <n v="7.33"/>
    <n v="163"/>
    <n v="163"/>
    <n v="243"/>
    <n v="0"/>
    <n v="10281"/>
    <n v="12068"/>
    <n v="765"/>
    <n v="123263"/>
    <n v="500718"/>
    <n v="85832"/>
    <n v="62243"/>
    <n v="0"/>
    <n v="2620"/>
    <n v="49063"/>
    <n v="10560"/>
    <n v="963891"/>
    <n v="168721"/>
    <n v="0"/>
    <n v="14"/>
    <n v="0.19"/>
    <n v="0.74"/>
    <n v="0.51"/>
    <n v="0.51"/>
    <n v="7.31"/>
    <n v="0.62785875797271695"/>
    <b v="1"/>
    <b v="1"/>
    <b v="1"/>
    <b v="1"/>
    <b v="1"/>
    <b v="1"/>
    <b v="1"/>
    <b v="0"/>
    <n v="100"/>
    <n v="0"/>
    <n v="1"/>
    <n v="586550"/>
    <n v="100"/>
    <n v="17.504157627781563"/>
    <n v="1.0666143785967501"/>
    <n v="1.2520087852257153"/>
    <n v="7.9365820409154145E-2"/>
    <n v="12.788064210579828"/>
    <n v="60.852316288874988"/>
    <n v="6.4574728885320027"/>
  </r>
  <r>
    <s v="j30_10_5"/>
    <x v="0"/>
    <n v="10"/>
    <s v="bnb-BeFS"/>
    <b v="1"/>
    <n v="3600"/>
    <n v="10.73"/>
    <n v="182"/>
    <n v="182"/>
    <n v="281"/>
    <n v="0"/>
    <n v="13042"/>
    <n v="23090"/>
    <n v="2523"/>
    <n v="174503"/>
    <n v="842100"/>
    <n v="136495"/>
    <n v="4539"/>
    <n v="0"/>
    <n v="0"/>
    <n v="4523"/>
    <n v="16"/>
    <n v="1450813"/>
    <n v="254520"/>
    <n v="0"/>
    <n v="13"/>
    <n v="0.25"/>
    <n v="0.89"/>
    <n v="0.84"/>
    <n v="0.86"/>
    <n v="10.73"/>
    <n v="0.36191824823617902"/>
    <b v="1"/>
    <b v="1"/>
    <b v="1"/>
    <b v="1"/>
    <b v="1"/>
    <b v="1"/>
    <b v="1"/>
    <b v="0"/>
    <n v="100"/>
    <n v="0"/>
    <n v="1"/>
    <n v="978595"/>
    <n v="100"/>
    <n v="17.543267119883819"/>
    <n v="0.89894424712213084"/>
    <n v="1.5915214434940963"/>
    <n v="0.17390249467022972"/>
    <n v="12.027945710439594"/>
    <n v="67.45149099160264"/>
    <n v="0.31285906591683421"/>
  </r>
  <r>
    <s v="j30_10_6"/>
    <x v="0"/>
    <n v="10"/>
    <s v="bnb-BeFS"/>
    <b v="1"/>
    <n v="3600"/>
    <n v="5.87"/>
    <n v="215"/>
    <n v="215"/>
    <n v="385"/>
    <n v="0"/>
    <n v="3176"/>
    <n v="11613"/>
    <n v="1210"/>
    <n v="74589"/>
    <n v="454644"/>
    <n v="55040"/>
    <n v="13602"/>
    <n v="0"/>
    <n v="0"/>
    <n v="6418"/>
    <n v="7184"/>
    <n v="748097"/>
    <n v="134222"/>
    <n v="0"/>
    <n v="10"/>
    <n v="0.14000000000000001"/>
    <n v="0.47000000000000003"/>
    <n v="0.36"/>
    <n v="0.48"/>
    <n v="5.86"/>
    <n v="0.490698061883449"/>
    <b v="1"/>
    <b v="1"/>
    <b v="1"/>
    <b v="1"/>
    <b v="1"/>
    <b v="1"/>
    <b v="1"/>
    <b v="0"/>
    <n v="100"/>
    <n v="0"/>
    <n v="1"/>
    <n v="509684"/>
    <n v="100"/>
    <n v="17.941790970956976"/>
    <n v="0.42454387599469057"/>
    <n v="1.5523388009843644"/>
    <n v="0.16174373109369505"/>
    <n v="9.9704984781385306"/>
    <n v="68.130737056825524"/>
    <n v="1.8182134135011903"/>
  </r>
  <r>
    <s v="j30_10_7"/>
    <x v="0"/>
    <n v="10"/>
    <s v="bnb-BeFS"/>
    <b v="1"/>
    <n v="3600"/>
    <n v="1.46"/>
    <n v="196"/>
    <n v="196"/>
    <n v="232"/>
    <n v="0"/>
    <n v="0"/>
    <n v="0"/>
    <n v="0"/>
    <n v="0"/>
    <n v="71868"/>
    <n v="15294"/>
    <n v="507"/>
    <n v="0"/>
    <n v="0"/>
    <n v="507"/>
    <n v="0"/>
    <n v="113875"/>
    <n v="26206"/>
    <n v="0"/>
    <n v="9"/>
    <n v="0.02"/>
    <n v="0.19"/>
    <n v="0.22"/>
    <n v="0.05"/>
    <n v="1.01"/>
    <n v="0.36691515147685999"/>
    <b v="1"/>
    <b v="1"/>
    <b v="1"/>
    <b v="1"/>
    <b v="1"/>
    <b v="1"/>
    <b v="1"/>
    <b v="0"/>
    <n v="100"/>
    <n v="0"/>
    <n v="1"/>
    <n v="87162"/>
    <n v="100"/>
    <n v="23.012952799121845"/>
    <n v="0"/>
    <n v="0"/>
    <n v="0"/>
    <n v="0"/>
    <n v="76.541822173435776"/>
    <n v="0.44522502744237097"/>
  </r>
  <r>
    <s v="j30_10_8"/>
    <x v="0"/>
    <n v="10"/>
    <s v="bnb-BeFS"/>
    <b v="1"/>
    <n v="3600"/>
    <n v="22.88"/>
    <n v="257"/>
    <n v="257"/>
    <n v="315"/>
    <n v="0"/>
    <n v="0"/>
    <n v="0"/>
    <n v="0"/>
    <n v="0"/>
    <n v="1489510"/>
    <n v="214210"/>
    <n v="1752"/>
    <n v="0"/>
    <n v="0"/>
    <n v="1559"/>
    <n v="193"/>
    <n v="2041891"/>
    <n v="336418"/>
    <n v="0"/>
    <n v="14"/>
    <n v="0.41"/>
    <n v="2.8200000000000003"/>
    <n v="2.56"/>
    <n v="0.72"/>
    <n v="22.88"/>
    <n v="0.40007518231868699"/>
    <b v="1"/>
    <b v="1"/>
    <b v="1"/>
    <b v="1"/>
    <b v="1"/>
    <b v="1"/>
    <b v="1"/>
    <b v="0"/>
    <n v="100"/>
    <n v="0"/>
    <n v="1"/>
    <n v="1703720"/>
    <n v="100"/>
    <n v="16.475806005315661"/>
    <n v="0"/>
    <n v="0"/>
    <n v="0"/>
    <n v="0"/>
    <n v="83.438342203379122"/>
    <n v="8.580281709454618E-2"/>
  </r>
  <r>
    <s v="j30_10_9"/>
    <x v="0"/>
    <n v="10"/>
    <s v="bnb-BeFS"/>
    <b v="1"/>
    <n v="3600"/>
    <n v="25.53"/>
    <n v="277"/>
    <n v="277"/>
    <n v="372"/>
    <n v="0"/>
    <n v="0"/>
    <n v="0"/>
    <n v="0"/>
    <n v="0"/>
    <n v="1540036"/>
    <n v="269731"/>
    <n v="395"/>
    <n v="0"/>
    <n v="0"/>
    <n v="173"/>
    <n v="222"/>
    <n v="2175105"/>
    <n v="364942"/>
    <n v="0"/>
    <n v="19"/>
    <n v="0.38"/>
    <n v="3.2199999999999998"/>
    <n v="2.8"/>
    <n v="1.33"/>
    <n v="25.53"/>
    <n v="1.05877118557691"/>
    <b v="1"/>
    <b v="1"/>
    <b v="1"/>
    <b v="1"/>
    <b v="1"/>
    <b v="1"/>
    <b v="1"/>
    <b v="0"/>
    <n v="100"/>
    <n v="0"/>
    <n v="1"/>
    <n v="1809767"/>
    <n v="100"/>
    <n v="16.778132549922876"/>
    <n v="0"/>
    <n v="0"/>
    <n v="0"/>
    <n v="0"/>
    <n v="83.20366143243659"/>
    <n v="1.8160042848506162E-2"/>
  </r>
  <r>
    <s v="j30_10_10"/>
    <x v="0"/>
    <n v="10"/>
    <s v="bnb-BeFS"/>
    <b v="1"/>
    <n v="3600"/>
    <n v="0.02"/>
    <n v="98"/>
    <n v="98"/>
    <n v="238"/>
    <n v="0"/>
    <n v="105"/>
    <n v="250"/>
    <n v="40"/>
    <n v="722"/>
    <n v="181"/>
    <n v="87"/>
    <n v="450"/>
    <n v="1"/>
    <n v="0"/>
    <n v="45"/>
    <n v="404"/>
    <n v="2336"/>
    <n v="501"/>
    <n v="0"/>
    <n v="3"/>
    <n v="0.01"/>
    <n v="0"/>
    <n v="0"/>
    <n v="0"/>
    <n v="0.02"/>
    <n v="1.80167555809021E-2"/>
    <b v="1"/>
    <b v="1"/>
    <b v="1"/>
    <b v="1"/>
    <b v="1"/>
    <b v="1"/>
    <b v="1"/>
    <b v="0"/>
    <n v="100"/>
    <n v="0"/>
    <n v="1"/>
    <n v="268"/>
    <n v="100"/>
    <n v="21.44691780821918"/>
    <n v="4.4948630136986303"/>
    <n v="10.702054794520548"/>
    <n v="1.7123287671232876"/>
    <n v="30.907534246575342"/>
    <n v="11.472602739726028"/>
    <n v="19.263698630136986"/>
  </r>
  <r>
    <s v="j30_10_11"/>
    <x v="0"/>
    <n v="10"/>
    <s v="bnb-BeFS"/>
    <b v="1"/>
    <n v="3600"/>
    <n v="0.06"/>
    <n v="97"/>
    <n v="97"/>
    <n v="280"/>
    <n v="0"/>
    <n v="382"/>
    <n v="1966"/>
    <n v="82"/>
    <n v="5328"/>
    <n v="2233"/>
    <n v="303"/>
    <n v="2532"/>
    <n v="0"/>
    <n v="20"/>
    <n v="1417"/>
    <n v="1095"/>
    <n v="15855"/>
    <n v="3028"/>
    <n v="0"/>
    <n v="5"/>
    <n v="0.01"/>
    <n v="0.01"/>
    <n v="0"/>
    <n v="0.01"/>
    <n v="0.06"/>
    <n v="2.2232867777347499E-2"/>
    <b v="1"/>
    <b v="1"/>
    <b v="1"/>
    <b v="1"/>
    <b v="1"/>
    <b v="1"/>
    <b v="1"/>
    <b v="0"/>
    <n v="100"/>
    <n v="0"/>
    <n v="1"/>
    <n v="2536"/>
    <n v="100"/>
    <n v="19.098076316619363"/>
    <n v="2.4093345947650584"/>
    <n v="12.399873856827499"/>
    <n v="0.51718700725323241"/>
    <n v="33.604541154210025"/>
    <n v="15.994954273099967"/>
    <n v="15.96972563859981"/>
  </r>
  <r>
    <s v="j30_10_12"/>
    <x v="0"/>
    <n v="10"/>
    <s v="bnb-BeFS"/>
    <b v="1"/>
    <n v="3600"/>
    <n v="0.54"/>
    <n v="130"/>
    <n v="130"/>
    <n v="357"/>
    <n v="0"/>
    <n v="4937"/>
    <n v="22655"/>
    <n v="1481"/>
    <n v="55881"/>
    <n v="32543"/>
    <n v="4845"/>
    <n v="3140"/>
    <n v="0"/>
    <n v="13"/>
    <n v="2734"/>
    <n v="393"/>
    <n v="157741"/>
    <n v="32259"/>
    <n v="0"/>
    <n v="9"/>
    <n v="0.02"/>
    <n v="0.02"/>
    <n v="0.03"/>
    <n v="7.0000000000000007E-2"/>
    <n v="0.3"/>
    <n v="8.1793308258056599E-2"/>
    <b v="1"/>
    <b v="1"/>
    <b v="1"/>
    <b v="1"/>
    <b v="1"/>
    <b v="1"/>
    <b v="1"/>
    <b v="0"/>
    <n v="100"/>
    <n v="0"/>
    <n v="1"/>
    <n v="37388"/>
    <n v="100"/>
    <n v="20.45061207929454"/>
    <n v="3.129814062291985"/>
    <n v="14.362150613981145"/>
    <n v="0.93888082362860636"/>
    <n v="35.425792913700306"/>
    <n v="23.702144654845601"/>
    <n v="1.990604852257815"/>
  </r>
  <r>
    <s v="j30_10_13"/>
    <x v="0"/>
    <n v="10"/>
    <s v="bnb-BeFS"/>
    <b v="1"/>
    <n v="3600"/>
    <n v="0.45"/>
    <n v="211"/>
    <n v="211"/>
    <n v="274"/>
    <n v="0"/>
    <n v="199"/>
    <n v="387"/>
    <n v="22"/>
    <n v="2316"/>
    <n v="32007"/>
    <n v="5472"/>
    <n v="768"/>
    <n v="0"/>
    <n v="0"/>
    <n v="747"/>
    <n v="21"/>
    <n v="54833"/>
    <n v="13662"/>
    <n v="0"/>
    <n v="13"/>
    <n v="0.02"/>
    <n v="0.04"/>
    <n v="0.05"/>
    <n v="0.03"/>
    <n v="0.34"/>
    <n v="4.5952998101711197E-2"/>
    <b v="1"/>
    <b v="1"/>
    <b v="1"/>
    <b v="1"/>
    <b v="1"/>
    <b v="1"/>
    <b v="1"/>
    <b v="0"/>
    <n v="100"/>
    <n v="0"/>
    <n v="1"/>
    <n v="37479"/>
    <n v="100"/>
    <n v="24.915652982692905"/>
    <n v="0.362920139332154"/>
    <n v="0.70577936643991757"/>
    <n v="4.0121824448780839E-2"/>
    <n v="4.2237338828807474"/>
    <n v="68.351175387084425"/>
    <n v="1.4006164171210767"/>
  </r>
  <r>
    <s v="j30_10_14"/>
    <x v="0"/>
    <n v="10"/>
    <s v="bnb-BeFS"/>
    <b v="1"/>
    <n v="3600"/>
    <n v="1.74"/>
    <n v="195"/>
    <n v="195"/>
    <n v="295"/>
    <n v="0"/>
    <n v="586"/>
    <n v="821"/>
    <n v="84"/>
    <n v="6604"/>
    <n v="126332"/>
    <n v="17517"/>
    <n v="1490"/>
    <n v="0"/>
    <n v="0"/>
    <n v="945"/>
    <n v="545"/>
    <n v="195735"/>
    <n v="42300"/>
    <n v="0"/>
    <n v="13"/>
    <n v="0.04"/>
    <n v="0.13999999999999999"/>
    <n v="0.19"/>
    <n v="0.09"/>
    <n v="1.74"/>
    <n v="1.8127605319023101E-2"/>
    <b v="1"/>
    <b v="1"/>
    <b v="1"/>
    <b v="1"/>
    <b v="1"/>
    <b v="1"/>
    <b v="1"/>
    <b v="0"/>
    <n v="100"/>
    <n v="0"/>
    <n v="1"/>
    <n v="143849"/>
    <n v="100"/>
    <n v="21.610851406238027"/>
    <n v="0.29938437172707999"/>
    <n v="0.41944465731729119"/>
    <n v="4.2915165913096791E-2"/>
    <n v="3.3739494725010859"/>
    <n v="73.491710731345947"/>
    <n v="0.76123330012516921"/>
  </r>
  <r>
    <s v="j30_10_15"/>
    <x v="0"/>
    <n v="10"/>
    <s v="bnb-BeFS"/>
    <b v="1"/>
    <n v="3600"/>
    <n v="1.43"/>
    <n v="220"/>
    <n v="220"/>
    <n v="376"/>
    <n v="0"/>
    <n v="324"/>
    <n v="2107"/>
    <n v="176"/>
    <n v="9647"/>
    <n v="105032"/>
    <n v="12530"/>
    <n v="1421"/>
    <n v="0"/>
    <n v="1"/>
    <n v="1037"/>
    <n v="383"/>
    <n v="167237"/>
    <n v="35999"/>
    <n v="0"/>
    <n v="17"/>
    <n v="0.05"/>
    <n v="0.12000000000000001"/>
    <n v="0.13"/>
    <n v="0.12"/>
    <n v="1.43"/>
    <n v="0.26985542476177199"/>
    <b v="1"/>
    <b v="1"/>
    <b v="1"/>
    <b v="1"/>
    <b v="1"/>
    <b v="1"/>
    <b v="1"/>
    <b v="0"/>
    <n v="100"/>
    <n v="0"/>
    <n v="1"/>
    <n v="117562"/>
    <n v="100"/>
    <n v="21.52573892141093"/>
    <n v="0.19373703187691721"/>
    <n v="1.259888661002051"/>
    <n v="0.1052398691677081"/>
    <n v="5.7684603287550003"/>
    <n v="70.29664488121648"/>
    <n v="0.84969235276882504"/>
  </r>
  <r>
    <s v="j30_10_16"/>
    <x v="0"/>
    <n v="10"/>
    <s v="bnb-BeFS"/>
    <b v="1"/>
    <n v="3600"/>
    <n v="0.84"/>
    <n v="217"/>
    <n v="217"/>
    <n v="249"/>
    <n v="0"/>
    <n v="0"/>
    <n v="0"/>
    <n v="0"/>
    <n v="0"/>
    <n v="42870"/>
    <n v="7625"/>
    <n v="352"/>
    <n v="0"/>
    <n v="0"/>
    <n v="349"/>
    <n v="3"/>
    <n v="66704"/>
    <n v="15856"/>
    <n v="0"/>
    <n v="11"/>
    <n v="0.01"/>
    <n v="0.11000000000000001"/>
    <n v="0.11"/>
    <n v="0.02"/>
    <n v="0.84"/>
    <n v="0.11266990751028"/>
    <b v="1"/>
    <b v="1"/>
    <b v="1"/>
    <b v="1"/>
    <b v="1"/>
    <b v="1"/>
    <b v="1"/>
    <b v="0"/>
    <n v="100"/>
    <n v="0"/>
    <n v="1"/>
    <n v="50495"/>
    <n v="100"/>
    <n v="23.770688414487886"/>
    <n v="0"/>
    <n v="0"/>
    <n v="0"/>
    <n v="0"/>
    <n v="75.700107939553845"/>
    <n v="0.52770448548812665"/>
  </r>
  <r>
    <s v="j30_10_17"/>
    <x v="0"/>
    <n v="10"/>
    <s v="bnb-BeFS"/>
    <b v="1"/>
    <n v="3600"/>
    <n v="1.1299999999999999"/>
    <n v="252"/>
    <n v="252"/>
    <n v="314"/>
    <n v="0"/>
    <n v="0"/>
    <n v="0"/>
    <n v="0"/>
    <n v="0"/>
    <n v="57476"/>
    <n v="11097"/>
    <n v="155"/>
    <n v="0"/>
    <n v="0"/>
    <n v="105"/>
    <n v="50"/>
    <n v="89857"/>
    <n v="21128"/>
    <n v="0"/>
    <n v="12"/>
    <n v="0.02"/>
    <n v="0.15"/>
    <n v="0.16"/>
    <n v="0.03"/>
    <n v="1.1299999999999999"/>
    <n v="0.23936807364225299"/>
    <b v="1"/>
    <b v="1"/>
    <b v="1"/>
    <b v="1"/>
    <b v="1"/>
    <b v="1"/>
    <b v="1"/>
    <b v="0"/>
    <n v="100"/>
    <n v="0"/>
    <n v="1"/>
    <n v="68573"/>
    <n v="100"/>
    <n v="23.512914964888658"/>
    <n v="0"/>
    <n v="0"/>
    <n v="0"/>
    <n v="0"/>
    <n v="76.313475856082448"/>
    <n v="0.1724962996761521"/>
  </r>
  <r>
    <s v="j30_10_18"/>
    <x v="0"/>
    <n v="10"/>
    <s v="bnb-BeFS"/>
    <b v="1"/>
    <n v="3600"/>
    <n v="1.93"/>
    <n v="304"/>
    <n v="304"/>
    <n v="404"/>
    <n v="0"/>
    <n v="0"/>
    <n v="0"/>
    <n v="0"/>
    <n v="0"/>
    <n v="103048"/>
    <n v="15158"/>
    <n v="261"/>
    <n v="0"/>
    <n v="0"/>
    <n v="210"/>
    <n v="51"/>
    <n v="151685"/>
    <n v="33217"/>
    <n v="0"/>
    <n v="15"/>
    <n v="0.04"/>
    <n v="0.21000000000000002"/>
    <n v="0.26"/>
    <n v="0.06"/>
    <n v="1.93"/>
    <n v="0.55378105491399698"/>
    <b v="1"/>
    <b v="1"/>
    <b v="1"/>
    <b v="1"/>
    <b v="1"/>
    <b v="1"/>
    <b v="1"/>
    <b v="0"/>
    <n v="100"/>
    <n v="0"/>
    <n v="1"/>
    <n v="118206"/>
    <n v="100"/>
    <n v="21.898671589148563"/>
    <n v="0"/>
    <n v="0"/>
    <n v="0"/>
    <n v="0"/>
    <n v="77.928602037116391"/>
    <n v="0.17206711276658865"/>
  </r>
  <r>
    <s v="j30_10_19"/>
    <x v="0"/>
    <n v="10"/>
    <s v="bnb-BeFS"/>
    <b v="1"/>
    <n v="3600"/>
    <n v="0.04"/>
    <n v="103"/>
    <n v="103"/>
    <n v="236"/>
    <n v="0"/>
    <n v="247"/>
    <n v="626"/>
    <n v="101"/>
    <n v="2106"/>
    <n v="1947"/>
    <n v="273"/>
    <n v="850"/>
    <n v="0"/>
    <n v="29"/>
    <n v="189"/>
    <n v="632"/>
    <n v="8211"/>
    <n v="2060"/>
    <n v="0"/>
    <n v="8"/>
    <n v="0.01"/>
    <n v="0.01"/>
    <n v="0.01"/>
    <n v="0"/>
    <n v="0.04"/>
    <n v="1.17633342742919E-2"/>
    <b v="1"/>
    <b v="1"/>
    <b v="1"/>
    <b v="1"/>
    <b v="1"/>
    <b v="1"/>
    <b v="1"/>
    <b v="0"/>
    <n v="100"/>
    <n v="0"/>
    <n v="1"/>
    <n v="2220"/>
    <n v="100"/>
    <n v="25.088296188040431"/>
    <n v="3.0081597856533917"/>
    <n v="7.6239191328705394"/>
    <n v="1.2300572402874193"/>
    <n v="25.64852027767629"/>
    <n v="27.036901717208622"/>
    <n v="10.351966873706004"/>
  </r>
  <r>
    <s v="j30_10_20"/>
    <x v="0"/>
    <n v="10"/>
    <s v="bnb-BeFS"/>
    <b v="1"/>
    <n v="3600"/>
    <n v="0.03"/>
    <n v="120"/>
    <n v="120"/>
    <n v="304"/>
    <n v="0"/>
    <n v="168"/>
    <n v="686"/>
    <n v="134"/>
    <n v="1956"/>
    <n v="1815"/>
    <n v="451"/>
    <n v="597"/>
    <n v="0"/>
    <n v="74"/>
    <n v="270"/>
    <n v="253"/>
    <n v="7798"/>
    <n v="1991"/>
    <n v="0"/>
    <n v="5"/>
    <n v="0"/>
    <n v="0"/>
    <n v="0"/>
    <n v="0.01"/>
    <n v="0.03"/>
    <n v="1.01676881313323E-2"/>
    <b v="1"/>
    <b v="1"/>
    <b v="1"/>
    <b v="1"/>
    <b v="1"/>
    <b v="1"/>
    <b v="1"/>
    <b v="0"/>
    <n v="100"/>
    <n v="0"/>
    <n v="1"/>
    <n v="2266"/>
    <n v="100"/>
    <n v="25.532187740446265"/>
    <n v="2.1543985637342908"/>
    <n v="8.7971274685816869"/>
    <n v="1.7183893305975892"/>
    <n v="25.083354706334958"/>
    <n v="29.058733008463712"/>
    <n v="7.6558091818414979"/>
  </r>
  <r>
    <s v="j30_10_21"/>
    <x v="0"/>
    <n v="10"/>
    <s v="bnb-BeFS"/>
    <b v="1"/>
    <n v="3600"/>
    <n v="0.04"/>
    <n v="138"/>
    <n v="138"/>
    <n v="364"/>
    <n v="0"/>
    <n v="144"/>
    <n v="971"/>
    <n v="92"/>
    <n v="2144"/>
    <n v="2358"/>
    <n v="203"/>
    <n v="398"/>
    <n v="0"/>
    <n v="6"/>
    <n v="160"/>
    <n v="232"/>
    <n v="8749"/>
    <n v="2438"/>
    <n v="0"/>
    <n v="5"/>
    <n v="0"/>
    <n v="0"/>
    <n v="0"/>
    <n v="0"/>
    <n v="0.04"/>
    <n v="1.0167650878429401E-2"/>
    <b v="1"/>
    <b v="1"/>
    <b v="1"/>
    <b v="1"/>
    <b v="1"/>
    <b v="1"/>
    <b v="1"/>
    <b v="0"/>
    <n v="100"/>
    <n v="0"/>
    <n v="1"/>
    <n v="2561"/>
    <n v="100"/>
    <n v="27.866041833352384"/>
    <n v="1.6459023888444395"/>
    <n v="11.098411246999657"/>
    <n v="1.0515487484283919"/>
    <n v="24.505657789461651"/>
    <n v="29.271916790490344"/>
    <n v="4.5490913247228253"/>
  </r>
  <r>
    <s v="j30_10_22"/>
    <x v="0"/>
    <n v="10"/>
    <s v="bnb-BeFS"/>
    <b v="1"/>
    <n v="3600"/>
    <n v="0.18"/>
    <n v="213"/>
    <n v="213"/>
    <n v="263"/>
    <n v="0"/>
    <n v="21"/>
    <n v="3"/>
    <n v="0"/>
    <n v="64"/>
    <n v="12752"/>
    <n v="2762"/>
    <n v="305"/>
    <n v="0"/>
    <n v="0"/>
    <n v="255"/>
    <n v="50"/>
    <n v="21631"/>
    <n v="5723"/>
    <n v="0"/>
    <n v="9"/>
    <n v="0.01"/>
    <n v="0.03"/>
    <n v="0.02"/>
    <n v="0.01"/>
    <n v="0.18"/>
    <n v="1.27917826175689E-2"/>
    <b v="1"/>
    <b v="1"/>
    <b v="1"/>
    <b v="1"/>
    <b v="1"/>
    <b v="1"/>
    <b v="1"/>
    <b v="0"/>
    <n v="100"/>
    <n v="0"/>
    <n v="1"/>
    <n v="15514"/>
    <n v="100"/>
    <n v="26.457399103139011"/>
    <n v="9.7082890296333976E-2"/>
    <n v="1.386898432804771E-2"/>
    <n v="0"/>
    <n v="0.29587166566501777"/>
    <n v="71.721140955110712"/>
    <n v="1.4100134066848504"/>
  </r>
  <r>
    <s v="j30_10_23"/>
    <x v="0"/>
    <n v="10"/>
    <s v="bnb-BeFS"/>
    <b v="1"/>
    <n v="3600"/>
    <n v="0.2"/>
    <n v="192"/>
    <n v="192"/>
    <n v="283"/>
    <n v="0"/>
    <n v="153"/>
    <n v="365"/>
    <n v="38"/>
    <n v="2153"/>
    <n v="12669"/>
    <n v="2593"/>
    <n v="275"/>
    <n v="0"/>
    <n v="0"/>
    <n v="110"/>
    <n v="165"/>
    <n v="24869"/>
    <n v="6622"/>
    <n v="0"/>
    <n v="11"/>
    <n v="0.01"/>
    <n v="0.02"/>
    <n v="0.02"/>
    <n v="0.01"/>
    <n v="0.2"/>
    <n v="1.2908190488815301E-2"/>
    <b v="1"/>
    <b v="1"/>
    <b v="1"/>
    <b v="1"/>
    <b v="1"/>
    <b v="1"/>
    <b v="1"/>
    <b v="0"/>
    <n v="100"/>
    <n v="0"/>
    <n v="1"/>
    <n v="15262"/>
    <n v="100"/>
    <n v="26.627528248019622"/>
    <n v="0.61522377256825767"/>
    <n v="1.4676906992641441"/>
    <n v="0.15280067553982871"/>
    <n v="8.6573645904539802"/>
    <n v="61.369576581285934"/>
    <n v="1.1057943624592865"/>
  </r>
  <r>
    <s v="j30_10_24"/>
    <x v="0"/>
    <n v="10"/>
    <s v="bnb-BeFS"/>
    <b v="1"/>
    <n v="3600"/>
    <n v="0.11"/>
    <n v="249"/>
    <n v="249"/>
    <n v="378"/>
    <n v="0"/>
    <n v="65"/>
    <n v="171"/>
    <n v="9"/>
    <n v="682"/>
    <n v="5825"/>
    <n v="998"/>
    <n v="42"/>
    <n v="0"/>
    <n v="0"/>
    <n v="41"/>
    <n v="1"/>
    <n v="11178"/>
    <n v="3385"/>
    <n v="0"/>
    <n v="6"/>
    <n v="0"/>
    <n v="0.01"/>
    <n v="0.01"/>
    <n v="0.01"/>
    <n v="0.11"/>
    <n v="4.1751705110072999E-2"/>
    <b v="1"/>
    <b v="1"/>
    <b v="1"/>
    <b v="1"/>
    <b v="1"/>
    <b v="1"/>
    <b v="1"/>
    <b v="0"/>
    <n v="100"/>
    <n v="0"/>
    <n v="1"/>
    <n v="6823"/>
    <n v="100"/>
    <n v="30.282698157094291"/>
    <n v="0.58149937376990524"/>
    <n v="1.529790660225443"/>
    <n v="8.0515297906602251E-2"/>
    <n v="6.1012703524780818"/>
    <n v="61.039541957416354"/>
    <n v="0.37573805689747719"/>
  </r>
  <r>
    <s v="j30_10_25"/>
    <x v="0"/>
    <n v="10"/>
    <s v="bnb-BeFS"/>
    <b v="1"/>
    <n v="3600"/>
    <n v="0.46"/>
    <n v="207"/>
    <n v="207"/>
    <n v="240"/>
    <n v="0"/>
    <n v="0"/>
    <n v="0"/>
    <n v="0"/>
    <n v="0"/>
    <n v="20920"/>
    <n v="4993"/>
    <n v="83"/>
    <n v="0"/>
    <n v="0"/>
    <n v="82"/>
    <n v="1"/>
    <n v="34784"/>
    <n v="8787"/>
    <n v="0"/>
    <n v="10"/>
    <n v="0.01"/>
    <n v="7.0000000000000007E-2"/>
    <n v="7.0000000000000007E-2"/>
    <n v="0.02"/>
    <n v="0.46"/>
    <n v="7.8395821154117501E-2"/>
    <b v="1"/>
    <b v="1"/>
    <b v="1"/>
    <b v="1"/>
    <b v="1"/>
    <b v="1"/>
    <b v="1"/>
    <b v="0"/>
    <n v="100"/>
    <n v="0"/>
    <n v="1"/>
    <n v="25913"/>
    <n v="100"/>
    <n v="25.26161453541858"/>
    <n v="0"/>
    <n v="0"/>
    <n v="0"/>
    <n v="0"/>
    <n v="74.496895124195035"/>
    <n v="0.23861545538178472"/>
  </r>
  <r>
    <s v="j30_10_26"/>
    <x v="0"/>
    <n v="10"/>
    <s v="bnb-BeFS"/>
    <b v="1"/>
    <n v="3600"/>
    <n v="0.39"/>
    <n v="281"/>
    <n v="281"/>
    <n v="342"/>
    <n v="0"/>
    <n v="0"/>
    <n v="0"/>
    <n v="0"/>
    <n v="0"/>
    <n v="14594"/>
    <n v="3739"/>
    <n v="254"/>
    <n v="0"/>
    <n v="0"/>
    <n v="254"/>
    <n v="0"/>
    <n v="25281"/>
    <n v="6693"/>
    <n v="0"/>
    <n v="12"/>
    <n v="0.01"/>
    <n v="7.0000000000000007E-2"/>
    <n v="7.0000000000000007E-2"/>
    <n v="0.01"/>
    <n v="0.39"/>
    <n v="1.48650631308555E-2"/>
    <b v="1"/>
    <b v="1"/>
    <b v="1"/>
    <b v="1"/>
    <b v="1"/>
    <b v="1"/>
    <b v="1"/>
    <b v="0"/>
    <n v="100"/>
    <n v="0"/>
    <n v="1"/>
    <n v="18333"/>
    <n v="100"/>
    <n v="26.474427435623593"/>
    <n v="0"/>
    <n v="0"/>
    <n v="0"/>
    <n v="0"/>
    <n v="72.516909932360278"/>
    <n v="1.0047070922827421"/>
  </r>
  <r>
    <s v="j30_10_27"/>
    <x v="0"/>
    <n v="10"/>
    <s v="bnb-BeFS"/>
    <b v="1"/>
    <n v="3600"/>
    <n v="0.13"/>
    <n v="299"/>
    <n v="299"/>
    <n v="381"/>
    <n v="0"/>
    <n v="0"/>
    <n v="0"/>
    <n v="0"/>
    <n v="0"/>
    <n v="5320"/>
    <n v="1220"/>
    <n v="64"/>
    <n v="0"/>
    <n v="0"/>
    <n v="23"/>
    <n v="41"/>
    <n v="9483"/>
    <n v="2878"/>
    <n v="0"/>
    <n v="11"/>
    <n v="0"/>
    <n v="0.03"/>
    <n v="0.02"/>
    <n v="0"/>
    <n v="0.13"/>
    <n v="1.34241580963134E-2"/>
    <b v="1"/>
    <b v="1"/>
    <b v="1"/>
    <b v="1"/>
    <b v="1"/>
    <b v="1"/>
    <b v="1"/>
    <b v="0"/>
    <n v="100"/>
    <n v="0"/>
    <n v="1"/>
    <n v="6540"/>
    <n v="100"/>
    <n v="30.349045660655911"/>
    <n v="0"/>
    <n v="0"/>
    <n v="0"/>
    <n v="0"/>
    <n v="68.965517241379317"/>
    <n v="0.67489191184224406"/>
  </r>
  <r>
    <s v="j60_4_1"/>
    <x v="1"/>
    <n v="4"/>
    <s v="bnb-BeFS"/>
    <b v="1"/>
    <n v="3600"/>
    <n v="46.69"/>
    <n v="129"/>
    <n v="129"/>
    <n v="482"/>
    <n v="0"/>
    <n v="560685"/>
    <n v="4376490"/>
    <n v="9203"/>
    <n v="9739749"/>
    <n v="2118839"/>
    <n v="402573"/>
    <n v="1268253"/>
    <n v="0"/>
    <n v="11524"/>
    <n v="763623"/>
    <n v="493106"/>
    <n v="20612598"/>
    <n v="2136806"/>
    <n v="0"/>
    <n v="12"/>
    <n v="7.56"/>
    <n v="1.59"/>
    <n v="4.25"/>
    <n v="3.16"/>
    <n v="40.590000000000003"/>
    <n v="1.694157913"/>
    <b v="1"/>
    <b v="1"/>
    <b v="1"/>
    <b v="1"/>
    <b v="1"/>
    <b v="1"/>
    <b v="1"/>
    <b v="0"/>
    <n v="100"/>
    <n v="0"/>
    <n v="1"/>
    <n v="2521412"/>
    <n v="100"/>
    <n v="10.36650498884226"/>
    <n v="2.7201083531537362"/>
    <n v="21.232112516821026"/>
    <n v="4.4647452979968853E-2"/>
    <n v="47.251438173877936"/>
    <n v="12.232383322082931"/>
    <n v="6.1528051922421421"/>
  </r>
  <r>
    <s v="j60_4_2"/>
    <x v="1"/>
    <n v="4"/>
    <s v="bnb-BeFS"/>
    <b v="1"/>
    <n v="3600"/>
    <n v="2459.0300000000002"/>
    <n v="121"/>
    <n v="121"/>
    <n v="540"/>
    <n v="0"/>
    <n v="24638339"/>
    <n v="171610739"/>
    <n v="725013"/>
    <n v="423280053"/>
    <n v="188938363"/>
    <n v="24009207"/>
    <n v="26714551"/>
    <n v="0"/>
    <n v="25027"/>
    <n v="22895057"/>
    <n v="3794467"/>
    <n v="958354865"/>
    <n v="98438600"/>
    <n v="0"/>
    <n v="12"/>
    <n v="201.55"/>
    <n v="59.93"/>
    <n v="125"/>
    <n v="476.92"/>
    <n v="2451.6"/>
    <n v="29.277885900000001"/>
    <b v="1"/>
    <b v="1"/>
    <b v="1"/>
    <b v="1"/>
    <b v="1"/>
    <b v="1"/>
    <b v="1"/>
    <b v="0"/>
    <n v="100"/>
    <n v="0"/>
    <n v="1"/>
    <n v="212947570"/>
    <n v="100"/>
    <n v="10.271623132001316"/>
    <n v="2.5708993505239834"/>
    <n v="17.906805220840614"/>
    <n v="7.5651830702607212E-2"/>
    <n v="44.167361011935803"/>
    <n v="22.220116762280952"/>
    <n v="2.787542691714723"/>
  </r>
  <r>
    <s v="j60_4_3"/>
    <x v="1"/>
    <n v="4"/>
    <s v="bnb-BeFS"/>
    <b v="1"/>
    <n v="3600"/>
    <n v="7.92"/>
    <n v="163"/>
    <n v="163"/>
    <n v="679"/>
    <n v="0"/>
    <n v="111362"/>
    <n v="844785"/>
    <n v="6721"/>
    <n v="1373071"/>
    <n v="279122"/>
    <n v="47090"/>
    <n v="486780"/>
    <n v="0"/>
    <n v="1424"/>
    <n v="330025"/>
    <n v="155331"/>
    <n v="3514930"/>
    <n v="365999"/>
    <n v="0"/>
    <n v="16"/>
    <n v="1.93"/>
    <n v="0.47000000000000003"/>
    <n v="0.6"/>
    <n v="0.41"/>
    <n v="7.59"/>
    <n v="0.90575648099184003"/>
    <b v="1"/>
    <b v="1"/>
    <b v="1"/>
    <b v="1"/>
    <b v="1"/>
    <b v="1"/>
    <b v="1"/>
    <b v="0"/>
    <n v="100"/>
    <n v="0"/>
    <n v="1"/>
    <n v="326212"/>
    <n v="100"/>
    <n v="10.412696696662522"/>
    <n v="3.1682565513395717"/>
    <n v="24.034191292571972"/>
    <n v="0.19121291177918195"/>
    <n v="39.063964289473759"/>
    <n v="9.280753813020457"/>
    <n v="13.848924445152536"/>
  </r>
  <r>
    <s v="j60_4_4"/>
    <x v="1"/>
    <n v="4"/>
    <s v="bnb-BeFS"/>
    <b v="1"/>
    <n v="3600"/>
    <n v="3600"/>
    <n v="239"/>
    <n v="224"/>
    <n v="506"/>
    <n v="0"/>
    <n v="16031512"/>
    <n v="33562745"/>
    <n v="590969"/>
    <n v="227600536"/>
    <n v="177568077"/>
    <n v="9083434"/>
    <n v="2984057"/>
    <n v="0"/>
    <n v="0"/>
    <n v="2984057"/>
    <n v="0"/>
    <n v="585646557"/>
    <n v="58108401"/>
    <n v="60116826"/>
    <n v="25"/>
    <n v="401.43"/>
    <n v="247.91"/>
    <n v="282.77999999999997"/>
    <n v="336.48"/>
    <n v="2661.91"/>
    <n v="45.737076889999997"/>
    <b v="1"/>
    <b v="1"/>
    <b v="1"/>
    <b v="1"/>
    <b v="1"/>
    <b v="1"/>
    <b v="1"/>
    <b v="0"/>
    <n v="100"/>
    <n v="6.2761506276150625"/>
    <n v="0"/>
    <n v="186651511"/>
    <n v="100"/>
    <n v="9.9220938474671172"/>
    <n v="2.7374039526710647"/>
    <n v="5.7308874437726782"/>
    <n v="0.10090881487074123"/>
    <n v="38.86312201097769"/>
    <n v="31.871016531904584"/>
    <n v="0.50953206577119858"/>
  </r>
  <r>
    <s v="j60_4_5"/>
    <x v="1"/>
    <n v="4"/>
    <s v="bnb-BeFS"/>
    <b v="1"/>
    <n v="3600"/>
    <n v="3600"/>
    <n v="291"/>
    <n v="272"/>
    <n v="595"/>
    <n v="0"/>
    <n v="9141651"/>
    <n v="46877550"/>
    <n v="182738"/>
    <n v="251429018"/>
    <n v="137250615"/>
    <n v="5451378"/>
    <n v="7560234"/>
    <n v="0"/>
    <n v="0"/>
    <n v="7560234"/>
    <n v="0"/>
    <n v="594686420"/>
    <n v="54852353"/>
    <n v="81940883"/>
    <n v="21"/>
    <n v="446.57"/>
    <n v="281.45999999999998"/>
    <n v="344.89"/>
    <n v="418.46"/>
    <n v="2296.2199999999998"/>
    <n v="58.61456913"/>
    <b v="1"/>
    <b v="1"/>
    <b v="1"/>
    <b v="1"/>
    <b v="1"/>
    <b v="1"/>
    <b v="1"/>
    <b v="0"/>
    <n v="100"/>
    <n v="6.5292096219931279"/>
    <n v="0"/>
    <n v="142701993"/>
    <n v="100"/>
    <n v="9.2237440027636737"/>
    <n v="1.537222087566755"/>
    <n v="7.8827342315972171"/>
    <n v="3.0728463582538171E-2"/>
    <n v="42.279260051036644"/>
    <n v="23.996174824372147"/>
    <n v="1.2712975688935355"/>
  </r>
  <r>
    <s v="j60_4_6"/>
    <x v="1"/>
    <n v="4"/>
    <s v="bnb-BeFS"/>
    <b v="1"/>
    <n v="3600"/>
    <n v="3600"/>
    <n v="324"/>
    <n v="288"/>
    <n v="755"/>
    <n v="0"/>
    <n v="7234484"/>
    <n v="42168152"/>
    <n v="1307016"/>
    <n v="188388275"/>
    <n v="193418161"/>
    <n v="8913372"/>
    <n v="327535"/>
    <n v="0"/>
    <n v="0"/>
    <n v="327535"/>
    <n v="0"/>
    <n v="556001039"/>
    <n v="56839709"/>
    <n v="57404335"/>
    <n v="23"/>
    <n v="256.32"/>
    <n v="213.56"/>
    <n v="295.05"/>
    <n v="454.42"/>
    <n v="2011.81"/>
    <n v="39.720899940000002"/>
    <b v="1"/>
    <b v="1"/>
    <b v="1"/>
    <b v="1"/>
    <b v="1"/>
    <b v="1"/>
    <b v="1"/>
    <b v="0"/>
    <n v="100"/>
    <n v="11.111111111111111"/>
    <n v="0"/>
    <n v="202331533"/>
    <n v="100"/>
    <n v="10.222950140925906"/>
    <n v="1.3011637555590971"/>
    <n v="7.5841858273937506"/>
    <n v="0.23507438085920554"/>
    <n v="33.882719956571876"/>
    <n v="36.390495486106452"/>
    <n v="5.8909062578208597E-2"/>
  </r>
  <r>
    <s v="j60_4_7"/>
    <x v="1"/>
    <n v="4"/>
    <s v="bnb-BeFS"/>
    <b v="1"/>
    <n v="3600"/>
    <n v="3600"/>
    <n v="371"/>
    <n v="302"/>
    <n v="490"/>
    <n v="0"/>
    <n v="699253"/>
    <n v="803474"/>
    <n v="167088"/>
    <n v="26703506"/>
    <n v="173742656"/>
    <n v="11770671"/>
    <n v="0"/>
    <n v="0"/>
    <n v="0"/>
    <n v="0"/>
    <n v="0"/>
    <n v="360576439"/>
    <n v="29275701"/>
    <n v="117414090"/>
    <n v="18"/>
    <n v="474.06"/>
    <n v="451.29"/>
    <n v="497.51"/>
    <n v="372.84"/>
    <n v="3415.41"/>
    <n v="72.579000769999993"/>
    <b v="1"/>
    <b v="1"/>
    <b v="1"/>
    <b v="1"/>
    <b v="1"/>
    <b v="1"/>
    <b v="1"/>
    <b v="0"/>
    <n v="100"/>
    <n v="18.598382749326145"/>
    <n v="0"/>
    <n v="185513327"/>
    <n v="100"/>
    <n v="8.1191386439977578"/>
    <n v="0.19392642568085264"/>
    <n v="0.22283042181799351"/>
    <n v="4.6339134210596607E-2"/>
    <n v="7.4057822729787404"/>
    <n v="51.449098425424303"/>
    <n v="0"/>
  </r>
  <r>
    <s v="j60_4_8"/>
    <x v="1"/>
    <n v="4"/>
    <s v="bnb-BeFS"/>
    <b v="1"/>
    <n v="3600"/>
    <n v="3600"/>
    <n v="418"/>
    <n v="322"/>
    <n v="590"/>
    <n v="0"/>
    <n v="470946"/>
    <n v="1697747"/>
    <n v="429929"/>
    <n v="38588491"/>
    <n v="194679708"/>
    <n v="13581561"/>
    <n v="0"/>
    <n v="0"/>
    <n v="0"/>
    <n v="0"/>
    <n v="0"/>
    <n v="356790731"/>
    <n v="31640587"/>
    <n v="75701762"/>
    <n v="18"/>
    <n v="314.54000000000002"/>
    <n v="420.31"/>
    <n v="533.84"/>
    <n v="312.97000000000003"/>
    <n v="2852.99"/>
    <n v="54.968119889999997"/>
    <b v="1"/>
    <b v="1"/>
    <b v="1"/>
    <b v="1"/>
    <b v="1"/>
    <b v="1"/>
    <b v="1"/>
    <b v="0"/>
    <n v="100"/>
    <n v="22.966507177033492"/>
    <n v="0"/>
    <n v="208261269"/>
    <n v="100"/>
    <n v="8.8681078993613198"/>
    <n v="0.13199502091325349"/>
    <n v="0.47583831430867524"/>
    <n v="0.12049892630198401"/>
    <n v="10.815440998662043"/>
    <n v="58.37070610446996"/>
    <n v="0"/>
  </r>
  <r>
    <s v="j60_4_9"/>
    <x v="1"/>
    <n v="4"/>
    <s v="bnb-BeFS"/>
    <b v="1"/>
    <n v="3600"/>
    <n v="3600"/>
    <n v="482"/>
    <n v="327"/>
    <n v="724"/>
    <n v="0"/>
    <n v="262121"/>
    <n v="1058491"/>
    <n v="55296"/>
    <n v="24427335"/>
    <n v="206119073"/>
    <n v="11131046"/>
    <n v="0"/>
    <n v="0"/>
    <n v="0"/>
    <n v="0"/>
    <n v="0"/>
    <n v="354392209"/>
    <n v="29174906"/>
    <n v="82163941"/>
    <n v="20"/>
    <n v="358.92"/>
    <n v="403.31"/>
    <n v="465.57"/>
    <n v="376.52"/>
    <n v="3299.72"/>
    <n v="56.614821919999997"/>
    <b v="1"/>
    <b v="1"/>
    <b v="1"/>
    <b v="1"/>
    <b v="1"/>
    <b v="1"/>
    <b v="1"/>
    <b v="0"/>
    <n v="100"/>
    <n v="32.157676348547717"/>
    <n v="0"/>
    <n v="217250119"/>
    <n v="100"/>
    <n v="8.2323779301818689"/>
    <n v="7.3963533436481377E-2"/>
    <n v="0.29867784141947662"/>
    <n v="1.5603051815396991E-2"/>
    <n v="6.89274041010309"/>
    <n v="61.302171290114337"/>
    <n v="0"/>
  </r>
  <r>
    <s v="j60_4_10"/>
    <x v="1"/>
    <n v="4"/>
    <s v="bnb-BeFS"/>
    <b v="1"/>
    <n v="3600"/>
    <n v="2.86"/>
    <n v="146"/>
    <n v="146"/>
    <n v="491"/>
    <n v="0"/>
    <n v="32987"/>
    <n v="180545"/>
    <n v="1735"/>
    <n v="479516"/>
    <n v="165965"/>
    <n v="30072"/>
    <n v="120945"/>
    <n v="6"/>
    <n v="1292"/>
    <n v="114314"/>
    <n v="5333"/>
    <n v="1183866"/>
    <n v="172101"/>
    <n v="0"/>
    <n v="10"/>
    <n v="0.56000000000000005"/>
    <n v="0.16"/>
    <n v="0.25"/>
    <n v="0.17"/>
    <n v="2.86"/>
    <n v="2.7178426757454801"/>
    <b v="1"/>
    <b v="1"/>
    <b v="1"/>
    <b v="1"/>
    <b v="1"/>
    <b v="1"/>
    <b v="1"/>
    <b v="0"/>
    <n v="100"/>
    <n v="0"/>
    <n v="1"/>
    <n v="196037"/>
    <n v="100"/>
    <n v="14.537202690169327"/>
    <n v="2.7863795395762696"/>
    <n v="15.250459089119882"/>
    <n v="0.14655374848166938"/>
    <n v="40.504246257600101"/>
    <n v="16.559053136081278"/>
    <n v="10.216105538971473"/>
  </r>
  <r>
    <s v="j60_4_11"/>
    <x v="1"/>
    <n v="4"/>
    <s v="bnb-BeFS"/>
    <b v="1"/>
    <n v="3600"/>
    <n v="54.25"/>
    <n v="132"/>
    <n v="132"/>
    <n v="565"/>
    <n v="0"/>
    <n v="742327"/>
    <n v="5899851"/>
    <n v="13683"/>
    <n v="11749207"/>
    <n v="2730493"/>
    <n v="488182"/>
    <n v="2051842"/>
    <n v="0"/>
    <n v="2611"/>
    <n v="1998527"/>
    <n v="50704"/>
    <n v="26747185"/>
    <n v="3071600"/>
    <n v="0"/>
    <n v="12"/>
    <n v="7.8"/>
    <n v="1.8800000000000001"/>
    <n v="3.72"/>
    <n v="6.39"/>
    <n v="54.2"/>
    <n v="0.86494402587413699"/>
    <b v="1"/>
    <b v="1"/>
    <b v="1"/>
    <b v="1"/>
    <b v="1"/>
    <b v="1"/>
    <b v="1"/>
    <b v="0"/>
    <n v="100"/>
    <n v="0"/>
    <n v="1"/>
    <n v="3218675"/>
    <n v="100"/>
    <n v="11.483825307223919"/>
    <n v="2.7753462654107337"/>
    <n v="22.057838983803343"/>
    <n v="5.1156785284133637E-2"/>
    <n v="43.926891745804284"/>
    <n v="12.033696256260239"/>
    <n v="7.6712446562133554"/>
  </r>
  <r>
    <s v="j60_4_12"/>
    <x v="1"/>
    <n v="4"/>
    <s v="bnb-BeFS"/>
    <b v="1"/>
    <n v="3600"/>
    <n v="14.57"/>
    <n v="160"/>
    <n v="160"/>
    <n v="707"/>
    <n v="0"/>
    <n v="138808"/>
    <n v="1550451"/>
    <n v="19945"/>
    <n v="2911405"/>
    <n v="863630"/>
    <n v="146000"/>
    <n v="575830"/>
    <n v="0"/>
    <n v="1208"/>
    <n v="483087"/>
    <n v="91535"/>
    <n v="7018270"/>
    <n v="812201"/>
    <n v="0"/>
    <n v="20"/>
    <n v="3.03"/>
    <n v="0.6"/>
    <n v="1.21"/>
    <n v="0.86"/>
    <n v="14.49"/>
    <n v="0.76942595839500405"/>
    <b v="1"/>
    <b v="1"/>
    <b v="1"/>
    <b v="1"/>
    <b v="1"/>
    <b v="1"/>
    <b v="1"/>
    <b v="0"/>
    <n v="100"/>
    <n v="0"/>
    <n v="1"/>
    <n v="1009630"/>
    <n v="100"/>
    <n v="11.572666768306149"/>
    <n v="1.9778093461779043"/>
    <n v="22.091640817466413"/>
    <n v="0.28418684376634129"/>
    <n v="41.483228772902727"/>
    <n v="14.385738935663634"/>
    <n v="8.2047285157168357"/>
  </r>
  <r>
    <s v="j60_4_13"/>
    <x v="1"/>
    <n v="4"/>
    <s v="bnb-BeFS"/>
    <b v="1"/>
    <n v="3600"/>
    <n v="614.47"/>
    <n v="267"/>
    <n v="267"/>
    <n v="526"/>
    <n v="0"/>
    <n v="2713561"/>
    <n v="7267531"/>
    <n v="310069"/>
    <n v="38836859"/>
    <n v="34609872"/>
    <n v="4506681"/>
    <n v="13636295"/>
    <n v="0"/>
    <n v="220526"/>
    <n v="12141158"/>
    <n v="1274611"/>
    <n v="116158202"/>
    <n v="14277334"/>
    <n v="0"/>
    <n v="28"/>
    <n v="52.9"/>
    <n v="40.69"/>
    <n v="54.39"/>
    <n v="53.54"/>
    <n v="510.46"/>
    <n v="8.4037821140000002"/>
    <b v="1"/>
    <b v="1"/>
    <b v="1"/>
    <b v="1"/>
    <b v="1"/>
    <b v="1"/>
    <b v="1"/>
    <b v="0"/>
    <n v="100"/>
    <n v="0"/>
    <n v="1"/>
    <n v="39116553"/>
    <n v="100"/>
    <n v="12.291283572037385"/>
    <n v="2.3360907394210524"/>
    <n v="6.2565801423131537"/>
    <n v="0.26693681088486548"/>
    <n v="33.434452609726172"/>
    <n v="33.67523973898976"/>
    <n v="11.73941638662761"/>
  </r>
  <r>
    <s v="j60_4_14"/>
    <x v="1"/>
    <n v="4"/>
    <s v="bnb-BeFS"/>
    <b v="1"/>
    <n v="3600"/>
    <n v="3600"/>
    <n v="269"/>
    <n v="264"/>
    <n v="576"/>
    <n v="0"/>
    <n v="8998798"/>
    <n v="27103076"/>
    <n v="2602078"/>
    <n v="172424663"/>
    <n v="214827295"/>
    <n v="18781388"/>
    <n v="18273796"/>
    <n v="0"/>
    <n v="13140"/>
    <n v="18260656"/>
    <n v="0"/>
    <n v="552006104"/>
    <n v="62960871"/>
    <n v="26034139"/>
    <n v="25"/>
    <n v="215.16"/>
    <n v="215.73999999999998"/>
    <n v="293.66000000000003"/>
    <n v="419.53"/>
    <n v="3116.84"/>
    <n v="31.51795255"/>
    <b v="1"/>
    <b v="1"/>
    <b v="1"/>
    <b v="1"/>
    <b v="1"/>
    <b v="1"/>
    <b v="1"/>
    <b v="0"/>
    <n v="100"/>
    <n v="1.8587360594795539"/>
    <n v="0"/>
    <n v="233608683"/>
    <n v="100"/>
    <n v="11.405828765980457"/>
    <n v="1.6301990022921919"/>
    <n v="4.9099232424429857"/>
    <n v="0.4713857294592525"/>
    <n v="31.236006585898192"/>
    <n v="42.319945614224586"/>
    <n v="3.3104336831753587"/>
  </r>
  <r>
    <s v="j60_4_15"/>
    <x v="1"/>
    <n v="4"/>
    <s v="bnb-BeFS"/>
    <b v="1"/>
    <n v="3600"/>
    <n v="1076.5999999999999"/>
    <n v="302"/>
    <n v="302"/>
    <n v="740"/>
    <n v="0"/>
    <n v="1649084"/>
    <n v="8784294"/>
    <n v="134917"/>
    <n v="50990739"/>
    <n v="73405341"/>
    <n v="7368734"/>
    <n v="2300600"/>
    <n v="0"/>
    <n v="140"/>
    <n v="1450177"/>
    <n v="850283"/>
    <n v="165700103"/>
    <n v="21066394"/>
    <n v="0"/>
    <n v="21"/>
    <n v="50.23"/>
    <n v="53.69"/>
    <n v="86.67"/>
    <n v="104.1"/>
    <n v="1073.69"/>
    <n v="8.7394636569999999"/>
    <b v="1"/>
    <b v="1"/>
    <b v="1"/>
    <b v="1"/>
    <b v="1"/>
    <b v="1"/>
    <b v="1"/>
    <b v="0"/>
    <n v="100"/>
    <n v="0"/>
    <n v="1"/>
    <n v="80774075"/>
    <n v="100"/>
    <n v="12.713567232966657"/>
    <n v="0.99522207297601983"/>
    <n v="5.3013207843328853"/>
    <n v="8.1422399598629097E-2"/>
    <n v="30.772907244360614"/>
    <n v="48.747148334603025"/>
    <n v="1.3884119311621672"/>
  </r>
  <r>
    <s v="j60_4_16"/>
    <x v="1"/>
    <n v="4"/>
    <s v="bnb-BeFS"/>
    <b v="1"/>
    <n v="3600"/>
    <n v="3600"/>
    <n v="372"/>
    <n v="346"/>
    <n v="493"/>
    <n v="0"/>
    <n v="1445754"/>
    <n v="1402265"/>
    <n v="276231"/>
    <n v="22056000"/>
    <n v="233315881"/>
    <n v="27379001"/>
    <n v="7193"/>
    <n v="0"/>
    <n v="0"/>
    <n v="7193"/>
    <n v="0"/>
    <n v="349566952"/>
    <n v="41382201"/>
    <n v="22302426"/>
    <n v="22"/>
    <n v="143.84"/>
    <n v="324.26"/>
    <n v="539.83000000000004"/>
    <n v="235.13"/>
    <n v="3133.63"/>
    <n v="34.685811729999998"/>
    <b v="1"/>
    <b v="1"/>
    <b v="1"/>
    <b v="1"/>
    <b v="1"/>
    <b v="1"/>
    <b v="1"/>
    <b v="0"/>
    <n v="100"/>
    <n v="6.9892473118279561"/>
    <n v="0"/>
    <n v="260694882"/>
    <n v="100"/>
    <n v="11.838133085303784"/>
    <n v="0.41358429100014005"/>
    <n v="0.4011434696492705"/>
    <n v="7.9020913853435445E-2"/>
    <n v="6.3095209297702723"/>
    <n v="74.576524041666275"/>
    <n v="2.0576887943343112E-3"/>
  </r>
  <r>
    <s v="j60_4_17"/>
    <x v="1"/>
    <n v="4"/>
    <s v="bnb-BeFS"/>
    <b v="1"/>
    <n v="3600"/>
    <n v="3600"/>
    <n v="407"/>
    <n v="351"/>
    <n v="585"/>
    <n v="0"/>
    <n v="2094456"/>
    <n v="5855984"/>
    <n v="49325"/>
    <n v="67629993"/>
    <n v="193623938"/>
    <n v="13484801"/>
    <n v="0"/>
    <n v="0"/>
    <n v="0"/>
    <n v="0"/>
    <n v="0"/>
    <n v="362738873"/>
    <n v="37057912"/>
    <n v="42942464"/>
    <n v="22"/>
    <n v="174.5"/>
    <n v="338.87"/>
    <n v="524.75"/>
    <n v="300.10000000000002"/>
    <n v="3438.04"/>
    <n v="40.049220320000003"/>
    <b v="1"/>
    <b v="1"/>
    <b v="1"/>
    <b v="1"/>
    <b v="1"/>
    <b v="1"/>
    <b v="1"/>
    <b v="0"/>
    <n v="100"/>
    <n v="13.759213759213759"/>
    <n v="0"/>
    <n v="207108739"/>
    <n v="100"/>
    <n v="10.216140248084193"/>
    <n v="0.57740048169582314"/>
    <n v="1.6143800501910914"/>
    <n v="1.3597936055780821E-2"/>
    <n v="18.644263968918491"/>
    <n v="57.095821378923453"/>
    <n v="0"/>
  </r>
  <r>
    <s v="j60_4_18"/>
    <x v="1"/>
    <n v="4"/>
    <s v="bnb-BeFS"/>
    <b v="1"/>
    <n v="3600"/>
    <n v="3600"/>
    <n v="460"/>
    <n v="389"/>
    <n v="743"/>
    <n v="0"/>
    <n v="1518376"/>
    <n v="5919881"/>
    <n v="110494"/>
    <n v="64510737"/>
    <n v="202214337"/>
    <n v="11146381"/>
    <n v="0"/>
    <n v="0"/>
    <n v="0"/>
    <n v="0"/>
    <n v="0"/>
    <n v="353296760"/>
    <n v="36446156"/>
    <n v="31430398"/>
    <n v="19"/>
    <n v="152.75"/>
    <n v="274.67"/>
    <n v="477.01"/>
    <n v="309.39"/>
    <n v="3548.54"/>
    <n v="33.265658309999999"/>
    <b v="1"/>
    <b v="1"/>
    <b v="1"/>
    <b v="1"/>
    <b v="1"/>
    <b v="1"/>
    <b v="1"/>
    <b v="0"/>
    <n v="100"/>
    <n v="15.434782608695652"/>
    <n v="0"/>
    <n v="213360718"/>
    <n v="100"/>
    <n v="10.316017616464981"/>
    <n v="0.42977354221986075"/>
    <n v="1.6756114604617376"/>
    <n v="3.1275124062841678E-2"/>
    <n v="18.259645800318122"/>
    <n v="60.391359943408482"/>
    <n v="0"/>
  </r>
  <r>
    <s v="j60_4_19"/>
    <x v="1"/>
    <n v="4"/>
    <s v="bnb-BeFS"/>
    <b v="1"/>
    <n v="3600"/>
    <n v="10.77"/>
    <n v="153"/>
    <n v="153"/>
    <n v="520"/>
    <n v="0"/>
    <n v="127074"/>
    <n v="745450"/>
    <n v="20404"/>
    <n v="1894254"/>
    <n v="777225"/>
    <n v="66233"/>
    <n v="115985"/>
    <n v="0"/>
    <n v="6375"/>
    <n v="92618"/>
    <n v="16992"/>
    <n v="4458726"/>
    <n v="712101"/>
    <n v="0"/>
    <n v="13"/>
    <n v="1.1399999999999999"/>
    <n v="0.34"/>
    <n v="1.04"/>
    <n v="1.05"/>
    <n v="10.76"/>
    <n v="1.05906793475151"/>
    <b v="1"/>
    <b v="1"/>
    <b v="1"/>
    <b v="1"/>
    <b v="1"/>
    <b v="1"/>
    <b v="1"/>
    <b v="0"/>
    <n v="100"/>
    <n v="0"/>
    <n v="1"/>
    <n v="843458"/>
    <n v="100"/>
    <n v="15.970952240617612"/>
    <n v="2.8500069302307431"/>
    <n v="16.718901318448363"/>
    <n v="0.45761950835283438"/>
    <n v="42.484198401067928"/>
    <n v="18.91701800020903"/>
    <n v="2.6013036010734907"/>
  </r>
  <r>
    <s v="j60_4_20"/>
    <x v="1"/>
    <n v="4"/>
    <s v="bnb-BeFS"/>
    <b v="1"/>
    <n v="3600"/>
    <n v="1.1299999999999999"/>
    <n v="157"/>
    <n v="157"/>
    <n v="593"/>
    <n v="0"/>
    <n v="13222"/>
    <n v="92224"/>
    <n v="3198"/>
    <n v="201062"/>
    <n v="50961"/>
    <n v="7993"/>
    <n v="22982"/>
    <n v="0"/>
    <n v="751"/>
    <n v="8507"/>
    <n v="13724"/>
    <n v="467842"/>
    <n v="76199"/>
    <n v="0"/>
    <n v="9"/>
    <n v="0.23"/>
    <n v="0.03"/>
    <n v="0.14000000000000001"/>
    <n v="7.0000000000000007E-2"/>
    <n v="1.1100000000000001"/>
    <n v="0.26057127118110601"/>
    <b v="1"/>
    <b v="1"/>
    <b v="1"/>
    <b v="1"/>
    <b v="1"/>
    <b v="1"/>
    <b v="1"/>
    <b v="0"/>
    <n v="100"/>
    <n v="0"/>
    <n v="1"/>
    <n v="58954"/>
    <n v="100"/>
    <n v="16.287336322946636"/>
    <n v="2.8261678087901472"/>
    <n v="19.712638027368214"/>
    <n v="0.68356410925055888"/>
    <n v="42.976474963769817"/>
    <n v="12.60126281949889"/>
    <n v="4.9123422009994826"/>
  </r>
  <r>
    <s v="j60_4_21"/>
    <x v="1"/>
    <n v="4"/>
    <s v="bnb-BeFS"/>
    <b v="1"/>
    <n v="3600"/>
    <n v="0.2"/>
    <n v="177"/>
    <n v="177"/>
    <n v="736"/>
    <n v="0"/>
    <n v="1962"/>
    <n v="14868"/>
    <n v="390"/>
    <n v="28757"/>
    <n v="5182"/>
    <n v="606"/>
    <n v="8155"/>
    <n v="0"/>
    <n v="13"/>
    <n v="7622"/>
    <n v="520"/>
    <n v="71126"/>
    <n v="11205"/>
    <n v="0"/>
    <n v="10"/>
    <n v="0.05"/>
    <n v="0.02"/>
    <n v="0.01"/>
    <n v="0.01"/>
    <n v="0.2"/>
    <n v="2.8294749557971899E-2"/>
    <b v="1"/>
    <b v="1"/>
    <b v="1"/>
    <b v="1"/>
    <b v="1"/>
    <b v="1"/>
    <b v="1"/>
    <b v="0"/>
    <n v="100"/>
    <n v="0"/>
    <n v="1"/>
    <n v="5788"/>
    <n v="100"/>
    <n v="15.753732812192448"/>
    <n v="2.7584849422152238"/>
    <n v="20.903748277704356"/>
    <n v="0.54832269493574781"/>
    <n v="40.431065995557184"/>
    <n v="8.1376711750977151"/>
    <n v="11.465568146669291"/>
  </r>
  <r>
    <s v="j60_4_22"/>
    <x v="1"/>
    <n v="4"/>
    <s v="bnb-BeFS"/>
    <b v="1"/>
    <n v="3600"/>
    <n v="35.72"/>
    <n v="270"/>
    <n v="270"/>
    <n v="527"/>
    <n v="0"/>
    <n v="149560"/>
    <n v="390298"/>
    <n v="24183"/>
    <n v="1743942"/>
    <n v="2117115"/>
    <n v="313211"/>
    <n v="213975"/>
    <n v="0"/>
    <n v="447"/>
    <n v="113977"/>
    <n v="99551"/>
    <n v="5920791"/>
    <n v="968506"/>
    <n v="0"/>
    <n v="21"/>
    <n v="2.4900000000000002"/>
    <n v="1.59"/>
    <n v="4.63"/>
    <n v="2.5299999999999998"/>
    <n v="35.520000000000003"/>
    <n v="0.42982539534568698"/>
    <b v="1"/>
    <b v="1"/>
    <b v="1"/>
    <b v="1"/>
    <b v="1"/>
    <b v="1"/>
    <b v="1"/>
    <b v="0"/>
    <n v="100"/>
    <n v="0"/>
    <n v="1"/>
    <n v="2430326"/>
    <n v="100"/>
    <n v="16.357713015034648"/>
    <n v="2.526013838353693"/>
    <n v="6.5919908336571922"/>
    <n v="0.408442047692614"/>
    <n v="29.454544164791496"/>
    <n v="41.047319522003058"/>
    <n v="3.613959688832117"/>
  </r>
  <r>
    <s v="j60_4_23"/>
    <x v="1"/>
    <n v="4"/>
    <s v="bnb-BeFS"/>
    <b v="1"/>
    <n v="3600"/>
    <n v="97.2"/>
    <n v="267"/>
    <n v="267"/>
    <n v="608"/>
    <n v="0"/>
    <n v="248508"/>
    <n v="1004146"/>
    <n v="43259"/>
    <n v="4221190"/>
    <n v="7121250"/>
    <n v="918446"/>
    <n v="180084"/>
    <n v="0"/>
    <n v="565"/>
    <n v="89890"/>
    <n v="89629"/>
    <n v="16332529"/>
    <n v="2595645"/>
    <n v="0"/>
    <n v="20"/>
    <n v="4.93"/>
    <n v="4.43"/>
    <n v="11.58"/>
    <n v="8.4499999999999993"/>
    <n v="96.97"/>
    <n v="2.4229005277156799"/>
    <b v="1"/>
    <b v="1"/>
    <b v="1"/>
    <b v="1"/>
    <b v="1"/>
    <b v="1"/>
    <b v="1"/>
    <b v="0"/>
    <n v="100"/>
    <n v="0"/>
    <n v="1"/>
    <n v="8039696"/>
    <n v="100"/>
    <n v="15.892486705518785"/>
    <n v="1.5215524797170115"/>
    <n v="6.1481354173624911"/>
    <n v="0.26486406361194892"/>
    <n v="25.845293156987509"/>
    <n v="49.225052654123559"/>
    <n v="1.1026093999282047"/>
  </r>
  <r>
    <s v="j60_4_24"/>
    <x v="1"/>
    <n v="4"/>
    <s v="bnb-BeFS"/>
    <b v="1"/>
    <n v="3600"/>
    <n v="189.26"/>
    <n v="313"/>
    <n v="313"/>
    <n v="735"/>
    <n v="0"/>
    <n v="332921"/>
    <n v="1674253"/>
    <n v="112265"/>
    <n v="7899031"/>
    <n v="12901767"/>
    <n v="1956598"/>
    <n v="308395"/>
    <n v="0"/>
    <n v="197"/>
    <n v="188317"/>
    <n v="119881"/>
    <n v="29670080"/>
    <n v="4484849"/>
    <n v="0"/>
    <n v="29"/>
    <n v="8.34"/>
    <n v="8.83"/>
    <n v="20.58"/>
    <n v="20.67"/>
    <n v="188.63"/>
    <n v="1.8578808307647701"/>
    <b v="1"/>
    <b v="1"/>
    <b v="1"/>
    <b v="1"/>
    <b v="1"/>
    <b v="1"/>
    <b v="1"/>
    <b v="0"/>
    <n v="100"/>
    <n v="0"/>
    <n v="1"/>
    <n v="14858365"/>
    <n v="100"/>
    <n v="15.115729381248718"/>
    <n v="1.1220765161401656"/>
    <n v="5.642900187663801"/>
    <n v="0.37837781360886119"/>
    <n v="26.622884063676267"/>
    <n v="50.078614550415764"/>
    <n v="1.0394141168476796"/>
  </r>
  <r>
    <s v="j60_4_25"/>
    <x v="1"/>
    <n v="4"/>
    <s v="bnb-BeFS"/>
    <b v="1"/>
    <n v="3600"/>
    <n v="201.64"/>
    <n v="375"/>
    <n v="375"/>
    <n v="487"/>
    <n v="0"/>
    <n v="23408"/>
    <n v="6074"/>
    <n v="202"/>
    <n v="202136"/>
    <n v="14345770"/>
    <n v="2303525"/>
    <n v="4393"/>
    <n v="0"/>
    <n v="1"/>
    <n v="3460"/>
    <n v="932"/>
    <n v="19877954"/>
    <n v="2992445"/>
    <n v="0"/>
    <n v="27"/>
    <n v="6.52"/>
    <n v="16.509999999999998"/>
    <n v="33.380000000000003"/>
    <n v="8.58"/>
    <n v="201.64"/>
    <n v="4.9278661534190098"/>
    <b v="1"/>
    <b v="1"/>
    <b v="1"/>
    <b v="1"/>
    <b v="1"/>
    <b v="1"/>
    <b v="1"/>
    <b v="0"/>
    <n v="100"/>
    <n v="0"/>
    <n v="1"/>
    <n v="16649295"/>
    <n v="100"/>
    <n v="15.054089570787818"/>
    <n v="0.11775859829437174"/>
    <n v="3.0556464714628077E-2"/>
    <n v="1.0162011643653065E-3"/>
    <n v="1.0168853394066613"/>
    <n v="83.757588934957795"/>
    <n v="2.2099859975528671E-2"/>
  </r>
  <r>
    <s v="j60_4_26"/>
    <x v="1"/>
    <n v="4"/>
    <s v="bnb-BeFS"/>
    <b v="1"/>
    <n v="3600"/>
    <n v="186.91"/>
    <n v="404"/>
    <n v="404"/>
    <n v="600"/>
    <n v="0"/>
    <n v="13089"/>
    <n v="16546"/>
    <n v="8204"/>
    <n v="198049"/>
    <n v="13204931"/>
    <n v="3188625"/>
    <n v="28193"/>
    <n v="0"/>
    <n v="108"/>
    <n v="15404"/>
    <n v="12681"/>
    <n v="19665374"/>
    <n v="3007736"/>
    <n v="0"/>
    <n v="39"/>
    <n v="7.24"/>
    <n v="17.73"/>
    <n v="36.1"/>
    <n v="10.96"/>
    <n v="186.85"/>
    <n v="2.7594831436872398"/>
    <b v="1"/>
    <b v="1"/>
    <b v="1"/>
    <b v="1"/>
    <b v="1"/>
    <b v="1"/>
    <b v="1"/>
    <b v="0"/>
    <n v="100"/>
    <n v="0"/>
    <n v="1"/>
    <n v="16393556"/>
    <n v="100"/>
    <n v="15.294578175833321"/>
    <n v="6.6558612106741522E-2"/>
    <n v="8.4137733663239761E-2"/>
    <n v="4.1717996311689778E-2"/>
    <n v="1.0070950087193866"/>
    <n v="83.362543727874183"/>
    <n v="0.14336366041144197"/>
  </r>
  <r>
    <s v="j60_4_27"/>
    <x v="1"/>
    <n v="4"/>
    <s v="bnb-BeFS"/>
    <b v="1"/>
    <n v="3600"/>
    <n v="595.85"/>
    <n v="465"/>
    <n v="465"/>
    <n v="741"/>
    <n v="0"/>
    <n v="34579"/>
    <n v="215649"/>
    <n v="27286"/>
    <n v="1600320"/>
    <n v="35749503"/>
    <n v="8272278"/>
    <n v="181068"/>
    <n v="0"/>
    <n v="0"/>
    <n v="55454"/>
    <n v="125614"/>
    <n v="53901330"/>
    <n v="7820646"/>
    <n v="0"/>
    <n v="42"/>
    <n v="16.32"/>
    <n v="45.27"/>
    <n v="99.08"/>
    <n v="50.12"/>
    <n v="595"/>
    <n v="5.6820704638957897"/>
    <b v="1"/>
    <b v="1"/>
    <b v="1"/>
    <b v="1"/>
    <b v="1"/>
    <b v="1"/>
    <b v="1"/>
    <b v="0"/>
    <n v="100"/>
    <n v="0"/>
    <n v="1"/>
    <n v="44021781"/>
    <n v="100"/>
    <n v="14.509189290876495"/>
    <n v="6.4152405886830632E-2"/>
    <n v="0.40008103696142561"/>
    <n v="5.0622127505944664E-2"/>
    <n v="2.9689805427806699"/>
    <n v="81.671047820155835"/>
    <n v="0.33592492059101325"/>
  </r>
  <r>
    <s v="j60_6_1"/>
    <x v="1"/>
    <n v="6"/>
    <s v="bnb-BeFS"/>
    <b v="1"/>
    <n v="3600"/>
    <n v="45.64"/>
    <n v="148"/>
    <n v="148"/>
    <n v="495"/>
    <n v="0"/>
    <n v="439740"/>
    <n v="2873818"/>
    <n v="38639"/>
    <n v="6414742"/>
    <n v="2314482"/>
    <n v="382415"/>
    <n v="1146487"/>
    <n v="0"/>
    <n v="30650"/>
    <n v="568660"/>
    <n v="547177"/>
    <n v="15557809"/>
    <n v="1947485"/>
    <n v="0"/>
    <n v="17"/>
    <n v="5.38"/>
    <n v="2.0099999999999998"/>
    <n v="3.77"/>
    <n v="4.32"/>
    <n v="44.88"/>
    <n v="1.5826386958360601"/>
    <b v="1"/>
    <b v="1"/>
    <b v="1"/>
    <b v="1"/>
    <b v="1"/>
    <b v="1"/>
    <b v="1"/>
    <b v="0"/>
    <n v="100"/>
    <n v="0"/>
    <n v="1"/>
    <n v="2696897"/>
    <n v="100"/>
    <n v="12.517733056113492"/>
    <n v="2.8264905424664875"/>
    <n v="18.471868371696811"/>
    <n v="0.24835759328321874"/>
    <n v="41.231654148730065"/>
    <n v="17.33468382340984"/>
    <n v="7.3692060366597891"/>
  </r>
  <r>
    <s v="j60_6_2"/>
    <x v="1"/>
    <n v="6"/>
    <s v="bnb-BeFS"/>
    <b v="1"/>
    <n v="3600"/>
    <n v="3600"/>
    <n v="138"/>
    <n v="133"/>
    <n v="535"/>
    <n v="0"/>
    <n v="33024985"/>
    <n v="148490676"/>
    <n v="1915329"/>
    <n v="471981455"/>
    <n v="131948737"/>
    <n v="7242078"/>
    <n v="31991235"/>
    <n v="0"/>
    <n v="121080"/>
    <n v="31870155"/>
    <n v="0"/>
    <n v="983686162"/>
    <n v="84817516"/>
    <n v="72274151"/>
    <n v="11"/>
    <n v="486.77"/>
    <n v="149.23999999999998"/>
    <n v="138.34"/>
    <n v="621.29"/>
    <n v="780.87"/>
    <n v="58.755993459999999"/>
    <b v="1"/>
    <b v="1"/>
    <b v="1"/>
    <b v="1"/>
    <b v="1"/>
    <b v="1"/>
    <b v="1"/>
    <b v="0"/>
    <n v="100"/>
    <n v="3.6231884057971016"/>
    <n v="0"/>
    <n v="139190815"/>
    <n v="100"/>
    <n v="8.6224163027313168"/>
    <n v="3.357268433344089"/>
    <n v="15.095330374282526"/>
    <n v="0.19470935690564284"/>
    <n v="47.980898098676313"/>
    <n v="14.149921019220354"/>
    <n v="3.2521790217071285"/>
  </r>
  <r>
    <s v="j60_6_3"/>
    <x v="1"/>
    <n v="6"/>
    <s v="bnb-BeFS"/>
    <b v="1"/>
    <n v="3600"/>
    <n v="186.93"/>
    <n v="190"/>
    <n v="190"/>
    <n v="699"/>
    <n v="0"/>
    <n v="1413116"/>
    <n v="12562882"/>
    <n v="150193"/>
    <n v="28015905"/>
    <n v="5033533"/>
    <n v="716354"/>
    <n v="8396913"/>
    <n v="0"/>
    <n v="711"/>
    <n v="7298973"/>
    <n v="1097229"/>
    <n v="61955284"/>
    <n v="5666387"/>
    <n v="0"/>
    <n v="25"/>
    <n v="30.13"/>
    <n v="8.9699999999999989"/>
    <n v="12.13"/>
    <n v="16.170000000000002"/>
    <n v="185.27"/>
    <n v="4.7617437094449997"/>
    <b v="1"/>
    <b v="1"/>
    <b v="1"/>
    <b v="1"/>
    <b v="1"/>
    <b v="1"/>
    <b v="1"/>
    <b v="0"/>
    <n v="100"/>
    <n v="0"/>
    <n v="1"/>
    <n v="5749887"/>
    <n v="100"/>
    <n v="9.145930151817236"/>
    <n v="2.2808643730855951"/>
    <n v="20.277337442275304"/>
    <n v="0.24242161491826913"/>
    <n v="45.219557059895003"/>
    <n v="9.2807047741077255"/>
    <n v="13.553182969833532"/>
  </r>
  <r>
    <s v="j60_6_4"/>
    <x v="1"/>
    <n v="6"/>
    <s v="bnb-BeFS"/>
    <b v="1"/>
    <n v="3600"/>
    <n v="3600"/>
    <n v="298"/>
    <n v="250"/>
    <n v="517"/>
    <n v="0"/>
    <n v="8184578"/>
    <n v="9684506"/>
    <n v="280116"/>
    <n v="156129023"/>
    <n v="155926172"/>
    <n v="7598960"/>
    <n v="0"/>
    <n v="0"/>
    <n v="0"/>
    <n v="0"/>
    <n v="0"/>
    <n v="463707354"/>
    <n v="37786480"/>
    <n v="88117519"/>
    <n v="17"/>
    <n v="467.52"/>
    <n v="336.82"/>
    <n v="357.9"/>
    <n v="335.69"/>
    <n v="558"/>
    <n v="58.148979949999998"/>
    <b v="1"/>
    <b v="1"/>
    <b v="1"/>
    <b v="1"/>
    <b v="1"/>
    <b v="1"/>
    <b v="1"/>
    <b v="0"/>
    <n v="100"/>
    <n v="16.107382550335569"/>
    <n v="0"/>
    <n v="163525132"/>
    <n v="100"/>
    <n v="8.1487773860062624"/>
    <n v="1.7650308819557776"/>
    <n v="2.0884952365883764"/>
    <n v="6.040792702200707E-2"/>
    <n v="33.669731923207756"/>
    <n v="35.264726899284845"/>
    <n v="0"/>
  </r>
  <r>
    <s v="j60_6_5"/>
    <x v="1"/>
    <n v="6"/>
    <s v="bnb-BeFS"/>
    <b v="1"/>
    <n v="3600"/>
    <n v="3600"/>
    <n v="328"/>
    <n v="265"/>
    <n v="608"/>
    <n v="0"/>
    <n v="3240240"/>
    <n v="13149207"/>
    <n v="372416"/>
    <n v="93304999"/>
    <n v="149356031"/>
    <n v="6307224"/>
    <n v="0"/>
    <n v="0"/>
    <n v="0"/>
    <n v="0"/>
    <n v="0"/>
    <n v="398693182"/>
    <n v="33290475"/>
    <n v="99672590"/>
    <n v="17"/>
    <n v="497.87"/>
    <n v="364.59000000000003"/>
    <n v="310.45999999999998"/>
    <n v="435.93"/>
    <n v="1433.18"/>
    <n v="60.620115419999998"/>
    <b v="1"/>
    <b v="1"/>
    <b v="1"/>
    <b v="1"/>
    <b v="1"/>
    <b v="1"/>
    <b v="1"/>
    <b v="0"/>
    <n v="100"/>
    <n v="19.207317073170731"/>
    <n v="0"/>
    <n v="155663255"/>
    <n v="100"/>
    <n v="8.3498982433063027"/>
    <n v="0.81271517705562379"/>
    <n v="3.2980767150414927"/>
    <n v="9.3409171968232951E-2"/>
    <n v="23.402707448355613"/>
    <n v="39.043370197386523"/>
    <n v="0"/>
  </r>
  <r>
    <s v="j60_6_6"/>
    <x v="1"/>
    <n v="6"/>
    <s v="bnb-BeFS"/>
    <b v="1"/>
    <n v="3600"/>
    <n v="3600"/>
    <n v="381"/>
    <n v="318"/>
    <n v="744"/>
    <n v="0"/>
    <n v="3528702"/>
    <n v="15101877"/>
    <n v="982463"/>
    <n v="101468009"/>
    <n v="162428140"/>
    <n v="8707687"/>
    <n v="558"/>
    <n v="0"/>
    <n v="0"/>
    <n v="558"/>
    <n v="0"/>
    <n v="394213024"/>
    <n v="41095544"/>
    <n v="60900044"/>
    <n v="28"/>
    <n v="243.84"/>
    <n v="290.94"/>
    <n v="344.08"/>
    <n v="448.98"/>
    <n v="3236.07"/>
    <n v="39.589430249999999"/>
    <b v="1"/>
    <b v="1"/>
    <b v="1"/>
    <b v="1"/>
    <b v="1"/>
    <b v="1"/>
    <b v="1"/>
    <b v="0"/>
    <n v="100"/>
    <n v="16.535433070866144"/>
    <n v="0"/>
    <n v="171135827"/>
    <n v="100"/>
    <n v="10.424704791082702"/>
    <n v="0.89512567702481594"/>
    <n v="3.8308924567646958"/>
    <n v="0.24922134485338568"/>
    <n v="25.739385261913622"/>
    <n v="43.412017508584391"/>
    <n v="1.4154783480720313E-4"/>
  </r>
  <r>
    <s v="j60_6_7"/>
    <x v="1"/>
    <n v="6"/>
    <s v="bnb-BeFS"/>
    <b v="1"/>
    <n v="3600"/>
    <n v="3600"/>
    <n v="402"/>
    <n v="323"/>
    <n v="496"/>
    <n v="0"/>
    <n v="55592"/>
    <n v="12086"/>
    <n v="2"/>
    <n v="711845"/>
    <n v="161073300"/>
    <n v="12848180"/>
    <n v="0"/>
    <n v="0"/>
    <n v="0"/>
    <n v="0"/>
    <n v="0"/>
    <n v="270980028"/>
    <n v="21953426"/>
    <n v="74325597"/>
    <n v="18"/>
    <n v="341.32"/>
    <n v="588.80999999999995"/>
    <n v="513.57000000000005"/>
    <n v="289.82"/>
    <n v="1981.36"/>
    <n v="58.302285810000001"/>
    <b v="1"/>
    <b v="1"/>
    <b v="1"/>
    <b v="1"/>
    <b v="1"/>
    <b v="1"/>
    <b v="1"/>
    <b v="0"/>
    <n v="100"/>
    <n v="19.651741293532339"/>
    <n v="0"/>
    <n v="173921480"/>
    <n v="100"/>
    <n v="8.101492262005376"/>
    <n v="2.0515165051204435E-2"/>
    <n v="4.4601072961731334E-3"/>
    <n v="7.3806177332006189E-7"/>
    <n v="0.26269279151450969"/>
    <n v="64.18239797362483"/>
    <n v="0"/>
  </r>
  <r>
    <s v="j60_6_8"/>
    <x v="1"/>
    <n v="6"/>
    <s v="bnb-BeFS"/>
    <b v="1"/>
    <n v="3600"/>
    <n v="3600"/>
    <n v="480"/>
    <n v="354"/>
    <n v="615"/>
    <n v="0"/>
    <n v="86793"/>
    <n v="267984"/>
    <n v="1882"/>
    <n v="8420414"/>
    <n v="165092472"/>
    <n v="9108547"/>
    <n v="0"/>
    <n v="0"/>
    <n v="0"/>
    <n v="0"/>
    <n v="0"/>
    <n v="276742972"/>
    <n v="22434601"/>
    <n v="71330279"/>
    <n v="15"/>
    <n v="273.63"/>
    <n v="571.32999999999993"/>
    <n v="570.73"/>
    <n v="307.26"/>
    <n v="2300.6999999999998"/>
    <n v="56.626380349999998"/>
    <b v="1"/>
    <b v="1"/>
    <b v="1"/>
    <b v="1"/>
    <b v="1"/>
    <b v="1"/>
    <b v="1"/>
    <b v="0"/>
    <n v="100"/>
    <n v="26.25"/>
    <n v="0"/>
    <n v="174201019"/>
    <n v="100"/>
    <n v="8.1066560924264408"/>
    <n v="3.1362314053633857E-2"/>
    <n v="9.6834979426324866E-2"/>
    <n v="6.8005340348805678E-4"/>
    <n v="3.0426839529641243"/>
    <n v="62.946862838489714"/>
    <n v="0"/>
  </r>
  <r>
    <s v="j60_6_9"/>
    <x v="1"/>
    <n v="6"/>
    <s v="bnb-BeFS"/>
    <b v="1"/>
    <n v="3600"/>
    <n v="3600"/>
    <n v="547"/>
    <n v="373"/>
    <n v="753"/>
    <n v="0"/>
    <n v="42330"/>
    <n v="208803"/>
    <n v="483022"/>
    <n v="5786997"/>
    <n v="160540566"/>
    <n v="10025504"/>
    <n v="0"/>
    <n v="0"/>
    <n v="0"/>
    <n v="0"/>
    <n v="0"/>
    <n v="256587467"/>
    <n v="20555113"/>
    <n v="58945132"/>
    <n v="13"/>
    <n v="286.02"/>
    <n v="555.04"/>
    <n v="557.05999999999995"/>
    <n v="267.2"/>
    <n v="3394.19"/>
    <n v="48.479404670000001"/>
    <b v="1"/>
    <b v="1"/>
    <b v="1"/>
    <b v="1"/>
    <b v="1"/>
    <b v="1"/>
    <b v="1"/>
    <b v="0"/>
    <n v="100"/>
    <n v="31.809872029250457"/>
    <n v="0"/>
    <n v="170566070"/>
    <n v="100"/>
    <n v="8.0109575266199577"/>
    <n v="1.6497298365707003E-2"/>
    <n v="8.137692867126671E-2"/>
    <n v="0.18824847746752962"/>
    <n v="2.2553700956874874"/>
    <n v="66.474825132437203"/>
    <n v="0"/>
  </r>
  <r>
    <s v="j60_6_10"/>
    <x v="1"/>
    <n v="6"/>
    <s v="bnb-BeFS"/>
    <b v="1"/>
    <n v="3600"/>
    <n v="237.35"/>
    <n v="146"/>
    <n v="146"/>
    <n v="478"/>
    <n v="0"/>
    <n v="2822219"/>
    <n v="10803315"/>
    <n v="241588"/>
    <n v="31574269"/>
    <n v="13674432"/>
    <n v="1563534"/>
    <n v="1514938"/>
    <n v="0"/>
    <n v="21232"/>
    <n v="734572"/>
    <n v="759134"/>
    <n v="71780096"/>
    <n v="9585801"/>
    <n v="0"/>
    <n v="11"/>
    <n v="19.12"/>
    <n v="8.02"/>
    <n v="16.64"/>
    <n v="30.15"/>
    <n v="235.92"/>
    <n v="6.7474192750000004"/>
    <b v="1"/>
    <b v="1"/>
    <b v="1"/>
    <b v="1"/>
    <b v="1"/>
    <b v="1"/>
    <b v="1"/>
    <b v="0"/>
    <n v="100"/>
    <n v="0"/>
    <n v="1"/>
    <n v="15237966"/>
    <n v="100"/>
    <n v="13.354399804647796"/>
    <n v="3.9317570709295238"/>
    <n v="15.050571957997938"/>
    <n v="0.33656683880723703"/>
    <n v="43.987498985791269"/>
    <n v="21.228678769111706"/>
    <n v="2.1105265727145306"/>
  </r>
  <r>
    <s v="j60_6_11"/>
    <x v="1"/>
    <n v="6"/>
    <s v="bnb-BeFS"/>
    <b v="1"/>
    <n v="3600"/>
    <n v="669.75"/>
    <n v="147"/>
    <n v="147"/>
    <n v="551"/>
    <n v="0"/>
    <n v="5211510"/>
    <n v="29420406"/>
    <n v="899398"/>
    <n v="72031374"/>
    <n v="37722009"/>
    <n v="3319828"/>
    <n v="10084715"/>
    <n v="0"/>
    <n v="73416"/>
    <n v="8606696"/>
    <n v="1404603"/>
    <n v="181243924"/>
    <n v="22554684"/>
    <n v="0"/>
    <n v="15"/>
    <n v="44.66"/>
    <n v="21.18"/>
    <n v="34.75"/>
    <n v="120.18"/>
    <n v="363.65"/>
    <n v="9.4340127040000006"/>
    <b v="1"/>
    <b v="1"/>
    <b v="1"/>
    <b v="1"/>
    <b v="1"/>
    <b v="1"/>
    <b v="1"/>
    <b v="0"/>
    <n v="100"/>
    <n v="0"/>
    <n v="1"/>
    <n v="41041837"/>
    <n v="100"/>
    <n v="12.44438075617917"/>
    <n v="2.8754122538198854"/>
    <n v="16.232492295852079"/>
    <n v="0.49623622141396589"/>
    <n v="39.74278001175918"/>
    <n v="22.644531245086043"/>
    <n v="5.5641672158896762"/>
  </r>
  <r>
    <s v="j60_6_12"/>
    <x v="1"/>
    <n v="6"/>
    <s v="bnb-BeFS"/>
    <b v="1"/>
    <n v="3600"/>
    <n v="142.65"/>
    <n v="201"/>
    <n v="201"/>
    <n v="689"/>
    <n v="0"/>
    <n v="856870"/>
    <n v="6337018"/>
    <n v="305924"/>
    <n v="18843248"/>
    <n v="7287021"/>
    <n v="767289"/>
    <n v="1156676"/>
    <n v="0"/>
    <n v="52"/>
    <n v="534754"/>
    <n v="621870"/>
    <n v="40777316"/>
    <n v="5223269"/>
    <n v="0"/>
    <n v="12"/>
    <n v="14.26"/>
    <n v="4.83"/>
    <n v="15.14"/>
    <n v="15.67"/>
    <n v="141.6"/>
    <n v="3.7211096882820098"/>
    <b v="1"/>
    <b v="1"/>
    <b v="1"/>
    <b v="1"/>
    <b v="1"/>
    <b v="1"/>
    <b v="1"/>
    <b v="0"/>
    <n v="100"/>
    <n v="0"/>
    <n v="1"/>
    <n v="8054310"/>
    <n v="100"/>
    <n v="12.809251594685634"/>
    <n v="2.1013398723937593"/>
    <n v="15.540547102217319"/>
    <n v="0.75023083912634181"/>
    <n v="46.210123295020203"/>
    <n v="19.751937572350275"/>
    <n v="2.8365672718626209"/>
  </r>
  <r>
    <s v="j60_6_13"/>
    <x v="1"/>
    <n v="6"/>
    <s v="bnb-BeFS"/>
    <b v="1"/>
    <n v="3600"/>
    <n v="3600"/>
    <n v="275"/>
    <n v="267"/>
    <n v="483"/>
    <n v="0"/>
    <n v="8637065"/>
    <n v="15943699"/>
    <n v="474916"/>
    <n v="139015225"/>
    <n v="194799499"/>
    <n v="17771999"/>
    <n v="2065535"/>
    <n v="0"/>
    <n v="11970"/>
    <n v="2053565"/>
    <n v="0"/>
    <n v="438516779"/>
    <n v="51264627"/>
    <n v="8544214"/>
    <n v="26"/>
    <n v="151.88999999999999"/>
    <n v="185.75"/>
    <n v="398.76"/>
    <n v="255.57"/>
    <n v="3027.39"/>
    <n v="20.190332269999999"/>
    <b v="1"/>
    <b v="1"/>
    <b v="1"/>
    <b v="1"/>
    <b v="1"/>
    <b v="1"/>
    <b v="1"/>
    <b v="0"/>
    <n v="100"/>
    <n v="2.9090909090909092"/>
    <n v="0"/>
    <n v="212571498"/>
    <n v="100"/>
    <n v="11.69045962549132"/>
    <n v="1.9696087843425487"/>
    <n v="3.6358241607899799"/>
    <n v="0.1083005309587025"/>
    <n v="31.701232805050772"/>
    <n v="48.475111598865411"/>
    <n v="0.4710275863811359"/>
  </r>
  <r>
    <s v="j60_6_14"/>
    <x v="1"/>
    <n v="6"/>
    <s v="bnb-BeFS"/>
    <b v="1"/>
    <n v="3600"/>
    <n v="3600"/>
    <n v="349"/>
    <n v="309"/>
    <n v="632"/>
    <n v="0"/>
    <n v="5747860"/>
    <n v="18925460"/>
    <n v="1091273"/>
    <n v="176435529"/>
    <n v="179149890"/>
    <n v="11817308"/>
    <n v="2194"/>
    <n v="0"/>
    <n v="0"/>
    <n v="2194"/>
    <n v="0"/>
    <n v="467803729"/>
    <n v="49536199"/>
    <n v="25098016"/>
    <n v="21"/>
    <n v="185.86"/>
    <n v="209.95999999999998"/>
    <n v="414.28"/>
    <n v="267.75"/>
    <n v="2441.4899999999998"/>
    <n v="38.796857119999999"/>
    <b v="1"/>
    <b v="1"/>
    <b v="1"/>
    <b v="1"/>
    <b v="1"/>
    <b v="1"/>
    <b v="1"/>
    <b v="0"/>
    <n v="100"/>
    <n v="11.461318051575931"/>
    <n v="0"/>
    <n v="190967198"/>
    <n v="100"/>
    <n v="10.589098788479303"/>
    <n v="1.2286905049446497"/>
    <n v="4.0455983624705132"/>
    <n v="0.23327582324594939"/>
    <n v="37.715716669714702"/>
    <n v="40.822076901400671"/>
    <n v="4.6900010923170735E-4"/>
  </r>
  <r>
    <s v="j60_6_15"/>
    <x v="1"/>
    <n v="6"/>
    <s v="bnb-BeFS"/>
    <b v="1"/>
    <n v="3600"/>
    <n v="3600"/>
    <n v="382"/>
    <n v="346"/>
    <n v="742"/>
    <n v="0"/>
    <n v="4942922"/>
    <n v="20417256"/>
    <n v="242883"/>
    <n v="135235604"/>
    <n v="161968686"/>
    <n v="6918096"/>
    <n v="209886"/>
    <n v="0"/>
    <n v="0"/>
    <n v="209886"/>
    <n v="0"/>
    <n v="423865425"/>
    <n v="41833526"/>
    <n v="52096566"/>
    <n v="21"/>
    <n v="208.5"/>
    <n v="263.42"/>
    <n v="374.95"/>
    <n v="384.01"/>
    <n v="3504.93"/>
    <n v="39.423042770000002"/>
    <b v="1"/>
    <b v="1"/>
    <b v="1"/>
    <b v="1"/>
    <b v="1"/>
    <b v="1"/>
    <b v="1"/>
    <b v="0"/>
    <n v="100"/>
    <n v="9.4240837696335085"/>
    <n v="0"/>
    <n v="168886782"/>
    <n v="100"/>
    <n v="9.8695301698646443"/>
    <n v="1.166153620574266"/>
    <n v="4.8169194267260647"/>
    <n v="5.7301913691120247E-2"/>
    <n v="31.905316174349441"/>
    <n v="39.844434586755931"/>
    <n v="4.9517131528243899E-2"/>
  </r>
  <r>
    <s v="j60_6_16"/>
    <x v="1"/>
    <n v="6"/>
    <s v="bnb-BeFS"/>
    <b v="1"/>
    <n v="3600"/>
    <n v="2758.06"/>
    <n v="405"/>
    <n v="405"/>
    <n v="512"/>
    <n v="0"/>
    <n v="18066"/>
    <n v="28831"/>
    <n v="5160"/>
    <n v="451550"/>
    <n v="145908156"/>
    <n v="19999629"/>
    <n v="9660"/>
    <n v="0"/>
    <n v="1062"/>
    <n v="7382"/>
    <n v="1216"/>
    <n v="191220065"/>
    <n v="24799013"/>
    <n v="0"/>
    <n v="32"/>
    <n v="69.88"/>
    <n v="240.21"/>
    <n v="471.16"/>
    <n v="146.53"/>
    <n v="2758.06"/>
    <n v="26.158845629999998"/>
    <b v="1"/>
    <b v="1"/>
    <b v="1"/>
    <b v="1"/>
    <b v="1"/>
    <b v="1"/>
    <b v="1"/>
    <b v="0"/>
    <n v="100"/>
    <n v="0"/>
    <n v="1"/>
    <n v="165907785"/>
    <n v="100"/>
    <n v="12.96883410221621"/>
    <n v="9.4477532993203408E-3"/>
    <n v="1.5077392636593865E-2"/>
    <n v="2.6984615866540995E-3"/>
    <n v="0.2361415367158253"/>
    <n v="86.762748982435497"/>
    <n v="5.0517711098989528E-3"/>
  </r>
  <r>
    <s v="j60_6_17"/>
    <x v="1"/>
    <n v="6"/>
    <s v="bnb-BeFS"/>
    <b v="1"/>
    <n v="3600"/>
    <n v="3321.23"/>
    <n v="428"/>
    <n v="428"/>
    <n v="588"/>
    <n v="0"/>
    <n v="278580"/>
    <n v="368545"/>
    <n v="11336"/>
    <n v="7505522"/>
    <n v="199071093"/>
    <n v="29600646"/>
    <n v="6506"/>
    <n v="0"/>
    <n v="0"/>
    <n v="1498"/>
    <n v="5008"/>
    <n v="271434500"/>
    <n v="34592271"/>
    <n v="0"/>
    <n v="35"/>
    <n v="91.71"/>
    <n v="332.59"/>
    <n v="66.489999999999995"/>
    <n v="211.16"/>
    <n v="3321.22"/>
    <n v="20.411319550000002"/>
    <b v="1"/>
    <b v="1"/>
    <b v="1"/>
    <b v="1"/>
    <b v="1"/>
    <b v="1"/>
    <b v="1"/>
    <b v="0"/>
    <n v="100"/>
    <n v="0"/>
    <n v="1"/>
    <n v="228671739"/>
    <n v="100"/>
    <n v="12.744242533649922"/>
    <n v="0.10263249513234315"/>
    <n v="0.13577677119157661"/>
    <n v="4.1763298327957572E-3"/>
    <n v="2.7651319194870219"/>
    <n v="84.245642687278149"/>
    <n v="2.3968950151878263E-3"/>
  </r>
  <r>
    <s v="j60_6_18"/>
    <x v="1"/>
    <n v="6"/>
    <s v="bnb-BeFS"/>
    <b v="1"/>
    <n v="3600"/>
    <n v="3600"/>
    <n v="553"/>
    <n v="455"/>
    <n v="780"/>
    <n v="0"/>
    <n v="30336"/>
    <n v="68184"/>
    <n v="225141"/>
    <n v="834169"/>
    <n v="175141012"/>
    <n v="14205734"/>
    <n v="0"/>
    <n v="0"/>
    <n v="0"/>
    <n v="0"/>
    <n v="0"/>
    <n v="245478191"/>
    <n v="26993347"/>
    <n v="27980268"/>
    <n v="23"/>
    <n v="104.59"/>
    <n v="353.99"/>
    <n v="609.28"/>
    <n v="259.75"/>
    <n v="2636.49"/>
    <n v="26.917550089999999"/>
    <b v="1"/>
    <b v="1"/>
    <b v="1"/>
    <b v="1"/>
    <b v="1"/>
    <b v="1"/>
    <b v="1"/>
    <b v="0"/>
    <n v="100"/>
    <n v="17.721518987341771"/>
    <n v="0"/>
    <n v="189346746"/>
    <n v="100"/>
    <n v="10.99623021093552"/>
    <n v="1.235792062684705E-2"/>
    <n v="2.777599090258898E-2"/>
    <n v="9.1715275838903335E-2"/>
    <n v="0.33981389409864116"/>
    <n v="77.133836300757167"/>
    <n v="0"/>
  </r>
  <r>
    <s v="j60_6_19"/>
    <x v="1"/>
    <n v="6"/>
    <s v="bnb-BeFS"/>
    <b v="1"/>
    <n v="3600"/>
    <n v="52.56"/>
    <n v="150"/>
    <n v="150"/>
    <n v="486"/>
    <n v="0"/>
    <n v="617099"/>
    <n v="2338731"/>
    <n v="63505"/>
    <n v="7651360"/>
    <n v="3119714"/>
    <n v="284121"/>
    <n v="349016"/>
    <n v="0"/>
    <n v="26291"/>
    <n v="256507"/>
    <n v="66218"/>
    <n v="16759069"/>
    <n v="2335522"/>
    <n v="0"/>
    <n v="13"/>
    <n v="4.2300000000000004"/>
    <n v="1.73"/>
    <n v="3.93"/>
    <n v="5.18"/>
    <n v="52.48"/>
    <n v="0.862995386123657"/>
    <b v="1"/>
    <b v="1"/>
    <b v="1"/>
    <b v="1"/>
    <b v="1"/>
    <b v="1"/>
    <b v="1"/>
    <b v="0"/>
    <n v="100"/>
    <n v="0"/>
    <n v="1"/>
    <n v="3403835"/>
    <n v="100"/>
    <n v="13.935869587982483"/>
    <n v="3.6821794814497153"/>
    <n v="13.955017429667482"/>
    <n v="0.37892916366654972"/>
    <n v="45.655042055140413"/>
    <n v="20.310406264214322"/>
    <n v="2.0825500509604682"/>
  </r>
  <r>
    <s v="j60_6_20"/>
    <x v="1"/>
    <n v="6"/>
    <s v="bnb-BeFS"/>
    <b v="1"/>
    <n v="3600"/>
    <n v="8.84"/>
    <n v="169"/>
    <n v="169"/>
    <n v="565"/>
    <n v="0"/>
    <n v="81680"/>
    <n v="423244"/>
    <n v="14444"/>
    <n v="1016059"/>
    <n v="492064"/>
    <n v="56740"/>
    <n v="140072"/>
    <n v="0"/>
    <n v="776"/>
    <n v="99222"/>
    <n v="40074"/>
    <n v="2654181"/>
    <n v="429878"/>
    <n v="0"/>
    <n v="14"/>
    <n v="0.83"/>
    <n v="0.34"/>
    <n v="0.73"/>
    <n v="1.01"/>
    <n v="7.6"/>
    <n v="0.33021043986081999"/>
    <b v="1"/>
    <b v="1"/>
    <b v="1"/>
    <b v="1"/>
    <b v="1"/>
    <b v="1"/>
    <b v="1"/>
    <b v="0"/>
    <n v="100"/>
    <n v="0"/>
    <n v="1"/>
    <n v="548804"/>
    <n v="100"/>
    <n v="16.196257904038948"/>
    <n v="3.0774088127373376"/>
    <n v="15.946312629018141"/>
    <n v="0.54419800307514821"/>
    <n v="38.281451038945725"/>
    <n v="20.676962121272062"/>
    <n v="5.277409490912639"/>
  </r>
  <r>
    <s v="j60_6_21"/>
    <x v="1"/>
    <n v="6"/>
    <s v="bnb-BeFS"/>
    <b v="1"/>
    <n v="3600"/>
    <n v="7.09"/>
    <n v="187"/>
    <n v="187"/>
    <n v="700"/>
    <n v="0"/>
    <n v="53190"/>
    <n v="416601"/>
    <n v="10747"/>
    <n v="729923"/>
    <n v="379640"/>
    <n v="38310"/>
    <n v="106587"/>
    <n v="0"/>
    <n v="46"/>
    <n v="82437"/>
    <n v="24104"/>
    <n v="2084576"/>
    <n v="349578"/>
    <n v="0"/>
    <n v="15"/>
    <n v="0.72"/>
    <n v="0.25"/>
    <n v="0.66"/>
    <n v="0.76"/>
    <n v="6.04"/>
    <n v="0.37145493924617701"/>
    <b v="1"/>
    <b v="1"/>
    <b v="1"/>
    <b v="1"/>
    <b v="1"/>
    <b v="1"/>
    <b v="1"/>
    <b v="0"/>
    <n v="100"/>
    <n v="0"/>
    <n v="1"/>
    <n v="417950"/>
    <n v="100"/>
    <n v="16.769741184778102"/>
    <n v="2.5515980228113535"/>
    <n v="19.984927390510109"/>
    <n v="0.5155484856392859"/>
    <n v="35.015418003469293"/>
    <n v="20.049640790261424"/>
    <n v="5.1131261225304332"/>
  </r>
  <r>
    <s v="j60_6_22"/>
    <x v="1"/>
    <n v="6"/>
    <s v="bnb-BeFS"/>
    <b v="1"/>
    <n v="3600"/>
    <n v="101.29"/>
    <n v="288"/>
    <n v="288"/>
    <n v="493"/>
    <n v="0"/>
    <n v="261545"/>
    <n v="343274"/>
    <n v="19315"/>
    <n v="2799745"/>
    <n v="5693553"/>
    <n v="833235"/>
    <n v="70964"/>
    <n v="0"/>
    <n v="1297"/>
    <n v="48322"/>
    <n v="21345"/>
    <n v="11892818"/>
    <n v="1871186"/>
    <n v="0"/>
    <n v="16"/>
    <n v="4.43"/>
    <n v="4.7200000000000006"/>
    <n v="13.78"/>
    <n v="8.52"/>
    <n v="101.26"/>
    <n v="1.4628814458846999"/>
    <b v="1"/>
    <b v="1"/>
    <b v="1"/>
    <b v="1"/>
    <b v="1"/>
    <b v="1"/>
    <b v="1"/>
    <b v="0"/>
    <n v="100"/>
    <n v="0"/>
    <n v="1"/>
    <n v="6526788"/>
    <n v="100"/>
    <n v="15.733747880443474"/>
    <n v="2.1991844153336912"/>
    <n v="2.8863974879629035"/>
    <n v="0.16240894294354793"/>
    <n v="23.541476881257243"/>
    <n v="54.880079725427564"/>
    <n v="0.59669625819549243"/>
  </r>
  <r>
    <s v="j60_6_23"/>
    <x v="1"/>
    <n v="6"/>
    <s v="bnb-BeFS"/>
    <b v="1"/>
    <n v="3600"/>
    <n v="179.18"/>
    <n v="304"/>
    <n v="304"/>
    <n v="576"/>
    <n v="0"/>
    <n v="305832"/>
    <n v="775440"/>
    <n v="47682"/>
    <n v="4306580"/>
    <n v="10169609"/>
    <n v="1290047"/>
    <n v="39170"/>
    <n v="0"/>
    <n v="1141"/>
    <n v="30305"/>
    <n v="7724"/>
    <n v="20056898"/>
    <n v="3122538"/>
    <n v="0"/>
    <n v="25"/>
    <n v="6.11"/>
    <n v="8.11"/>
    <n v="23.75"/>
    <n v="15.29"/>
    <n v="178.25"/>
    <n v="2.7078313902020401"/>
    <b v="1"/>
    <b v="1"/>
    <b v="1"/>
    <b v="1"/>
    <b v="1"/>
    <b v="1"/>
    <b v="1"/>
    <b v="0"/>
    <n v="100"/>
    <n v="0"/>
    <n v="1"/>
    <n v="11459656"/>
    <n v="100"/>
    <n v="15.568399460375179"/>
    <n v="1.5248220337960536"/>
    <n v="3.8662010446480806"/>
    <n v="0.23773367147801222"/>
    <n v="21.471814833978815"/>
    <n v="57.135734548782168"/>
    <n v="0.19529440694169159"/>
  </r>
  <r>
    <s v="j60_6_24"/>
    <x v="1"/>
    <n v="6"/>
    <s v="bnb-BeFS"/>
    <b v="1"/>
    <n v="3600"/>
    <n v="217.76"/>
    <n v="383"/>
    <n v="383"/>
    <n v="769"/>
    <n v="0"/>
    <n v="397221"/>
    <n v="1809666"/>
    <n v="72727"/>
    <n v="8601074"/>
    <n v="11140172"/>
    <n v="1375895"/>
    <n v="30884"/>
    <n v="0"/>
    <n v="27"/>
    <n v="15795"/>
    <n v="15062"/>
    <n v="27569170"/>
    <n v="4141530"/>
    <n v="0"/>
    <n v="29"/>
    <n v="6.93"/>
    <n v="9.6399999999999988"/>
    <n v="27.72"/>
    <n v="18.510000000000002"/>
    <n v="217.73"/>
    <n v="4.3965846300125104"/>
    <b v="1"/>
    <b v="1"/>
    <b v="1"/>
    <b v="1"/>
    <b v="1"/>
    <b v="1"/>
    <b v="1"/>
    <b v="0"/>
    <n v="100"/>
    <n v="0"/>
    <n v="1"/>
    <n v="12516067"/>
    <n v="100"/>
    <n v="15.022323849430361"/>
    <n v="1.4408159549235613"/>
    <n v="6.5640931518794368"/>
    <n v="0.26379829352860462"/>
    <n v="31.198160844160345"/>
    <n v="45.398780594410347"/>
    <n v="0.11202368442720619"/>
  </r>
  <r>
    <s v="j60_6_25"/>
    <x v="1"/>
    <n v="6"/>
    <s v="bnb-BeFS"/>
    <b v="1"/>
    <n v="3600"/>
    <n v="546.45000000000005"/>
    <n v="415"/>
    <n v="415"/>
    <n v="524"/>
    <n v="0"/>
    <n v="58286"/>
    <n v="70697"/>
    <n v="6616"/>
    <n v="1237115"/>
    <n v="28660018"/>
    <n v="4186744"/>
    <n v="18547"/>
    <n v="0"/>
    <n v="0"/>
    <n v="15411"/>
    <n v="3135"/>
    <n v="40042324"/>
    <n v="5804301"/>
    <n v="0"/>
    <n v="29"/>
    <n v="13.15"/>
    <n v="38.620000000000005"/>
    <n v="104.48"/>
    <n v="30.76"/>
    <n v="546.44000000000005"/>
    <n v="7.1179088950157103"/>
    <b v="1"/>
    <b v="1"/>
    <b v="1"/>
    <b v="1"/>
    <b v="1"/>
    <b v="1"/>
    <b v="1"/>
    <b v="0"/>
    <n v="100"/>
    <n v="0"/>
    <n v="1"/>
    <n v="32846762"/>
    <n v="100"/>
    <n v="14.495414901492731"/>
    <n v="0.14556098192502512"/>
    <n v="0.17655568642819033"/>
    <n v="1.6522517524207636E-2"/>
    <n v="3.0895184804957876"/>
    <n v="82.030108941728756"/>
    <n v="4.631849040530215E-2"/>
  </r>
  <r>
    <s v="j60_6_26"/>
    <x v="1"/>
    <n v="6"/>
    <s v="bnb-BeFS"/>
    <b v="1"/>
    <n v="3600"/>
    <n v="403.96"/>
    <n v="479"/>
    <n v="479"/>
    <n v="630"/>
    <n v="0"/>
    <n v="3020"/>
    <n v="5538"/>
    <n v="110"/>
    <n v="63414"/>
    <n v="18329814"/>
    <n v="4200157"/>
    <n v="1548"/>
    <n v="0"/>
    <n v="0"/>
    <n v="1402"/>
    <n v="146"/>
    <n v="26754056"/>
    <n v="4150455"/>
    <n v="0"/>
    <n v="34"/>
    <n v="8.14"/>
    <n v="32.57"/>
    <n v="74.89"/>
    <n v="28.89"/>
    <n v="403.84"/>
    <n v="2.01176570355892"/>
    <b v="1"/>
    <b v="1"/>
    <b v="1"/>
    <b v="1"/>
    <b v="1"/>
    <b v="1"/>
    <b v="1"/>
    <b v="0"/>
    <n v="100"/>
    <n v="0"/>
    <n v="1"/>
    <n v="22529971"/>
    <n v="100"/>
    <n v="15.513367393714059"/>
    <n v="1.1288008068757873E-2"/>
    <n v="2.0699665127410963E-2"/>
    <n v="4.1115261177594904E-4"/>
    <n v="0.23702574293781847"/>
    <n v="84.211421998967182"/>
    <n v="5.7860385729924463E-3"/>
  </r>
  <r>
    <s v="j60_6_27"/>
    <x v="1"/>
    <n v="6"/>
    <s v="bnb-BeFS"/>
    <b v="1"/>
    <n v="3600"/>
    <n v="287.69"/>
    <n v="499"/>
    <n v="499"/>
    <n v="744"/>
    <n v="0"/>
    <n v="1967"/>
    <n v="36256"/>
    <n v="2282"/>
    <n v="218969"/>
    <n v="12454236"/>
    <n v="2733330"/>
    <n v="1401"/>
    <n v="2"/>
    <n v="0"/>
    <n v="885"/>
    <n v="514"/>
    <n v="18385942"/>
    <n v="2937501"/>
    <n v="0"/>
    <n v="32"/>
    <n v="5.31"/>
    <n v="22.84"/>
    <n v="51.06"/>
    <n v="23.25"/>
    <n v="287.69"/>
    <n v="1.5507708191871601"/>
    <b v="1"/>
    <b v="1"/>
    <b v="1"/>
    <b v="1"/>
    <b v="1"/>
    <b v="1"/>
    <b v="1"/>
    <b v="0"/>
    <n v="100"/>
    <n v="0"/>
    <n v="1"/>
    <n v="15187566"/>
    <n v="100"/>
    <n v="15.976886036081261"/>
    <n v="1.0698391194750859E-2"/>
    <n v="0.1971941388697952"/>
    <n v="1.241165668857217E-2"/>
    <n v="1.1909588314811392"/>
    <n v="82.604230993440524"/>
    <n v="7.6199522439481214E-3"/>
  </r>
  <r>
    <s v="j60_8_1"/>
    <x v="1"/>
    <n v="8"/>
    <s v="bnb-BeFS"/>
    <b v="1"/>
    <n v="3600"/>
    <n v="2836.75"/>
    <n v="151"/>
    <n v="151"/>
    <n v="480"/>
    <n v="0"/>
    <n v="25591132"/>
    <n v="110498802"/>
    <n v="1226760"/>
    <n v="369220068"/>
    <n v="85204361"/>
    <n v="9282445"/>
    <n v="76502640"/>
    <n v="0"/>
    <n v="973589"/>
    <n v="56624921"/>
    <n v="18904130"/>
    <n v="744821660"/>
    <n v="67295451"/>
    <n v="0"/>
    <n v="16"/>
    <n v="345.03"/>
    <n v="128.42000000000002"/>
    <n v="137.29"/>
    <n v="369.66"/>
    <n v="2800.47"/>
    <n v="41.23656922"/>
    <b v="1"/>
    <b v="1"/>
    <b v="1"/>
    <b v="1"/>
    <b v="1"/>
    <b v="1"/>
    <b v="1"/>
    <b v="0"/>
    <n v="100"/>
    <n v="0"/>
    <n v="1"/>
    <n v="94486806"/>
    <n v="100"/>
    <n v="9.0351092904575303"/>
    <n v="3.4358737633918972"/>
    <n v="14.835605344774747"/>
    <n v="0.16470519936275752"/>
    <n v="49.571607248908414"/>
    <n v="12.68582951790097"/>
    <n v="10.271269500943353"/>
  </r>
  <r>
    <s v="j60_8_2"/>
    <x v="1"/>
    <n v="8"/>
    <s v="bnb-BeFS"/>
    <b v="1"/>
    <n v="3600"/>
    <n v="3600"/>
    <n v="180"/>
    <n v="175"/>
    <n v="589"/>
    <n v="0"/>
    <n v="20882444"/>
    <n v="111900485"/>
    <n v="2895069"/>
    <n v="382129626"/>
    <n v="138299185"/>
    <n v="5944823"/>
    <n v="29167776"/>
    <n v="0"/>
    <n v="41495"/>
    <n v="29126281"/>
    <n v="0"/>
    <n v="814738790"/>
    <n v="82711014"/>
    <n v="40808368"/>
    <n v="18"/>
    <n v="410"/>
    <n v="162.59"/>
    <n v="198.63"/>
    <n v="430.71"/>
    <n v="570.96"/>
    <n v="52.371310649999998"/>
    <b v="1"/>
    <b v="1"/>
    <b v="1"/>
    <b v="1"/>
    <b v="1"/>
    <b v="1"/>
    <b v="1"/>
    <b v="0"/>
    <n v="100"/>
    <n v="2.7777777777777777"/>
    <n v="0"/>
    <n v="144244008"/>
    <n v="100"/>
    <n v="10.151844372108513"/>
    <n v="2.5630845439432188"/>
    <n v="13.734522815588541"/>
    <n v="0.35533707680715676"/>
    <n v="46.902102942711245"/>
    <n v="17.704325578999374"/>
    <n v="3.5800156268489438"/>
  </r>
  <r>
    <s v="j60_8_3"/>
    <x v="1"/>
    <n v="8"/>
    <s v="bnb-BeFS"/>
    <b v="1"/>
    <n v="3600"/>
    <n v="3600"/>
    <n v="209"/>
    <n v="196"/>
    <n v="725"/>
    <n v="0"/>
    <n v="16471441"/>
    <n v="135829832"/>
    <n v="2845386"/>
    <n v="380409059"/>
    <n v="107184521"/>
    <n v="5198846"/>
    <n v="12367973"/>
    <n v="0"/>
    <n v="186"/>
    <n v="12367787"/>
    <n v="0"/>
    <n v="798367055"/>
    <n v="76062705"/>
    <n v="61997292"/>
    <n v="16"/>
    <n v="332.52"/>
    <n v="150.60000000000002"/>
    <n v="184.55"/>
    <n v="630.41"/>
    <n v="137.43"/>
    <n v="55.672319199999997"/>
    <b v="1"/>
    <b v="1"/>
    <b v="1"/>
    <b v="1"/>
    <b v="1"/>
    <b v="1"/>
    <b v="1"/>
    <b v="0"/>
    <n v="100"/>
    <n v="6.2200956937799043"/>
    <n v="0"/>
    <n v="112383367"/>
    <n v="100"/>
    <n v="9.5272850405882537"/>
    <n v="2.0631413704815262"/>
    <n v="17.013456548504497"/>
    <n v="0.35640072848446885"/>
    <n v="47.648391378073583"/>
    <n v="14.076653876956383"/>
    <n v="1.5491587387708528"/>
  </r>
  <r>
    <s v="j60_8_4"/>
    <x v="1"/>
    <n v="8"/>
    <s v="bnb-BeFS"/>
    <b v="1"/>
    <n v="3600"/>
    <n v="3600"/>
    <n v="314"/>
    <n v="262"/>
    <n v="488"/>
    <n v="0"/>
    <n v="3992955"/>
    <n v="6609884"/>
    <n v="494012"/>
    <n v="87990676"/>
    <n v="124175132"/>
    <n v="6748909"/>
    <n v="0"/>
    <n v="0"/>
    <n v="0"/>
    <n v="0"/>
    <n v="0"/>
    <n v="323520904"/>
    <n v="29448926"/>
    <n v="64060410"/>
    <n v="24"/>
    <n v="477.52"/>
    <n v="344.81"/>
    <n v="420.42"/>
    <n v="323.37"/>
    <n v="2083.39"/>
    <n v="47.90071202"/>
    <b v="1"/>
    <b v="1"/>
    <b v="1"/>
    <b v="1"/>
    <b v="1"/>
    <b v="1"/>
    <b v="1"/>
    <b v="0"/>
    <n v="100"/>
    <n v="16.560509554140125"/>
    <n v="0"/>
    <n v="130924041"/>
    <n v="100"/>
    <n v="9.1026346785925156"/>
    <n v="1.2342185468176115"/>
    <n v="2.0431087816198734"/>
    <n v="0.15269863365614236"/>
    <n v="27.197833250367033"/>
    <n v="40.468495043522751"/>
    <n v="0"/>
  </r>
  <r>
    <s v="j60_8_5"/>
    <x v="1"/>
    <n v="8"/>
    <s v="bnb-BeFS"/>
    <b v="1"/>
    <n v="3600"/>
    <n v="3600"/>
    <n v="387"/>
    <n v="294"/>
    <n v="593"/>
    <n v="0"/>
    <n v="2197224"/>
    <n v="5187452"/>
    <n v="104207"/>
    <n v="65171225"/>
    <n v="145754128"/>
    <n v="4714987"/>
    <n v="0"/>
    <n v="0"/>
    <n v="0"/>
    <n v="0"/>
    <n v="0"/>
    <n v="324750417"/>
    <n v="26014217"/>
    <n v="75606977"/>
    <n v="19"/>
    <n v="398.31"/>
    <n v="385.14000000000004"/>
    <n v="410.14"/>
    <n v="364.85"/>
    <n v="1795.34"/>
    <n v="49.346445920000001"/>
    <b v="1"/>
    <b v="1"/>
    <b v="1"/>
    <b v="1"/>
    <b v="1"/>
    <b v="1"/>
    <b v="1"/>
    <b v="0"/>
    <n v="100"/>
    <n v="24.031007751937985"/>
    <n v="0"/>
    <n v="150469115"/>
    <n v="100"/>
    <n v="8.0105261265915484"/>
    <n v="0.67658850766002243"/>
    <n v="1.5973657702801347"/>
    <n v="3.2088334470098616E-2"/>
    <n v="20.068095863291841"/>
    <n v="46.333771143394713"/>
    <n v="0"/>
  </r>
  <r>
    <s v="j60_8_6"/>
    <x v="1"/>
    <n v="8"/>
    <s v="bnb-BeFS"/>
    <b v="1"/>
    <n v="3600"/>
    <n v="3600"/>
    <n v="446"/>
    <n v="346"/>
    <n v="803"/>
    <n v="0"/>
    <n v="2535519"/>
    <n v="9726997"/>
    <n v="226741"/>
    <n v="101835111"/>
    <n v="135285810"/>
    <n v="7106401"/>
    <n v="0"/>
    <n v="0"/>
    <n v="0"/>
    <n v="0"/>
    <n v="0"/>
    <n v="348145793"/>
    <n v="32060071"/>
    <n v="59369143"/>
    <n v="15"/>
    <n v="276.99"/>
    <n v="315.10000000000002"/>
    <n v="409.55"/>
    <n v="400.94"/>
    <n v="3529.58"/>
    <n v="39.319322939999999"/>
    <b v="1"/>
    <b v="1"/>
    <b v="1"/>
    <b v="1"/>
    <b v="1"/>
    <b v="1"/>
    <b v="1"/>
    <b v="0"/>
    <n v="100"/>
    <n v="22.421524663677133"/>
    <n v="0"/>
    <n v="142392211"/>
    <n v="100"/>
    <n v="9.2088060934862419"/>
    <n v="0.72829229908287307"/>
    <n v="2.7939435706465652"/>
    <n v="6.5128174620797438E-2"/>
    <n v="29.250708481202299"/>
    <n v="40.900167074545116"/>
    <n v="0"/>
  </r>
  <r>
    <s v="j60_8_7"/>
    <x v="1"/>
    <n v="8"/>
    <s v="bnb-BeFS"/>
    <b v="1"/>
    <n v="3600"/>
    <n v="3600"/>
    <n v="430"/>
    <n v="343"/>
    <n v="504"/>
    <n v="0"/>
    <n v="103415"/>
    <n v="22917"/>
    <n v="488"/>
    <n v="1403059"/>
    <n v="141801676"/>
    <n v="8654612"/>
    <n v="0"/>
    <n v="0"/>
    <n v="0"/>
    <n v="0"/>
    <n v="0"/>
    <n v="218381083"/>
    <n v="19906925"/>
    <n v="46487991"/>
    <n v="15"/>
    <n v="180.26"/>
    <n v="701.38"/>
    <n v="631.58000000000004"/>
    <n v="198.5"/>
    <n v="2123.19"/>
    <n v="51.926497740000002"/>
    <b v="1"/>
    <b v="1"/>
    <b v="1"/>
    <b v="1"/>
    <b v="1"/>
    <b v="1"/>
    <b v="1"/>
    <b v="0"/>
    <n v="100"/>
    <n v="20.232558139534884"/>
    <n v="0"/>
    <n v="150456288"/>
    <n v="100"/>
    <n v="9.1156819659146038"/>
    <n v="4.7355292216405026E-2"/>
    <n v="1.049404082312386E-2"/>
    <n v="2.2346257894508199E-4"/>
    <n v="0.64248193145923727"/>
    <n v="68.89620929299997"/>
    <n v="0"/>
  </r>
  <r>
    <s v="j60_8_8"/>
    <x v="1"/>
    <n v="8"/>
    <s v="bnb-BeFS"/>
    <b v="1"/>
    <n v="3600"/>
    <n v="3600"/>
    <n v="491"/>
    <n v="359"/>
    <n v="615"/>
    <n v="0"/>
    <n v="39963"/>
    <n v="222226"/>
    <n v="17"/>
    <n v="4431500"/>
    <n v="114982704"/>
    <n v="7725872"/>
    <n v="0"/>
    <n v="0"/>
    <n v="0"/>
    <n v="0"/>
    <n v="0"/>
    <n v="206211386"/>
    <n v="17245704"/>
    <n v="61563400"/>
    <n v="19"/>
    <n v="240.09"/>
    <n v="759.93000000000006"/>
    <n v="580.79999999999995"/>
    <n v="234.92"/>
    <n v="3378.24"/>
    <n v="53.104923810000003"/>
    <b v="1"/>
    <b v="1"/>
    <b v="1"/>
    <b v="1"/>
    <b v="1"/>
    <b v="1"/>
    <b v="1"/>
    <b v="0"/>
    <n v="100"/>
    <n v="26.883910386965375"/>
    <n v="0"/>
    <n v="122708576"/>
    <n v="100"/>
    <n v="8.363119192652146"/>
    <n v="1.9379628242254286E-2"/>
    <n v="0.1077661153007332"/>
    <n v="8.2439676730556468E-6"/>
    <n v="2.1490083966556535"/>
    <n v="59.506207867687777"/>
    <n v="0"/>
  </r>
  <r>
    <s v="j60_8_9"/>
    <x v="1"/>
    <n v="8"/>
    <s v="bnb-BeFS"/>
    <b v="1"/>
    <n v="3600"/>
    <n v="3600"/>
    <n v="583"/>
    <n v="370"/>
    <n v="759"/>
    <n v="0"/>
    <n v="0"/>
    <n v="0"/>
    <n v="0"/>
    <n v="0"/>
    <n v="139841016"/>
    <n v="8254870"/>
    <n v="0"/>
    <n v="0"/>
    <n v="0"/>
    <n v="0"/>
    <n v="0"/>
    <n v="205904403"/>
    <n v="17644773"/>
    <n v="40163744"/>
    <n v="18"/>
    <n v="162.08000000000001"/>
    <n v="649.39"/>
    <n v="637.16"/>
    <n v="213.12"/>
    <n v="2644.82"/>
    <n v="45.401396699999999"/>
    <b v="1"/>
    <b v="1"/>
    <b v="1"/>
    <b v="1"/>
    <b v="1"/>
    <b v="1"/>
    <b v="1"/>
    <b v="0"/>
    <n v="100"/>
    <n v="36.535162950257288"/>
    <n v="0"/>
    <n v="148095886"/>
    <n v="100"/>
    <n v="8.569400529040653"/>
    <n v="0"/>
    <n v="0"/>
    <n v="0"/>
    <n v="0"/>
    <n v="71.924584342181348"/>
    <n v="0"/>
  </r>
  <r>
    <s v="j60_8_10"/>
    <x v="1"/>
    <n v="8"/>
    <s v="bnb-BeFS"/>
    <b v="1"/>
    <n v="3600"/>
    <n v="155.41999999999999"/>
    <n v="149"/>
    <n v="149"/>
    <n v="493"/>
    <n v="0"/>
    <n v="1686051"/>
    <n v="6111228"/>
    <n v="263052"/>
    <n v="17289445"/>
    <n v="6121067"/>
    <n v="514908"/>
    <n v="2711411"/>
    <n v="0"/>
    <n v="119047"/>
    <n v="2529267"/>
    <n v="63097"/>
    <n v="40036272"/>
    <n v="5339109"/>
    <n v="0"/>
    <n v="9"/>
    <n v="15.16"/>
    <n v="6.5699999999999994"/>
    <n v="9.81"/>
    <n v="14.83"/>
    <n v="155.32"/>
    <n v="7.9088822009999999"/>
    <b v="1"/>
    <b v="1"/>
    <b v="1"/>
    <b v="1"/>
    <b v="1"/>
    <b v="1"/>
    <b v="1"/>
    <b v="0"/>
    <n v="100"/>
    <n v="0"/>
    <n v="1"/>
    <n v="6635975"/>
    <n v="100"/>
    <n v="13.335679705642923"/>
    <n v="4.2113086852841839"/>
    <n v="15.264228397688976"/>
    <n v="0.65703420138618296"/>
    <n v="43.184452838166351"/>
    <n v="16.574907373993263"/>
    <n v="6.7723863001030669"/>
  </r>
  <r>
    <s v="j60_8_11"/>
    <x v="1"/>
    <n v="8"/>
    <s v="bnb-BeFS"/>
    <b v="1"/>
    <n v="3600"/>
    <n v="300.92"/>
    <n v="187"/>
    <n v="187"/>
    <n v="588"/>
    <n v="0"/>
    <n v="2414273"/>
    <n v="12799557"/>
    <n v="381481"/>
    <n v="30543511"/>
    <n v="13727905"/>
    <n v="908286"/>
    <n v="3724857"/>
    <n v="0"/>
    <n v="23848"/>
    <n v="3522225"/>
    <n v="178784"/>
    <n v="74249831"/>
    <n v="9749960"/>
    <n v="0"/>
    <n v="17"/>
    <n v="22.22"/>
    <n v="10.049999999999999"/>
    <n v="20.100000000000001"/>
    <n v="35.76"/>
    <n v="300.54000000000002"/>
    <n v="4.1959228069999996"/>
    <b v="1"/>
    <b v="1"/>
    <b v="1"/>
    <b v="1"/>
    <b v="1"/>
    <b v="1"/>
    <b v="1"/>
    <b v="0"/>
    <n v="100"/>
    <n v="0"/>
    <n v="1"/>
    <n v="14636191"/>
    <n v="100"/>
    <n v="13.131289147311326"/>
    <n v="3.2515535287885031"/>
    <n v="17.238499842511427"/>
    <n v="0.51378029399151093"/>
    <n v="41.136135380564035"/>
    <n v="19.712086617409273"/>
    <n v="5.0166538426195206"/>
  </r>
  <r>
    <s v="j60_8_12"/>
    <x v="1"/>
    <n v="8"/>
    <s v="bnb-BeFS"/>
    <b v="1"/>
    <n v="3600"/>
    <n v="924.18"/>
    <n v="191"/>
    <n v="191"/>
    <n v="746"/>
    <n v="0"/>
    <n v="4154194"/>
    <n v="27316604"/>
    <n v="621903"/>
    <n v="76162931"/>
    <n v="46610118"/>
    <n v="4123946"/>
    <n v="7206878"/>
    <n v="0"/>
    <n v="4353"/>
    <n v="4177762"/>
    <n v="3024763"/>
    <n v="190246700"/>
    <n v="24050125"/>
    <n v="0"/>
    <n v="25"/>
    <n v="47.93"/>
    <n v="30.96"/>
    <n v="47.15"/>
    <n v="156.41999999999999"/>
    <n v="917.19"/>
    <n v="7.1578860879999997"/>
    <b v="1"/>
    <b v="1"/>
    <b v="1"/>
    <b v="1"/>
    <b v="1"/>
    <b v="1"/>
    <b v="1"/>
    <b v="0"/>
    <n v="100"/>
    <n v="0"/>
    <n v="1"/>
    <n v="50734064"/>
    <n v="100"/>
    <n v="12.641546476233229"/>
    <n v="2.1835826850084654"/>
    <n v="14.358516599762309"/>
    <n v="0.32689292376687745"/>
    <n v="40.033772464910037"/>
    <n v="26.667513286695645"/>
    <n v="3.7881750379901464"/>
  </r>
  <r>
    <s v="j60_8_13"/>
    <x v="1"/>
    <n v="8"/>
    <s v="bnb-BeFS"/>
    <b v="1"/>
    <n v="3600"/>
    <n v="3600"/>
    <n v="326"/>
    <n v="296"/>
    <n v="528"/>
    <n v="0"/>
    <n v="2973501"/>
    <n v="3534379"/>
    <n v="351917"/>
    <n v="51967422"/>
    <n v="184641833"/>
    <n v="13900034"/>
    <n v="5"/>
    <n v="0"/>
    <n v="0"/>
    <n v="5"/>
    <n v="0"/>
    <n v="308941953"/>
    <n v="34664885"/>
    <n v="16907977"/>
    <n v="25"/>
    <n v="122.93"/>
    <n v="201.37"/>
    <n v="374.63"/>
    <n v="306.61"/>
    <n v="3198.55"/>
    <n v="18.96607676"/>
    <b v="1"/>
    <b v="1"/>
    <b v="1"/>
    <b v="1"/>
    <b v="1"/>
    <b v="1"/>
    <b v="1"/>
    <b v="0"/>
    <n v="100"/>
    <n v="9.2024539877300615"/>
    <n v="0"/>
    <n v="198541867"/>
    <n v="100"/>
    <n v="11.220517208292522"/>
    <n v="0.96247886411205541"/>
    <n v="1.1440268845584725"/>
    <n v="0.11391039532918341"/>
    <n v="16.821095838673617"/>
    <n v="64.265103872118019"/>
    <n v="1.6184270059301401E-6"/>
  </r>
  <r>
    <s v="j60_8_14"/>
    <x v="1"/>
    <n v="8"/>
    <s v="bnb-BeFS"/>
    <b v="1"/>
    <n v="3600"/>
    <n v="3600"/>
    <n v="406"/>
    <n v="339"/>
    <n v="658"/>
    <n v="0"/>
    <n v="1792402"/>
    <n v="3103291"/>
    <n v="117586"/>
    <n v="51928559"/>
    <n v="186222007"/>
    <n v="13379138"/>
    <n v="0"/>
    <n v="0"/>
    <n v="0"/>
    <n v="0"/>
    <n v="0"/>
    <n v="319097030"/>
    <n v="33896120"/>
    <n v="28657927"/>
    <n v="22"/>
    <n v="142.82"/>
    <n v="251.38"/>
    <n v="401.55"/>
    <n v="325.91000000000003"/>
    <n v="3500.52"/>
    <n v="25.080657120000001"/>
    <b v="1"/>
    <b v="1"/>
    <b v="1"/>
    <b v="1"/>
    <b v="1"/>
    <b v="1"/>
    <b v="1"/>
    <b v="0"/>
    <n v="100"/>
    <n v="16.502463054187192"/>
    <n v="0"/>
    <n v="199601145"/>
    <n v="100"/>
    <n v="10.622511904921209"/>
    <n v="0.56171064957890704"/>
    <n v="0.97252268377427398"/>
    <n v="3.6849606528772769E-2"/>
    <n v="16.2735952133431"/>
    <n v="62.55186549370265"/>
    <n v="0"/>
  </r>
  <r>
    <s v="j60_8_15"/>
    <x v="1"/>
    <n v="8"/>
    <s v="bnb-BeFS"/>
    <b v="1"/>
    <n v="3600"/>
    <n v="3600"/>
    <n v="416"/>
    <n v="332"/>
    <n v="772"/>
    <n v="0"/>
    <n v="2366778"/>
    <n v="13275607"/>
    <n v="129736"/>
    <n v="92051705"/>
    <n v="139779571"/>
    <n v="6329340"/>
    <n v="0"/>
    <n v="0"/>
    <n v="0"/>
    <n v="0"/>
    <n v="0"/>
    <n v="338187878"/>
    <n v="33239769"/>
    <n v="51015372"/>
    <n v="24"/>
    <n v="195.05"/>
    <n v="246.96"/>
    <n v="422.71"/>
    <n v="447.98"/>
    <n v="3436.64"/>
    <n v="30.729768289999999"/>
    <b v="1"/>
    <b v="1"/>
    <b v="1"/>
    <b v="1"/>
    <b v="1"/>
    <b v="1"/>
    <b v="1"/>
    <b v="0"/>
    <n v="100"/>
    <n v="20.192307692307693"/>
    <n v="0"/>
    <n v="146108911"/>
    <n v="100"/>
    <n v="9.8287878313604136"/>
    <n v="0.6998411693514337"/>
    <n v="3.9255123745150917"/>
    <n v="3.8362108295318616E-2"/>
    <n v="27.219102454050702"/>
    <n v="43.203473721195884"/>
    <n v="0"/>
  </r>
  <r>
    <s v="j60_8_16"/>
    <x v="1"/>
    <n v="8"/>
    <s v="bnb-BeFS"/>
    <b v="1"/>
    <n v="3600"/>
    <n v="3600"/>
    <n v="419"/>
    <n v="356"/>
    <n v="488"/>
    <n v="0"/>
    <n v="0"/>
    <n v="0"/>
    <n v="0"/>
    <n v="0"/>
    <n v="146708038"/>
    <n v="16116665"/>
    <n v="0"/>
    <n v="0"/>
    <n v="0"/>
    <n v="0"/>
    <n v="0"/>
    <n v="200808160"/>
    <n v="23186101"/>
    <n v="14797356"/>
    <n v="19"/>
    <n v="81.180000000000007"/>
    <n v="397.23"/>
    <n v="710.89"/>
    <n v="173.31"/>
    <n v="2201.62"/>
    <n v="22.520983180000002"/>
    <b v="1"/>
    <b v="1"/>
    <b v="1"/>
    <b v="1"/>
    <b v="1"/>
    <b v="1"/>
    <b v="1"/>
    <b v="0"/>
    <n v="100"/>
    <n v="15.035799522673033"/>
    <n v="0"/>
    <n v="162824703"/>
    <n v="100"/>
    <n v="11.546393831804444"/>
    <n v="0"/>
    <n v="0"/>
    <n v="0"/>
    <n v="0"/>
    <n v="81.084704426353994"/>
    <n v="0"/>
  </r>
  <r>
    <s v="j60_8_17"/>
    <x v="1"/>
    <n v="8"/>
    <s v="bnb-BeFS"/>
    <b v="1"/>
    <n v="3600"/>
    <n v="3600"/>
    <n v="515"/>
    <n v="440"/>
    <n v="641"/>
    <n v="0"/>
    <n v="15047"/>
    <n v="41759"/>
    <n v="1954"/>
    <n v="1663104"/>
    <n v="148926687"/>
    <n v="16527426"/>
    <n v="0"/>
    <n v="0"/>
    <n v="0"/>
    <n v="0"/>
    <n v="0"/>
    <n v="206485507"/>
    <n v="24596201"/>
    <n v="14713329"/>
    <n v="24"/>
    <n v="82.38"/>
    <n v="379.04"/>
    <n v="737.12"/>
    <n v="173.06"/>
    <n v="3122.8"/>
    <n v="20.307932480000002"/>
    <b v="1"/>
    <b v="1"/>
    <b v="1"/>
    <b v="1"/>
    <b v="1"/>
    <b v="1"/>
    <b v="1"/>
    <b v="0"/>
    <n v="100"/>
    <n v="14.563106796116504"/>
    <n v="0"/>
    <n v="165454113"/>
    <n v="100"/>
    <n v="11.911829240393129"/>
    <n v="7.2871942532993375E-3"/>
    <n v="2.0223695409286039E-2"/>
    <n v="9.4631338944287265E-4"/>
    <n v="0.80543376828863833"/>
    <n v="80.128680895749255"/>
    <n v="0"/>
  </r>
  <r>
    <s v="j60_8_18"/>
    <x v="1"/>
    <n v="8"/>
    <s v="bnb-BeFS"/>
    <b v="1"/>
    <n v="3600"/>
    <n v="3600"/>
    <n v="615"/>
    <n v="461"/>
    <n v="794"/>
    <n v="0"/>
    <n v="10272"/>
    <n v="141128"/>
    <n v="2"/>
    <n v="1472835"/>
    <n v="123897187"/>
    <n v="8565516"/>
    <n v="0"/>
    <n v="0"/>
    <n v="0"/>
    <n v="0"/>
    <n v="0"/>
    <n v="201600025"/>
    <n v="19158043"/>
    <n v="48355042"/>
    <n v="18"/>
    <n v="125.05"/>
    <n v="663.49"/>
    <n v="619.5"/>
    <n v="274.64999999999998"/>
    <n v="3232.25"/>
    <n v="38.456426530000002"/>
    <b v="1"/>
    <b v="1"/>
    <b v="1"/>
    <b v="1"/>
    <b v="1"/>
    <b v="1"/>
    <b v="1"/>
    <b v="0"/>
    <n v="100"/>
    <n v="25.040650406504067"/>
    <n v="0"/>
    <n v="132462703"/>
    <n v="100"/>
    <n v="9.5029963413943026"/>
    <n v="5.0952374633882113E-3"/>
    <n v="7.0003959572921673E-2"/>
    <n v="9.9206336903976078E-7"/>
    <n v="0.73057282606983809"/>
    <n v="65.705697705146619"/>
    <n v="0"/>
  </r>
  <r>
    <s v="j60_8_19"/>
    <x v="1"/>
    <n v="8"/>
    <s v="bnb-BeFS"/>
    <b v="1"/>
    <n v="3600"/>
    <n v="9.7100000000000009"/>
    <n v="145"/>
    <n v="145"/>
    <n v="471"/>
    <n v="0"/>
    <n v="90362"/>
    <n v="303865"/>
    <n v="6694"/>
    <n v="1007546"/>
    <n v="417956"/>
    <n v="75736"/>
    <n v="180806"/>
    <n v="0"/>
    <n v="6147"/>
    <n v="111760"/>
    <n v="62899"/>
    <n v="2455791"/>
    <n v="372825"/>
    <n v="0"/>
    <n v="13"/>
    <n v="1.1499999999999999"/>
    <n v="0.48"/>
    <n v="0.91"/>
    <n v="1.04"/>
    <n v="9.61"/>
    <n v="5.6947203651070497"/>
    <b v="1"/>
    <b v="1"/>
    <b v="1"/>
    <b v="1"/>
    <b v="1"/>
    <b v="1"/>
    <b v="1"/>
    <b v="0"/>
    <n v="100"/>
    <n v="0"/>
    <n v="1"/>
    <n v="493692"/>
    <n v="100"/>
    <n v="15.181462917650565"/>
    <n v="3.6795476488023615"/>
    <n v="12.373406368864451"/>
    <n v="0.27258019921076349"/>
    <n v="41.027351268898698"/>
    <n v="20.103176532530657"/>
    <n v="7.3624343439649378"/>
  </r>
  <r>
    <s v="j60_8_20"/>
    <x v="1"/>
    <n v="8"/>
    <s v="bnb-BeFS"/>
    <b v="1"/>
    <n v="3600"/>
    <n v="20.93"/>
    <n v="189"/>
    <n v="189"/>
    <n v="595"/>
    <n v="0"/>
    <n v="135177"/>
    <n v="605465"/>
    <n v="41470"/>
    <n v="1805466"/>
    <n v="1090898"/>
    <n v="170708"/>
    <n v="220438"/>
    <n v="0"/>
    <n v="1854"/>
    <n v="148376"/>
    <n v="70208"/>
    <n v="4845966"/>
    <n v="776343"/>
    <n v="0"/>
    <n v="12"/>
    <n v="1.68"/>
    <n v="0.91"/>
    <n v="1.79"/>
    <n v="2.2999999999999998"/>
    <n v="20.8"/>
    <n v="0.65384787321090698"/>
    <b v="1"/>
    <b v="1"/>
    <b v="1"/>
    <b v="1"/>
    <b v="1"/>
    <b v="1"/>
    <b v="1"/>
    <b v="0"/>
    <n v="100"/>
    <n v="0"/>
    <n v="1"/>
    <n v="1261606"/>
    <n v="100"/>
    <n v="16.020397171585604"/>
    <n v="2.7894747920228906"/>
    <n v="12.494206521465482"/>
    <n v="0.8557633297468451"/>
    <n v="37.257091774890704"/>
    <n v="26.034148815736636"/>
    <n v="4.5488969588313246"/>
  </r>
  <r>
    <s v="j60_8_21"/>
    <x v="1"/>
    <n v="8"/>
    <s v="bnb-BeFS"/>
    <b v="1"/>
    <n v="3600"/>
    <n v="512.45000000000005"/>
    <n v="194"/>
    <n v="194"/>
    <n v="691"/>
    <n v="0"/>
    <n v="2392000"/>
    <n v="14183693"/>
    <n v="791334"/>
    <n v="40424979"/>
    <n v="25235211"/>
    <n v="2765108"/>
    <n v="1518221"/>
    <n v="0"/>
    <n v="6504"/>
    <n v="1456299"/>
    <n v="55418"/>
    <n v="101955338"/>
    <n v="14644792"/>
    <n v="0"/>
    <n v="19"/>
    <n v="17.71"/>
    <n v="14.12"/>
    <n v="35.19"/>
    <n v="104.11"/>
    <n v="401.68"/>
    <n v="8.1253469139337504"/>
    <b v="1"/>
    <b v="1"/>
    <b v="1"/>
    <b v="1"/>
    <b v="1"/>
    <b v="1"/>
    <b v="1"/>
    <b v="0"/>
    <n v="100"/>
    <n v="0"/>
    <n v="1"/>
    <n v="28000319"/>
    <n v="100"/>
    <n v="14.363928644913129"/>
    <n v="2.3461253200886842"/>
    <n v="13.911672775779529"/>
    <n v="0.77615749751131224"/>
    <n v="39.649693476569126"/>
    <n v="27.463318301195766"/>
    <n v="1.4891039839424591"/>
  </r>
  <r>
    <s v="j60_8_22"/>
    <x v="1"/>
    <n v="8"/>
    <s v="bnb-BeFS"/>
    <b v="1"/>
    <n v="3600"/>
    <n v="31.55"/>
    <n v="288"/>
    <n v="288"/>
    <n v="481"/>
    <n v="0"/>
    <n v="47845"/>
    <n v="50691"/>
    <n v="6926"/>
    <n v="450520"/>
    <n v="1520553"/>
    <n v="208368"/>
    <n v="8003"/>
    <n v="0"/>
    <n v="1511"/>
    <n v="5408"/>
    <n v="1084"/>
    <n v="2805861"/>
    <n v="512954"/>
    <n v="0"/>
    <n v="22"/>
    <n v="1.08"/>
    <n v="1.54"/>
    <n v="4.08"/>
    <n v="2.39"/>
    <n v="31.55"/>
    <n v="0.54732148349285104"/>
    <b v="1"/>
    <b v="1"/>
    <b v="1"/>
    <b v="1"/>
    <b v="1"/>
    <b v="1"/>
    <b v="1"/>
    <b v="0"/>
    <n v="100"/>
    <n v="0"/>
    <n v="1"/>
    <n v="1728921"/>
    <n v="100"/>
    <n v="18.281518578432788"/>
    <n v="1.7051806914170016"/>
    <n v="1.8066112327018338"/>
    <n v="0.24684045289485118"/>
    <n v="16.056390533957313"/>
    <n v="61.618198478114209"/>
    <n v="0.28522439279779005"/>
  </r>
  <r>
    <s v="j60_8_23"/>
    <x v="1"/>
    <n v="8"/>
    <s v="bnb-BeFS"/>
    <b v="1"/>
    <n v="3600"/>
    <n v="156.93"/>
    <n v="352"/>
    <n v="352"/>
    <n v="597"/>
    <n v="0"/>
    <n v="182284"/>
    <n v="344948"/>
    <n v="26030"/>
    <n v="2665254"/>
    <n v="7588540"/>
    <n v="1068165"/>
    <n v="37011"/>
    <n v="0"/>
    <n v="22"/>
    <n v="28592"/>
    <n v="8397"/>
    <n v="14181074"/>
    <n v="2268841"/>
    <n v="0"/>
    <n v="37"/>
    <n v="4.8499999999999996"/>
    <n v="8.1300000000000008"/>
    <n v="19.079999999999998"/>
    <n v="11.04"/>
    <n v="156.91999999999999"/>
    <n v="3.20279976725578"/>
    <b v="1"/>
    <b v="1"/>
    <b v="1"/>
    <b v="1"/>
    <b v="1"/>
    <b v="1"/>
    <b v="1"/>
    <b v="0"/>
    <n v="100"/>
    <n v="0"/>
    <n v="1"/>
    <n v="8656705"/>
    <n v="100"/>
    <n v="15.999077361841566"/>
    <n v="1.2854033481526153"/>
    <n v="2.4324532824523728"/>
    <n v="0.18355450369979032"/>
    <n v="18.794443918704605"/>
    <n v="61.044071838282491"/>
    <n v="0.26098869521448093"/>
  </r>
  <r>
    <s v="j60_8_24"/>
    <x v="1"/>
    <n v="8"/>
    <s v="bnb-BeFS"/>
    <b v="1"/>
    <n v="3600"/>
    <n v="657.26"/>
    <n v="375"/>
    <n v="375"/>
    <n v="720"/>
    <n v="0"/>
    <n v="409270"/>
    <n v="1284564"/>
    <n v="62046"/>
    <n v="9377012"/>
    <n v="31572226"/>
    <n v="3729694"/>
    <n v="3058"/>
    <n v="0"/>
    <n v="2"/>
    <n v="1188"/>
    <n v="1868"/>
    <n v="54510102"/>
    <n v="8072231"/>
    <n v="0"/>
    <n v="38"/>
    <n v="15.75"/>
    <n v="34.300000000000004"/>
    <n v="84.16"/>
    <n v="54.98"/>
    <n v="657.25"/>
    <n v="3.9748296289999998"/>
    <b v="1"/>
    <b v="1"/>
    <b v="1"/>
    <b v="1"/>
    <b v="1"/>
    <b v="1"/>
    <b v="1"/>
    <b v="0"/>
    <n v="100"/>
    <n v="0"/>
    <n v="1"/>
    <n v="35301920"/>
    <n v="100"/>
    <n v="14.808688121698985"/>
    <n v="0.75081495903273121"/>
    <n v="2.3565613581130336"/>
    <n v="0.11382477325028671"/>
    <n v="17.202338018006277"/>
    <n v="64.7621609660536"/>
    <n v="5.609969322750488E-3"/>
  </r>
  <r>
    <s v="j60_8_25"/>
    <x v="1"/>
    <n v="8"/>
    <s v="bnb-BeFS"/>
    <b v="1"/>
    <n v="3600"/>
    <n v="258.89"/>
    <n v="396"/>
    <n v="396"/>
    <n v="475"/>
    <n v="0"/>
    <n v="0"/>
    <n v="0"/>
    <n v="0"/>
    <n v="0"/>
    <n v="9448836"/>
    <n v="1430200"/>
    <n v="967"/>
    <n v="0"/>
    <n v="0"/>
    <n v="905"/>
    <n v="62"/>
    <n v="12965791"/>
    <n v="2085787"/>
    <n v="0"/>
    <n v="26"/>
    <n v="4.22"/>
    <n v="20.149999999999999"/>
    <n v="52.23"/>
    <n v="13.28"/>
    <n v="258.89"/>
    <n v="2.09071733057498"/>
    <b v="1"/>
    <b v="1"/>
    <b v="1"/>
    <b v="1"/>
    <b v="1"/>
    <b v="1"/>
    <b v="1"/>
    <b v="0"/>
    <n v="100"/>
    <n v="0"/>
    <n v="1"/>
    <n v="10879036"/>
    <n v="100"/>
    <n v="16.086847304572473"/>
    <n v="0"/>
    <n v="0"/>
    <n v="0"/>
    <n v="0"/>
    <n v="83.905686895616313"/>
    <n v="7.4580872081001452E-3"/>
  </r>
  <r>
    <s v="j60_8_26"/>
    <x v="1"/>
    <n v="8"/>
    <s v="bnb-BeFS"/>
    <b v="1"/>
    <n v="3600"/>
    <n v="307.16000000000003"/>
    <n v="511"/>
    <n v="511"/>
    <n v="653"/>
    <n v="0"/>
    <n v="0"/>
    <n v="0"/>
    <n v="0"/>
    <n v="59"/>
    <n v="12711403"/>
    <n v="1669210"/>
    <n v="1951"/>
    <n v="0"/>
    <n v="0"/>
    <n v="1418"/>
    <n v="533"/>
    <n v="17121157"/>
    <n v="2738534"/>
    <n v="0"/>
    <n v="40"/>
    <n v="5.17"/>
    <n v="22.15"/>
    <n v="72.31"/>
    <n v="11.28"/>
    <n v="307.11"/>
    <n v="6.2430990040302197"/>
    <b v="1"/>
    <b v="1"/>
    <b v="1"/>
    <b v="1"/>
    <b v="1"/>
    <b v="1"/>
    <b v="1"/>
    <b v="0"/>
    <n v="100"/>
    <n v="0"/>
    <n v="1"/>
    <n v="14380613"/>
    <n v="100"/>
    <n v="15.995028840632674"/>
    <n v="0"/>
    <n v="0"/>
    <n v="0"/>
    <n v="3.4460287934980093E-4"/>
    <n v="83.99323129856235"/>
    <n v="1.1395257925617994E-2"/>
  </r>
  <r>
    <s v="j60_8_27"/>
    <x v="1"/>
    <n v="8"/>
    <s v="bnb-BeFS"/>
    <b v="1"/>
    <n v="3600"/>
    <n v="1007.54"/>
    <n v="536"/>
    <n v="536"/>
    <n v="755"/>
    <n v="0"/>
    <n v="370"/>
    <n v="1061"/>
    <n v="424"/>
    <n v="10052"/>
    <n v="38219721"/>
    <n v="5374281"/>
    <n v="2248"/>
    <n v="0"/>
    <n v="0"/>
    <n v="855"/>
    <n v="1393"/>
    <n v="50957483"/>
    <n v="7349325"/>
    <n v="0"/>
    <n v="35"/>
    <n v="14.25"/>
    <n v="85.1"/>
    <n v="186.06"/>
    <n v="41.47"/>
    <n v="1007.53"/>
    <n v="7.1169115749999996"/>
    <b v="1"/>
    <b v="1"/>
    <b v="1"/>
    <b v="1"/>
    <b v="1"/>
    <b v="1"/>
    <b v="1"/>
    <b v="0"/>
    <n v="100"/>
    <n v="0"/>
    <n v="1"/>
    <n v="43594002"/>
    <n v="100"/>
    <n v="14.422464704545945"/>
    <n v="7.2609551770836094E-4"/>
    <n v="2.0821279575366784E-3"/>
    <n v="8.3206621488741896E-4"/>
    <n v="1.972624903784985E-2"/>
    <n v="85.549755273430591"/>
    <n v="4.4115208751578251E-3"/>
  </r>
  <r>
    <s v="j60_10_1"/>
    <x v="1"/>
    <n v="10"/>
    <s v="bnb-BeFS"/>
    <b v="1"/>
    <n v="3600"/>
    <n v="3600"/>
    <n v="173"/>
    <n v="155"/>
    <n v="491"/>
    <n v="0"/>
    <n v="23646987"/>
    <n v="61690438"/>
    <n v="1338429"/>
    <n v="336166874"/>
    <n v="123453573"/>
    <n v="6178208"/>
    <n v="467655"/>
    <n v="0"/>
    <n v="0"/>
    <n v="467655"/>
    <n v="0"/>
    <n v="675370331"/>
    <n v="62858809"/>
    <n v="59569358"/>
    <n v="15"/>
    <n v="327.17"/>
    <n v="165.16"/>
    <n v="174.46"/>
    <n v="534.47"/>
    <n v="2902.79"/>
    <n v="46.42920642"/>
    <b v="1"/>
    <b v="1"/>
    <b v="1"/>
    <b v="1"/>
    <b v="1"/>
    <b v="1"/>
    <b v="1"/>
    <b v="0"/>
    <n v="100"/>
    <n v="10.404624277456648"/>
    <n v="0"/>
    <n v="129631781"/>
    <n v="100"/>
    <n v="9.3073097994883636"/>
    <n v="3.5013363653370195"/>
    <n v="9.1343127123539585"/>
    <n v="0.19817705021454371"/>
    <n v="49.775191264657437"/>
    <n v="19.194177631116581"/>
    <n v="6.9244232169268921E-2"/>
  </r>
  <r>
    <s v="j60_10_2"/>
    <x v="1"/>
    <n v="10"/>
    <s v="bnb-BeFS"/>
    <b v="1"/>
    <n v="3600"/>
    <n v="3600"/>
    <n v="186"/>
    <n v="180"/>
    <n v="614"/>
    <n v="0"/>
    <n v="16714862"/>
    <n v="76048969"/>
    <n v="3606355"/>
    <n v="248275632"/>
    <n v="135964281"/>
    <n v="7653862"/>
    <n v="23428940"/>
    <n v="0"/>
    <n v="320151"/>
    <n v="23108789"/>
    <n v="0"/>
    <n v="601224794"/>
    <n v="68298079"/>
    <n v="21233814"/>
    <n v="18"/>
    <n v="232"/>
    <n v="147.82999999999998"/>
    <n v="161.49"/>
    <n v="533.66"/>
    <n v="1745.84"/>
    <n v="31.936453419999999"/>
    <b v="1"/>
    <b v="1"/>
    <b v="1"/>
    <b v="1"/>
    <b v="1"/>
    <b v="1"/>
    <b v="1"/>
    <b v="0"/>
    <n v="100"/>
    <n v="3.225806451612903"/>
    <n v="0"/>
    <n v="143618143"/>
    <n v="100"/>
    <n v="11.359824092683709"/>
    <n v="2.7801351785235924"/>
    <n v="12.649007452610148"/>
    <n v="0.59983471007684352"/>
    <n v="41.294975602752672"/>
    <n v="23.887594861897863"/>
    <n v="3.8968685646054713"/>
  </r>
  <r>
    <s v="j60_10_3"/>
    <x v="1"/>
    <n v="10"/>
    <s v="bnb-BeFS"/>
    <b v="1"/>
    <n v="3600"/>
    <n v="3600.03"/>
    <n v="244"/>
    <n v="208"/>
    <n v="760"/>
    <n v="0"/>
    <n v="13385568"/>
    <n v="116723138"/>
    <n v="1151864"/>
    <n v="343017530"/>
    <n v="109744731"/>
    <n v="6533408"/>
    <n v="787392"/>
    <n v="0"/>
    <n v="0"/>
    <n v="787392"/>
    <n v="0"/>
    <n v="712119571"/>
    <n v="65336201"/>
    <n v="55439739"/>
    <n v="19"/>
    <n v="280.64"/>
    <n v="147.53"/>
    <n v="252.83"/>
    <n v="696.87"/>
    <n v="2335.15"/>
    <n v="43.074202470000003"/>
    <b v="1"/>
    <b v="1"/>
    <b v="1"/>
    <b v="1"/>
    <b v="1"/>
    <b v="1"/>
    <b v="1"/>
    <b v="0"/>
    <n v="100"/>
    <n v="14.754098360655737"/>
    <n v="0"/>
    <n v="116278139"/>
    <n v="100"/>
    <n v="9.1748919227498664"/>
    <n v="1.8796798382051487"/>
    <n v="16.390946514233633"/>
    <n v="0.16175148765852412"/>
    <n v="48.168530113322781"/>
    <n v="16.328457148946971"/>
    <n v="0.11057019524042823"/>
  </r>
  <r>
    <s v="j60_10_4"/>
    <x v="1"/>
    <n v="10"/>
    <s v="bnb-BeFS"/>
    <b v="1"/>
    <n v="3600"/>
    <n v="3600"/>
    <n v="344"/>
    <n v="283"/>
    <n v="514"/>
    <n v="0"/>
    <n v="954699"/>
    <n v="1549832"/>
    <n v="333767"/>
    <n v="28854399"/>
    <n v="131541069"/>
    <n v="8024999"/>
    <n v="0"/>
    <n v="0"/>
    <n v="0"/>
    <n v="0"/>
    <n v="0"/>
    <n v="254213505"/>
    <n v="21277901"/>
    <n v="61676839"/>
    <n v="21"/>
    <n v="470.59"/>
    <n v="404.33"/>
    <n v="355.6"/>
    <n v="368.8"/>
    <n v="3075.16"/>
    <n v="48.085615019999999"/>
    <b v="1"/>
    <b v="1"/>
    <b v="1"/>
    <b v="1"/>
    <b v="1"/>
    <b v="1"/>
    <b v="1"/>
    <b v="0"/>
    <n v="100"/>
    <n v="17.732558139534884"/>
    <n v="0"/>
    <n v="139566068"/>
    <n v="100"/>
    <n v="8.3700907235435817"/>
    <n v="0.37555007158254633"/>
    <n v="0.60965761830788645"/>
    <n v="0.13129396882356822"/>
    <n v="11.350458741363878"/>
    <n v="54.901122581980843"/>
    <n v="0"/>
  </r>
  <r>
    <s v="j60_10_5"/>
    <x v="1"/>
    <n v="10"/>
    <s v="bnb-BeFS"/>
    <b v="1"/>
    <n v="3600"/>
    <n v="3600"/>
    <n v="400"/>
    <n v="308"/>
    <n v="605"/>
    <n v="0"/>
    <n v="1639567"/>
    <n v="6760285"/>
    <n v="277833"/>
    <n v="63173849"/>
    <n v="124799900"/>
    <n v="7362390"/>
    <n v="0"/>
    <n v="0"/>
    <n v="0"/>
    <n v="0"/>
    <n v="0"/>
    <n v="284771764"/>
    <n v="24614451"/>
    <n v="56143489"/>
    <n v="18"/>
    <n v="250.63"/>
    <n v="345.30999999999995"/>
    <n v="423.32"/>
    <n v="425.48"/>
    <n v="645.91"/>
    <n v="33.882883399999997"/>
    <b v="1"/>
    <b v="1"/>
    <b v="1"/>
    <b v="1"/>
    <b v="1"/>
    <b v="1"/>
    <b v="1"/>
    <b v="0"/>
    <n v="100"/>
    <n v="23"/>
    <n v="0"/>
    <n v="132162290"/>
    <n v="100"/>
    <n v="8.6435714883586563"/>
    <n v="0.5757477416194956"/>
    <n v="2.3739309350908822"/>
    <n v="9.7563394662962447E-2"/>
    <n v="22.184028399669568"/>
    <n v="46.409899683734096"/>
    <n v="0"/>
  </r>
  <r>
    <s v="j60_10_6"/>
    <x v="1"/>
    <n v="10"/>
    <s v="bnb-BeFS"/>
    <b v="1"/>
    <n v="3600"/>
    <n v="3600"/>
    <n v="503"/>
    <n v="357"/>
    <n v="801"/>
    <n v="0"/>
    <n v="361266"/>
    <n v="1891398"/>
    <n v="47060"/>
    <n v="19555127"/>
    <n v="147275830"/>
    <n v="4401804"/>
    <n v="0"/>
    <n v="0"/>
    <n v="0"/>
    <n v="0"/>
    <n v="0"/>
    <n v="247985110"/>
    <n v="20345348"/>
    <n v="54107277"/>
    <n v="19"/>
    <n v="305.18"/>
    <n v="373.3"/>
    <n v="373.31"/>
    <n v="364.26"/>
    <n v="3177.11"/>
    <n v="39.169591820000001"/>
    <b v="1"/>
    <b v="1"/>
    <b v="1"/>
    <b v="1"/>
    <b v="1"/>
    <b v="1"/>
    <b v="1"/>
    <b v="0"/>
    <n v="100"/>
    <n v="29.025844930417495"/>
    <n v="0"/>
    <n v="151677634"/>
    <n v="100"/>
    <n v="8.2042619413722058"/>
    <n v="0.14568052089901687"/>
    <n v="0.76270627700187321"/>
    <n v="1.8976945833562346E-2"/>
    <n v="7.8856053091252125"/>
    <n v="61.164008597129083"/>
    <n v="0"/>
  </r>
  <r>
    <s v="j60_10_7"/>
    <x v="1"/>
    <n v="10"/>
    <s v="bnb-BeFS"/>
    <b v="1"/>
    <n v="3600"/>
    <n v="3600"/>
    <n v="493"/>
    <n v="401"/>
    <n v="562"/>
    <n v="0"/>
    <n v="18745"/>
    <n v="21704"/>
    <n v="38"/>
    <n v="1074542"/>
    <n v="107593990"/>
    <n v="6721185"/>
    <n v="0"/>
    <n v="0"/>
    <n v="0"/>
    <n v="0"/>
    <n v="0"/>
    <n v="173151417"/>
    <n v="14752545"/>
    <n v="42968668"/>
    <n v="13"/>
    <n v="168.23"/>
    <n v="832.51"/>
    <n v="664.76"/>
    <n v="197.18"/>
    <n v="3206.7"/>
    <n v="50.212587370000001"/>
    <b v="1"/>
    <b v="1"/>
    <b v="1"/>
    <b v="1"/>
    <b v="1"/>
    <b v="1"/>
    <b v="1"/>
    <b v="0"/>
    <n v="100"/>
    <n v="18.661257606490871"/>
    <n v="0"/>
    <n v="114315175"/>
    <n v="100"/>
    <n v="8.5200255681419002"/>
    <n v="1.0825784925571819E-2"/>
    <n v="1.2534693839669819E-2"/>
    <n v="2.194610974509091E-5"/>
    <n v="0.6205793857291968"/>
    <n v="66.020352002086128"/>
    <n v="0"/>
  </r>
  <r>
    <s v="j60_10_8"/>
    <x v="1"/>
    <n v="10"/>
    <s v="bnb-BeFS"/>
    <b v="1"/>
    <n v="3600"/>
    <n v="3600"/>
    <n v="533"/>
    <n v="388"/>
    <n v="638"/>
    <n v="0"/>
    <n v="0"/>
    <n v="1396"/>
    <n v="0"/>
    <n v="50946"/>
    <n v="111097304"/>
    <n v="8707669"/>
    <n v="0"/>
    <n v="0"/>
    <n v="0"/>
    <n v="0"/>
    <n v="0"/>
    <n v="165490231"/>
    <n v="15402887"/>
    <n v="30230029"/>
    <n v="12"/>
    <n v="113.12"/>
    <n v="792.39"/>
    <n v="709.01"/>
    <n v="197.67"/>
    <n v="2083.52"/>
    <n v="50.246671669999998"/>
    <b v="1"/>
    <b v="1"/>
    <b v="1"/>
    <b v="1"/>
    <b v="1"/>
    <b v="1"/>
    <b v="1"/>
    <b v="0"/>
    <n v="100"/>
    <n v="27.204502814258912"/>
    <n v="0"/>
    <n v="119804973"/>
    <n v="100"/>
    <n v="9.307429753965355"/>
    <n v="0"/>
    <n v="8.4355432436371421E-4"/>
    <n v="0"/>
    <n v="3.078489871707291E-2"/>
    <n v="72.393984996008626"/>
    <n v="0"/>
  </r>
  <r>
    <s v="j60_10_9"/>
    <x v="1"/>
    <n v="10"/>
    <s v="bnb-BeFS"/>
    <b v="1"/>
    <n v="3600"/>
    <n v="3600"/>
    <n v="615"/>
    <n v="395"/>
    <n v="772"/>
    <n v="0"/>
    <n v="0"/>
    <n v="0"/>
    <n v="0"/>
    <n v="0"/>
    <n v="114678321"/>
    <n v="6568453"/>
    <n v="0"/>
    <n v="0"/>
    <n v="0"/>
    <n v="0"/>
    <n v="0"/>
    <n v="164690618"/>
    <n v="14454748"/>
    <n v="28989096"/>
    <n v="17"/>
    <n v="125.27"/>
    <n v="707.57"/>
    <n v="677.51"/>
    <n v="216.26"/>
    <n v="3258.69"/>
    <n v="42.127027290000001"/>
    <b v="1"/>
    <b v="1"/>
    <b v="1"/>
    <b v="1"/>
    <b v="1"/>
    <b v="1"/>
    <b v="1"/>
    <b v="0"/>
    <n v="100"/>
    <n v="35.772357723577237"/>
    <n v="0"/>
    <n v="121246774"/>
    <n v="100"/>
    <n v="8.7769104127109419"/>
    <n v="0"/>
    <n v="0"/>
    <n v="0"/>
    <n v="0"/>
    <n v="73.620935711104067"/>
    <n v="0"/>
  </r>
  <r>
    <s v="j60_10_10"/>
    <x v="1"/>
    <n v="10"/>
    <s v="bnb-BeFS"/>
    <b v="1"/>
    <n v="3600"/>
    <n v="185.19"/>
    <n v="159"/>
    <n v="159"/>
    <n v="461"/>
    <n v="0"/>
    <n v="1439155"/>
    <n v="4201512"/>
    <n v="240379"/>
    <n v="16645325"/>
    <n v="7985489"/>
    <n v="976331"/>
    <n v="1967127"/>
    <n v="0"/>
    <n v="70814"/>
    <n v="1657541"/>
    <n v="238772"/>
    <n v="38530717"/>
    <n v="5075399"/>
    <n v="0"/>
    <n v="25"/>
    <n v="12.53"/>
    <n v="7.77"/>
    <n v="12.2"/>
    <n v="18.47"/>
    <n v="130.37"/>
    <n v="6.79429284483194"/>
    <b v="1"/>
    <b v="1"/>
    <b v="1"/>
    <b v="1"/>
    <b v="1"/>
    <b v="1"/>
    <b v="1"/>
    <b v="0"/>
    <n v="100"/>
    <n v="0"/>
    <n v="1"/>
    <n v="8961820"/>
    <n v="100"/>
    <n v="13.172345066924137"/>
    <n v="3.7350849193904176"/>
    <n v="10.90431823524073"/>
    <n v="0.62386329327845103"/>
    <n v="43.20014340766096"/>
    <n v="23.258897569956975"/>
    <n v="5.1053475075483279"/>
  </r>
  <r>
    <s v="j60_10_11"/>
    <x v="1"/>
    <n v="10"/>
    <s v="bnb-BeFS"/>
    <b v="1"/>
    <n v="3600"/>
    <n v="217.45"/>
    <n v="190"/>
    <n v="190"/>
    <n v="574"/>
    <n v="0"/>
    <n v="1556848"/>
    <n v="6972696"/>
    <n v="255744"/>
    <n v="21153898"/>
    <n v="8629413"/>
    <n v="751253"/>
    <n v="767909"/>
    <n v="0"/>
    <n v="2839"/>
    <n v="581029"/>
    <n v="184041"/>
    <n v="46309699"/>
    <n v="6221937"/>
    <n v="0"/>
    <n v="19"/>
    <n v="12.77"/>
    <n v="6.87"/>
    <n v="16.16"/>
    <n v="24.87"/>
    <n v="217.18"/>
    <n v="5.0559698492288501"/>
    <b v="1"/>
    <b v="1"/>
    <b v="1"/>
    <b v="1"/>
    <b v="1"/>
    <b v="1"/>
    <b v="1"/>
    <b v="0"/>
    <n v="100"/>
    <n v="0"/>
    <n v="1"/>
    <n v="9380666"/>
    <n v="100"/>
    <n v="13.43549436587787"/>
    <n v="3.3618184389408361"/>
    <n v="15.056664479723784"/>
    <n v="0.55224716532923268"/>
    <n v="45.679195625953"/>
    <n v="20.256374372029494"/>
    <n v="1.6582033927709183"/>
  </r>
  <r>
    <s v="j60_10_12"/>
    <x v="1"/>
    <n v="10"/>
    <s v="bnb-BeFS"/>
    <b v="1"/>
    <n v="3600"/>
    <n v="3600"/>
    <n v="206"/>
    <n v="201"/>
    <n v="719"/>
    <n v="0"/>
    <n v="11583344"/>
    <n v="75497507"/>
    <n v="4859256"/>
    <n v="261200578"/>
    <n v="141296655"/>
    <n v="9150007"/>
    <n v="11303631"/>
    <n v="0"/>
    <n v="71852"/>
    <n v="11231779"/>
    <n v="0"/>
    <n v="595829947"/>
    <n v="70207517"/>
    <n v="10731452"/>
    <n v="16"/>
    <n v="162.47"/>
    <n v="127.75999999999999"/>
    <n v="189.14"/>
    <n v="563.73"/>
    <n v="1710.28"/>
    <n v="37.305176060000001"/>
    <b v="1"/>
    <b v="1"/>
    <b v="1"/>
    <b v="1"/>
    <b v="1"/>
    <b v="1"/>
    <b v="1"/>
    <b v="0"/>
    <n v="100"/>
    <n v="2.4271844660194173"/>
    <n v="0"/>
    <n v="150446662"/>
    <n v="100"/>
    <n v="11.783146744049104"/>
    <n v="1.9440687831019678"/>
    <n v="12.67098227944558"/>
    <n v="0.81554410355946738"/>
    <n v="43.838108392359807"/>
    <n v="25.249932930947494"/>
    <n v="1.8971236771353488"/>
  </r>
  <r>
    <s v="j60_10_13"/>
    <x v="1"/>
    <n v="10"/>
    <s v="bnb-BeFS"/>
    <b v="1"/>
    <n v="3600"/>
    <n v="3600"/>
    <n v="377"/>
    <n v="336"/>
    <n v="552"/>
    <n v="0"/>
    <n v="2306803"/>
    <n v="1515897"/>
    <n v="40289"/>
    <n v="36810564"/>
    <n v="162382506"/>
    <n v="13703421"/>
    <n v="0"/>
    <n v="0"/>
    <n v="0"/>
    <n v="0"/>
    <n v="0"/>
    <n v="269571778"/>
    <n v="29327708"/>
    <n v="23484590"/>
    <n v="22"/>
    <n v="108.16"/>
    <n v="255.33999999999997"/>
    <n v="398.4"/>
    <n v="321.27999999999997"/>
    <n v="2718.2"/>
    <n v="21.78394175"/>
    <b v="1"/>
    <b v="1"/>
    <b v="1"/>
    <b v="1"/>
    <b v="1"/>
    <b v="1"/>
    <b v="1"/>
    <b v="0"/>
    <n v="100"/>
    <n v="10.875331564986737"/>
    <n v="0"/>
    <n v="176085927"/>
    <n v="100"/>
    <n v="10.879368833632132"/>
    <n v="0.8557286734963776"/>
    <n v="0.56233520112776791"/>
    <n v="1.49455556137631E-2"/>
    <n v="13.655199469730842"/>
    <n v="65.320608969682283"/>
    <n v="0"/>
  </r>
  <r>
    <s v="j60_10_14"/>
    <x v="1"/>
    <n v="10"/>
    <s v="bnb-BeFS"/>
    <b v="1"/>
    <n v="3600"/>
    <n v="3133.06"/>
    <n v="404"/>
    <n v="404"/>
    <n v="648"/>
    <n v="0"/>
    <n v="969079"/>
    <n v="1900780"/>
    <n v="40563"/>
    <n v="18242036"/>
    <n v="169378700"/>
    <n v="15303151"/>
    <n v="11987"/>
    <n v="0"/>
    <n v="0"/>
    <n v="7418"/>
    <n v="4569"/>
    <n v="237897788"/>
    <n v="32051491"/>
    <n v="0"/>
    <n v="35"/>
    <n v="64.88"/>
    <n v="202.51"/>
    <n v="41.05"/>
    <n v="224.71"/>
    <n v="3133.05"/>
    <n v="26.688186139999999"/>
    <b v="1"/>
    <b v="1"/>
    <b v="1"/>
    <b v="1"/>
    <b v="1"/>
    <b v="1"/>
    <b v="1"/>
    <b v="0"/>
    <n v="100"/>
    <n v="0"/>
    <n v="1"/>
    <n v="184681851"/>
    <n v="100"/>
    <n v="13.472799082940611"/>
    <n v="0.4073509922673178"/>
    <n v="0.79899019489832335"/>
    <n v="1.7050599898810324E-2"/>
    <n v="7.6680141305054921"/>
    <n v="77.630755860579924"/>
    <n v="5.0387185609308818E-3"/>
  </r>
  <r>
    <s v="j60_10_15"/>
    <x v="1"/>
    <n v="10"/>
    <s v="bnb-BeFS"/>
    <b v="1"/>
    <n v="3600"/>
    <n v="3600"/>
    <n v="421"/>
    <n v="347"/>
    <n v="738"/>
    <n v="0"/>
    <n v="534064"/>
    <n v="1975520"/>
    <n v="135511"/>
    <n v="18026603"/>
    <n v="164105118"/>
    <n v="9492446"/>
    <n v="0"/>
    <n v="0"/>
    <n v="0"/>
    <n v="0"/>
    <n v="0"/>
    <n v="226620510"/>
    <n v="28810926"/>
    <n v="3540322"/>
    <n v="32"/>
    <n v="71.12"/>
    <n v="183.64000000000001"/>
    <n v="389.05"/>
    <n v="280.33"/>
    <n v="3488.6"/>
    <n v="18.303002729999999"/>
    <b v="1"/>
    <b v="1"/>
    <b v="1"/>
    <b v="1"/>
    <b v="1"/>
    <b v="1"/>
    <b v="1"/>
    <b v="0"/>
    <n v="100"/>
    <n v="17.577197149643705"/>
    <n v="0"/>
    <n v="173597564"/>
    <n v="100"/>
    <n v="12.713291484517441"/>
    <n v="0.23566445949662723"/>
    <n v="0.871730453699888"/>
    <n v="5.9796441195900586E-2"/>
    <n v="7.9545328884839241"/>
    <n v="76.602759388371339"/>
    <n v="0"/>
  </r>
  <r>
    <s v="j60_10_16"/>
    <x v="1"/>
    <n v="10"/>
    <s v="bnb-BeFS"/>
    <b v="1"/>
    <n v="3600"/>
    <n v="3600"/>
    <n v="400"/>
    <n v="331"/>
    <n v="463"/>
    <n v="0"/>
    <n v="0"/>
    <n v="8"/>
    <n v="0"/>
    <n v="70"/>
    <n v="108186814"/>
    <n v="9820276"/>
    <n v="0"/>
    <n v="0"/>
    <n v="0"/>
    <n v="0"/>
    <n v="0"/>
    <n v="163360419"/>
    <n v="15626971"/>
    <n v="29726280"/>
    <n v="15"/>
    <n v="116.84"/>
    <n v="568.82999999999993"/>
    <n v="679.43"/>
    <n v="278.89999999999998"/>
    <n v="947.96"/>
    <n v="29.07627759"/>
    <b v="1"/>
    <b v="1"/>
    <b v="1"/>
    <b v="1"/>
    <b v="1"/>
    <b v="1"/>
    <b v="1"/>
    <b v="0"/>
    <n v="100"/>
    <n v="17.25"/>
    <n v="0"/>
    <n v="118007090"/>
    <n v="100"/>
    <n v="9.5659469384686133"/>
    <n v="0"/>
    <n v="4.8971470867738163E-6"/>
    <n v="0"/>
    <n v="4.2850037009270897E-5"/>
    <n v="72.237259626519446"/>
    <n v="0"/>
  </r>
  <r>
    <s v="j60_10_17"/>
    <x v="1"/>
    <n v="10"/>
    <s v="bnb-BeFS"/>
    <b v="1"/>
    <n v="3600"/>
    <n v="3600"/>
    <n v="478"/>
    <n v="409"/>
    <n v="607"/>
    <n v="0"/>
    <n v="10782"/>
    <n v="56629"/>
    <n v="12"/>
    <n v="605799"/>
    <n v="109708854"/>
    <n v="15960642"/>
    <n v="0"/>
    <n v="0"/>
    <n v="0"/>
    <n v="0"/>
    <n v="0"/>
    <n v="158922630"/>
    <n v="19575284"/>
    <n v="13004628"/>
    <n v="26"/>
    <n v="65.02"/>
    <n v="387.72999999999996"/>
    <n v="671.29"/>
    <n v="239.38"/>
    <n v="3299.61"/>
    <n v="19.396843700000002"/>
    <b v="1"/>
    <b v="1"/>
    <b v="1"/>
    <b v="1"/>
    <b v="1"/>
    <b v="1"/>
    <b v="1"/>
    <b v="0"/>
    <n v="100"/>
    <n v="14.435146443514643"/>
    <n v="0"/>
    <n v="125669496"/>
    <n v="100"/>
    <n v="12.317493109697466"/>
    <n v="6.784433406368872E-3"/>
    <n v="3.5633062453094312E-2"/>
    <n v="7.550844080544098E-6"/>
    <n v="0.38119114942912785"/>
    <n v="79.075897498046686"/>
    <n v="0"/>
  </r>
  <r>
    <s v="j60_10_18"/>
    <x v="1"/>
    <n v="10"/>
    <s v="bnb-BeFS"/>
    <b v="1"/>
    <n v="3600"/>
    <n v="3600"/>
    <n v="610"/>
    <n v="477"/>
    <n v="785"/>
    <n v="0"/>
    <n v="0"/>
    <n v="0"/>
    <n v="0"/>
    <n v="0"/>
    <n v="119192973"/>
    <n v="8552716"/>
    <n v="0"/>
    <n v="0"/>
    <n v="0"/>
    <n v="0"/>
    <n v="0"/>
    <n v="160714489"/>
    <n v="18058852"/>
    <n v="14909948"/>
    <n v="23"/>
    <n v="68.31"/>
    <n v="399.58000000000004"/>
    <n v="719.55"/>
    <n v="192.98"/>
    <n v="3219.7"/>
    <n v="16.869855170000001"/>
    <b v="1"/>
    <b v="1"/>
    <b v="1"/>
    <b v="1"/>
    <b v="1"/>
    <b v="1"/>
    <b v="1"/>
    <b v="0"/>
    <n v="100"/>
    <n v="21.803278688524593"/>
    <n v="0"/>
    <n v="127745689"/>
    <n v="100"/>
    <n v="11.23660480916565"/>
    <n v="0"/>
    <n v="0"/>
    <n v="0"/>
    <n v="0"/>
    <n v="79.486105947796659"/>
    <n v="0"/>
  </r>
  <r>
    <s v="j60_10_19"/>
    <x v="1"/>
    <n v="10"/>
    <s v="bnb-BeFS"/>
    <b v="1"/>
    <n v="3600"/>
    <n v="18.3"/>
    <n v="181"/>
    <n v="181"/>
    <n v="508"/>
    <n v="0"/>
    <n v="107944"/>
    <n v="355789"/>
    <n v="17208"/>
    <n v="1172850"/>
    <n v="947672"/>
    <n v="100499"/>
    <n v="72882"/>
    <n v="0"/>
    <n v="3131"/>
    <n v="55277"/>
    <n v="14474"/>
    <n v="3343076"/>
    <n v="568231"/>
    <n v="0"/>
    <n v="11"/>
    <n v="1"/>
    <n v="0.94000000000000006"/>
    <n v="1.48"/>
    <n v="1.78"/>
    <n v="18.28"/>
    <n v="0.22811782360076899"/>
    <b v="1"/>
    <b v="1"/>
    <b v="1"/>
    <b v="1"/>
    <b v="1"/>
    <b v="1"/>
    <b v="1"/>
    <b v="0"/>
    <n v="100"/>
    <n v="0"/>
    <n v="1"/>
    <n v="1048171"/>
    <n v="100"/>
    <n v="16.997250436424419"/>
    <n v="3.2288826218727902"/>
    <n v="10.642563914191602"/>
    <n v="0.51473553099002234"/>
    <n v="35.082959525897706"/>
    <n v="31.353490019371382"/>
    <n v="2.1800880386805446"/>
  </r>
  <r>
    <s v="j60_10_20"/>
    <x v="1"/>
    <n v="10"/>
    <s v="bnb-BeFS"/>
    <b v="1"/>
    <n v="3600"/>
    <n v="58.8"/>
    <n v="201"/>
    <n v="201"/>
    <n v="593"/>
    <n v="0"/>
    <n v="351588"/>
    <n v="1373112"/>
    <n v="124714"/>
    <n v="4618502"/>
    <n v="2633418"/>
    <n v="207912"/>
    <n v="145707"/>
    <n v="1"/>
    <n v="4753"/>
    <n v="106623"/>
    <n v="34330"/>
    <n v="11214554"/>
    <n v="1759601"/>
    <n v="0"/>
    <n v="18"/>
    <n v="3.39"/>
    <n v="2.09"/>
    <n v="5.04"/>
    <n v="5.49"/>
    <n v="58.76"/>
    <n v="1.43007591366767"/>
    <b v="1"/>
    <b v="1"/>
    <b v="1"/>
    <b v="1"/>
    <b v="1"/>
    <b v="1"/>
    <b v="1"/>
    <b v="0"/>
    <n v="100"/>
    <n v="0"/>
    <n v="1"/>
    <n v="2841330"/>
    <n v="100"/>
    <n v="15.690334185380889"/>
    <n v="3.1351046149494666"/>
    <n v="12.244017907444201"/>
    <n v="1.1120727583103169"/>
    <n v="41.183109020652985"/>
    <n v="25.33609450719128"/>
    <n v="1.2992670060708611"/>
  </r>
  <r>
    <s v="j60_10_21"/>
    <x v="1"/>
    <n v="10"/>
    <s v="bnb-BeFS"/>
    <b v="1"/>
    <n v="3600"/>
    <n v="68.650000000000006"/>
    <n v="212"/>
    <n v="212"/>
    <n v="711"/>
    <n v="0"/>
    <n v="272889"/>
    <n v="1718250"/>
    <n v="105633"/>
    <n v="4473270"/>
    <n v="2824411"/>
    <n v="424151"/>
    <n v="317429"/>
    <n v="0"/>
    <n v="7329"/>
    <n v="261544"/>
    <n v="48556"/>
    <n v="12086932"/>
    <n v="1950898"/>
    <n v="0"/>
    <n v="21"/>
    <n v="2.94"/>
    <n v="2.3499999999999996"/>
    <n v="5.65"/>
    <n v="11.94"/>
    <n v="68.5"/>
    <n v="1.22843994200229"/>
    <b v="1"/>
    <b v="1"/>
    <b v="1"/>
    <b v="1"/>
    <b v="1"/>
    <b v="1"/>
    <b v="1"/>
    <b v="0"/>
    <n v="100"/>
    <n v="0"/>
    <n v="1"/>
    <n v="3248562"/>
    <n v="100"/>
    <n v="16.140555767170692"/>
    <n v="2.2577193286104364"/>
    <n v="14.215766250691242"/>
    <n v="0.87394385936811758"/>
    <n v="37.009143428621918"/>
    <n v="26.876646613052841"/>
    <n v="2.6262164790866698"/>
  </r>
  <r>
    <s v="j60_10_22"/>
    <x v="1"/>
    <n v="10"/>
    <s v="bnb-BeFS"/>
    <b v="1"/>
    <n v="3600"/>
    <n v="487.25"/>
    <n v="295"/>
    <n v="295"/>
    <n v="448"/>
    <n v="0"/>
    <n v="294019"/>
    <n v="254884"/>
    <n v="27971"/>
    <n v="2950358"/>
    <n v="22349665"/>
    <n v="3131611"/>
    <n v="36313"/>
    <n v="0"/>
    <n v="234"/>
    <n v="34792"/>
    <n v="1287"/>
    <n v="34264936"/>
    <n v="5220114"/>
    <n v="0"/>
    <n v="30"/>
    <n v="9.5399999999999991"/>
    <n v="24.15"/>
    <n v="61.52"/>
    <n v="39.130000000000003"/>
    <n v="487.25"/>
    <n v="6.74821937084198"/>
    <b v="1"/>
    <b v="1"/>
    <b v="1"/>
    <b v="1"/>
    <b v="1"/>
    <b v="1"/>
    <b v="1"/>
    <b v="0"/>
    <n v="100"/>
    <n v="0"/>
    <n v="1"/>
    <n v="25481276"/>
    <n v="100"/>
    <n v="15.234565154302345"/>
    <n v="0.85807543898520633"/>
    <n v="0.74386247212018719"/>
    <n v="8.1631554776579768E-2"/>
    <n v="8.6104290403460855"/>
    <n v="74.365456278686764"/>
    <n v="0.10597714234750068"/>
  </r>
  <r>
    <s v="j60_10_23"/>
    <x v="1"/>
    <n v="10"/>
    <s v="bnb-BeFS"/>
    <b v="1"/>
    <n v="3600"/>
    <n v="638.72"/>
    <n v="376"/>
    <n v="376"/>
    <n v="628"/>
    <n v="0"/>
    <n v="473425"/>
    <n v="1021171"/>
    <n v="95393"/>
    <n v="7353638"/>
    <n v="27542790"/>
    <n v="2910378"/>
    <n v="71113"/>
    <n v="0"/>
    <n v="1397"/>
    <n v="50402"/>
    <n v="19314"/>
    <n v="46248037"/>
    <n v="6780128"/>
    <n v="0"/>
    <n v="27"/>
    <n v="12.14"/>
    <n v="30.25"/>
    <n v="78.59"/>
    <n v="45.68"/>
    <n v="638.69000000000005"/>
    <n v="6.3501629829999997"/>
    <b v="1"/>
    <b v="1"/>
    <b v="1"/>
    <b v="1"/>
    <b v="1"/>
    <b v="1"/>
    <b v="1"/>
    <b v="0"/>
    <n v="100"/>
    <n v="0"/>
    <n v="1"/>
    <n v="30453168"/>
    <n v="100"/>
    <n v="14.660358449375915"/>
    <n v="1.0236650692871569"/>
    <n v="2.2080310132946832"/>
    <n v="0.20626388964357559"/>
    <n v="15.900432703770756"/>
    <n v="65.847482348277836"/>
    <n v="0.15376436409614533"/>
  </r>
  <r>
    <s v="j60_10_24"/>
    <x v="1"/>
    <n v="10"/>
    <s v="bnb-BeFS"/>
    <b v="1"/>
    <n v="3600"/>
    <n v="573.01"/>
    <n v="422"/>
    <n v="422"/>
    <n v="751"/>
    <n v="0"/>
    <n v="188281"/>
    <n v="624524"/>
    <n v="32478"/>
    <n v="4185748"/>
    <n v="24124868"/>
    <n v="2320949"/>
    <n v="51491"/>
    <n v="0"/>
    <n v="19"/>
    <n v="43202"/>
    <n v="8270"/>
    <n v="37366339"/>
    <n v="5837999"/>
    <n v="0"/>
    <n v="27"/>
    <n v="9.67"/>
    <n v="24.669999999999998"/>
    <n v="66.7"/>
    <n v="46.38"/>
    <n v="573"/>
    <n v="4.3162989318370801"/>
    <b v="1"/>
    <b v="1"/>
    <b v="1"/>
    <b v="1"/>
    <b v="1"/>
    <b v="1"/>
    <b v="1"/>
    <b v="0"/>
    <n v="100"/>
    <n v="0"/>
    <n v="1"/>
    <n v="26445817"/>
    <n v="100"/>
    <n v="15.623684728653775"/>
    <n v="0.50387863793667342"/>
    <n v="1.6713545311463347"/>
    <n v="8.6917800537002043E-2"/>
    <n v="11.20192160115017"/>
    <n v="70.774439529652611"/>
    <n v="0.13780049471798669"/>
  </r>
  <r>
    <s v="j60_10_25"/>
    <x v="1"/>
    <n v="10"/>
    <s v="bnb-BeFS"/>
    <b v="1"/>
    <n v="3600"/>
    <n v="1020.09"/>
    <n v="427"/>
    <n v="427"/>
    <n v="503"/>
    <n v="0"/>
    <n v="0"/>
    <n v="0"/>
    <n v="0"/>
    <n v="0"/>
    <n v="33686079"/>
    <n v="5197480"/>
    <n v="753"/>
    <n v="0"/>
    <n v="0"/>
    <n v="749"/>
    <n v="4"/>
    <n v="45353402"/>
    <n v="6469090"/>
    <n v="0"/>
    <n v="24"/>
    <n v="14.99"/>
    <n v="89.33"/>
    <n v="234.98"/>
    <n v="48.09"/>
    <n v="1019.74"/>
    <n v="8.1793070439999997"/>
    <b v="1"/>
    <b v="1"/>
    <b v="1"/>
    <b v="1"/>
    <b v="1"/>
    <b v="1"/>
    <b v="1"/>
    <b v="0"/>
    <n v="100"/>
    <n v="0"/>
    <n v="1"/>
    <n v="38883559"/>
    <n v="100"/>
    <n v="14.263737040057107"/>
    <n v="0"/>
    <n v="0"/>
    <n v="0"/>
    <n v="0"/>
    <n v="85.734602665528811"/>
    <n v="1.6602944140772504E-3"/>
  </r>
  <r>
    <s v="j60_10_26"/>
    <x v="1"/>
    <n v="10"/>
    <s v="bnb-BeFS"/>
    <b v="1"/>
    <n v="3600"/>
    <n v="417.59"/>
    <n v="468"/>
    <n v="468"/>
    <n v="597"/>
    <n v="0"/>
    <n v="0"/>
    <n v="0"/>
    <n v="0"/>
    <n v="0"/>
    <n v="12695253"/>
    <n v="3122252"/>
    <n v="645"/>
    <n v="0"/>
    <n v="0"/>
    <n v="376"/>
    <n v="269"/>
    <n v="18736527"/>
    <n v="2918376"/>
    <n v="0"/>
    <n v="32"/>
    <n v="6.58"/>
    <n v="39.449999999999996"/>
    <n v="101.37"/>
    <n v="23.14"/>
    <n v="417.59"/>
    <n v="6.8712370768189404"/>
    <b v="1"/>
    <b v="1"/>
    <b v="1"/>
    <b v="1"/>
    <b v="1"/>
    <b v="1"/>
    <b v="1"/>
    <b v="0"/>
    <n v="100"/>
    <n v="0"/>
    <n v="1"/>
    <n v="15817505"/>
    <n v="100"/>
    <n v="15.575864192974503"/>
    <n v="0"/>
    <n v="0"/>
    <n v="0"/>
    <n v="0"/>
    <n v="84.420687996233241"/>
    <n v="3.4424736238471516E-3"/>
  </r>
  <r>
    <s v="j60_10_27"/>
    <x v="1"/>
    <n v="10"/>
    <s v="bnb-BeFS"/>
    <b v="1"/>
    <n v="3600"/>
    <n v="1035.8599999999999"/>
    <n v="570"/>
    <n v="570"/>
    <n v="771"/>
    <n v="0"/>
    <n v="0"/>
    <n v="0"/>
    <n v="0"/>
    <n v="0"/>
    <n v="31969417"/>
    <n v="4530160"/>
    <n v="1170"/>
    <n v="0"/>
    <n v="0"/>
    <n v="623"/>
    <n v="547"/>
    <n v="43009805"/>
    <n v="6509057"/>
    <n v="0"/>
    <n v="45"/>
    <n v="11.46"/>
    <n v="81.92"/>
    <n v="199.78"/>
    <n v="43.46"/>
    <n v="1035.8599999999999"/>
    <n v="5.967523538"/>
    <b v="1"/>
    <b v="1"/>
    <b v="1"/>
    <b v="1"/>
    <b v="1"/>
    <b v="1"/>
    <b v="1"/>
    <b v="0"/>
    <n v="100"/>
    <n v="0"/>
    <n v="1"/>
    <n v="36499577"/>
    <n v="100"/>
    <n v="15.13389098137041"/>
    <n v="0"/>
    <n v="0"/>
    <n v="0"/>
    <n v="0"/>
    <n v="84.863386383639721"/>
    <n v="2.7203099386291099E-3"/>
  </r>
  <r>
    <s v="j90_4_1"/>
    <x v="2"/>
    <n v="4"/>
    <s v="bnb-BeFS"/>
    <b v="1"/>
    <n v="3600"/>
    <n v="3600"/>
    <n v="246"/>
    <n v="201"/>
    <n v="731"/>
    <n v="0"/>
    <n v="15078711"/>
    <n v="109724699"/>
    <n v="857961"/>
    <n v="610841548"/>
    <n v="119187700"/>
    <n v="5658150"/>
    <n v="0"/>
    <n v="0"/>
    <n v="0"/>
    <n v="0"/>
    <n v="0"/>
    <n v="1048972366"/>
    <n v="61596281"/>
    <n v="126027316"/>
    <n v="13"/>
    <n v="1117.53"/>
    <n v="137.78"/>
    <n v="426.86"/>
    <n v="308.42"/>
    <n v="1145.74"/>
    <n v="94.903384685516301"/>
    <b v="1"/>
    <b v="1"/>
    <b v="1"/>
    <b v="1"/>
    <b v="1"/>
    <b v="1"/>
    <b v="1"/>
    <b v="0"/>
    <n v="100"/>
    <n v="18.292682926829269"/>
    <n v="0"/>
    <n v="124845850"/>
    <n v="100"/>
    <n v="5.8720594551868306"/>
    <n v="1.4374745692776429"/>
    <n v="10.460208729654944"/>
    <n v="8.1790619830303515E-2"/>
    <n v="58.232377496205658"/>
    <n v="11.901729163378171"/>
    <n v="0"/>
  </r>
  <r>
    <s v="j90_4_2"/>
    <x v="2"/>
    <n v="4"/>
    <s v="bnb-BeFS"/>
    <b v="1"/>
    <n v="3600"/>
    <n v="3600"/>
    <n v="203"/>
    <n v="197"/>
    <n v="833"/>
    <n v="0"/>
    <n v="31000571"/>
    <n v="316580039"/>
    <n v="559718"/>
    <n v="798980219"/>
    <n v="109755799"/>
    <n v="13883798"/>
    <n v="1779629"/>
    <n v="0"/>
    <n v="34"/>
    <n v="1779595"/>
    <n v="0"/>
    <n v="1398885618"/>
    <n v="87569364"/>
    <n v="38776481"/>
    <n v="13"/>
    <n v="620.76"/>
    <n v="79.59"/>
    <n v="439.45"/>
    <n v="371.25"/>
    <n v="2849.18"/>
    <n v="58.469066008925402"/>
    <b v="1"/>
    <b v="1"/>
    <b v="1"/>
    <b v="1"/>
    <b v="1"/>
    <b v="1"/>
    <b v="1"/>
    <b v="0"/>
    <n v="100"/>
    <n v="2.9556650246305418"/>
    <n v="0"/>
    <n v="123639597"/>
    <n v="100"/>
    <n v="6.25993740111495"/>
    <n v="2.2160904795291132"/>
    <n v="22.630873813158324"/>
    <n v="4.0011705946354226E-2"/>
    <n v="57.11547882966368"/>
    <n v="8.8384350663901099"/>
    <n v="0.12721762073330573"/>
  </r>
  <r>
    <s v="j90_4_3"/>
    <x v="2"/>
    <n v="4"/>
    <s v="bnb-BeFS"/>
    <b v="1"/>
    <n v="3600"/>
    <n v="3600"/>
    <n v="212"/>
    <n v="202"/>
    <n v="1027"/>
    <n v="0"/>
    <n v="26850297"/>
    <n v="230451301"/>
    <n v="449754"/>
    <n v="399952826"/>
    <n v="128786021"/>
    <n v="8332498"/>
    <n v="634811"/>
    <n v="0"/>
    <n v="0"/>
    <n v="634811"/>
    <n v="0"/>
    <n v="987356595"/>
    <n v="61880746"/>
    <n v="130018341"/>
    <n v="20"/>
    <n v="1040.25"/>
    <n v="104.45"/>
    <n v="261.2"/>
    <n v="375.57"/>
    <n v="1280.57"/>
    <n v="100.068515777587"/>
    <b v="1"/>
    <b v="1"/>
    <b v="1"/>
    <b v="1"/>
    <b v="1"/>
    <b v="1"/>
    <b v="1"/>
    <b v="0"/>
    <n v="100"/>
    <n v="4.716981132075472"/>
    <n v="0"/>
    <n v="137118519"/>
    <n v="100"/>
    <n v="6.2673147992696601"/>
    <n v="2.7194123314687535"/>
    <n v="23.340230081716324"/>
    <n v="4.5551323835538872E-2"/>
    <n v="40.507434499893122"/>
    <n v="13.887436382596906"/>
    <n v="6.4293995018081584E-2"/>
  </r>
  <r>
    <s v="j90_4_4"/>
    <x v="2"/>
    <n v="4"/>
    <s v="bnb-BeFS"/>
    <b v="1"/>
    <n v="3600"/>
    <n v="3600"/>
    <n v="389"/>
    <n v="299"/>
    <n v="726"/>
    <n v="0"/>
    <n v="3870144"/>
    <n v="12117488"/>
    <n v="273412"/>
    <n v="152141071"/>
    <n v="57535203"/>
    <n v="2334424"/>
    <n v="0"/>
    <n v="0"/>
    <n v="0"/>
    <n v="0"/>
    <n v="0"/>
    <n v="330845336"/>
    <n v="22795701"/>
    <n v="79777893"/>
    <n v="12"/>
    <n v="1524.83"/>
    <n v="356.4"/>
    <n v="426.35"/>
    <n v="171.24"/>
    <n v="2228.71"/>
    <n v="74.973447993397698"/>
    <b v="1"/>
    <b v="1"/>
    <b v="1"/>
    <b v="1"/>
    <b v="1"/>
    <b v="1"/>
    <b v="1"/>
    <b v="0"/>
    <n v="100"/>
    <n v="23.136246786632391"/>
    <n v="0"/>
    <n v="59869627"/>
    <n v="100"/>
    <n v="6.8901382366774548"/>
    <n v="1.1697743866638639"/>
    <n v="3.6625838969058342"/>
    <n v="8.2640427489659399E-2"/>
    <n v="45.985557130537877"/>
    <n v="18.095956172100909"/>
    <n v="0"/>
  </r>
  <r>
    <s v="j90_4_5"/>
    <x v="2"/>
    <n v="4"/>
    <s v="bnb-BeFS"/>
    <b v="1"/>
    <n v="3600"/>
    <n v="3600"/>
    <n v="473"/>
    <n v="337"/>
    <n v="937"/>
    <n v="0"/>
    <n v="2289671"/>
    <n v="6445237"/>
    <n v="410974"/>
    <n v="89117917"/>
    <n v="62334399"/>
    <n v="2656798"/>
    <n v="0"/>
    <n v="0"/>
    <n v="0"/>
    <n v="0"/>
    <n v="0"/>
    <n v="275920265"/>
    <n v="18646342"/>
    <n v="94018927"/>
    <n v="9"/>
    <n v="1598.57"/>
    <n v="355.5"/>
    <n v="393.81"/>
    <n v="244.02"/>
    <n v="2110.2399999999998"/>
    <n v="75.320514932274804"/>
    <b v="1"/>
    <b v="1"/>
    <b v="1"/>
    <b v="1"/>
    <b v="1"/>
    <b v="1"/>
    <b v="1"/>
    <b v="0"/>
    <n v="100"/>
    <n v="28.752642706131077"/>
    <n v="0"/>
    <n v="64991197"/>
    <n v="100"/>
    <n v="6.7578733298186702"/>
    <n v="0.82983067590196757"/>
    <n v="2.3359056283886943"/>
    <n v="0.14894665312096594"/>
    <n v="32.298431215264308"/>
    <n v="23.554339874238668"/>
    <n v="0"/>
  </r>
  <r>
    <s v="j90_4_6"/>
    <x v="2"/>
    <n v="4"/>
    <s v="bnb-BeFS"/>
    <b v="1"/>
    <n v="3600"/>
    <n v="3600"/>
    <n v="485"/>
    <n v="304"/>
    <n v="1081"/>
    <n v="0"/>
    <n v="3402630"/>
    <n v="18725838"/>
    <n v="699647"/>
    <n v="123477186"/>
    <n v="83531809"/>
    <n v="2885708"/>
    <n v="0"/>
    <n v="0"/>
    <n v="0"/>
    <n v="0"/>
    <n v="0"/>
    <n v="332525240"/>
    <n v="23289050"/>
    <n v="76513372"/>
    <n v="12"/>
    <n v="1258.99"/>
    <n v="329.76"/>
    <n v="459.45"/>
    <n v="296.45999999999998"/>
    <n v="1937.14"/>
    <n v="64.404593020677495"/>
    <b v="1"/>
    <b v="1"/>
    <b v="1"/>
    <b v="1"/>
    <b v="1"/>
    <b v="1"/>
    <b v="1"/>
    <b v="0"/>
    <n v="100"/>
    <n v="37.319587628865982"/>
    <n v="0"/>
    <n v="86417517"/>
    <n v="100"/>
    <n v="7.0036939150844608"/>
    <n v="1.0232696922495268"/>
    <n v="5.631403498874251"/>
    <n v="0.21040417864219871"/>
    <n v="37.133177018382128"/>
    <n v="25.988257913895495"/>
    <n v="0"/>
  </r>
  <r>
    <s v="j90_4_7"/>
    <x v="2"/>
    <n v="4"/>
    <s v="bnb-BeFS"/>
    <b v="1"/>
    <n v="3600"/>
    <n v="3600"/>
    <n v="552"/>
    <n v="414"/>
    <n v="724"/>
    <n v="0"/>
    <n v="82629"/>
    <n v="129283"/>
    <n v="114832"/>
    <n v="7607150"/>
    <n v="91896125"/>
    <n v="3713619"/>
    <n v="0"/>
    <n v="0"/>
    <n v="0"/>
    <n v="0"/>
    <n v="0"/>
    <n v="183447035"/>
    <n v="13249192"/>
    <n v="66654205"/>
    <n v="13"/>
    <n v="1397.35"/>
    <n v="383.1"/>
    <n v="566.19000000000005"/>
    <n v="221.18"/>
    <n v="2224.61"/>
    <n v="54.813946641981602"/>
    <b v="1"/>
    <b v="1"/>
    <b v="1"/>
    <b v="1"/>
    <b v="1"/>
    <b v="1"/>
    <b v="1"/>
    <b v="0"/>
    <n v="100"/>
    <n v="25"/>
    <n v="0"/>
    <n v="95609744"/>
    <n v="100"/>
    <n v="7.2223527624744657"/>
    <n v="4.5042428731540955E-2"/>
    <n v="7.0474292484476522E-2"/>
    <n v="6.2596814388414621E-2"/>
    <n v="4.1467827484919555"/>
    <n v="52.118446068098081"/>
    <n v="0"/>
  </r>
  <r>
    <s v="j90_4_8"/>
    <x v="2"/>
    <n v="4"/>
    <s v="bnb-BeFS"/>
    <b v="1"/>
    <n v="3600"/>
    <n v="3600"/>
    <n v="653"/>
    <n v="462"/>
    <n v="926"/>
    <n v="0"/>
    <n v="196727"/>
    <n v="379059"/>
    <n v="14558"/>
    <n v="10332902"/>
    <n v="116816517"/>
    <n v="6988792"/>
    <n v="0"/>
    <n v="0"/>
    <n v="0"/>
    <n v="0"/>
    <n v="0"/>
    <n v="223707389"/>
    <n v="16806596"/>
    <n v="72172238"/>
    <n v="17"/>
    <n v="952.25"/>
    <n v="404"/>
    <n v="704.47"/>
    <n v="227.49"/>
    <n v="1404.93"/>
    <n v="52.3573416322469"/>
    <b v="1"/>
    <b v="1"/>
    <b v="1"/>
    <b v="1"/>
    <b v="1"/>
    <b v="1"/>
    <b v="1"/>
    <b v="0"/>
    <n v="100"/>
    <n v="29.249617151607964"/>
    <n v="0"/>
    <n v="123805309"/>
    <n v="100"/>
    <n v="7.5127585526466447"/>
    <n v="8.7939428768711803E-2"/>
    <n v="0.16944411255007763"/>
    <n v="6.5076080254103724E-3"/>
    <n v="4.618936391055013"/>
    <n v="55.342521118066422"/>
    <n v="0"/>
  </r>
  <r>
    <s v="j90_4_9"/>
    <x v="2"/>
    <n v="4"/>
    <s v="bnb-BeFS"/>
    <b v="1"/>
    <n v="3600"/>
    <n v="3600"/>
    <n v="783"/>
    <n v="487"/>
    <n v="1130"/>
    <n v="0"/>
    <n v="108121"/>
    <n v="521955"/>
    <n v="17628"/>
    <n v="7466899"/>
    <n v="97851338"/>
    <n v="3925533"/>
    <n v="0"/>
    <n v="0"/>
    <n v="0"/>
    <n v="0"/>
    <n v="0"/>
    <n v="182403325"/>
    <n v="13335492"/>
    <n v="59176359"/>
    <n v="16"/>
    <n v="1298.18"/>
    <n v="370.65"/>
    <n v="604.97"/>
    <n v="205.77"/>
    <n v="2035.04"/>
    <n v="53.7077110186219"/>
    <b v="1"/>
    <b v="1"/>
    <b v="1"/>
    <b v="1"/>
    <b v="1"/>
    <b v="1"/>
    <b v="1"/>
    <b v="0"/>
    <n v="100"/>
    <n v="37.803320561941248"/>
    <n v="0"/>
    <n v="101776871"/>
    <n v="100"/>
    <n v="7.3109917267133149"/>
    <n v="5.9275783486951235E-2"/>
    <n v="0.28615432311883571"/>
    <n v="9.6642975121204629E-3"/>
    <n v="4.0936200039116608"/>
    <n v="55.7977059902828"/>
    <n v="0"/>
  </r>
  <r>
    <s v="j90_4_10"/>
    <x v="2"/>
    <n v="4"/>
    <s v="bnb-BeFS"/>
    <b v="1"/>
    <n v="3600"/>
    <n v="3600"/>
    <n v="167"/>
    <n v="160"/>
    <n v="692"/>
    <n v="0"/>
    <n v="30215356"/>
    <n v="142451237"/>
    <n v="365062"/>
    <n v="461287353"/>
    <n v="156448815"/>
    <n v="11308699"/>
    <n v="602185"/>
    <n v="0"/>
    <n v="9"/>
    <n v="602176"/>
    <n v="0"/>
    <n v="976039019"/>
    <n v="77155344"/>
    <n v="96204968"/>
    <n v="12"/>
    <n v="764.41"/>
    <n v="89.6"/>
    <n v="418.67"/>
    <n v="537.66999999999996"/>
    <n v="332.72"/>
    <n v="72.202425636351094"/>
    <b v="1"/>
    <b v="1"/>
    <b v="1"/>
    <b v="1"/>
    <b v="1"/>
    <b v="1"/>
    <b v="1"/>
    <b v="0"/>
    <n v="100"/>
    <n v="4.1916167664670656"/>
    <n v="0"/>
    <n v="167757514"/>
    <n v="100"/>
    <n v="7.9049446280384821"/>
    <n v="3.0957118938705053"/>
    <n v="14.594830147871374"/>
    <n v="3.7402398151461611E-2"/>
    <n v="47.261159033643104"/>
    <n v="17.187582743554231"/>
    <n v="6.1696816241728555E-2"/>
  </r>
  <r>
    <s v="j90_4_11"/>
    <x v="2"/>
    <n v="4"/>
    <s v="bnb-BeFS"/>
    <b v="1"/>
    <n v="3600"/>
    <n v="3600"/>
    <n v="197"/>
    <n v="192"/>
    <n v="866"/>
    <n v="0"/>
    <n v="30669938"/>
    <n v="247723397"/>
    <n v="1947145"/>
    <n v="696876182"/>
    <n v="139924896"/>
    <n v="19984678"/>
    <n v="6511387"/>
    <n v="0"/>
    <n v="3913"/>
    <n v="6507474"/>
    <n v="0"/>
    <n v="1287051188"/>
    <n v="93929819"/>
    <n v="49483746"/>
    <n v="17"/>
    <n v="598.85"/>
    <n v="95.9"/>
    <n v="410.98"/>
    <n v="427.85"/>
    <n v="3021.04"/>
    <n v="58.1896264031529"/>
    <b v="1"/>
    <b v="1"/>
    <b v="1"/>
    <b v="1"/>
    <b v="1"/>
    <b v="1"/>
    <b v="1"/>
    <b v="0"/>
    <n v="100"/>
    <n v="2.5380710659898478"/>
    <n v="0"/>
    <n v="159909574"/>
    <n v="100"/>
    <n v="7.2980639679111201"/>
    <n v="2.382961787841495"/>
    <n v="19.247361667483268"/>
    <n v="0.15128730062599499"/>
    <n v="54.145179966222138"/>
    <n v="12.424492164021062"/>
    <n v="0.50591515401328391"/>
  </r>
  <r>
    <s v="j90_4_12"/>
    <x v="2"/>
    <n v="4"/>
    <s v="bnb-BeFS"/>
    <b v="1"/>
    <n v="3600"/>
    <n v="3513.8"/>
    <n v="254"/>
    <n v="254"/>
    <n v="1091"/>
    <n v="0"/>
    <n v="22298969"/>
    <n v="259949128"/>
    <n v="708649"/>
    <n v="518933457"/>
    <n v="148222812"/>
    <n v="22577412"/>
    <n v="119194990"/>
    <n v="4"/>
    <n v="0"/>
    <n v="72054879"/>
    <n v="47140107"/>
    <n v="1176874418"/>
    <n v="84989001"/>
    <n v="0"/>
    <n v="25"/>
    <n v="655.34"/>
    <n v="119.34"/>
    <n v="31.09"/>
    <n v="503.47"/>
    <n v="3426.12"/>
    <n v="70.603797525167394"/>
    <b v="1"/>
    <b v="1"/>
    <b v="1"/>
    <b v="1"/>
    <b v="1"/>
    <b v="1"/>
    <b v="1"/>
    <b v="0"/>
    <n v="100"/>
    <n v="0"/>
    <n v="1"/>
    <n v="170800224"/>
    <n v="100"/>
    <n v="7.2215862372496566"/>
    <n v="1.8947619779088443"/>
    <n v="22.088094024659139"/>
    <n v="6.0214496055092263E-2"/>
    <n v="44.094208274310539"/>
    <n v="14.513037363006051"/>
    <n v="10.12809762681068"/>
  </r>
  <r>
    <s v="j90_4_13"/>
    <x v="2"/>
    <n v="4"/>
    <s v="bnb-BeFS"/>
    <b v="1"/>
    <n v="3600"/>
    <n v="3600"/>
    <n v="400"/>
    <n v="326"/>
    <n v="776"/>
    <n v="0"/>
    <n v="7476303"/>
    <n v="23272193"/>
    <n v="1103175"/>
    <n v="189008783"/>
    <n v="94479396"/>
    <n v="3774604"/>
    <n v="0"/>
    <n v="0"/>
    <n v="0"/>
    <n v="0"/>
    <n v="0"/>
    <n v="412786316"/>
    <n v="32608342"/>
    <n v="61063520"/>
    <n v="17"/>
    <n v="999.54"/>
    <n v="274.93"/>
    <n v="567.54"/>
    <n v="234.4"/>
    <n v="2877.6"/>
    <n v="53.079007029533301"/>
    <b v="1"/>
    <b v="1"/>
    <b v="1"/>
    <b v="1"/>
    <b v="1"/>
    <b v="1"/>
    <b v="1"/>
    <b v="0"/>
    <n v="100"/>
    <n v="18.5"/>
    <n v="0"/>
    <n v="98254000"/>
    <n v="100"/>
    <n v="7.8995695196446389"/>
    <n v="1.811179952002091"/>
    <n v="5.6378305428128588"/>
    <n v="0.26725086497295614"/>
    <n v="45.788529239908229"/>
    <n v="23.802630124008278"/>
    <n v="0"/>
  </r>
  <r>
    <s v="j90_4_14"/>
    <x v="2"/>
    <n v="4"/>
    <s v="bnb-BeFS"/>
    <b v="1"/>
    <n v="3600"/>
    <n v="3600"/>
    <n v="449"/>
    <n v="320"/>
    <n v="886"/>
    <n v="0"/>
    <n v="5449882"/>
    <n v="16693598"/>
    <n v="355097"/>
    <n v="210616823"/>
    <n v="92112499"/>
    <n v="2550584"/>
    <n v="0"/>
    <n v="0"/>
    <n v="0"/>
    <n v="0"/>
    <n v="0"/>
    <n v="448360732"/>
    <n v="28347101"/>
    <n v="92235148"/>
    <n v="18"/>
    <n v="994.33"/>
    <n v="271.52999999999997"/>
    <n v="533.33000000000004"/>
    <n v="315.17"/>
    <n v="2683.65"/>
    <n v="68.005492553114806"/>
    <b v="1"/>
    <b v="1"/>
    <b v="1"/>
    <b v="1"/>
    <b v="1"/>
    <b v="1"/>
    <b v="1"/>
    <b v="0"/>
    <n v="100"/>
    <n v="28.730512249443208"/>
    <n v="0"/>
    <n v="94663083"/>
    <n v="100"/>
    <n v="6.3223870818374888"/>
    <n v="1.2155127804546453"/>
    <n v="3.7232515714600982"/>
    <n v="7.9198951794021075E-2"/>
    <n v="46.974859297000165"/>
    <n v="21.113152032234616"/>
    <n v="0"/>
  </r>
  <r>
    <s v="j90_4_15"/>
    <x v="2"/>
    <n v="4"/>
    <s v="bnb-BeFS"/>
    <b v="1"/>
    <n v="3600"/>
    <n v="3600"/>
    <n v="510"/>
    <n v="389"/>
    <n v="1088"/>
    <n v="0"/>
    <n v="4669637"/>
    <n v="22287344"/>
    <n v="356030"/>
    <n v="124696461"/>
    <n v="97472048"/>
    <n v="2745514"/>
    <n v="0"/>
    <n v="0"/>
    <n v="0"/>
    <n v="0"/>
    <n v="0"/>
    <n v="369992426"/>
    <n v="28873840"/>
    <n v="88891552"/>
    <n v="15"/>
    <n v="1021.85"/>
    <n v="299.38"/>
    <n v="479.93"/>
    <n v="338.36"/>
    <n v="827.2"/>
    <n v="61.488175883889198"/>
    <b v="1"/>
    <b v="1"/>
    <b v="1"/>
    <b v="1"/>
    <b v="1"/>
    <b v="1"/>
    <b v="1"/>
    <b v="0"/>
    <n v="100"/>
    <n v="23.725490196078429"/>
    <n v="0"/>
    <n v="100217562"/>
    <n v="100"/>
    <n v="7.8039002884886077"/>
    <n v="1.2620898893751948"/>
    <n v="6.023729793863402"/>
    <n v="9.6226294102571705E-2"/>
    <n v="33.702436114192238"/>
    <n v="27.08638203312843"/>
    <n v="0"/>
  </r>
  <r>
    <s v="j90_4_16"/>
    <x v="2"/>
    <n v="4"/>
    <s v="bnb-BeFS"/>
    <b v="1"/>
    <n v="3600"/>
    <n v="3600"/>
    <n v="569"/>
    <n v="448"/>
    <n v="737"/>
    <n v="0"/>
    <n v="630524"/>
    <n v="288602"/>
    <n v="3376"/>
    <n v="12841624"/>
    <n v="109032161"/>
    <n v="7868108"/>
    <n v="0"/>
    <n v="0"/>
    <n v="0"/>
    <n v="0"/>
    <n v="0"/>
    <n v="211178407"/>
    <n v="18702099"/>
    <n v="61811913"/>
    <n v="14"/>
    <n v="862.44"/>
    <n v="390.96000000000004"/>
    <n v="743.12"/>
    <n v="263.42"/>
    <n v="2586.44"/>
    <n v="47.407660841941798"/>
    <b v="1"/>
    <b v="1"/>
    <b v="1"/>
    <b v="1"/>
    <b v="1"/>
    <b v="1"/>
    <b v="1"/>
    <b v="0"/>
    <n v="100"/>
    <n v="21.265377855887522"/>
    <n v="0"/>
    <n v="116900269"/>
    <n v="100"/>
    <n v="8.8560659518565252"/>
    <n v="0.29857408669627855"/>
    <n v="0.13666264657446725"/>
    <n v="1.5986482936202848E-3"/>
    <n v="6.0809361063131799"/>
    <n v="55.356165746623901"/>
    <n v="0"/>
  </r>
  <r>
    <s v="j90_4_17"/>
    <x v="2"/>
    <n v="4"/>
    <s v="bnb-BeFS"/>
    <b v="1"/>
    <n v="3600"/>
    <n v="3600"/>
    <n v="655"/>
    <n v="482"/>
    <n v="904"/>
    <n v="0"/>
    <n v="476187"/>
    <n v="1404810"/>
    <n v="164254"/>
    <n v="28108208"/>
    <n v="112031148"/>
    <n v="8719336"/>
    <n v="0"/>
    <n v="0"/>
    <n v="0"/>
    <n v="0"/>
    <n v="0"/>
    <n v="226329367"/>
    <n v="20508931"/>
    <n v="54916493"/>
    <n v="21"/>
    <n v="700.25"/>
    <n v="388.14"/>
    <n v="757.4"/>
    <n v="241.89"/>
    <n v="1050.6300000000001"/>
    <n v="50.312425032257998"/>
    <b v="1"/>
    <b v="1"/>
    <b v="1"/>
    <b v="1"/>
    <b v="1"/>
    <b v="1"/>
    <b v="1"/>
    <b v="0"/>
    <n v="100"/>
    <n v="26.412213740458014"/>
    <n v="0"/>
    <n v="120750484"/>
    <n v="100"/>
    <n v="9.0615421550664248"/>
    <n v="0.21039558688820087"/>
    <n v="0.62069276233163329"/>
    <n v="7.2572994913205416E-2"/>
    <n v="12.419160788798566"/>
    <n v="53.351664258399133"/>
    <n v="0"/>
  </r>
  <r>
    <s v="j90_4_18"/>
    <x v="2"/>
    <n v="4"/>
    <s v="bnb-BeFS"/>
    <b v="1"/>
    <n v="3600"/>
    <n v="3600"/>
    <n v="782"/>
    <n v="490"/>
    <n v="1157"/>
    <n v="0"/>
    <n v="296575"/>
    <n v="1320346"/>
    <n v="46083"/>
    <n v="26818472"/>
    <n v="117663906"/>
    <n v="5781845"/>
    <n v="0"/>
    <n v="0"/>
    <n v="0"/>
    <n v="0"/>
    <n v="0"/>
    <n v="232612600"/>
    <n v="17965698"/>
    <n v="62719675"/>
    <n v="16"/>
    <n v="890.17"/>
    <n v="385.51"/>
    <n v="743.73"/>
    <n v="215.78"/>
    <n v="2250.66"/>
    <n v="55.565166562795604"/>
    <b v="1"/>
    <b v="1"/>
    <b v="1"/>
    <b v="1"/>
    <b v="1"/>
    <b v="1"/>
    <b v="1"/>
    <b v="0"/>
    <n v="100"/>
    <n v="37.340153452685421"/>
    <n v="0"/>
    <n v="123445751"/>
    <n v="100"/>
    <n v="7.7234414644778484"/>
    <n v="0.12749739266058674"/>
    <n v="0.56761585571890771"/>
    <n v="1.9811050648159214E-2"/>
    <n v="11.529243041864456"/>
    <n v="53.069245174165111"/>
    <n v="0"/>
  </r>
  <r>
    <s v="j90_4_19"/>
    <x v="2"/>
    <n v="4"/>
    <s v="bnb-BeFS"/>
    <b v="1"/>
    <n v="3600"/>
    <n v="470.33"/>
    <n v="184"/>
    <n v="184"/>
    <n v="714"/>
    <n v="0"/>
    <n v="4463232"/>
    <n v="24514618"/>
    <n v="375486"/>
    <n v="77583416"/>
    <n v="24728631"/>
    <n v="2555530"/>
    <n v="4818882"/>
    <n v="0"/>
    <n v="141026"/>
    <n v="4180061"/>
    <n v="497795"/>
    <n v="157109896"/>
    <n v="18070101"/>
    <n v="0"/>
    <n v="17"/>
    <n v="80.290000000000006"/>
    <n v="12.25"/>
    <n v="51.52"/>
    <n v="37.4"/>
    <n v="469.44"/>
    <n v="6.6388080045580802"/>
    <b v="1"/>
    <b v="1"/>
    <b v="1"/>
    <b v="1"/>
    <b v="1"/>
    <b v="1"/>
    <b v="1"/>
    <b v="0"/>
    <n v="100"/>
    <n v="0"/>
    <n v="1"/>
    <n v="27284161"/>
    <n v="100"/>
    <n v="11.501567667004247"/>
    <n v="2.840834418221498"/>
    <n v="15.603484327938197"/>
    <n v="0.23899576637744069"/>
    <n v="49.381622657302252"/>
    <n v="17.366290535893423"/>
    <n v="3.067204627262945"/>
  </r>
  <r>
    <s v="j90_4_20"/>
    <x v="2"/>
    <n v="4"/>
    <s v="bnb-BeFS"/>
    <b v="1"/>
    <n v="3600"/>
    <n v="257.43"/>
    <n v="187"/>
    <n v="187"/>
    <n v="806"/>
    <n v="0"/>
    <n v="2220337"/>
    <n v="14327314"/>
    <n v="144534"/>
    <n v="41378483"/>
    <n v="9283005"/>
    <n v="1286682"/>
    <n v="2820694"/>
    <n v="0"/>
    <n v="44793"/>
    <n v="1486405"/>
    <n v="1289496"/>
    <n v="80375736"/>
    <n v="8914687"/>
    <n v="0"/>
    <n v="17"/>
    <n v="43.38"/>
    <n v="6.79"/>
    <n v="28.88"/>
    <n v="21.97"/>
    <n v="255.05"/>
    <n v="8.2441370189189893"/>
    <b v="1"/>
    <b v="1"/>
    <b v="1"/>
    <b v="1"/>
    <b v="1"/>
    <b v="1"/>
    <b v="1"/>
    <b v="0"/>
    <n v="100"/>
    <n v="0"/>
    <n v="1"/>
    <n v="10569687"/>
    <n v="100"/>
    <n v="11.091266399103333"/>
    <n v="2.762446865805372"/>
    <n v="17.825421841238256"/>
    <n v="0.17982292566502905"/>
    <n v="51.481311474398197"/>
    <n v="13.150345522185949"/>
    <n v="3.5093849716038683"/>
  </r>
  <r>
    <s v="j90_4_21"/>
    <x v="2"/>
    <n v="4"/>
    <s v="bnb-BeFS"/>
    <b v="1"/>
    <n v="3600"/>
    <n v="2955.67"/>
    <n v="238"/>
    <n v="238"/>
    <n v="1027"/>
    <n v="0"/>
    <n v="19241499"/>
    <n v="156564425"/>
    <n v="4893081"/>
    <n v="494895862"/>
    <n v="147655677"/>
    <n v="20747127"/>
    <n v="14445609"/>
    <n v="0"/>
    <n v="7787"/>
    <n v="6639204"/>
    <n v="7798618"/>
    <n v="955767414"/>
    <n v="97324133"/>
    <n v="0"/>
    <n v="13"/>
    <n v="358.3"/>
    <n v="69.39"/>
    <n v="48.55"/>
    <n v="615.32000000000005"/>
    <n v="2935.45"/>
    <n v="35.243570923805201"/>
    <b v="1"/>
    <b v="1"/>
    <b v="1"/>
    <b v="1"/>
    <b v="1"/>
    <b v="1"/>
    <b v="1"/>
    <b v="0"/>
    <n v="100"/>
    <n v="0"/>
    <n v="1"/>
    <n v="168402804"/>
    <n v="100"/>
    <n v="10.182826028006851"/>
    <n v="2.0131988931775822"/>
    <n v="16.381017254476099"/>
    <n v="0.51195310996447096"/>
    <n v="51.779947166099973"/>
    <n v="17.619642763840869"/>
    <n v="1.5114146798061898"/>
  </r>
  <r>
    <s v="j90_4_22"/>
    <x v="2"/>
    <n v="4"/>
    <s v="bnb-BeFS"/>
    <b v="1"/>
    <n v="3600"/>
    <n v="3600"/>
    <n v="393"/>
    <n v="367"/>
    <n v="750"/>
    <n v="0"/>
    <n v="10624596"/>
    <n v="27506545"/>
    <n v="728747"/>
    <n v="158744156"/>
    <n v="116054645"/>
    <n v="5652185"/>
    <n v="305045"/>
    <n v="0"/>
    <n v="0"/>
    <n v="305045"/>
    <n v="0"/>
    <n v="420601630"/>
    <n v="45167160"/>
    <n v="55818551"/>
    <n v="30"/>
    <n v="483.28"/>
    <n v="205.54000000000002"/>
    <n v="598.71"/>
    <n v="334.63"/>
    <n v="3488.04"/>
    <n v="45.664722740650099"/>
    <b v="1"/>
    <b v="1"/>
    <b v="1"/>
    <b v="1"/>
    <b v="1"/>
    <b v="1"/>
    <b v="1"/>
    <b v="0"/>
    <n v="100"/>
    <n v="6.6157760814249356"/>
    <n v="0"/>
    <n v="121706830"/>
    <n v="100"/>
    <n v="10.738703033556956"/>
    <n v="2.5260472718567448"/>
    <n v="6.5398094153843385"/>
    <n v="0.17326299948005433"/>
    <n v="37.742163766697715"/>
    <n v="28.936366699292154"/>
    <n v="7.2525872046668008E-2"/>
  </r>
  <r>
    <s v="j90_4_23"/>
    <x v="2"/>
    <n v="4"/>
    <s v="bnb-BeFS"/>
    <b v="1"/>
    <n v="3600"/>
    <n v="3600"/>
    <n v="418"/>
    <n v="342"/>
    <n v="877"/>
    <n v="0"/>
    <n v="8310324"/>
    <n v="36692705"/>
    <n v="629292"/>
    <n v="211836274"/>
    <n v="109994599"/>
    <n v="5597221"/>
    <n v="0"/>
    <n v="0"/>
    <n v="0"/>
    <n v="0"/>
    <n v="0"/>
    <n v="464242706"/>
    <n v="48236894"/>
    <n v="42945397"/>
    <n v="14"/>
    <n v="446.8"/>
    <n v="177.75"/>
    <n v="712.66"/>
    <n v="319"/>
    <n v="945.58"/>
    <n v="41.406065888702798"/>
    <b v="1"/>
    <b v="1"/>
    <b v="1"/>
    <b v="1"/>
    <b v="1"/>
    <b v="1"/>
    <b v="1"/>
    <b v="0"/>
    <n v="100"/>
    <n v="18.181818181818183"/>
    <n v="0"/>
    <n v="115591820"/>
    <n v="100"/>
    <n v="10.390447362246764"/>
    <n v="1.7900817595182639"/>
    <n v="7.9037763061806725"/>
    <n v="0.13555237203877576"/>
    <n v="45.630501300757111"/>
    <n v="24.899006167691947"/>
    <n v="0"/>
  </r>
  <r>
    <s v="j90_4_24"/>
    <x v="2"/>
    <n v="4"/>
    <s v="bnb-BeFS"/>
    <b v="1"/>
    <n v="3600"/>
    <n v="3600"/>
    <n v="484"/>
    <n v="400"/>
    <n v="1100"/>
    <n v="0"/>
    <n v="5834228"/>
    <n v="39591517"/>
    <n v="535004"/>
    <n v="174031546"/>
    <n v="115337856"/>
    <n v="3395969"/>
    <n v="0"/>
    <n v="0"/>
    <n v="0"/>
    <n v="0"/>
    <n v="0"/>
    <n v="441965777"/>
    <n v="42648901"/>
    <n v="60590756"/>
    <n v="25"/>
    <n v="448.31"/>
    <n v="185.56"/>
    <n v="649.14"/>
    <n v="395.4"/>
    <n v="2570.7800000000002"/>
    <n v="41.156875215470698"/>
    <b v="1"/>
    <b v="1"/>
    <b v="1"/>
    <b v="1"/>
    <b v="1"/>
    <b v="1"/>
    <b v="1"/>
    <b v="0"/>
    <n v="100"/>
    <n v="17.355371900826448"/>
    <n v="0"/>
    <n v="118733825"/>
    <n v="100"/>
    <n v="9.6498197868383819"/>
    <n v="1.3200632953080438"/>
    <n v="8.9580503876887274"/>
    <n v="0.12105100164803032"/>
    <n v="39.376701784762851"/>
    <n v="26.864936422441595"/>
    <n v="0"/>
  </r>
  <r>
    <s v="j90_4_25"/>
    <x v="2"/>
    <n v="4"/>
    <s v="bnb-BeFS"/>
    <b v="1"/>
    <n v="3600"/>
    <n v="3600"/>
    <n v="618"/>
    <n v="495"/>
    <n v="796"/>
    <n v="0"/>
    <n v="10097"/>
    <n v="152359"/>
    <n v="69154"/>
    <n v="9117734"/>
    <n v="151802182"/>
    <n v="11266719"/>
    <n v="0"/>
    <n v="0"/>
    <n v="0"/>
    <n v="0"/>
    <n v="0"/>
    <n v="252408046"/>
    <n v="21570101"/>
    <n v="58419700"/>
    <n v="21"/>
    <n v="618"/>
    <n v="395.87"/>
    <n v="763.56"/>
    <n v="237.81"/>
    <n v="3469.9"/>
    <n v="47.258329033851602"/>
    <b v="1"/>
    <b v="1"/>
    <b v="1"/>
    <b v="1"/>
    <b v="1"/>
    <b v="1"/>
    <b v="1"/>
    <b v="0"/>
    <n v="100"/>
    <n v="19.902912621359224"/>
    <n v="0"/>
    <n v="163068901"/>
    <n v="100"/>
    <n v="8.5457263909883441"/>
    <n v="4.0002686760627279E-3"/>
    <n v="6.0362180372015559E-2"/>
    <n v="2.7397700309442594E-2"/>
    <n v="3.6122992687800446"/>
    <n v="64.605270546724171"/>
    <n v="0"/>
  </r>
  <r>
    <s v="j90_4_26"/>
    <x v="2"/>
    <n v="4"/>
    <s v="bnb-BeFS"/>
    <b v="1"/>
    <n v="3600"/>
    <n v="3600"/>
    <n v="683"/>
    <n v="509"/>
    <n v="930"/>
    <n v="0"/>
    <n v="538572"/>
    <n v="1131153"/>
    <n v="19654"/>
    <n v="16307527"/>
    <n v="143963539"/>
    <n v="12622995"/>
    <n v="0"/>
    <n v="0"/>
    <n v="0"/>
    <n v="0"/>
    <n v="0"/>
    <n v="239423564"/>
    <n v="23981902"/>
    <n v="40858222"/>
    <n v="30"/>
    <n v="313.95999999999998"/>
    <n v="404.8"/>
    <n v="897.45"/>
    <n v="267.14999999999998"/>
    <n v="3071.8"/>
    <n v="36.007905356585901"/>
    <b v="1"/>
    <b v="1"/>
    <b v="1"/>
    <b v="1"/>
    <b v="1"/>
    <b v="1"/>
    <b v="1"/>
    <b v="0"/>
    <n v="100"/>
    <n v="25.475841874084921"/>
    <n v="0"/>
    <n v="156586534"/>
    <n v="100"/>
    <n v="10.016517004149183"/>
    <n v="0.22494527731614589"/>
    <n v="0.47244848464456074"/>
    <n v="8.2088828984268232E-3"/>
    <n v="6.811162079268021"/>
    <n v="65.401471510966232"/>
    <n v="0"/>
  </r>
  <r>
    <s v="j90_4_27"/>
    <x v="2"/>
    <n v="4"/>
    <s v="bnb-BeFS"/>
    <b v="1"/>
    <n v="3600"/>
    <n v="3600"/>
    <n v="794"/>
    <n v="515"/>
    <n v="1164"/>
    <n v="0"/>
    <n v="635919"/>
    <n v="2141372"/>
    <n v="142263"/>
    <n v="42174758"/>
    <n v="146903676"/>
    <n v="9184479"/>
    <n v="0"/>
    <n v="0"/>
    <n v="0"/>
    <n v="0"/>
    <n v="0"/>
    <n v="259567996"/>
    <n v="23849979"/>
    <n v="34535550"/>
    <n v="16"/>
    <n v="316.26"/>
    <n v="362"/>
    <n v="941.94"/>
    <n v="227.61"/>
    <n v="760.09"/>
    <n v="39.126675896346498"/>
    <b v="1"/>
    <b v="1"/>
    <b v="1"/>
    <b v="1"/>
    <b v="1"/>
    <b v="1"/>
    <b v="1"/>
    <b v="0"/>
    <n v="100"/>
    <n v="35.138539042821158"/>
    <n v="0"/>
    <n v="156088155"/>
    <n v="100"/>
    <n v="9.1883357607769174"/>
    <n v="0.24499129700103706"/>
    <n v="0.8249753563609592"/>
    <n v="5.4807604247173833E-2"/>
    <n v="16.248057792147844"/>
    <n v="60.133821351381087"/>
    <n v="0"/>
  </r>
  <r>
    <s v="j90_6_1"/>
    <x v="2"/>
    <n v="6"/>
    <s v="bnb-BeFS"/>
    <b v="1"/>
    <n v="3600"/>
    <n v="3600"/>
    <n v="205"/>
    <n v="183"/>
    <n v="716"/>
    <n v="0"/>
    <n v="20959710"/>
    <n v="122005761"/>
    <n v="678363"/>
    <n v="400036271"/>
    <n v="116166385"/>
    <n v="8383119"/>
    <n v="22088"/>
    <n v="0"/>
    <n v="0"/>
    <n v="22088"/>
    <n v="0"/>
    <n v="800539940"/>
    <n v="57828009"/>
    <n v="74460234"/>
    <n v="10"/>
    <n v="751.92"/>
    <n v="127.23"/>
    <n v="378.92"/>
    <n v="489.23"/>
    <n v="2054.38"/>
    <n v="60.5404387190938"/>
    <b v="1"/>
    <b v="1"/>
    <b v="1"/>
    <b v="1"/>
    <b v="1"/>
    <b v="1"/>
    <b v="1"/>
    <b v="0"/>
    <n v="100"/>
    <n v="10.731707317073171"/>
    <n v="0"/>
    <n v="124549504"/>
    <n v="100"/>
    <n v="7.2236257194113263"/>
    <n v="2.6181966636168084"/>
    <n v="15.240433975099357"/>
    <n v="8.4738183081783519E-2"/>
    <n v="49.970807327864243"/>
    <n v="15.558187390375549"/>
    <n v="2.7591377889278081E-3"/>
  </r>
  <r>
    <s v="j90_6_2"/>
    <x v="2"/>
    <n v="6"/>
    <s v="bnb-BeFS"/>
    <b v="1"/>
    <n v="3600"/>
    <n v="3600"/>
    <n v="229"/>
    <n v="208"/>
    <n v="862"/>
    <n v="0"/>
    <n v="21723483"/>
    <n v="149019914"/>
    <n v="551445"/>
    <n v="453708433"/>
    <n v="80176281"/>
    <n v="6282038"/>
    <n v="10315009"/>
    <n v="0"/>
    <n v="0"/>
    <n v="10315009"/>
    <n v="0"/>
    <n v="848999279"/>
    <n v="54830161"/>
    <n v="72392515"/>
    <n v="15"/>
    <n v="756.3"/>
    <n v="128.16"/>
    <n v="341.02"/>
    <n v="409.77"/>
    <n v="1882.51"/>
    <n v="71.614350259304004"/>
    <b v="1"/>
    <b v="1"/>
    <b v="1"/>
    <b v="1"/>
    <b v="1"/>
    <b v="1"/>
    <b v="1"/>
    <b v="0"/>
    <n v="100"/>
    <n v="9.1703056768558966"/>
    <n v="0"/>
    <n v="86458319"/>
    <n v="100"/>
    <n v="6.4582105493166146"/>
    <n v="2.5587163072255095"/>
    <n v="17.552419381972172"/>
    <n v="6.4952351979559217E-2"/>
    <n v="53.440379070098132"/>
    <n v="10.183556233620783"/>
    <n v="1.2149608668866725"/>
  </r>
  <r>
    <s v="j90_6_3"/>
    <x v="2"/>
    <n v="6"/>
    <s v="bnb-BeFS"/>
    <b v="1"/>
    <n v="3600"/>
    <n v="3600"/>
    <n v="262"/>
    <n v="230"/>
    <n v="1104"/>
    <n v="0"/>
    <n v="18105005"/>
    <n v="174790028"/>
    <n v="141721"/>
    <n v="512333335"/>
    <n v="76419681"/>
    <n v="3933023"/>
    <n v="170594"/>
    <n v="0"/>
    <n v="0"/>
    <n v="170594"/>
    <n v="0"/>
    <n v="928215277"/>
    <n v="50408701"/>
    <n v="91913189"/>
    <n v="12"/>
    <n v="867.48"/>
    <n v="120.99"/>
    <n v="303"/>
    <n v="478.04"/>
    <n v="978.95"/>
    <n v="71.036928743123994"/>
    <b v="1"/>
    <b v="1"/>
    <b v="1"/>
    <b v="1"/>
    <b v="1"/>
    <b v="1"/>
    <b v="1"/>
    <b v="0"/>
    <n v="100"/>
    <n v="12.213740458015266"/>
    <n v="0"/>
    <n v="80352704"/>
    <n v="100"/>
    <n v="5.4307122764582552"/>
    <n v="1.9505178861648924"/>
    <n v="18.830763975887461"/>
    <n v="1.5268117592078806E-2"/>
    <n v="55.195529280218899"/>
    <n v="8.6566883772588454"/>
    <n v="1.8378710653347716E-2"/>
  </r>
  <r>
    <s v="j90_6_4"/>
    <x v="2"/>
    <n v="6"/>
    <s v="bnb-BeFS"/>
    <b v="1"/>
    <n v="3600"/>
    <n v="3600"/>
    <n v="465"/>
    <n v="360"/>
    <n v="767"/>
    <n v="0"/>
    <n v="1752526"/>
    <n v="2174044"/>
    <n v="21813"/>
    <n v="56844935"/>
    <n v="37287040"/>
    <n v="1856491"/>
    <n v="0"/>
    <n v="0"/>
    <n v="0"/>
    <n v="0"/>
    <n v="0"/>
    <n v="155825284"/>
    <n v="11204523"/>
    <n v="44683912"/>
    <n v="12"/>
    <n v="1939.76"/>
    <n v="451.12"/>
    <n v="285.3"/>
    <n v="126.92"/>
    <n v="3340.62"/>
    <n v="64.536243252456103"/>
    <b v="1"/>
    <b v="1"/>
    <b v="1"/>
    <b v="1"/>
    <b v="1"/>
    <b v="1"/>
    <b v="1"/>
    <b v="0"/>
    <n v="100"/>
    <n v="22.58064516129032"/>
    <n v="0"/>
    <n v="39143531"/>
    <n v="100"/>
    <n v="7.1904396464953653"/>
    <n v="1.1246737082795883"/>
    <n v="1.3951805151210248"/>
    <n v="1.3998370123297833E-2"/>
    <n v="36.479917469619373"/>
    <n v="25.120140965056738"/>
    <n v="0"/>
  </r>
  <r>
    <s v="j90_6_5"/>
    <x v="2"/>
    <n v="6"/>
    <s v="bnb-BeFS"/>
    <b v="1"/>
    <n v="3600"/>
    <n v="3600"/>
    <n v="504"/>
    <n v="360"/>
    <n v="927"/>
    <n v="0"/>
    <n v="1721810"/>
    <n v="5796167"/>
    <n v="311725"/>
    <n v="63903091"/>
    <n v="61985600"/>
    <n v="3096718"/>
    <n v="0"/>
    <n v="0"/>
    <n v="0"/>
    <n v="0"/>
    <n v="0"/>
    <n v="199727153"/>
    <n v="15543927"/>
    <n v="47368115"/>
    <n v="20"/>
    <n v="1428.4"/>
    <n v="464.9"/>
    <n v="394"/>
    <n v="217.82"/>
    <n v="2873.58"/>
    <n v="59.560788325965397"/>
    <b v="1"/>
    <b v="1"/>
    <b v="1"/>
    <b v="1"/>
    <b v="1"/>
    <b v="1"/>
    <b v="1"/>
    <b v="0"/>
    <n v="100"/>
    <n v="28.571428571428569"/>
    <n v="0"/>
    <n v="65082318"/>
    <n v="100"/>
    <n v="7.7825807690754996"/>
    <n v="0.86208108118378879"/>
    <n v="2.9020425680428139"/>
    <n v="0.15607542355545417"/>
    <n v="31.995194464119759"/>
    <n v="32.5856134343436"/>
    <n v="0"/>
  </r>
  <r>
    <s v="j90_6_6"/>
    <x v="2"/>
    <n v="6"/>
    <s v="bnb-BeFS"/>
    <b v="1"/>
    <n v="3600"/>
    <n v="3600"/>
    <n v="596"/>
    <n v="378"/>
    <n v="1133"/>
    <n v="0"/>
    <n v="965024"/>
    <n v="4852281"/>
    <n v="228491"/>
    <n v="66837096"/>
    <n v="68816650"/>
    <n v="2461779"/>
    <n v="0"/>
    <n v="0"/>
    <n v="0"/>
    <n v="0"/>
    <n v="0"/>
    <n v="208794250"/>
    <n v="15618013"/>
    <n v="49014916"/>
    <n v="13"/>
    <n v="1293.98"/>
    <n v="475.26"/>
    <n v="450.68"/>
    <n v="219.94"/>
    <n v="3150.69"/>
    <n v="57.258897751569698"/>
    <b v="1"/>
    <b v="1"/>
    <b v="1"/>
    <b v="1"/>
    <b v="1"/>
    <b v="1"/>
    <b v="1"/>
    <b v="0"/>
    <n v="100"/>
    <n v="36.577181208053695"/>
    <n v="0"/>
    <n v="71278429"/>
    <n v="100"/>
    <n v="7.4800972727936719"/>
    <n v="0.46218897311587842"/>
    <n v="2.3239533655740043"/>
    <n v="0.10943356917156484"/>
    <n v="32.01098497683725"/>
    <n v="34.138118746086157"/>
    <n v="0"/>
  </r>
  <r>
    <s v="j90_6_7"/>
    <x v="2"/>
    <n v="6"/>
    <s v="bnb-BeFS"/>
    <b v="1"/>
    <n v="3600"/>
    <n v="3600"/>
    <n v="639"/>
    <n v="493"/>
    <n v="766"/>
    <n v="0"/>
    <n v="48453"/>
    <n v="37198"/>
    <n v="8"/>
    <n v="1496182"/>
    <n v="66721137"/>
    <n v="3560980"/>
    <n v="0"/>
    <n v="0"/>
    <n v="0"/>
    <n v="0"/>
    <n v="0"/>
    <n v="144171209"/>
    <n v="10719481"/>
    <n v="61587770"/>
    <n v="15"/>
    <n v="1119.24"/>
    <n v="548.69000000000005"/>
    <n v="707.96"/>
    <n v="177.87"/>
    <n v="2305.06"/>
    <n v="55.8374774605035"/>
    <b v="1"/>
    <b v="1"/>
    <b v="1"/>
    <b v="1"/>
    <b v="1"/>
    <b v="1"/>
    <b v="1"/>
    <b v="0"/>
    <n v="100"/>
    <n v="22.848200312989047"/>
    <n v="0"/>
    <n v="70282117"/>
    <n v="100"/>
    <n v="7.4352438842348896"/>
    <n v="3.3607958437804314E-2"/>
    <n v="2.5801267991031416E-2"/>
    <n v="5.5489581140989115E-6"/>
    <n v="1.0377814061335922"/>
    <n v="48.749065425399877"/>
    <n v="0"/>
  </r>
  <r>
    <s v="j90_6_8"/>
    <x v="2"/>
    <n v="6"/>
    <s v="bnb-BeFS"/>
    <b v="1"/>
    <n v="3600"/>
    <n v="3600"/>
    <n v="697"/>
    <n v="469"/>
    <n v="895"/>
    <n v="0"/>
    <n v="44076"/>
    <n v="270649"/>
    <n v="2503"/>
    <n v="7268147"/>
    <n v="66724978"/>
    <n v="3303495"/>
    <n v="0"/>
    <n v="0"/>
    <n v="0"/>
    <n v="0"/>
    <n v="0"/>
    <n v="144000085"/>
    <n v="9794427"/>
    <n v="56591810"/>
    <n v="10"/>
    <n v="1111.43"/>
    <n v="556.16999999999996"/>
    <n v="644.80999999999995"/>
    <n v="204.9"/>
    <n v="3166.89"/>
    <n v="53.520413838326903"/>
    <b v="1"/>
    <b v="1"/>
    <b v="1"/>
    <b v="1"/>
    <b v="1"/>
    <b v="1"/>
    <b v="1"/>
    <b v="0"/>
    <n v="100"/>
    <n v="32.711621233859397"/>
    <n v="0"/>
    <n v="70028473"/>
    <n v="100"/>
    <n v="6.8016814017852836"/>
    <n v="3.0608315265925015E-2"/>
    <n v="0.18795058350139168"/>
    <n v="1.7381934184274963E-3"/>
    <n v="5.0473213262339396"/>
    <n v="48.630855322064562"/>
    <n v="0"/>
  </r>
  <r>
    <s v="j90_6_9"/>
    <x v="2"/>
    <n v="6"/>
    <s v="bnb-BeFS"/>
    <b v="1"/>
    <n v="3600"/>
    <n v="3600"/>
    <n v="876"/>
    <n v="529"/>
    <n v="1196"/>
    <n v="0"/>
    <n v="7420"/>
    <n v="104660"/>
    <n v="5256"/>
    <n v="3135848"/>
    <n v="98621851"/>
    <n v="3826880"/>
    <n v="0"/>
    <n v="0"/>
    <n v="0"/>
    <n v="0"/>
    <n v="0"/>
    <n v="163167378"/>
    <n v="11549519"/>
    <n v="45915944"/>
    <n v="22"/>
    <n v="817.24"/>
    <n v="515.86"/>
    <n v="775.75"/>
    <n v="197.51"/>
    <n v="2406.4699999999998"/>
    <n v="44.901443161070297"/>
    <b v="1"/>
    <b v="1"/>
    <b v="1"/>
    <b v="1"/>
    <b v="1"/>
    <b v="1"/>
    <b v="1"/>
    <b v="0"/>
    <n v="100"/>
    <n v="39.611872146118721"/>
    <n v="0"/>
    <n v="102448731"/>
    <n v="100"/>
    <n v="7.0783260364703535"/>
    <n v="4.5474776214152321E-3"/>
    <n v="6.4142723430905407E-2"/>
    <n v="3.2212321264364499E-3"/>
    <n v="1.9218596501562952"/>
    <n v="62.787508297154837"/>
    <n v="0"/>
  </r>
  <r>
    <s v="j90_6_10"/>
    <x v="2"/>
    <n v="6"/>
    <s v="bnb-BeFS"/>
    <b v="1"/>
    <n v="3600"/>
    <n v="3600"/>
    <n v="190"/>
    <n v="174"/>
    <n v="725"/>
    <n v="0"/>
    <n v="31681365"/>
    <n v="145787980"/>
    <n v="522654"/>
    <n v="451595667"/>
    <n v="75335306"/>
    <n v="4301777"/>
    <n v="478119"/>
    <n v="0"/>
    <n v="0"/>
    <n v="478119"/>
    <n v="0"/>
    <n v="853865219"/>
    <n v="62444311"/>
    <n v="81718040"/>
    <n v="14"/>
    <n v="851.17"/>
    <n v="118.32000000000001"/>
    <n v="355.94"/>
    <n v="338.54"/>
    <n v="3233.67"/>
    <n v="74.785001210868302"/>
    <b v="1"/>
    <b v="1"/>
    <b v="1"/>
    <b v="1"/>
    <b v="1"/>
    <b v="1"/>
    <b v="1"/>
    <b v="0"/>
    <n v="100"/>
    <n v="8.4210526315789469"/>
    <n v="0"/>
    <n v="79637083"/>
    <n v="100"/>
    <n v="7.3131343929351456"/>
    <n v="3.7103472884284332"/>
    <n v="17.07388669264909"/>
    <n v="6.1210362990555309E-2"/>
    <n v="52.888401699847201"/>
    <n v="9.3266573257623229"/>
    <n v="5.5994668638681251E-2"/>
  </r>
  <r>
    <s v="j90_6_11"/>
    <x v="2"/>
    <n v="6"/>
    <s v="bnb-BeFS"/>
    <b v="1"/>
    <n v="3600"/>
    <n v="3600"/>
    <n v="219"/>
    <n v="193"/>
    <n v="905"/>
    <n v="0"/>
    <n v="24736661"/>
    <n v="191319816"/>
    <n v="1380626"/>
    <n v="435479420"/>
    <n v="71665702"/>
    <n v="5983097"/>
    <n v="1027995"/>
    <n v="0"/>
    <n v="0"/>
    <n v="1027995"/>
    <n v="0"/>
    <n v="880805918"/>
    <n v="75942014"/>
    <n v="73270587"/>
    <n v="18"/>
    <n v="698.27"/>
    <n v="117.71"/>
    <n v="413.14"/>
    <n v="476.83"/>
    <n v="2339.1"/>
    <n v="65.036713995039406"/>
    <b v="1"/>
    <b v="1"/>
    <b v="1"/>
    <b v="1"/>
    <b v="1"/>
    <b v="1"/>
    <b v="1"/>
    <b v="0"/>
    <n v="100"/>
    <n v="11.87214611872146"/>
    <n v="0"/>
    <n v="77648799"/>
    <n v="100"/>
    <n v="8.6218782649005767"/>
    <n v="2.8084122159587945"/>
    <n v="21.720995748350546"/>
    <n v="0.15674576791387998"/>
    <n v="49.441018855643065"/>
    <n v="8.8156536432354002"/>
    <n v="0.11671072809481281"/>
  </r>
  <r>
    <s v="j90_6_12"/>
    <x v="2"/>
    <n v="6"/>
    <s v="bnb-BeFS"/>
    <b v="1"/>
    <n v="3600"/>
    <n v="3600"/>
    <n v="273"/>
    <n v="241"/>
    <n v="1039"/>
    <n v="0"/>
    <n v="16162470"/>
    <n v="144488790"/>
    <n v="1327703"/>
    <n v="400547819"/>
    <n v="96751466"/>
    <n v="5437161"/>
    <n v="1739789"/>
    <n v="0"/>
    <n v="0"/>
    <n v="1739789"/>
    <n v="0"/>
    <n v="789032525"/>
    <n v="72030801"/>
    <n v="50546526"/>
    <n v="18"/>
    <n v="472.65"/>
    <n v="115.66"/>
    <n v="436.66"/>
    <n v="556.04"/>
    <n v="1930.89"/>
    <n v="50.652051649987698"/>
    <b v="1"/>
    <b v="1"/>
    <b v="1"/>
    <b v="1"/>
    <b v="1"/>
    <b v="1"/>
    <b v="1"/>
    <b v="0"/>
    <n v="100"/>
    <n v="11.721611721611721"/>
    <n v="0"/>
    <n v="102188627"/>
    <n v="100"/>
    <n v="9.129002761958386"/>
    <n v="2.0483908442177334"/>
    <n v="18.312146257849129"/>
    <n v="0.16826974274602938"/>
    <n v="50.764424318249745"/>
    <n v="12.951129866287831"/>
    <n v="0.22049648713784012"/>
  </r>
  <r>
    <s v="j90_6_13"/>
    <x v="2"/>
    <n v="6"/>
    <s v="bnb-BeFS"/>
    <b v="1"/>
    <n v="3600"/>
    <n v="3600"/>
    <n v="447"/>
    <n v="369"/>
    <n v="742"/>
    <n v="0"/>
    <n v="4900204"/>
    <n v="6506681"/>
    <n v="159649"/>
    <n v="83118707"/>
    <n v="96154247"/>
    <n v="4937006"/>
    <n v="0"/>
    <n v="0"/>
    <n v="0"/>
    <n v="0"/>
    <n v="0"/>
    <n v="274304706"/>
    <n v="25997505"/>
    <n v="52530707"/>
    <n v="25"/>
    <n v="602.46"/>
    <n v="364.7"/>
    <n v="615.96"/>
    <n v="267.64999999999998"/>
    <n v="1232.48"/>
    <n v="50.697527401149202"/>
    <b v="1"/>
    <b v="1"/>
    <b v="1"/>
    <b v="1"/>
    <b v="1"/>
    <b v="1"/>
    <b v="1"/>
    <b v="0"/>
    <n v="100"/>
    <n v="17.449664429530202"/>
    <n v="0"/>
    <n v="101091253"/>
    <n v="100"/>
    <n v="9.4776007962473674"/>
    <n v="1.7864090162565422"/>
    <n v="2.3720632047778283"/>
    <n v="5.8201334686543801E-2"/>
    <n v="30.301597158890885"/>
    <n v="36.853634220916355"/>
    <n v="0"/>
  </r>
  <r>
    <s v="j90_6_14"/>
    <x v="2"/>
    <n v="6"/>
    <s v="bnb-BeFS"/>
    <b v="1"/>
    <n v="3600"/>
    <n v="3600"/>
    <n v="523"/>
    <n v="402"/>
    <n v="911"/>
    <n v="0"/>
    <n v="3187283"/>
    <n v="13691465"/>
    <n v="666790"/>
    <n v="87603096"/>
    <n v="65286102"/>
    <n v="2522882"/>
    <n v="0"/>
    <n v="0"/>
    <n v="0"/>
    <n v="0"/>
    <n v="0"/>
    <n v="249878719"/>
    <n v="19285601"/>
    <n v="57635500"/>
    <n v="21"/>
    <n v="1111.17"/>
    <n v="398.6"/>
    <n v="480.69"/>
    <n v="235.34"/>
    <n v="2986.22"/>
    <n v="56.152041196823099"/>
    <b v="1"/>
    <b v="1"/>
    <b v="1"/>
    <b v="1"/>
    <b v="1"/>
    <b v="1"/>
    <b v="1"/>
    <b v="0"/>
    <n v="100"/>
    <n v="23.135755258126196"/>
    <n v="0"/>
    <n v="67808984"/>
    <n v="100"/>
    <n v="7.7179845795511692"/>
    <n v="1.27553199118169"/>
    <n v="5.4792441128209886"/>
    <n v="0.26684545313360603"/>
    <n v="35.058245996530822"/>
    <n v="27.136758292730001"/>
    <n v="0"/>
  </r>
  <r>
    <s v="j90_6_15"/>
    <x v="2"/>
    <n v="6"/>
    <s v="bnb-BeFS"/>
    <b v="1"/>
    <n v="3600"/>
    <n v="3600"/>
    <n v="576"/>
    <n v="372"/>
    <n v="1110"/>
    <n v="0"/>
    <n v="2744238"/>
    <n v="15982850"/>
    <n v="430470"/>
    <n v="105266433"/>
    <n v="80471432"/>
    <n v="2881769"/>
    <n v="0"/>
    <n v="0"/>
    <n v="0"/>
    <n v="0"/>
    <n v="0"/>
    <n v="288722484"/>
    <n v="22491237"/>
    <n v="58454055"/>
    <n v="21"/>
    <n v="629.02"/>
    <n v="427.49"/>
    <n v="604.17999999999995"/>
    <n v="392.82"/>
    <n v="2162.7199999999998"/>
    <n v="51.168136849999399"/>
    <b v="1"/>
    <b v="1"/>
    <b v="1"/>
    <b v="1"/>
    <b v="1"/>
    <b v="1"/>
    <b v="1"/>
    <b v="0"/>
    <n v="100"/>
    <n v="35.416666666666671"/>
    <n v="0"/>
    <n v="83353201"/>
    <n v="100"/>
    <n v="7.7899153153586749"/>
    <n v="0.95047602873907111"/>
    <n v="5.5357136647522047"/>
    <n v="0.14909472723987785"/>
    <n v="36.459381874810973"/>
    <n v="28.869660528412467"/>
    <n v="0"/>
  </r>
  <r>
    <s v="j90_6_16"/>
    <x v="2"/>
    <n v="6"/>
    <s v="bnb-BeFS"/>
    <b v="1"/>
    <n v="3600"/>
    <n v="3600"/>
    <n v="601"/>
    <n v="456"/>
    <n v="742"/>
    <n v="0"/>
    <n v="153448"/>
    <n v="163722"/>
    <n v="14628"/>
    <n v="4937301"/>
    <n v="84131175"/>
    <n v="4388887"/>
    <n v="0"/>
    <n v="0"/>
    <n v="0"/>
    <n v="0"/>
    <n v="0"/>
    <n v="166343393"/>
    <n v="12342717"/>
    <n v="60211515"/>
    <n v="14"/>
    <n v="869.67"/>
    <n v="535.42000000000007"/>
    <n v="750.66"/>
    <n v="199.5"/>
    <n v="1497.17"/>
    <n v="52.870738394558401"/>
    <b v="1"/>
    <b v="1"/>
    <b v="1"/>
    <b v="1"/>
    <b v="1"/>
    <b v="1"/>
    <b v="1"/>
    <b v="0"/>
    <n v="100"/>
    <n v="24.126455906821963"/>
    <n v="0"/>
    <n v="88520062"/>
    <n v="100"/>
    <n v="7.420022387062887"/>
    <n v="9.2247727566793114E-2"/>
    <n v="9.8424107532783106E-2"/>
    <n v="8.7938569342516648E-3"/>
    <n v="2.9681377245924039"/>
    <n v="53.215255745083908"/>
    <n v="0"/>
  </r>
  <r>
    <s v="j90_6_17"/>
    <x v="2"/>
    <n v="6"/>
    <s v="bnb-BeFS"/>
    <b v="1"/>
    <n v="3600"/>
    <n v="3600"/>
    <n v="681"/>
    <n v="459"/>
    <n v="873"/>
    <n v="0"/>
    <n v="20411"/>
    <n v="81203"/>
    <n v="4942"/>
    <n v="2066701"/>
    <n v="98119587"/>
    <n v="5939762"/>
    <n v="0"/>
    <n v="0"/>
    <n v="0"/>
    <n v="0"/>
    <n v="0"/>
    <n v="170861696"/>
    <n v="13701978"/>
    <n v="50927112"/>
    <n v="18"/>
    <n v="525.82000000000005"/>
    <n v="532.06000000000006"/>
    <n v="917"/>
    <n v="230.38"/>
    <n v="2977.4"/>
    <n v="44.177755720913403"/>
    <b v="1"/>
    <b v="1"/>
    <b v="1"/>
    <b v="1"/>
    <b v="1"/>
    <b v="1"/>
    <b v="1"/>
    <b v="0"/>
    <n v="100"/>
    <n v="32.599118942731273"/>
    <n v="0"/>
    <n v="104059349"/>
    <n v="100"/>
    <n v="8.0193386351496816"/>
    <n v="1.1945919113433125E-2"/>
    <n v="4.7525572963995392E-2"/>
    <n v="2.8923978373713438E-3"/>
    <n v="1.2095753749278011"/>
    <n v="60.902678269095489"/>
    <n v="0"/>
  </r>
  <r>
    <s v="j90_6_18"/>
    <x v="2"/>
    <n v="6"/>
    <s v="bnb-BeFS"/>
    <b v="1"/>
    <n v="3600"/>
    <n v="3600"/>
    <n v="859"/>
    <n v="534"/>
    <n v="1164"/>
    <n v="0"/>
    <n v="17990"/>
    <n v="150368"/>
    <n v="5988"/>
    <n v="3340557"/>
    <n v="107672715"/>
    <n v="6193272"/>
    <n v="0"/>
    <n v="0"/>
    <n v="0"/>
    <n v="0"/>
    <n v="0"/>
    <n v="172651184"/>
    <n v="14837686"/>
    <n v="40432608"/>
    <n v="16"/>
    <n v="362.78"/>
    <n v="512.42000000000007"/>
    <n v="943.06"/>
    <n v="236.04"/>
    <n v="2647.72"/>
    <n v="40.362739831209097"/>
    <b v="1"/>
    <b v="1"/>
    <b v="1"/>
    <b v="1"/>
    <b v="1"/>
    <b v="1"/>
    <b v="1"/>
    <b v="0"/>
    <n v="100"/>
    <n v="37.834691501746214"/>
    <n v="0"/>
    <n v="113865987"/>
    <n v="100"/>
    <n v="8.5940250487943359"/>
    <n v="1.0419853245836993E-2"/>
    <n v="8.7093523783769708E-2"/>
    <n v="3.4682646601485222E-3"/>
    <n v="1.9348590160841295"/>
    <n v="65.951466049604392"/>
    <n v="0"/>
  </r>
  <r>
    <s v="j90_6_19"/>
    <x v="2"/>
    <n v="6"/>
    <s v="bnb-BeFS"/>
    <b v="1"/>
    <n v="3600"/>
    <n v="3600"/>
    <n v="222"/>
    <n v="218"/>
    <n v="736"/>
    <n v="0"/>
    <n v="23141284"/>
    <n v="91045510"/>
    <n v="2383412"/>
    <n v="286125739"/>
    <n v="88807976"/>
    <n v="7363516"/>
    <n v="24732076"/>
    <n v="0"/>
    <n v="368028"/>
    <n v="24364048"/>
    <n v="0"/>
    <n v="606061001"/>
    <n v="69945964"/>
    <n v="12515524"/>
    <n v="17"/>
    <n v="390.01"/>
    <n v="126.19"/>
    <n v="413.16"/>
    <n v="469.17"/>
    <n v="1901.85"/>
    <n v="29.794875323772398"/>
    <b v="1"/>
    <b v="1"/>
    <b v="1"/>
    <b v="1"/>
    <b v="1"/>
    <b v="1"/>
    <b v="1"/>
    <b v="0"/>
    <n v="100"/>
    <n v="1.8018018018018018"/>
    <n v="0"/>
    <n v="96171492"/>
    <n v="100"/>
    <n v="11.541076539257473"/>
    <n v="3.8183093717986978"/>
    <n v="15.022499360588293"/>
    <n v="0.3932627237303461"/>
    <n v="47.210716170136806"/>
    <n v="15.868285839431534"/>
    <n v="4.0807898807532741"/>
  </r>
  <r>
    <s v="j90_6_20"/>
    <x v="2"/>
    <n v="6"/>
    <s v="bnb-BeFS"/>
    <b v="1"/>
    <n v="3600"/>
    <n v="3600"/>
    <n v="230"/>
    <n v="226"/>
    <n v="836"/>
    <n v="0"/>
    <n v="16563860"/>
    <n v="77752592"/>
    <n v="1353221"/>
    <n v="265441717"/>
    <n v="100853349"/>
    <n v="6187378"/>
    <n v="8607749"/>
    <n v="0"/>
    <n v="2473"/>
    <n v="8605276"/>
    <n v="0"/>
    <n v="568525285"/>
    <n v="63183064"/>
    <n v="28582355"/>
    <n v="19"/>
    <n v="380.35"/>
    <n v="120.25"/>
    <n v="257.14999999999998"/>
    <n v="489.72"/>
    <n v="2812.04"/>
    <n v="38.149176396429503"/>
    <b v="1"/>
    <b v="1"/>
    <b v="1"/>
    <b v="1"/>
    <b v="1"/>
    <b v="1"/>
    <b v="1"/>
    <b v="0"/>
    <n v="100"/>
    <n v="1.7391304347826086"/>
    <n v="0"/>
    <n v="107040727"/>
    <n v="100"/>
    <n v="11.113501134782421"/>
    <n v="2.9134781577920497"/>
    <n v="13.676188913919635"/>
    <n v="0.23802301070918949"/>
    <n v="46.689518303482316"/>
    <n v="18.827786524921226"/>
    <n v="1.5140485792113891"/>
  </r>
  <r>
    <s v="j90_6_21"/>
    <x v="2"/>
    <n v="6"/>
    <s v="bnb-BeFS"/>
    <b v="1"/>
    <n v="3600"/>
    <n v="3600"/>
    <n v="264"/>
    <n v="223"/>
    <n v="1076"/>
    <n v="0"/>
    <n v="11778054"/>
    <n v="101856466"/>
    <n v="1331671"/>
    <n v="244679730"/>
    <n v="86931183"/>
    <n v="4263130"/>
    <n v="5133"/>
    <n v="0"/>
    <n v="0"/>
    <n v="5133"/>
    <n v="0"/>
    <n v="560133509"/>
    <n v="53074646"/>
    <n v="56213496"/>
    <n v="14"/>
    <n v="444.71"/>
    <n v="122.03999999999999"/>
    <n v="383.95"/>
    <n v="636.95000000000005"/>
    <n v="798.13"/>
    <n v="41.3740262463688"/>
    <b v="1"/>
    <b v="1"/>
    <b v="1"/>
    <b v="1"/>
    <b v="1"/>
    <b v="1"/>
    <b v="1"/>
    <b v="0"/>
    <n v="100"/>
    <n v="15.530303030303031"/>
    <n v="0"/>
    <n v="91194313"/>
    <n v="100"/>
    <n v="9.4753563475881961"/>
    <n v="2.102722620724339"/>
    <n v="18.184319338766784"/>
    <n v="0.23774171311004352"/>
    <n v="43.682394655664133"/>
    <n v="16.280817257801299"/>
    <n v="9.1638866761674137E-4"/>
  </r>
  <r>
    <s v="j90_6_22"/>
    <x v="2"/>
    <n v="6"/>
    <s v="bnb-BeFS"/>
    <b v="1"/>
    <n v="3600"/>
    <n v="3600"/>
    <n v="470"/>
    <n v="384"/>
    <n v="746"/>
    <n v="0"/>
    <n v="2928566"/>
    <n v="3674098"/>
    <n v="715342"/>
    <n v="50121743"/>
    <n v="88709325"/>
    <n v="6136144"/>
    <n v="0"/>
    <n v="0"/>
    <n v="0"/>
    <n v="0"/>
    <n v="0"/>
    <n v="208176962"/>
    <n v="21047202"/>
    <n v="34844542"/>
    <n v="19"/>
    <n v="509.41"/>
    <n v="273.92"/>
    <n v="719.79"/>
    <n v="284.8"/>
    <n v="2858.01"/>
    <n v="29.342415034770902"/>
    <b v="1"/>
    <b v="1"/>
    <b v="1"/>
    <b v="1"/>
    <b v="1"/>
    <b v="1"/>
    <b v="1"/>
    <b v="0"/>
    <n v="100"/>
    <n v="18.297872340425531"/>
    <n v="0"/>
    <n v="94845469"/>
    <n v="100"/>
    <n v="10.110245532356267"/>
    <n v="1.4067675749826727"/>
    <n v="1.764891736675454"/>
    <n v="0.3436220766830097"/>
    <n v="24.076508043190678"/>
    <n v="45.560021670409427"/>
    <n v="0"/>
  </r>
  <r>
    <s v="j90_6_23"/>
    <x v="2"/>
    <n v="6"/>
    <s v="bnb-BeFS"/>
    <b v="1"/>
    <n v="3600"/>
    <n v="3600"/>
    <n v="479"/>
    <n v="375"/>
    <n v="886"/>
    <n v="0"/>
    <n v="2962500"/>
    <n v="12819834"/>
    <n v="841377"/>
    <n v="95513574"/>
    <n v="70734860"/>
    <n v="4560062"/>
    <n v="0"/>
    <n v="0"/>
    <n v="0"/>
    <n v="0"/>
    <n v="0"/>
    <n v="237631642"/>
    <n v="24933024"/>
    <n v="25266411"/>
    <n v="22"/>
    <n v="460.49"/>
    <n v="265.64999999999998"/>
    <n v="792.98"/>
    <n v="243.94"/>
    <n v="2980.48"/>
    <n v="26.034767709672401"/>
    <b v="1"/>
    <b v="1"/>
    <b v="1"/>
    <b v="1"/>
    <b v="1"/>
    <b v="1"/>
    <b v="1"/>
    <b v="0"/>
    <n v="100"/>
    <n v="21.711899791231733"/>
    <n v="0"/>
    <n v="75294922"/>
    <n v="100"/>
    <n v="10.492299674468436"/>
    <n v="1.2466774100731923"/>
    <n v="5.3948345818356964"/>
    <n v="0.35406774658401763"/>
    <n v="40.193962889841082"/>
    <n v="31.685562312446592"/>
    <n v="0"/>
  </r>
  <r>
    <s v="j90_6_24"/>
    <x v="2"/>
    <n v="6"/>
    <s v="bnb-BeFS"/>
    <b v="1"/>
    <n v="3600"/>
    <n v="3600"/>
    <n v="559"/>
    <n v="416"/>
    <n v="1131"/>
    <n v="0"/>
    <n v="1729596"/>
    <n v="10195623"/>
    <n v="201311"/>
    <n v="61989836"/>
    <n v="87824000"/>
    <n v="4294687"/>
    <n v="0"/>
    <n v="0"/>
    <n v="0"/>
    <n v="0"/>
    <n v="0"/>
    <n v="220770618"/>
    <n v="22485326"/>
    <n v="32050239"/>
    <n v="24"/>
    <n v="474.16"/>
    <n v="264.95999999999998"/>
    <n v="678.42"/>
    <n v="346.04"/>
    <n v="2164.54"/>
    <n v="26.7168380320072"/>
    <b v="1"/>
    <b v="1"/>
    <b v="1"/>
    <b v="1"/>
    <b v="1"/>
    <b v="1"/>
    <b v="1"/>
    <b v="0"/>
    <n v="100"/>
    <n v="25.581395348837212"/>
    <n v="0"/>
    <n v="92118687"/>
    <n v="100"/>
    <n v="10.184926872832326"/>
    <n v="0.78343577404851938"/>
    <n v="4.6181974269782584"/>
    <n v="9.1185594271426099E-2"/>
    <n v="28.078843354055383"/>
    <n v="41.725972339308306"/>
    <n v="0"/>
  </r>
  <r>
    <s v="j90_6_25"/>
    <x v="2"/>
    <n v="6"/>
    <s v="bnb-BeFS"/>
    <b v="1"/>
    <n v="3600"/>
    <n v="3600"/>
    <n v="628"/>
    <n v="488"/>
    <n v="746"/>
    <n v="0"/>
    <n v="3313"/>
    <n v="332"/>
    <n v="0"/>
    <n v="21984"/>
    <n v="86038931"/>
    <n v="8744756"/>
    <n v="0"/>
    <n v="0"/>
    <n v="0"/>
    <n v="0"/>
    <n v="0"/>
    <n v="129756085"/>
    <n v="14164590"/>
    <n v="20782179"/>
    <n v="16"/>
    <n v="207.07"/>
    <n v="497.53"/>
    <n v="1100.5"/>
    <n v="194.06"/>
    <n v="1815.53"/>
    <n v="23.513434737920701"/>
    <b v="1"/>
    <b v="1"/>
    <b v="1"/>
    <b v="1"/>
    <b v="1"/>
    <b v="1"/>
    <b v="1"/>
    <b v="0"/>
    <n v="100"/>
    <n v="22.29299363057325"/>
    <n v="0"/>
    <n v="94783687"/>
    <n v="100"/>
    <n v="10.916320417651319"/>
    <n v="2.5532521268655725E-3"/>
    <n v="2.5586468642299127E-4"/>
    <n v="0"/>
    <n v="1.6942558031093492E-2"/>
    <n v="73.04758539840347"/>
    <n v="0"/>
  </r>
  <r>
    <s v="j90_6_26"/>
    <x v="2"/>
    <n v="6"/>
    <s v="bnb-BeFS"/>
    <b v="1"/>
    <n v="3600"/>
    <n v="3600"/>
    <n v="734"/>
    <n v="515"/>
    <n v="930"/>
    <n v="0"/>
    <n v="78"/>
    <n v="637"/>
    <n v="20"/>
    <n v="5493"/>
    <n v="86341806"/>
    <n v="5871815"/>
    <n v="0"/>
    <n v="0"/>
    <n v="0"/>
    <n v="0"/>
    <n v="0"/>
    <n v="135586405"/>
    <n v="12089301"/>
    <n v="31277255"/>
    <n v="16"/>
    <n v="307.97000000000003"/>
    <n v="528.71"/>
    <n v="952.59"/>
    <n v="216.7"/>
    <n v="1820.05"/>
    <n v="33.811068922281201"/>
    <b v="1"/>
    <b v="1"/>
    <b v="1"/>
    <b v="1"/>
    <b v="1"/>
    <b v="1"/>
    <b v="1"/>
    <b v="0"/>
    <n v="100"/>
    <n v="29.836512261580385"/>
    <n v="0"/>
    <n v="92213621"/>
    <n v="100"/>
    <n v="8.9163076489858994"/>
    <n v="5.7527891531603038E-5"/>
    <n v="4.6981111417475818E-4"/>
    <n v="1.4750741418359754E-5"/>
    <n v="4.0512911305525066E-3"/>
    <n v="68.010963931081434"/>
    <n v="0"/>
  </r>
  <r>
    <s v="j90_6_27"/>
    <x v="2"/>
    <n v="6"/>
    <s v="bnb-BeFS"/>
    <b v="1"/>
    <n v="3600"/>
    <n v="3600"/>
    <n v="832"/>
    <n v="505"/>
    <n v="1132"/>
    <n v="0"/>
    <n v="233351"/>
    <n v="133095"/>
    <n v="439"/>
    <n v="6355489"/>
    <n v="91749439"/>
    <n v="5138984"/>
    <n v="0"/>
    <n v="0"/>
    <n v="0"/>
    <n v="0"/>
    <n v="0"/>
    <n v="139971509"/>
    <n v="12697309"/>
    <n v="23663403"/>
    <n v="16"/>
    <n v="281.81"/>
    <n v="496.68999999999994"/>
    <n v="1031.77"/>
    <n v="173.33"/>
    <n v="3048.9"/>
    <n v="26.9830846562981"/>
    <b v="1"/>
    <b v="1"/>
    <b v="1"/>
    <b v="1"/>
    <b v="1"/>
    <b v="1"/>
    <b v="1"/>
    <b v="0"/>
    <n v="100"/>
    <n v="39.302884615384613"/>
    <n v="0"/>
    <n v="96888423"/>
    <n v="100"/>
    <n v="9.0713525136033208"/>
    <n v="0.16671321304394882"/>
    <n v="9.5087208068893508E-2"/>
    <n v="3.1363525558619217E-4"/>
    <n v="4.5405590361964308"/>
    <n v="69.220103214004794"/>
    <n v="0"/>
  </r>
  <r>
    <s v="j90_8_1"/>
    <x v="2"/>
    <n v="8"/>
    <s v="bnb-BeFS"/>
    <b v="1"/>
    <n v="3600"/>
    <n v="3600"/>
    <n v="195"/>
    <n v="162"/>
    <n v="700"/>
    <n v="0"/>
    <n v="23838218"/>
    <n v="109197584"/>
    <n v="1010991"/>
    <n v="383081776"/>
    <n v="53592915"/>
    <n v="2680925"/>
    <n v="149993"/>
    <n v="0"/>
    <n v="0"/>
    <n v="149993"/>
    <n v="0"/>
    <n v="704017763"/>
    <n v="44722104"/>
    <n v="85743257"/>
    <n v="11"/>
    <n v="1147.99"/>
    <n v="146.91"/>
    <n v="354.5"/>
    <n v="230.96"/>
    <n v="597.61"/>
    <n v="75.747994691133499"/>
    <b v="1"/>
    <b v="1"/>
    <b v="1"/>
    <b v="1"/>
    <b v="1"/>
    <b v="1"/>
    <b v="1"/>
    <b v="0"/>
    <n v="100"/>
    <n v="16.923076923076923"/>
    <n v="0"/>
    <n v="56273840"/>
    <n v="100"/>
    <n v="6.352411309826568"/>
    <n v="3.3860250767564799"/>
    <n v="15.510629097578606"/>
    <n v="0.14360305281104108"/>
    <n v="54.413652060083038"/>
    <n v="7.9932415000727755"/>
    <n v="2.1305286298578804E-2"/>
  </r>
  <r>
    <s v="j90_8_2"/>
    <x v="2"/>
    <n v="8"/>
    <s v="bnb-BeFS"/>
    <b v="1"/>
    <n v="3600"/>
    <n v="3600"/>
    <n v="274"/>
    <n v="220"/>
    <n v="861"/>
    <n v="0"/>
    <n v="16688664"/>
    <n v="79534651"/>
    <n v="1083479"/>
    <n v="327702813"/>
    <n v="68834230"/>
    <n v="3732118"/>
    <n v="136"/>
    <n v="0"/>
    <n v="0"/>
    <n v="136"/>
    <n v="0"/>
    <n v="613173379"/>
    <n v="45941821"/>
    <n v="69655467"/>
    <n v="11"/>
    <n v="854.44"/>
    <n v="152.65"/>
    <n v="436.96"/>
    <n v="358.87"/>
    <n v="2278.13"/>
    <n v="61.798414736986103"/>
    <b v="1"/>
    <b v="1"/>
    <b v="1"/>
    <b v="1"/>
    <b v="1"/>
    <b v="1"/>
    <b v="1"/>
    <b v="0"/>
    <n v="100"/>
    <n v="19.708029197080293"/>
    <n v="0"/>
    <n v="72566348"/>
    <n v="100"/>
    <n v="7.4924682925610178"/>
    <n v="2.7216876289079734"/>
    <n v="12.970988911767483"/>
    <n v="0.17670026734803829"/>
    <n v="53.443744334504132"/>
    <n v="11.834556176973233"/>
    <n v="2.2179697400072552E-5"/>
  </r>
  <r>
    <s v="j90_8_3"/>
    <x v="2"/>
    <n v="8"/>
    <s v="bnb-BeFS"/>
    <b v="1"/>
    <n v="3600"/>
    <n v="3600"/>
    <n v="300"/>
    <n v="246"/>
    <n v="1060"/>
    <n v="0"/>
    <n v="11728657"/>
    <n v="100959627"/>
    <n v="1264665"/>
    <n v="336960573"/>
    <n v="62008124"/>
    <n v="2834596"/>
    <n v="1314"/>
    <n v="0"/>
    <n v="0"/>
    <n v="1314"/>
    <n v="0"/>
    <n v="628722351"/>
    <n v="47618424"/>
    <n v="65346371"/>
    <n v="21"/>
    <n v="755.67"/>
    <n v="150.57"/>
    <n v="362.32"/>
    <n v="439.51"/>
    <n v="3059.11"/>
    <n v="54.685056686401303"/>
    <b v="1"/>
    <b v="1"/>
    <b v="1"/>
    <b v="1"/>
    <b v="1"/>
    <b v="1"/>
    <b v="1"/>
    <b v="0"/>
    <n v="100"/>
    <n v="18"/>
    <n v="0"/>
    <n v="64842720"/>
    <n v="100"/>
    <n v="7.573839855424513"/>
    <n v="1.8654747968392171"/>
    <n v="16.057903276290556"/>
    <n v="0.20114840803552089"/>
    <n v="53.594495640890614"/>
    <n v="10.313410982903008"/>
    <n v="2.0899527397269196E-4"/>
  </r>
  <r>
    <s v="j90_8_4"/>
    <x v="2"/>
    <n v="8"/>
    <s v="bnb-BeFS"/>
    <b v="1"/>
    <n v="3600"/>
    <n v="3600"/>
    <n v="465"/>
    <n v="339"/>
    <n v="737"/>
    <n v="0"/>
    <n v="530346"/>
    <n v="1252129"/>
    <n v="252471"/>
    <n v="45153579"/>
    <n v="55926735"/>
    <n v="2618309"/>
    <n v="0"/>
    <n v="0"/>
    <n v="0"/>
    <n v="0"/>
    <n v="0"/>
    <n v="172785432"/>
    <n v="11707901"/>
    <n v="55343962"/>
    <n v="19"/>
    <n v="1341.53"/>
    <n v="555.69000000000005"/>
    <n v="429.85"/>
    <n v="198.95"/>
    <n v="2042.73"/>
    <n v="63.193761676549897"/>
    <b v="1"/>
    <b v="1"/>
    <b v="1"/>
    <b v="1"/>
    <b v="1"/>
    <b v="1"/>
    <b v="1"/>
    <b v="0"/>
    <n v="100"/>
    <n v="27.096774193548391"/>
    <n v="0"/>
    <n v="58545044"/>
    <n v="100"/>
    <n v="6.7759769237952892"/>
    <n v="0.30693907111335633"/>
    <n v="0.72467278375644539"/>
    <n v="0.14611822135560595"/>
    <n v="26.132746538492896"/>
    <n v="33.883090329050425"/>
    <n v="0"/>
  </r>
  <r>
    <s v="j90_8_5"/>
    <x v="2"/>
    <n v="8"/>
    <s v="bnb-BeFS"/>
    <b v="1"/>
    <n v="3600"/>
    <n v="3600"/>
    <n v="500"/>
    <n v="325"/>
    <n v="856"/>
    <n v="0"/>
    <n v="371015"/>
    <n v="873335"/>
    <n v="50487"/>
    <n v="16101700"/>
    <n v="44386559"/>
    <n v="1788719"/>
    <n v="0"/>
    <n v="0"/>
    <n v="0"/>
    <n v="0"/>
    <n v="0"/>
    <n v="105907717"/>
    <n v="7731497"/>
    <n v="34604405"/>
    <n v="14"/>
    <n v="1872.16"/>
    <n v="570.59"/>
    <n v="285.24"/>
    <n v="140.75"/>
    <n v="3416.01"/>
    <n v="64.179883114993501"/>
    <b v="1"/>
    <b v="1"/>
    <b v="1"/>
    <b v="1"/>
    <b v="1"/>
    <b v="1"/>
    <b v="1"/>
    <b v="0"/>
    <n v="100"/>
    <n v="35"/>
    <n v="0"/>
    <n v="46175278"/>
    <n v="100"/>
    <n v="7.300220625093826"/>
    <n v="0.35031913680095661"/>
    <n v="0.82461885190103756"/>
    <n v="4.7670747165666875E-2"/>
    <n v="15.20351911655314"/>
    <n v="43.599540532065291"/>
    <n v="0"/>
  </r>
  <r>
    <s v="j90_8_6"/>
    <x v="2"/>
    <n v="8"/>
    <s v="bnb-BeFS"/>
    <b v="1"/>
    <n v="3600"/>
    <n v="3600"/>
    <n v="653"/>
    <n v="387"/>
    <n v="1150"/>
    <n v="0"/>
    <n v="429689"/>
    <n v="1514344"/>
    <n v="35631"/>
    <n v="24196016"/>
    <n v="57937100"/>
    <n v="1782186"/>
    <n v="0"/>
    <n v="0"/>
    <n v="0"/>
    <n v="0"/>
    <n v="0"/>
    <n v="140529751"/>
    <n v="9823530"/>
    <n v="44811255"/>
    <n v="15"/>
    <n v="1464.22"/>
    <n v="554.36"/>
    <n v="388.24"/>
    <n v="209.08"/>
    <n v="851.09"/>
    <n v="58.665062360465498"/>
    <b v="1"/>
    <b v="1"/>
    <b v="1"/>
    <b v="1"/>
    <b v="1"/>
    <b v="1"/>
    <b v="1"/>
    <b v="0"/>
    <n v="100"/>
    <n v="40.735068912710567"/>
    <n v="0"/>
    <n v="59719286"/>
    <n v="100"/>
    <n v="6.9903560848122481"/>
    <n v="0.30576372401029872"/>
    <n v="1.077596728965954"/>
    <n v="2.5354773452918165E-2"/>
    <n v="17.217717833998012"/>
    <n v="42.495831363139608"/>
    <n v="0"/>
  </r>
  <r>
    <s v="j90_8_7"/>
    <x v="2"/>
    <n v="8"/>
    <s v="bnb-BeFS"/>
    <b v="1"/>
    <n v="3600"/>
    <n v="3600"/>
    <n v="651"/>
    <n v="480"/>
    <n v="749"/>
    <n v="0"/>
    <n v="123"/>
    <n v="16513"/>
    <n v="13591"/>
    <n v="751970"/>
    <n v="66473256"/>
    <n v="3427101"/>
    <n v="0"/>
    <n v="0"/>
    <n v="0"/>
    <n v="0"/>
    <n v="0"/>
    <n v="132762498"/>
    <n v="9350776"/>
    <n v="52729168"/>
    <n v="10"/>
    <n v="737.13"/>
    <n v="690.16"/>
    <n v="872.79"/>
    <n v="165.67"/>
    <n v="3496.38"/>
    <n v="51.689750947058201"/>
    <b v="1"/>
    <b v="1"/>
    <b v="1"/>
    <b v="1"/>
    <b v="1"/>
    <b v="1"/>
    <b v="1"/>
    <b v="0"/>
    <n v="100"/>
    <n v="26.267281105990779"/>
    <n v="0"/>
    <n v="69900357"/>
    <n v="100"/>
    <n v="7.0432359596005796"/>
    <n v="9.2646644837911983E-5"/>
    <n v="1.2438000375678378E-2"/>
    <n v="1.0237077642211885E-2"/>
    <n v="0.56640241885174536"/>
    <n v="52.650679260343537"/>
    <n v="0"/>
  </r>
  <r>
    <s v="j90_8_8"/>
    <x v="2"/>
    <n v="8"/>
    <s v="bnb-BeFS"/>
    <b v="1"/>
    <n v="3600"/>
    <n v="3600"/>
    <n v="757"/>
    <n v="526"/>
    <n v="933"/>
    <n v="0"/>
    <n v="399"/>
    <n v="695"/>
    <n v="180"/>
    <n v="19015"/>
    <n v="81496466"/>
    <n v="5335058"/>
    <n v="0"/>
    <n v="0"/>
    <n v="0"/>
    <n v="0"/>
    <n v="0"/>
    <n v="136857848"/>
    <n v="11395040"/>
    <n v="38610995"/>
    <n v="14"/>
    <n v="332.5"/>
    <n v="675.71"/>
    <n v="996.9"/>
    <n v="195.12"/>
    <n v="1764.98"/>
    <n v="35.460882537066901"/>
    <b v="1"/>
    <b v="1"/>
    <b v="1"/>
    <b v="1"/>
    <b v="1"/>
    <b v="1"/>
    <b v="1"/>
    <b v="0"/>
    <n v="100"/>
    <n v="30.515191545574638"/>
    <n v="0"/>
    <n v="86831524"/>
    <n v="100"/>
    <n v="8.3261867452424063"/>
    <n v="2.9154338302908285E-4"/>
    <n v="5.0782619349677336E-4"/>
    <n v="1.315233306898118E-4"/>
    <n v="1.3893978517037621E-2"/>
    <n v="63.44650691862406"/>
    <n v="0"/>
  </r>
  <r>
    <s v="j90_8_9"/>
    <x v="2"/>
    <n v="8"/>
    <s v="bnb-BeFS"/>
    <b v="1"/>
    <n v="3600"/>
    <n v="3600"/>
    <n v="818"/>
    <n v="468"/>
    <n v="1074"/>
    <n v="0"/>
    <n v="0"/>
    <n v="3879"/>
    <n v="100"/>
    <n v="74320"/>
    <n v="77552507"/>
    <n v="3056873"/>
    <n v="0"/>
    <n v="0"/>
    <n v="0"/>
    <n v="0"/>
    <n v="0"/>
    <n v="137178513"/>
    <n v="9588245"/>
    <n v="46902589"/>
    <n v="16"/>
    <n v="477.32"/>
    <n v="682.48"/>
    <n v="870.92"/>
    <n v="224.56"/>
    <n v="2356.8200000000002"/>
    <n v="41.5948524698615"/>
    <b v="1"/>
    <b v="1"/>
    <b v="1"/>
    <b v="1"/>
    <b v="1"/>
    <b v="1"/>
    <b v="1"/>
    <b v="0"/>
    <n v="100"/>
    <n v="42.787286063569681"/>
    <n v="0"/>
    <n v="80609380"/>
    <n v="100"/>
    <n v="6.9896114123937174"/>
    <n v="0"/>
    <n v="2.8277023239054937E-3"/>
    <n v="7.2897713944457187E-5"/>
    <n v="5.4177581003520575E-2"/>
    <n v="58.762395244800473"/>
    <n v="0"/>
  </r>
  <r>
    <s v="j90_8_10"/>
    <x v="2"/>
    <n v="8"/>
    <s v="bnb-BeFS"/>
    <b v="1"/>
    <n v="3600"/>
    <n v="3600"/>
    <n v="227"/>
    <n v="201"/>
    <n v="741"/>
    <n v="0"/>
    <n v="24398544"/>
    <n v="91490758"/>
    <n v="2539698"/>
    <n v="311279664"/>
    <n v="90750856"/>
    <n v="6167269"/>
    <n v="1866844"/>
    <n v="0"/>
    <n v="0"/>
    <n v="1866844"/>
    <n v="0"/>
    <n v="646454073"/>
    <n v="65734401"/>
    <n v="52226039"/>
    <n v="19"/>
    <n v="509.72"/>
    <n v="147.21"/>
    <n v="415.92"/>
    <n v="454.04"/>
    <n v="1894.34"/>
    <n v="48.733599878847599"/>
    <b v="1"/>
    <b v="1"/>
    <b v="1"/>
    <b v="1"/>
    <b v="1"/>
    <b v="1"/>
    <b v="1"/>
    <b v="0"/>
    <n v="100"/>
    <n v="11.453744493392071"/>
    <n v="0"/>
    <n v="96918125"/>
    <n v="100"/>
    <n v="10.16845646821379"/>
    <n v="3.774211505354689"/>
    <n v="14.152708107386308"/>
    <n v="0.39286596002311824"/>
    <n v="48.151860588555685"/>
    <n v="14.992267671890747"/>
    <n v="0.28878215452128492"/>
  </r>
  <r>
    <s v="j90_8_11"/>
    <x v="2"/>
    <n v="8"/>
    <s v="bnb-BeFS"/>
    <b v="1"/>
    <n v="3600"/>
    <n v="3600"/>
    <n v="262"/>
    <n v="232"/>
    <n v="851"/>
    <n v="0"/>
    <n v="16084915"/>
    <n v="109839292"/>
    <n v="682375"/>
    <n v="398321475"/>
    <n v="83222390"/>
    <n v="5427238"/>
    <n v="2525816"/>
    <n v="0"/>
    <n v="0"/>
    <n v="2525816"/>
    <n v="0"/>
    <n v="717062170"/>
    <n v="54128918"/>
    <n v="46829751"/>
    <n v="10"/>
    <n v="636.69000000000005"/>
    <n v="129.98000000000002"/>
    <n v="439.28"/>
    <n v="420.69"/>
    <n v="2275.13"/>
    <n v="51.512314260005901"/>
    <b v="1"/>
    <b v="1"/>
    <b v="1"/>
    <b v="1"/>
    <b v="1"/>
    <b v="1"/>
    <b v="1"/>
    <b v="0"/>
    <n v="100"/>
    <n v="11.450381679389313"/>
    <n v="0"/>
    <n v="88649628"/>
    <n v="100"/>
    <n v="7.5487064113283235"/>
    <n v="2.243168817565707"/>
    <n v="15.317959389769509"/>
    <n v="9.5162599360108485E-2"/>
    <n v="55.549085095369065"/>
    <n v="12.362892885563884"/>
    <n v="0.35224505010493024"/>
  </r>
  <r>
    <s v="j90_8_12"/>
    <x v="2"/>
    <n v="8"/>
    <s v="bnb-BeFS"/>
    <b v="1"/>
    <n v="3600"/>
    <n v="3600"/>
    <n v="275"/>
    <n v="234"/>
    <n v="1056"/>
    <n v="0"/>
    <n v="15188340"/>
    <n v="147102544"/>
    <n v="1133162"/>
    <n v="347486902"/>
    <n v="74769890"/>
    <n v="4151842"/>
    <n v="3150102"/>
    <n v="0"/>
    <n v="0"/>
    <n v="3150102"/>
    <n v="0"/>
    <n v="707741447"/>
    <n v="53462001"/>
    <n v="61296664"/>
    <n v="18"/>
    <n v="630.29999999999995"/>
    <n v="139.57"/>
    <n v="410.32"/>
    <n v="426.42"/>
    <n v="3428.08"/>
    <n v="52.3848158866167"/>
    <b v="1"/>
    <b v="1"/>
    <b v="1"/>
    <b v="1"/>
    <b v="1"/>
    <b v="1"/>
    <b v="1"/>
    <b v="0"/>
    <n v="100"/>
    <n v="14.909090909090908"/>
    <n v="0"/>
    <n v="78921732"/>
    <n v="100"/>
    <n v="7.5538886731329162"/>
    <n v="2.1460294666054791"/>
    <n v="20.784785831541104"/>
    <n v="0.16010960002459768"/>
    <n v="49.098000897494423"/>
    <n v="11.151209574419624"/>
    <n v="0.4450922032831009"/>
  </r>
  <r>
    <s v="j90_8_13"/>
    <x v="2"/>
    <n v="8"/>
    <s v="bnb-BeFS"/>
    <b v="1"/>
    <n v="3600"/>
    <n v="3600"/>
    <n v="476"/>
    <n v="346"/>
    <n v="751"/>
    <n v="0"/>
    <n v="2283446"/>
    <n v="2785880"/>
    <n v="49544"/>
    <n v="54228850"/>
    <n v="68683164"/>
    <n v="3206215"/>
    <n v="0"/>
    <n v="0"/>
    <n v="0"/>
    <n v="0"/>
    <n v="0"/>
    <n v="208238491"/>
    <n v="14774143"/>
    <n v="62227249"/>
    <n v="11"/>
    <n v="899.87"/>
    <n v="543.56000000000006"/>
    <n v="518.44000000000005"/>
    <n v="285.70999999999998"/>
    <n v="3242.25"/>
    <n v="62.084684066474402"/>
    <b v="1"/>
    <b v="1"/>
    <b v="1"/>
    <b v="1"/>
    <b v="1"/>
    <b v="1"/>
    <b v="1"/>
    <b v="0"/>
    <n v="100"/>
    <n v="27.310924369747898"/>
    <n v="0"/>
    <n v="71889379"/>
    <n v="100"/>
    <n v="7.0948185078809471"/>
    <n v="1.09655327842344"/>
    <n v="1.3378314386651986"/>
    <n v="2.3791951123963918E-2"/>
    <n v="26.041703308347543"/>
    <n v="34.522618107139472"/>
    <n v="0"/>
  </r>
  <r>
    <s v="j90_8_14"/>
    <x v="2"/>
    <n v="8"/>
    <s v="bnb-BeFS"/>
    <b v="1"/>
    <n v="3600"/>
    <n v="3600"/>
    <n v="561"/>
    <n v="372"/>
    <n v="928"/>
    <n v="0"/>
    <n v="1463774"/>
    <n v="2769714"/>
    <n v="16777"/>
    <n v="45072202"/>
    <n v="81641943"/>
    <n v="3248052"/>
    <n v="0"/>
    <n v="0"/>
    <n v="0"/>
    <n v="0"/>
    <n v="0"/>
    <n v="201633418"/>
    <n v="14958201"/>
    <n v="52462755"/>
    <n v="16"/>
    <n v="750.22"/>
    <n v="579.84"/>
    <n v="549.71"/>
    <n v="276.63"/>
    <n v="665.94"/>
    <n v="54.829149685799997"/>
    <b v="1"/>
    <b v="1"/>
    <b v="1"/>
    <b v="1"/>
    <b v="1"/>
    <b v="1"/>
    <b v="1"/>
    <b v="0"/>
    <n v="100"/>
    <n v="33.689839572192511"/>
    <n v="0"/>
    <n v="84889995"/>
    <n v="100"/>
    <n v="7.4185128379860128"/>
    <n v="0.72595803538875681"/>
    <n v="1.3736383717901364"/>
    <n v="8.3205453572185138E-3"/>
    <n v="22.353537646224893"/>
    <n v="42.101153589530483"/>
    <n v="0"/>
  </r>
  <r>
    <s v="j90_8_15"/>
    <x v="2"/>
    <n v="8"/>
    <s v="bnb-BeFS"/>
    <b v="1"/>
    <n v="3600"/>
    <n v="3600"/>
    <n v="698"/>
    <n v="440"/>
    <n v="1179"/>
    <n v="0"/>
    <n v="1465182"/>
    <n v="5689565"/>
    <n v="53786"/>
    <n v="61737892"/>
    <n v="92002597"/>
    <n v="2713091"/>
    <n v="0"/>
    <n v="0"/>
    <n v="0"/>
    <n v="0"/>
    <n v="0"/>
    <n v="225751635"/>
    <n v="18698001"/>
    <n v="43391521"/>
    <n v="20"/>
    <n v="547.38"/>
    <n v="372.4"/>
    <n v="691.98"/>
    <n v="303.8"/>
    <n v="1639.57"/>
    <n v="39.292030945420201"/>
    <b v="1"/>
    <b v="1"/>
    <b v="1"/>
    <b v="1"/>
    <b v="1"/>
    <b v="1"/>
    <b v="1"/>
    <b v="0"/>
    <n v="100"/>
    <n v="36.96275071633238"/>
    <n v="0"/>
    <n v="94715688"/>
    <n v="100"/>
    <n v="8.2825539668848904"/>
    <n v="0.64902387085701507"/>
    <n v="2.5202763204793621"/>
    <n v="2.3825298098062501E-2"/>
    <n v="27.347705366563567"/>
    <n v="41.955704108189515"/>
    <n v="0"/>
  </r>
  <r>
    <s v="j90_8_16"/>
    <x v="2"/>
    <n v="8"/>
    <s v="bnb-BeFS"/>
    <b v="1"/>
    <n v="3600"/>
    <n v="3600"/>
    <n v="682"/>
    <n v="521"/>
    <n v="777"/>
    <n v="0"/>
    <n v="0"/>
    <n v="0"/>
    <n v="0"/>
    <n v="0"/>
    <n v="79459409"/>
    <n v="3656841"/>
    <n v="0"/>
    <n v="0"/>
    <n v="0"/>
    <n v="0"/>
    <n v="0"/>
    <n v="146342724"/>
    <n v="10729184"/>
    <n v="52497290"/>
    <n v="17"/>
    <n v="475.49"/>
    <n v="704.85"/>
    <n v="986.89"/>
    <n v="165.98"/>
    <n v="3066.99"/>
    <n v="48.140959709882701"/>
    <b v="1"/>
    <b v="1"/>
    <b v="1"/>
    <b v="1"/>
    <b v="1"/>
    <b v="1"/>
    <b v="1"/>
    <b v="0"/>
    <n v="100"/>
    <n v="23.607038123167158"/>
    <n v="0"/>
    <n v="83116250"/>
    <n v="100"/>
    <n v="7.3315459127301734"/>
    <n v="0"/>
    <n v="0"/>
    <n v="0"/>
    <n v="0"/>
    <n v="56.795614929239669"/>
    <n v="0"/>
  </r>
  <r>
    <s v="j90_8_17"/>
    <x v="2"/>
    <n v="8"/>
    <s v="bnb-BeFS"/>
    <b v="1"/>
    <n v="3600"/>
    <n v="3600"/>
    <n v="781"/>
    <n v="538"/>
    <n v="952"/>
    <n v="0"/>
    <n v="9218"/>
    <n v="8659"/>
    <n v="4438"/>
    <n v="621340"/>
    <n v="78163825"/>
    <n v="4639425"/>
    <n v="0"/>
    <n v="0"/>
    <n v="0"/>
    <n v="0"/>
    <n v="0"/>
    <n v="136160944"/>
    <n v="10381301"/>
    <n v="42332738"/>
    <n v="16"/>
    <n v="440.72"/>
    <n v="680.08"/>
    <n v="962.67"/>
    <n v="182.24"/>
    <n v="3158.9"/>
    <n v="44.204180389642701"/>
    <b v="1"/>
    <b v="1"/>
    <b v="1"/>
    <b v="1"/>
    <b v="1"/>
    <b v="1"/>
    <b v="1"/>
    <b v="0"/>
    <n v="100"/>
    <n v="31.113956466069144"/>
    <n v="0"/>
    <n v="82803250"/>
    <n v="100"/>
    <n v="7.624286888022751"/>
    <n v="6.7699295621804732E-3"/>
    <n v="6.3593859925060456E-3"/>
    <n v="3.2593781077193476E-3"/>
    <n v="0.45632762358051809"/>
    <n v="60.81277609238667"/>
    <n v="0"/>
  </r>
  <r>
    <s v="j90_8_18"/>
    <x v="2"/>
    <n v="8"/>
    <s v="bnb-BeFS"/>
    <b v="1"/>
    <n v="3600"/>
    <n v="3600.01"/>
    <n v="920"/>
    <n v="560"/>
    <n v="1188"/>
    <n v="0"/>
    <n v="870"/>
    <n v="28221"/>
    <n v="11021"/>
    <n v="570307"/>
    <n v="94002271"/>
    <n v="4686716"/>
    <n v="0"/>
    <n v="0"/>
    <n v="0"/>
    <n v="0"/>
    <n v="0"/>
    <n v="139506194"/>
    <n v="12145501"/>
    <n v="28061287"/>
    <n v="19"/>
    <n v="249.3"/>
    <n v="638.05999999999995"/>
    <n v="1045.17"/>
    <n v="157.13"/>
    <n v="3186.54"/>
    <n v="33.628933489322598"/>
    <b v="1"/>
    <b v="1"/>
    <b v="1"/>
    <b v="1"/>
    <b v="1"/>
    <b v="1"/>
    <b v="1"/>
    <b v="0"/>
    <n v="100"/>
    <n v="39.130434782608695"/>
    <n v="0"/>
    <n v="98688987"/>
    <n v="100"/>
    <n v="8.7060657679471927"/>
    <n v="6.236282239912588E-4"/>
    <n v="2.022920932098542E-2"/>
    <n v="7.9000076512731766E-3"/>
    <n v="0.4088040707353825"/>
    <n v="70.741652517593593"/>
    <n v="0"/>
  </r>
  <r>
    <s v="j90_8_19"/>
    <x v="2"/>
    <n v="8"/>
    <s v="bnb-BeFS"/>
    <b v="1"/>
    <n v="3600"/>
    <n v="3600"/>
    <n v="280"/>
    <n v="234"/>
    <n v="769"/>
    <n v="0"/>
    <n v="10436615"/>
    <n v="38995323"/>
    <n v="1107978"/>
    <n v="201579846"/>
    <n v="102787041"/>
    <n v="6642148"/>
    <n v="0"/>
    <n v="0"/>
    <n v="0"/>
    <n v="0"/>
    <n v="0"/>
    <n v="432039840"/>
    <n v="43981893"/>
    <n v="26508996"/>
    <n v="20"/>
    <n v="299.91000000000003"/>
    <n v="129.75"/>
    <n v="439.78"/>
    <n v="474.15"/>
    <n v="2501.63"/>
    <n v="23.096378296613601"/>
    <b v="1"/>
    <b v="1"/>
    <b v="1"/>
    <b v="1"/>
    <b v="1"/>
    <b v="1"/>
    <b v="1"/>
    <b v="0"/>
    <n v="100"/>
    <n v="16.428571428571427"/>
    <n v="0"/>
    <n v="109429189"/>
    <n v="100"/>
    <n v="10.180054922712683"/>
    <n v="2.4156603242886119"/>
    <n v="9.0258627537682639"/>
    <n v="0.25645273824747272"/>
    <n v="46.657698512248317"/>
    <n v="25.32849493694841"/>
    <n v="0"/>
  </r>
  <r>
    <s v="j90_8_20"/>
    <x v="2"/>
    <n v="8"/>
    <s v="bnb-BeFS"/>
    <b v="1"/>
    <n v="3600"/>
    <n v="3600"/>
    <n v="255"/>
    <n v="218"/>
    <n v="868"/>
    <n v="0"/>
    <n v="10993141"/>
    <n v="62749518"/>
    <n v="2586772"/>
    <n v="190914256"/>
    <n v="75767461"/>
    <n v="4113667"/>
    <n v="31454"/>
    <n v="0"/>
    <n v="0"/>
    <n v="31454"/>
    <n v="0"/>
    <n v="429198953"/>
    <n v="45672095"/>
    <n v="36370589"/>
    <n v="20"/>
    <n v="375.15"/>
    <n v="133.44"/>
    <n v="440.24"/>
    <n v="517.42999999999995"/>
    <n v="1787.85"/>
    <n v="33.266656294465001"/>
    <b v="1"/>
    <b v="1"/>
    <b v="1"/>
    <b v="1"/>
    <b v="1"/>
    <b v="1"/>
    <b v="1"/>
    <b v="0"/>
    <n v="100"/>
    <n v="14.509803921568629"/>
    <n v="0"/>
    <n v="79881128"/>
    <n v="100"/>
    <n v="10.641241009737506"/>
    <n v="2.5613158939835534"/>
    <n v="14.620147034701644"/>
    <n v="0.60269764917157187"/>
    <n v="44.481528826096643"/>
    <n v="18.611678206959652"/>
    <n v="7.3285360507391543E-3"/>
  </r>
  <r>
    <s v="j90_8_21"/>
    <x v="2"/>
    <n v="8"/>
    <s v="bnb-BeFS"/>
    <b v="1"/>
    <n v="3600"/>
    <n v="3600"/>
    <n v="310"/>
    <n v="257"/>
    <n v="1098"/>
    <n v="0"/>
    <n v="11091849"/>
    <n v="80629547"/>
    <n v="1190115"/>
    <n v="216070774"/>
    <n v="74093215"/>
    <n v="3975856"/>
    <n v="5"/>
    <n v="0"/>
    <n v="0"/>
    <n v="5"/>
    <n v="0"/>
    <n v="463649795"/>
    <n v="50977773"/>
    <n v="25620661"/>
    <n v="14"/>
    <n v="348.94"/>
    <n v="115.52"/>
    <n v="479.05"/>
    <n v="523.52"/>
    <n v="3313.76"/>
    <n v="29.9137314036488"/>
    <b v="1"/>
    <b v="1"/>
    <b v="1"/>
    <b v="1"/>
    <b v="1"/>
    <b v="1"/>
    <b v="1"/>
    <b v="0"/>
    <n v="100"/>
    <n v="17.096774193548388"/>
    <n v="0"/>
    <n v="78069071"/>
    <n v="100"/>
    <n v="10.994887423599529"/>
    <n v="2.3922902845239045"/>
    <n v="17.390182821066492"/>
    <n v="0.25668403455241467"/>
    <n v="46.602150228493038"/>
    <n v="16.837939289933257"/>
    <n v="1.0784001317201058E-6"/>
  </r>
  <r>
    <s v="j90_8_22"/>
    <x v="2"/>
    <n v="8"/>
    <s v="bnb-BeFS"/>
    <b v="1"/>
    <n v="3600"/>
    <n v="3600"/>
    <n v="449"/>
    <n v="348"/>
    <n v="707"/>
    <n v="0"/>
    <n v="2150067"/>
    <n v="2866487"/>
    <n v="100291"/>
    <n v="52359603"/>
    <n v="75786160"/>
    <n v="3702806"/>
    <n v="0"/>
    <n v="0"/>
    <n v="0"/>
    <n v="0"/>
    <n v="0"/>
    <n v="189879444"/>
    <n v="15855501"/>
    <n v="37058529"/>
    <n v="11"/>
    <n v="646.23"/>
    <n v="231.04"/>
    <n v="655.08000000000004"/>
    <n v="282.77"/>
    <n v="2477.34"/>
    <n v="29.5312169343233"/>
    <b v="1"/>
    <b v="1"/>
    <b v="1"/>
    <b v="1"/>
    <b v="1"/>
    <b v="1"/>
    <b v="1"/>
    <b v="0"/>
    <n v="100"/>
    <n v="22.494432071269486"/>
    <n v="0"/>
    <n v="79488966"/>
    <n v="100"/>
    <n v="8.3502988348754599"/>
    <n v="1.1323326815724191"/>
    <n v="1.5096352399262345"/>
    <n v="5.281825029991135E-2"/>
    <n v="27.575182387831305"/>
    <n v="41.862860099801011"/>
    <n v="0"/>
  </r>
  <r>
    <s v="j90_8_23"/>
    <x v="2"/>
    <n v="8"/>
    <s v="bnb-BeFS"/>
    <b v="1"/>
    <n v="3600"/>
    <n v="3600"/>
    <n v="566"/>
    <n v="399"/>
    <n v="904"/>
    <n v="0"/>
    <n v="858698"/>
    <n v="1514014"/>
    <n v="126411"/>
    <n v="22466088"/>
    <n v="93868952"/>
    <n v="4915610"/>
    <n v="0"/>
    <n v="0"/>
    <n v="0"/>
    <n v="0"/>
    <n v="0"/>
    <n v="164509007"/>
    <n v="15521901"/>
    <n v="25237333"/>
    <n v="16"/>
    <n v="435.45"/>
    <n v="244.11"/>
    <n v="674.43"/>
    <n v="273.77"/>
    <n v="2531.9299999999998"/>
    <n v="18.603671789169301"/>
    <b v="1"/>
    <b v="1"/>
    <b v="1"/>
    <b v="1"/>
    <b v="1"/>
    <b v="1"/>
    <b v="1"/>
    <b v="0"/>
    <n v="100"/>
    <n v="29.50530035335689"/>
    <n v="0"/>
    <n v="98784562"/>
    <n v="100"/>
    <n v="9.4352894610809983"/>
    <n v="0.52197628303719568"/>
    <n v="0.92032286110632233"/>
    <n v="7.6841385347368854E-2"/>
    <n v="13.65644861013598"/>
    <n v="60.048117608539208"/>
    <n v="0"/>
  </r>
  <r>
    <s v="j90_8_24"/>
    <x v="2"/>
    <n v="8"/>
    <s v="bnb-BeFS"/>
    <b v="1"/>
    <n v="3600"/>
    <n v="3600"/>
    <n v="659"/>
    <n v="448"/>
    <n v="1152"/>
    <n v="0"/>
    <n v="612297"/>
    <n v="7094153"/>
    <n v="55217"/>
    <n v="52303155"/>
    <n v="55289774"/>
    <n v="2546259"/>
    <n v="0"/>
    <n v="0"/>
    <n v="0"/>
    <n v="0"/>
    <n v="0"/>
    <n v="178733313"/>
    <n v="16113032"/>
    <n v="44719426"/>
    <n v="24"/>
    <n v="495.62"/>
    <n v="339.69000000000005"/>
    <n v="689.67"/>
    <n v="344.29"/>
    <n v="2842.19"/>
    <n v="29.854289986193098"/>
    <b v="1"/>
    <b v="1"/>
    <b v="1"/>
    <b v="1"/>
    <b v="1"/>
    <b v="1"/>
    <b v="1"/>
    <b v="0"/>
    <n v="100"/>
    <n v="32.018209408194231"/>
    <n v="0"/>
    <n v="57836033"/>
    <n v="100"/>
    <n v="9.0151252329776934"/>
    <n v="0.34257575698829013"/>
    <n v="3.9691274563908521"/>
    <n v="3.0893513398926369E-2"/>
    <n v="29.2632381295366"/>
    <n v="32.35884347983859"/>
    <n v="0"/>
  </r>
  <r>
    <s v="j90_8_25"/>
    <x v="2"/>
    <n v="8"/>
    <s v="bnb-BeFS"/>
    <b v="1"/>
    <n v="3600"/>
    <n v="3600"/>
    <n v="659"/>
    <n v="509"/>
    <n v="756"/>
    <n v="0"/>
    <n v="0"/>
    <n v="0"/>
    <n v="0"/>
    <n v="0"/>
    <n v="68093340"/>
    <n v="4746836"/>
    <n v="0"/>
    <n v="0"/>
    <n v="0"/>
    <n v="0"/>
    <n v="0"/>
    <n v="109763857"/>
    <n v="10018201"/>
    <n v="26905480"/>
    <n v="12"/>
    <n v="235.79"/>
    <n v="678.23"/>
    <n v="1118.9100000000001"/>
    <n v="152.82"/>
    <n v="3283.77"/>
    <n v="34.312628522515297"/>
    <b v="1"/>
    <b v="1"/>
    <b v="1"/>
    <b v="1"/>
    <b v="1"/>
    <b v="1"/>
    <b v="1"/>
    <b v="0"/>
    <n v="100"/>
    <n v="22.761760242792111"/>
    <n v="0"/>
    <n v="72840176"/>
    <n v="100"/>
    <n v="9.1270489884479922"/>
    <n v="0"/>
    <n v="0"/>
    <n v="0"/>
    <n v="0"/>
    <n v="66.36080217188433"/>
    <n v="0"/>
  </r>
  <r>
    <s v="j90_8_26"/>
    <x v="2"/>
    <n v="8"/>
    <s v="bnb-BeFS"/>
    <b v="1"/>
    <n v="3600"/>
    <n v="3600"/>
    <n v="729"/>
    <n v="507"/>
    <n v="915"/>
    <n v="0"/>
    <n v="113011"/>
    <n v="211542"/>
    <n v="5062"/>
    <n v="4354952"/>
    <n v="65235436"/>
    <n v="5038911"/>
    <n v="0"/>
    <n v="0"/>
    <n v="0"/>
    <n v="0"/>
    <n v="0"/>
    <n v="111306026"/>
    <n v="9902822"/>
    <n v="26444290"/>
    <n v="20"/>
    <n v="256.22000000000003"/>
    <n v="634.41"/>
    <n v="1080.28"/>
    <n v="164.51"/>
    <n v="3569.76"/>
    <n v="31.3663362637162"/>
    <b v="1"/>
    <b v="1"/>
    <b v="1"/>
    <b v="1"/>
    <b v="1"/>
    <b v="1"/>
    <b v="1"/>
    <b v="0"/>
    <n v="100"/>
    <n v="30.452674897119341"/>
    <n v="0"/>
    <n v="70274347"/>
    <n v="100"/>
    <n v="8.8969324985153992"/>
    <n v="0.10153178948280842"/>
    <n v="0.19005440010947836"/>
    <n v="4.5478220559235488E-3"/>
    <n v="3.9125931959874301"/>
    <n v="63.136156707274772"/>
    <n v="0"/>
  </r>
  <r>
    <s v="j90_8_27"/>
    <x v="2"/>
    <n v="8"/>
    <s v="bnb-BeFS"/>
    <b v="1"/>
    <n v="3600"/>
    <n v="3600"/>
    <n v="898"/>
    <n v="556"/>
    <n v="1177"/>
    <n v="0"/>
    <n v="28166"/>
    <n v="21556"/>
    <n v="3773"/>
    <n v="352942"/>
    <n v="71574361"/>
    <n v="5181747"/>
    <n v="0"/>
    <n v="0"/>
    <n v="0"/>
    <n v="0"/>
    <n v="0"/>
    <n v="104249800"/>
    <n v="10025801"/>
    <n v="17061454"/>
    <n v="26"/>
    <n v="188.33"/>
    <n v="594.33000000000004"/>
    <n v="1061.33"/>
    <n v="169.48"/>
    <n v="2583.4499999999998"/>
    <n v="26.499820232391301"/>
    <b v="1"/>
    <b v="1"/>
    <b v="1"/>
    <b v="1"/>
    <b v="1"/>
    <b v="1"/>
    <b v="1"/>
    <b v="0"/>
    <n v="100"/>
    <n v="38.084632516703785"/>
    <n v="0"/>
    <n v="76756108"/>
    <n v="100"/>
    <n v="9.6170937498201443"/>
    <n v="2.7017797636062612E-2"/>
    <n v="2.0677257894019942E-2"/>
    <n v="3.6191915955714068E-3"/>
    <n v="0.33855412672254531"/>
    <n v="73.627103361349384"/>
    <n v="0"/>
  </r>
  <r>
    <s v="j90_10_1"/>
    <x v="2"/>
    <n v="10"/>
    <s v="bnb-BeFS"/>
    <b v="1"/>
    <n v="3600"/>
    <n v="3600"/>
    <n v="255"/>
    <n v="198"/>
    <n v="745"/>
    <n v="0"/>
    <n v="16651724"/>
    <n v="53268281"/>
    <n v="1132338"/>
    <n v="311357957"/>
    <n v="44232873"/>
    <n v="2335756"/>
    <n v="0"/>
    <n v="0"/>
    <n v="0"/>
    <n v="0"/>
    <n v="0"/>
    <n v="542358447"/>
    <n v="33454406"/>
    <n v="79925112"/>
    <n v="12"/>
    <n v="1112.07"/>
    <n v="182.69"/>
    <n v="422.76"/>
    <n v="244.66"/>
    <n v="515.64"/>
    <n v="67.342302516102706"/>
    <b v="1"/>
    <b v="1"/>
    <b v="1"/>
    <b v="1"/>
    <b v="1"/>
    <b v="1"/>
    <b v="1"/>
    <b v="0"/>
    <n v="100"/>
    <n v="22.352941176470591"/>
    <n v="0"/>
    <n v="46568629"/>
    <n v="100"/>
    <n v="6.168320265877596"/>
    <n v="3.0702433219409229"/>
    <n v="9.8216006950104706"/>
    <n v="0.20878037509389061"/>
    <n v="57.408151144735463"/>
    <n v="8.5863194825469371"/>
    <n v="0"/>
  </r>
  <r>
    <s v="j90_10_2"/>
    <x v="2"/>
    <n v="10"/>
    <s v="bnb-BeFS"/>
    <b v="1"/>
    <n v="3600"/>
    <n v="3600"/>
    <n v="303"/>
    <n v="245"/>
    <n v="926"/>
    <n v="0"/>
    <n v="14524936"/>
    <n v="80251447"/>
    <n v="2205174"/>
    <n v="308497071"/>
    <n v="51479296"/>
    <n v="2567385"/>
    <n v="0"/>
    <n v="0"/>
    <n v="0"/>
    <n v="0"/>
    <n v="0"/>
    <n v="564220758"/>
    <n v="44365665"/>
    <n v="60329784"/>
    <n v="10"/>
    <n v="869.57"/>
    <n v="171.27"/>
    <n v="426.88"/>
    <n v="285.32"/>
    <n v="2482.58"/>
    <n v="57.018079906701999"/>
    <b v="1"/>
    <b v="1"/>
    <b v="1"/>
    <b v="1"/>
    <b v="1"/>
    <b v="1"/>
    <b v="1"/>
    <b v="0"/>
    <n v="100"/>
    <n v="19.141914191419144"/>
    <n v="0"/>
    <n v="54046681"/>
    <n v="100"/>
    <n v="7.8631748958091325"/>
    <n v="2.5743356291049468"/>
    <n v="14.223412708966658"/>
    <n v="0.39083531910749025"/>
    <n v="54.676660974603841"/>
    <n v="9.5789954966527482"/>
    <n v="0"/>
  </r>
  <r>
    <s v="j90_10_3"/>
    <x v="2"/>
    <n v="10"/>
    <s v="bnb-BeFS"/>
    <b v="1"/>
    <n v="3600"/>
    <n v="3600"/>
    <n v="308"/>
    <n v="239"/>
    <n v="1048"/>
    <n v="0"/>
    <n v="10745106"/>
    <n v="78889375"/>
    <n v="493262"/>
    <n v="300134484"/>
    <n v="40803729"/>
    <n v="2126887"/>
    <n v="0"/>
    <n v="0"/>
    <n v="0"/>
    <n v="0"/>
    <n v="0"/>
    <n v="545278670"/>
    <n v="35838501"/>
    <n v="76247326"/>
    <n v="16"/>
    <n v="985.5"/>
    <n v="191.17999999999998"/>
    <n v="376.59"/>
    <n v="330.96"/>
    <n v="3172.34"/>
    <n v="63.437714762985699"/>
    <b v="1"/>
    <b v="1"/>
    <b v="1"/>
    <b v="1"/>
    <b v="1"/>
    <b v="1"/>
    <b v="1"/>
    <b v="0"/>
    <n v="100"/>
    <n v="22.402597402597401"/>
    <n v="0"/>
    <n v="42930616"/>
    <n v="100"/>
    <n v="6.5725110795182946"/>
    <n v="1.9705714877862359"/>
    <n v="14.467717029899593"/>
    <n v="9.0460534610678975E-2"/>
    <n v="55.042403180744259"/>
    <n v="7.8731515391937119"/>
    <n v="0"/>
  </r>
  <r>
    <s v="j90_10_4"/>
    <x v="2"/>
    <n v="10"/>
    <s v="bnb-BeFS"/>
    <b v="1"/>
    <n v="3600"/>
    <n v="3600"/>
    <n v="569"/>
    <n v="411"/>
    <n v="784"/>
    <n v="0"/>
    <n v="33385"/>
    <n v="50740"/>
    <n v="5566"/>
    <n v="2809984"/>
    <n v="13025803"/>
    <n v="597715"/>
    <n v="0"/>
    <n v="0"/>
    <n v="0"/>
    <n v="0"/>
    <n v="0"/>
    <n v="31929452"/>
    <n v="2026189"/>
    <n v="13380070"/>
    <n v="12"/>
    <n v="2543.8200000000002"/>
    <n v="650.73"/>
    <n v="107.34"/>
    <n v="48.08"/>
    <n v="3199.93"/>
    <n v="70.665618322789598"/>
    <b v="1"/>
    <b v="1"/>
    <b v="1"/>
    <b v="1"/>
    <b v="1"/>
    <b v="1"/>
    <b v="1"/>
    <b v="0"/>
    <n v="100"/>
    <n v="27.768014059753952"/>
    <n v="0"/>
    <n v="13623518"/>
    <n v="100"/>
    <n v="6.3458308022323715"/>
    <n v="0.10455863758638889"/>
    <n v="0.15891284322699933"/>
    <n v="1.7432181422969612E-2"/>
    <n v="8.8006020272443148"/>
    <n v="42.667559718845162"/>
    <n v="0"/>
  </r>
  <r>
    <s v="j90_10_5"/>
    <x v="2"/>
    <n v="10"/>
    <s v="bnb-BeFS"/>
    <b v="1"/>
    <n v="3600"/>
    <n v="3600"/>
    <n v="587"/>
    <n v="396"/>
    <n v="880"/>
    <n v="0"/>
    <n v="549520"/>
    <n v="1168178"/>
    <n v="221830"/>
    <n v="25544466"/>
    <n v="56122454"/>
    <n v="2319607"/>
    <n v="0"/>
    <n v="0"/>
    <n v="0"/>
    <n v="0"/>
    <n v="0"/>
    <n v="135990663"/>
    <n v="10058282"/>
    <n v="40006326"/>
    <n v="15"/>
    <n v="1042"/>
    <n v="732.53"/>
    <n v="514.12"/>
    <n v="193.49"/>
    <n v="2171.0300000000002"/>
    <n v="59.719414539635103"/>
    <b v="1"/>
    <b v="1"/>
    <b v="1"/>
    <b v="1"/>
    <b v="1"/>
    <b v="1"/>
    <b v="1"/>
    <b v="0"/>
    <n v="100"/>
    <n v="32.538330494037474"/>
    <n v="0"/>
    <n v="58442061"/>
    <n v="100"/>
    <n v="7.3963033770928819"/>
    <n v="0.40408656585489255"/>
    <n v="0.85901338682347639"/>
    <n v="0.16312149312780391"/>
    <n v="18.783985191689226"/>
    <n v="42.975054103530624"/>
    <n v="0"/>
  </r>
  <r>
    <s v="j90_10_6"/>
    <x v="2"/>
    <n v="10"/>
    <s v="bnb-BeFS"/>
    <b v="1"/>
    <n v="3600"/>
    <n v="3600"/>
    <n v="653"/>
    <n v="386"/>
    <n v="1101"/>
    <n v="0"/>
    <n v="260718"/>
    <n v="572410"/>
    <n v="3495"/>
    <n v="10455168"/>
    <n v="50957597"/>
    <n v="943962"/>
    <n v="0"/>
    <n v="0"/>
    <n v="0"/>
    <n v="0"/>
    <n v="0"/>
    <n v="94785470"/>
    <n v="6955969"/>
    <n v="24636151"/>
    <n v="12"/>
    <n v="1570.54"/>
    <n v="638.87"/>
    <n v="330.57"/>
    <n v="163.98"/>
    <n v="2979.49"/>
    <n v="55.297742038965197"/>
    <b v="1"/>
    <b v="1"/>
    <b v="1"/>
    <b v="1"/>
    <b v="1"/>
    <b v="1"/>
    <b v="1"/>
    <b v="0"/>
    <n v="100"/>
    <n v="40.888208269525265"/>
    <n v="0"/>
    <n v="51901559"/>
    <n v="100"/>
    <n v="7.3386448365978465"/>
    <n v="0.27506114597522174"/>
    <n v="0.6039005767445158"/>
    <n v="3.6872740094024961E-3"/>
    <n v="11.030348849881738"/>
    <n v="54.756872545971447"/>
    <n v="0"/>
  </r>
  <r>
    <s v="j90_10_7"/>
    <x v="2"/>
    <n v="10"/>
    <s v="bnb-BeFS"/>
    <b v="1"/>
    <n v="3600"/>
    <n v="3600.01"/>
    <n v="668"/>
    <n v="505"/>
    <n v="763"/>
    <n v="0"/>
    <n v="4282"/>
    <n v="2201"/>
    <n v="892"/>
    <n v="231124"/>
    <n v="60278330"/>
    <n v="3617843"/>
    <n v="0"/>
    <n v="0"/>
    <n v="0"/>
    <n v="0"/>
    <n v="0"/>
    <n v="111518146"/>
    <n v="8769401"/>
    <n v="38614073"/>
    <n v="15"/>
    <n v="410.05"/>
    <n v="808.71"/>
    <n v="973.92"/>
    <n v="166.26"/>
    <n v="3119.64"/>
    <n v="38.352016501128602"/>
    <b v="1"/>
    <b v="1"/>
    <b v="1"/>
    <b v="1"/>
    <b v="1"/>
    <b v="1"/>
    <b v="1"/>
    <b v="0"/>
    <n v="100"/>
    <n v="24.401197604790418"/>
    <n v="0"/>
    <n v="63896173"/>
    <n v="100"/>
    <n v="7.8636538666989679"/>
    <n v="3.8397338492338275E-3"/>
    <n v="1.9736698276888497E-3"/>
    <n v="7.9986982566944767E-4"/>
    <n v="0.207252369493302"/>
    <n v="57.296660043110833"/>
    <n v="0"/>
  </r>
  <r>
    <s v="j90_10_8"/>
    <x v="2"/>
    <n v="10"/>
    <s v="bnb-BeFS"/>
    <b v="1"/>
    <n v="3600"/>
    <n v="3600"/>
    <n v="784"/>
    <n v="529"/>
    <n v="935"/>
    <n v="0"/>
    <n v="0"/>
    <n v="0"/>
    <n v="0"/>
    <n v="0"/>
    <n v="64302368"/>
    <n v="3535569"/>
    <n v="0"/>
    <n v="0"/>
    <n v="0"/>
    <n v="0"/>
    <n v="0"/>
    <n v="111249598"/>
    <n v="8685271"/>
    <n v="34726390"/>
    <n v="17"/>
    <n v="352.7"/>
    <n v="802.1400000000001"/>
    <n v="995.23"/>
    <n v="161.29"/>
    <n v="3335.02"/>
    <n v="51.851220317184897"/>
    <b v="1"/>
    <b v="1"/>
    <b v="1"/>
    <b v="1"/>
    <b v="1"/>
    <b v="1"/>
    <b v="1"/>
    <b v="0"/>
    <n v="100"/>
    <n v="32.525510204081634"/>
    <n v="0"/>
    <n v="67837937"/>
    <n v="100"/>
    <n v="7.8070133790505922"/>
    <n v="0"/>
    <n v="0"/>
    <n v="0"/>
    <n v="0"/>
    <n v="60.978141242362064"/>
    <n v="0"/>
  </r>
  <r>
    <s v="j90_10_9"/>
    <x v="2"/>
    <n v="10"/>
    <s v="bnb-BeFS"/>
    <b v="1"/>
    <n v="3600"/>
    <n v="3600"/>
    <n v="896"/>
    <n v="532"/>
    <n v="1143"/>
    <n v="0"/>
    <n v="9408"/>
    <n v="18695"/>
    <n v="153"/>
    <n v="432586"/>
    <n v="70562368"/>
    <n v="2850222"/>
    <n v="0"/>
    <n v="0"/>
    <n v="0"/>
    <n v="0"/>
    <n v="0"/>
    <n v="111981543"/>
    <n v="8677822"/>
    <n v="29430289"/>
    <n v="14"/>
    <n v="297"/>
    <n v="782.87"/>
    <n v="995.11"/>
    <n v="166.1"/>
    <n v="3214.42"/>
    <n v="44.081270828843103"/>
    <b v="1"/>
    <b v="1"/>
    <b v="1"/>
    <b v="1"/>
    <b v="1"/>
    <b v="1"/>
    <b v="1"/>
    <b v="0"/>
    <n v="100"/>
    <n v="40.625"/>
    <n v="0"/>
    <n v="73412590"/>
    <n v="100"/>
    <n v="7.74933240560902"/>
    <n v="8.4013845031587035E-3"/>
    <n v="1.6694715485390303E-2"/>
    <n v="1.3662965869295086E-4"/>
    <n v="0.3863011603617571"/>
    <n v="65.557758924611349"/>
    <n v="0"/>
  </r>
  <r>
    <s v="j90_10_10"/>
    <x v="2"/>
    <n v="10"/>
    <s v="bnb-BeFS"/>
    <b v="1"/>
    <n v="3600"/>
    <n v="3600"/>
    <n v="258"/>
    <n v="240"/>
    <n v="690"/>
    <n v="0"/>
    <n v="23992508"/>
    <n v="66154957"/>
    <n v="1144964"/>
    <n v="311699966"/>
    <n v="55725816"/>
    <n v="2751518"/>
    <n v="10001013"/>
    <n v="0"/>
    <n v="0"/>
    <n v="10001013"/>
    <n v="0"/>
    <n v="565421396"/>
    <n v="48536324"/>
    <n v="45414330"/>
    <n v="19"/>
    <n v="702.23"/>
    <n v="155.79"/>
    <n v="452.66"/>
    <n v="264.37"/>
    <n v="2622.64"/>
    <n v="47.135871551930897"/>
    <b v="1"/>
    <b v="1"/>
    <b v="1"/>
    <b v="1"/>
    <b v="1"/>
    <b v="1"/>
    <b v="1"/>
    <b v="0"/>
    <n v="100"/>
    <n v="6.9767441860465116"/>
    <n v="0"/>
    <n v="58477334"/>
    <n v="100"/>
    <n v="8.5840975144138341"/>
    <n v="4.2432967994723709"/>
    <n v="11.70011560722757"/>
    <n v="0.2024974661553133"/>
    <n v="55.127019989883799"/>
    <n v="10.342257016393487"/>
    <n v="1.7687715871296812"/>
  </r>
  <r>
    <s v="j90_10_11"/>
    <x v="2"/>
    <n v="10"/>
    <s v="bnb-BeFS"/>
    <b v="1"/>
    <n v="3600"/>
    <n v="3600"/>
    <n v="312"/>
    <n v="248"/>
    <n v="894"/>
    <n v="0"/>
    <n v="10275952"/>
    <n v="50345901"/>
    <n v="1620816"/>
    <n v="233324554"/>
    <n v="81336212"/>
    <n v="3913620"/>
    <n v="0"/>
    <n v="0"/>
    <n v="0"/>
    <n v="0"/>
    <n v="0"/>
    <n v="480870184"/>
    <n v="39044361"/>
    <n v="61008768"/>
    <n v="12"/>
    <n v="746.47"/>
    <n v="162.47"/>
    <n v="418.57"/>
    <n v="384.92"/>
    <n v="485.81"/>
    <n v="50.713725090026799"/>
    <b v="1"/>
    <b v="1"/>
    <b v="1"/>
    <b v="1"/>
    <b v="1"/>
    <b v="1"/>
    <b v="1"/>
    <b v="0"/>
    <n v="100"/>
    <n v="20.512820512820511"/>
    <n v="0"/>
    <n v="85249832"/>
    <n v="100"/>
    <n v="8.1195221286583248"/>
    <n v="2.1369492935748329"/>
    <n v="10.469748941639518"/>
    <n v="0.33705895144457532"/>
    <n v="48.521318593543739"/>
    <n v="17.728242431433429"/>
    <n v="0"/>
  </r>
  <r>
    <s v="j90_10_12"/>
    <x v="2"/>
    <n v="10"/>
    <s v="bnb-BeFS"/>
    <b v="1"/>
    <n v="3600"/>
    <n v="3600"/>
    <n v="324"/>
    <n v="245"/>
    <n v="1106"/>
    <n v="0"/>
    <n v="9148075"/>
    <n v="81627556"/>
    <n v="925390"/>
    <n v="278345004"/>
    <n v="58358919"/>
    <n v="2593147"/>
    <n v="0"/>
    <n v="0"/>
    <n v="0"/>
    <n v="0"/>
    <n v="0"/>
    <n v="537551805"/>
    <n v="43647127"/>
    <n v="62906587"/>
    <n v="15"/>
    <n v="715.8"/>
    <n v="175.37"/>
    <n v="464.11"/>
    <n v="414.62"/>
    <n v="2293.19"/>
    <n v="50.651737853884697"/>
    <b v="1"/>
    <b v="1"/>
    <b v="1"/>
    <b v="1"/>
    <b v="1"/>
    <b v="1"/>
    <b v="1"/>
    <b v="0"/>
    <n v="100"/>
    <n v="24.382716049382715"/>
    <n v="0"/>
    <n v="60952066"/>
    <n v="100"/>
    <n v="8.1196131412859813"/>
    <n v="1.7018034196722678"/>
    <n v="15.185058489385966"/>
    <n v="0.17214898943553913"/>
    <n v="51.780126382423738"/>
    <n v="11.338826403903527"/>
    <n v="0"/>
  </r>
  <r>
    <s v="j90_10_13"/>
    <x v="2"/>
    <n v="10"/>
    <s v="bnb-BeFS"/>
    <b v="1"/>
    <n v="3600"/>
    <n v="3600"/>
    <n v="550"/>
    <n v="417"/>
    <n v="755"/>
    <n v="0"/>
    <n v="935335"/>
    <n v="919964"/>
    <n v="15790"/>
    <n v="26495082"/>
    <n v="50304592"/>
    <n v="2693683"/>
    <n v="0"/>
    <n v="0"/>
    <n v="0"/>
    <n v="0"/>
    <n v="0"/>
    <n v="124580044"/>
    <n v="9489798"/>
    <n v="33725800"/>
    <n v="20"/>
    <n v="1459.39"/>
    <n v="576.1"/>
    <n v="406.43"/>
    <n v="166.42"/>
    <n v="3255.87"/>
    <n v="61.132561415433798"/>
    <b v="1"/>
    <b v="1"/>
    <b v="1"/>
    <b v="1"/>
    <b v="1"/>
    <b v="1"/>
    <b v="1"/>
    <b v="0"/>
    <n v="100"/>
    <n v="24.181818181818183"/>
    <n v="0"/>
    <n v="52998275"/>
    <n v="100"/>
    <n v="7.617430284420192"/>
    <n v="0.75079039143701054"/>
    <n v="0.73845213925273623"/>
    <n v="1.2674582134519071E-2"/>
    <n v="21.267516970856104"/>
    <n v="42.541544615283648"/>
    <n v="0"/>
  </r>
  <r>
    <s v="j90_10_14"/>
    <x v="2"/>
    <n v="10"/>
    <s v="bnb-BeFS"/>
    <b v="1"/>
    <n v="3600"/>
    <n v="3600"/>
    <n v="640"/>
    <n v="434"/>
    <n v="956"/>
    <n v="0"/>
    <n v="526131"/>
    <n v="1895242"/>
    <n v="21374"/>
    <n v="23620482"/>
    <n v="83557463"/>
    <n v="4721678"/>
    <n v="0"/>
    <n v="0"/>
    <n v="0"/>
    <n v="0"/>
    <n v="0"/>
    <n v="163804965"/>
    <n v="13887735"/>
    <n v="35574860"/>
    <n v="19"/>
    <n v="555.48"/>
    <n v="561.98"/>
    <n v="637.86"/>
    <n v="274.02999999999997"/>
    <n v="2015.73"/>
    <n v="47.544357128441298"/>
    <b v="1"/>
    <b v="1"/>
    <b v="1"/>
    <b v="1"/>
    <b v="1"/>
    <b v="1"/>
    <b v="1"/>
    <b v="0"/>
    <n v="100"/>
    <n v="32.1875"/>
    <n v="0"/>
    <n v="88279141"/>
    <n v="100"/>
    <n v="8.4782137098225316"/>
    <n v="0.32119356089114881"/>
    <n v="1.1570113274649521"/>
    <n v="1.3048444532801556E-2"/>
    <n v="14.419881595164103"/>
    <n v="53.892835910071469"/>
    <n v="0"/>
  </r>
  <r>
    <s v="j90_10_15"/>
    <x v="2"/>
    <n v="10"/>
    <s v="bnb-BeFS"/>
    <b v="1"/>
    <n v="3600"/>
    <n v="3600"/>
    <n v="671"/>
    <n v="386"/>
    <n v="1100"/>
    <n v="0"/>
    <n v="358883"/>
    <n v="1488703"/>
    <n v="126719"/>
    <n v="22845071"/>
    <n v="79384557"/>
    <n v="3105298"/>
    <n v="0"/>
    <n v="0"/>
    <n v="0"/>
    <n v="0"/>
    <n v="0"/>
    <n v="156515995"/>
    <n v="12193170"/>
    <n v="37013594"/>
    <n v="18"/>
    <n v="608.6"/>
    <n v="504.47"/>
    <n v="587.99"/>
    <n v="330.59"/>
    <n v="2255.04"/>
    <n v="45.840491056442197"/>
    <b v="1"/>
    <b v="1"/>
    <b v="1"/>
    <b v="1"/>
    <b v="1"/>
    <b v="1"/>
    <b v="1"/>
    <b v="0"/>
    <n v="100"/>
    <n v="42.473919523099852"/>
    <n v="0"/>
    <n v="82489855"/>
    <n v="100"/>
    <n v="7.7903667289723328"/>
    <n v="0.22929477591092209"/>
    <n v="0.95115071146562369"/>
    <n v="8.0962332316259433E-2"/>
    <n v="14.595997680620437"/>
    <n v="52.703785961300632"/>
    <n v="0"/>
  </r>
  <r>
    <s v="j90_10_16"/>
    <x v="2"/>
    <n v="10"/>
    <s v="bnb-BeFS"/>
    <b v="1"/>
    <n v="3600"/>
    <n v="3600"/>
    <n v="706"/>
    <n v="540"/>
    <n v="790"/>
    <n v="0"/>
    <n v="0"/>
    <n v="0"/>
    <n v="0"/>
    <n v="0"/>
    <n v="66757609"/>
    <n v="3957450"/>
    <n v="0"/>
    <n v="0"/>
    <n v="0"/>
    <n v="0"/>
    <n v="0"/>
    <n v="114143019"/>
    <n v="9354238"/>
    <n v="34073722"/>
    <n v="12"/>
    <n v="292.56"/>
    <n v="794.53"/>
    <n v="1073.72"/>
    <n v="160.21"/>
    <n v="1996.33"/>
    <n v="49.387916520237901"/>
    <b v="1"/>
    <b v="1"/>
    <b v="1"/>
    <b v="1"/>
    <b v="1"/>
    <b v="1"/>
    <b v="1"/>
    <b v="0"/>
    <n v="100"/>
    <n v="23.512747875354105"/>
    <n v="0"/>
    <n v="70715059"/>
    <n v="100"/>
    <n v="8.1951906318510819"/>
    <n v="0"/>
    <n v="0"/>
    <n v="0"/>
    <n v="0"/>
    <n v="61.953030171735691"/>
    <n v="0"/>
  </r>
  <r>
    <s v="j90_10_17"/>
    <x v="2"/>
    <n v="10"/>
    <s v="bnb-BeFS"/>
    <b v="1"/>
    <n v="3600"/>
    <n v="3600"/>
    <n v="757"/>
    <n v="509"/>
    <n v="915"/>
    <n v="0"/>
    <n v="0"/>
    <n v="1578"/>
    <n v="0"/>
    <n v="19780"/>
    <n v="64839998"/>
    <n v="3875794"/>
    <n v="0"/>
    <n v="0"/>
    <n v="0"/>
    <n v="0"/>
    <n v="0"/>
    <n v="111619209"/>
    <n v="8446901"/>
    <n v="34435158"/>
    <n v="14"/>
    <n v="310.18"/>
    <n v="804.39"/>
    <n v="983.33"/>
    <n v="206.89"/>
    <n v="3352.92"/>
    <n v="42.8548014089465"/>
    <b v="1"/>
    <b v="1"/>
    <b v="1"/>
    <b v="1"/>
    <b v="1"/>
    <b v="1"/>
    <b v="1"/>
    <b v="0"/>
    <n v="100"/>
    <n v="32.760898282694853"/>
    <n v="0"/>
    <n v="68715792"/>
    <n v="100"/>
    <n v="7.5676051422295956"/>
    <n v="0"/>
    <n v="1.413735157359877E-3"/>
    <n v="0"/>
    <n v="1.7720964139783503E-2"/>
    <n v="61.562693926634083"/>
    <n v="0"/>
  </r>
  <r>
    <s v="j90_10_18"/>
    <x v="2"/>
    <n v="10"/>
    <s v="bnb-BeFS"/>
    <b v="1"/>
    <n v="3600"/>
    <n v="3600"/>
    <n v="913"/>
    <n v="548"/>
    <n v="1140"/>
    <n v="0"/>
    <n v="0"/>
    <n v="0"/>
    <n v="0"/>
    <n v="0"/>
    <n v="73960094"/>
    <n v="3609323"/>
    <n v="0"/>
    <n v="0"/>
    <n v="0"/>
    <n v="0"/>
    <n v="0"/>
    <n v="115152297"/>
    <n v="8953401"/>
    <n v="28629479"/>
    <n v="23"/>
    <n v="243.67"/>
    <n v="781.99"/>
    <n v="1018.01"/>
    <n v="147.44999999999999"/>
    <n v="2123.9"/>
    <n v="58.38661480695"/>
    <b v="1"/>
    <b v="1"/>
    <b v="1"/>
    <b v="1"/>
    <b v="1"/>
    <b v="1"/>
    <b v="1"/>
    <b v="0"/>
    <n v="100"/>
    <n v="39.978094194961663"/>
    <n v="0"/>
    <n v="77569417"/>
    <n v="100"/>
    <n v="7.7752691290213685"/>
    <n v="0"/>
    <n v="0"/>
    <n v="0"/>
    <n v="0"/>
    <n v="67.362457389799175"/>
    <n v="0"/>
  </r>
  <r>
    <s v="j90_10_19"/>
    <x v="2"/>
    <n v="10"/>
    <s v="bnb-BeFS"/>
    <b v="1"/>
    <n v="3600"/>
    <n v="3600"/>
    <n v="257"/>
    <n v="234"/>
    <n v="792"/>
    <n v="0"/>
    <n v="16444170"/>
    <n v="42534562"/>
    <n v="1565434"/>
    <n v="164808990"/>
    <n v="78586170"/>
    <n v="4558788"/>
    <n v="227101"/>
    <n v="0"/>
    <n v="0"/>
    <n v="227101"/>
    <n v="0"/>
    <n v="382042882"/>
    <n v="43857663"/>
    <n v="29460004"/>
    <n v="25"/>
    <n v="370.75"/>
    <n v="151.60999999999999"/>
    <n v="417.33"/>
    <n v="383.85"/>
    <n v="3095.59"/>
    <n v="31.3675890862941"/>
    <b v="1"/>
    <b v="1"/>
    <b v="1"/>
    <b v="1"/>
    <b v="1"/>
    <b v="1"/>
    <b v="1"/>
    <b v="0"/>
    <n v="100"/>
    <n v="8.9494163424124515"/>
    <n v="0"/>
    <n v="83144958"/>
    <n v="100"/>
    <n v="11.479774932699833"/>
    <n v="4.3042733616484448"/>
    <n v="11.133452291358225"/>
    <n v="0.40975347893014791"/>
    <n v="43.138872038977027"/>
    <n v="21.763252743968149"/>
    <n v="5.9443850598949258E-2"/>
  </r>
  <r>
    <s v="j90_10_20"/>
    <x v="2"/>
    <n v="10"/>
    <s v="bnb-BeFS"/>
    <b v="1"/>
    <n v="3600"/>
    <n v="3600"/>
    <n v="324"/>
    <n v="253"/>
    <n v="925"/>
    <n v="0"/>
    <n v="10890253"/>
    <n v="59244091"/>
    <n v="1946052"/>
    <n v="177404307"/>
    <n v="71996653"/>
    <n v="4814975"/>
    <n v="0"/>
    <n v="0"/>
    <n v="0"/>
    <n v="0"/>
    <n v="0"/>
    <n v="396654806"/>
    <n v="43867321"/>
    <n v="26491154"/>
    <n v="18"/>
    <n v="294.08999999999997"/>
    <n v="132.64000000000001"/>
    <n v="495.93"/>
    <n v="513.37"/>
    <n v="460.24"/>
    <n v="32.501888118684199"/>
    <b v="1"/>
    <b v="1"/>
    <b v="1"/>
    <b v="1"/>
    <b v="1"/>
    <b v="1"/>
    <b v="1"/>
    <b v="0"/>
    <n v="100"/>
    <n v="21.913580246913579"/>
    <n v="0"/>
    <n v="76811628"/>
    <n v="100"/>
    <n v="11.059319170331698"/>
    <n v="2.7455240262486571"/>
    <n v="14.935931722960138"/>
    <n v="0.4906160143689271"/>
    <n v="44.725112192388259"/>
    <n v="19.364854991823798"/>
    <n v="0"/>
  </r>
  <r>
    <s v="j90_10_21"/>
    <x v="2"/>
    <n v="10"/>
    <s v="bnb-BeFS"/>
    <b v="1"/>
    <n v="3600"/>
    <n v="3600"/>
    <n v="359"/>
    <n v="275"/>
    <n v="1103"/>
    <n v="0"/>
    <n v="6468307"/>
    <n v="51608271"/>
    <n v="1371454"/>
    <n v="160090905"/>
    <n v="73361157"/>
    <n v="1875552"/>
    <n v="0"/>
    <n v="0"/>
    <n v="0"/>
    <n v="0"/>
    <n v="0"/>
    <n v="363645165"/>
    <n v="33897341"/>
    <n v="34972178"/>
    <n v="7"/>
    <n v="304.32"/>
    <n v="135.5"/>
    <n v="446.82"/>
    <n v="564.04999999999995"/>
    <n v="1386.83"/>
    <n v="29.796344228088799"/>
    <b v="1"/>
    <b v="1"/>
    <b v="1"/>
    <b v="1"/>
    <b v="1"/>
    <b v="1"/>
    <b v="1"/>
    <b v="0"/>
    <n v="100"/>
    <n v="23.398328690807798"/>
    <n v="0"/>
    <n v="75236709"/>
    <n v="100"/>
    <n v="9.3215431586997735"/>
    <n v="1.7787413727884984"/>
    <n v="14.191931027049403"/>
    <n v="0.37714072178025521"/>
    <n v="44.023933330723644"/>
    <n v="20.689594209234158"/>
    <n v="0"/>
  </r>
  <r>
    <s v="j90_10_22"/>
    <x v="2"/>
    <n v="10"/>
    <s v="bnb-BeFS"/>
    <b v="1"/>
    <n v="3600"/>
    <n v="3600"/>
    <n v="518"/>
    <n v="395"/>
    <n v="751"/>
    <n v="0"/>
    <n v="1791322"/>
    <n v="2470275"/>
    <n v="27725"/>
    <n v="37970651"/>
    <n v="65409403"/>
    <n v="4238542"/>
    <n v="0"/>
    <n v="0"/>
    <n v="0"/>
    <n v="0"/>
    <n v="0"/>
    <n v="153414824"/>
    <n v="15142661"/>
    <n v="26364245"/>
    <n v="21"/>
    <n v="381.45"/>
    <n v="258.33000000000004"/>
    <n v="827.37"/>
    <n v="287.87"/>
    <n v="3213.87"/>
    <n v="21.313833147287301"/>
    <b v="1"/>
    <b v="1"/>
    <b v="1"/>
    <b v="1"/>
    <b v="1"/>
    <b v="1"/>
    <b v="1"/>
    <b v="0"/>
    <n v="100"/>
    <n v="23.745173745173744"/>
    <n v="0"/>
    <n v="69647945"/>
    <n v="100"/>
    <n v="9.8704027454348218"/>
    <n v="1.1676329270501264"/>
    <n v="1.6101931583873537"/>
    <n v="1.8071917222288767E-2"/>
    <n v="24.750314219960909"/>
    <n v="45.398445328855573"/>
    <n v="0"/>
  </r>
  <r>
    <s v="j90_10_23"/>
    <x v="2"/>
    <n v="10"/>
    <s v="bnb-BeFS"/>
    <b v="1"/>
    <n v="3600"/>
    <n v="3600"/>
    <n v="608"/>
    <n v="422"/>
    <n v="904"/>
    <n v="0"/>
    <n v="316927"/>
    <n v="742328"/>
    <n v="39394"/>
    <n v="12587976"/>
    <n v="81404215"/>
    <n v="4522065"/>
    <n v="0"/>
    <n v="0"/>
    <n v="0"/>
    <n v="0"/>
    <n v="0"/>
    <n v="135845854"/>
    <n v="13045001"/>
    <n v="23187948"/>
    <n v="14"/>
    <n v="339.68"/>
    <n v="366.23"/>
    <n v="782.27"/>
    <n v="260.62"/>
    <n v="2894.12"/>
    <n v="23.838732719421301"/>
    <b v="1"/>
    <b v="1"/>
    <b v="1"/>
    <b v="1"/>
    <b v="1"/>
    <b v="1"/>
    <b v="1"/>
    <b v="0"/>
    <n v="100"/>
    <n v="30.592105263157894"/>
    <n v="0"/>
    <n v="85926280"/>
    <n v="100"/>
    <n v="9.6027965638171029"/>
    <n v="0.23329898606990243"/>
    <n v="0.54644877126688018"/>
    <n v="2.8999044755535931E-2"/>
    <n v="9.2663674520386898"/>
    <n v="63.252780611177137"/>
    <n v="0"/>
  </r>
  <r>
    <s v="j90_10_24"/>
    <x v="2"/>
    <n v="10"/>
    <s v="bnb-BeFS"/>
    <b v="1"/>
    <n v="3600"/>
    <n v="3600"/>
    <n v="739"/>
    <n v="482"/>
    <n v="1131"/>
    <n v="0"/>
    <n v="509093"/>
    <n v="2312247"/>
    <n v="10983"/>
    <n v="17616352"/>
    <n v="83277678"/>
    <n v="4375388"/>
    <n v="0"/>
    <n v="0"/>
    <n v="0"/>
    <n v="0"/>
    <n v="0"/>
    <n v="135107899"/>
    <n v="15275710"/>
    <n v="11730448"/>
    <n v="22"/>
    <n v="145.25"/>
    <n v="205.14999999999998"/>
    <n v="854.59"/>
    <n v="237.87"/>
    <n v="3143.45"/>
    <n v="12.6220131516456"/>
    <b v="1"/>
    <b v="1"/>
    <b v="1"/>
    <b v="1"/>
    <b v="1"/>
    <b v="1"/>
    <b v="1"/>
    <b v="0"/>
    <n v="100"/>
    <n v="34.776725304465494"/>
    <n v="0"/>
    <n v="87653066"/>
    <n v="100"/>
    <n v="11.306304156206293"/>
    <n v="0.37680476402049595"/>
    <n v="1.7114077097742448"/>
    <n v="8.1290583905830691E-3"/>
    <n v="13.038728401808692"/>
    <n v="64.876344498555184"/>
    <n v="0"/>
  </r>
  <r>
    <s v="j90_10_25"/>
    <x v="2"/>
    <n v="10"/>
    <s v="bnb-BeFS"/>
    <b v="1"/>
    <n v="3600"/>
    <n v="3600.01"/>
    <n v="699"/>
    <n v="546"/>
    <n v="795"/>
    <n v="0"/>
    <n v="985"/>
    <n v="228"/>
    <n v="202"/>
    <n v="14426"/>
    <n v="58234032"/>
    <n v="4082035"/>
    <n v="0"/>
    <n v="0"/>
    <n v="0"/>
    <n v="0"/>
    <n v="0"/>
    <n v="87343479"/>
    <n v="8633701"/>
    <n v="16377870"/>
    <n v="21"/>
    <n v="148.82"/>
    <n v="709.35"/>
    <n v="1149.3599999999999"/>
    <n v="148.85"/>
    <n v="2401.4899999999998"/>
    <n v="33.228623360395403"/>
    <b v="1"/>
    <b v="1"/>
    <b v="1"/>
    <b v="1"/>
    <b v="1"/>
    <b v="1"/>
    <b v="1"/>
    <b v="0"/>
    <n v="100"/>
    <n v="21.888412017167383"/>
    <n v="0"/>
    <n v="62316067"/>
    <n v="100"/>
    <n v="9.8847688446209023"/>
    <n v="1.1277315848616473E-3"/>
    <n v="2.6103837700350817E-4"/>
    <n v="2.3127084278380989E-4"/>
    <n v="1.6516401871283372E-2"/>
    <n v="71.345986802288934"/>
    <n v="0"/>
  </r>
  <r>
    <s v="j90_10_26"/>
    <x v="2"/>
    <n v="10"/>
    <s v="bnb-BeFS"/>
    <b v="1"/>
    <n v="3600"/>
    <n v="3600"/>
    <n v="764"/>
    <n v="528"/>
    <n v="918"/>
    <n v="0"/>
    <n v="0"/>
    <n v="0"/>
    <n v="0"/>
    <n v="0"/>
    <n v="49477566"/>
    <n v="4556595"/>
    <n v="0"/>
    <n v="0"/>
    <n v="0"/>
    <n v="0"/>
    <n v="0"/>
    <n v="79091760"/>
    <n v="8068920"/>
    <n v="16988679"/>
    <n v="17"/>
    <n v="150.69"/>
    <n v="780.31"/>
    <n v="1167.79"/>
    <n v="144.66"/>
    <n v="1821.16"/>
    <n v="33.264706656336699"/>
    <b v="1"/>
    <b v="1"/>
    <b v="1"/>
    <b v="1"/>
    <b v="1"/>
    <b v="1"/>
    <b v="1"/>
    <b v="0"/>
    <n v="100"/>
    <n v="30.890052356020941"/>
    <n v="0"/>
    <n v="54034161"/>
    <n v="100"/>
    <n v="10.201972999462901"/>
    <n v="0"/>
    <n v="0"/>
    <n v="0"/>
    <n v="0"/>
    <n v="68.318319127049392"/>
    <n v="0"/>
  </r>
  <r>
    <s v="j90_10_27"/>
    <x v="2"/>
    <n v="10"/>
    <s v="bnb-BeFS"/>
    <b v="1"/>
    <n v="3600"/>
    <n v="3600"/>
    <n v="886"/>
    <n v="535"/>
    <n v="1140"/>
    <n v="0"/>
    <n v="0"/>
    <n v="213"/>
    <n v="0"/>
    <n v="2060"/>
    <n v="56845717"/>
    <n v="4139735"/>
    <n v="0"/>
    <n v="0"/>
    <n v="0"/>
    <n v="0"/>
    <n v="0"/>
    <n v="78565071"/>
    <n v="8457857"/>
    <n v="9119489"/>
    <n v="22"/>
    <n v="89.56"/>
    <n v="668.69"/>
    <n v="1170.18"/>
    <n v="178.07"/>
    <n v="2763.67"/>
    <n v="25.475546479225098"/>
    <b v="1"/>
    <b v="1"/>
    <b v="1"/>
    <b v="1"/>
    <b v="1"/>
    <b v="1"/>
    <b v="1"/>
    <b v="0"/>
    <n v="100"/>
    <n v="39.616252821670429"/>
    <n v="0"/>
    <n v="60985452"/>
    <n v="100"/>
    <n v="10.765416351497983"/>
    <n v="0"/>
    <n v="2.7111284606361522E-4"/>
    <n v="0"/>
    <n v="2.6220303422114901E-3"/>
    <n v="77.624128921107953"/>
    <n v="0"/>
  </r>
  <r>
    <s v="j120_4_1"/>
    <x v="3"/>
    <n v="4"/>
    <s v="bnb-BeFS"/>
    <b v="1"/>
    <n v="3600"/>
    <n v="3600"/>
    <n v="243"/>
    <n v="217"/>
    <n v="972"/>
    <n v="0"/>
    <n v="13545969"/>
    <n v="113251350"/>
    <n v="114847"/>
    <n v="361588392"/>
    <n v="128494461"/>
    <n v="5589374"/>
    <n v="2402"/>
    <n v="0"/>
    <n v="0"/>
    <n v="2402"/>
    <n v="0"/>
    <n v="758275587"/>
    <n v="43133936"/>
    <n v="92554856"/>
    <n v="10"/>
    <n v="1016.53"/>
    <n v="200.02"/>
    <n v="469.74"/>
    <n v="394.17"/>
    <n v="2999.07"/>
    <n v="76.472370438277693"/>
    <b v="1"/>
    <b v="1"/>
    <b v="1"/>
    <b v="1"/>
    <b v="1"/>
    <b v="1"/>
    <b v="1"/>
    <b v="0"/>
    <n v="100"/>
    <n v="10.699588477366255"/>
    <n v="0"/>
    <n v="134083835"/>
    <n v="100"/>
    <n v="5.6884247283567095"/>
    <n v="1.7864176603116726"/>
    <n v="14.935381270556453"/>
    <n v="1.5145812679315496E-2"/>
    <n v="47.68561697081249"/>
    <n v="17.682731357669308"/>
    <n v="3.1677137457413623E-4"/>
  </r>
  <r>
    <s v="j120_4_2"/>
    <x v="3"/>
    <n v="4"/>
    <s v="bnb-BeFS"/>
    <b v="1"/>
    <n v="3600"/>
    <n v="3600"/>
    <n v="293"/>
    <n v="280"/>
    <n v="1114"/>
    <n v="0"/>
    <n v="19856562"/>
    <n v="116226546"/>
    <n v="142384"/>
    <n v="364498054"/>
    <n v="115314812"/>
    <n v="13307985"/>
    <n v="2926"/>
    <n v="0"/>
    <n v="0"/>
    <n v="2926"/>
    <n v="0"/>
    <n v="752458620"/>
    <n v="50767085"/>
    <n v="72342266"/>
    <n v="14"/>
    <n v="982.79"/>
    <n v="143.57999999999998"/>
    <n v="570.69000000000005"/>
    <n v="338.94"/>
    <n v="2703.02"/>
    <n v="69.655418351292596"/>
    <b v="1"/>
    <b v="1"/>
    <b v="1"/>
    <b v="1"/>
    <b v="1"/>
    <b v="1"/>
    <b v="1"/>
    <b v="0"/>
    <n v="100"/>
    <n v="4.4368600682593859"/>
    <n v="0"/>
    <n v="128622797"/>
    <n v="100"/>
    <n v="6.7468274866729541"/>
    <n v="2.6388908934287976"/>
    <n v="15.446237561874165"/>
    <n v="1.8922502343052431E-2"/>
    <n v="48.440943370414175"/>
    <n v="17.093670479846455"/>
    <n v="3.8885859264925423E-4"/>
  </r>
  <r>
    <s v="j120_4_3"/>
    <x v="3"/>
    <n v="4"/>
    <s v="bnb-BeFS"/>
    <b v="1"/>
    <n v="3600"/>
    <n v="3600"/>
    <n v="281"/>
    <n v="248"/>
    <n v="1426"/>
    <n v="0"/>
    <n v="16867630"/>
    <n v="155313826"/>
    <n v="100422"/>
    <n v="310602599"/>
    <n v="96285806"/>
    <n v="5978130"/>
    <n v="23053"/>
    <n v="0"/>
    <n v="0"/>
    <n v="23053"/>
    <n v="0"/>
    <n v="733091065"/>
    <n v="40051553"/>
    <n v="107868046"/>
    <n v="20"/>
    <n v="1258"/>
    <n v="165.47"/>
    <n v="365.24"/>
    <n v="366.78"/>
    <n v="572.09"/>
    <n v="87.336476624011993"/>
    <b v="1"/>
    <b v="1"/>
    <b v="1"/>
    <b v="1"/>
    <b v="1"/>
    <b v="1"/>
    <b v="1"/>
    <b v="0"/>
    <n v="100"/>
    <n v="11.743772241992882"/>
    <n v="0"/>
    <n v="102263936"/>
    <n v="100"/>
    <n v="5.4633803236982565"/>
    <n v="2.3008914997483974"/>
    <n v="21.186157275017393"/>
    <n v="1.369843458670445E-2"/>
    <n v="42.368897102844926"/>
    <n v="13.94969068406256"/>
    <n v="3.1446297875694336E-3"/>
  </r>
  <r>
    <s v="j120_4_4"/>
    <x v="3"/>
    <n v="4"/>
    <s v="bnb-BeFS"/>
    <b v="1"/>
    <n v="3600"/>
    <n v="3600"/>
    <n v="508"/>
    <n v="369"/>
    <n v="1006"/>
    <n v="0"/>
    <n v="2136350"/>
    <n v="5023804"/>
    <n v="179241"/>
    <n v="58054332"/>
    <n v="38338666"/>
    <n v="1442229"/>
    <n v="0"/>
    <n v="0"/>
    <n v="0"/>
    <n v="0"/>
    <n v="0"/>
    <n v="175769977"/>
    <n v="11991001"/>
    <n v="58604354"/>
    <n v="9"/>
    <n v="1993.29"/>
    <n v="323.15999999999997"/>
    <n v="424.8"/>
    <n v="141.4"/>
    <n v="2129.5300000000002"/>
    <n v="53.117755465209399"/>
    <b v="1"/>
    <b v="1"/>
    <b v="1"/>
    <b v="1"/>
    <b v="1"/>
    <b v="1"/>
    <b v="1"/>
    <b v="0"/>
    <n v="100"/>
    <n v="27.362204724409452"/>
    <n v="0"/>
    <n v="39780895"/>
    <n v="100"/>
    <n v="6.8219847351974101"/>
    <n v="1.2154237239275512"/>
    <n v="2.8581695723837979"/>
    <n v="0.10197475306035911"/>
    <n v="33.028582577558169"/>
    <n v="22.632360587951833"/>
    <n v="0"/>
  </r>
  <r>
    <s v="j120_4_5"/>
    <x v="3"/>
    <n v="4"/>
    <s v="bnb-BeFS"/>
    <b v="1"/>
    <n v="3600"/>
    <n v="3600"/>
    <n v="556"/>
    <n v="362"/>
    <n v="1148"/>
    <n v="0"/>
    <n v="451979"/>
    <n v="1677714"/>
    <n v="22190"/>
    <n v="24929128"/>
    <n v="14803645"/>
    <n v="332095"/>
    <n v="0"/>
    <n v="0"/>
    <n v="0"/>
    <n v="0"/>
    <n v="0"/>
    <n v="68599721"/>
    <n v="4202479"/>
    <n v="22180491"/>
    <n v="14"/>
    <n v="2849.06"/>
    <n v="273.75"/>
    <n v="166.26"/>
    <n v="44.7"/>
    <n v="3448.03"/>
    <n v="41.951364599168301"/>
    <b v="1"/>
    <b v="1"/>
    <b v="1"/>
    <b v="1"/>
    <b v="1"/>
    <b v="1"/>
    <b v="1"/>
    <b v="0"/>
    <n v="100"/>
    <n v="34.89208633093525"/>
    <n v="0"/>
    <n v="15135740"/>
    <n v="100"/>
    <n v="6.1260875973533473"/>
    <n v="0.65886419567216603"/>
    <n v="2.4456571769439122"/>
    <n v="3.2347070332837069E-2"/>
    <n v="36.339984531423966"/>
    <n v="22.063850667847468"/>
    <n v="0"/>
  </r>
  <r>
    <s v="j120_4_6"/>
    <x v="3"/>
    <n v="4"/>
    <s v="bnb-BeFS"/>
    <b v="1"/>
    <n v="3600"/>
    <n v="3600"/>
    <n v="644"/>
    <n v="388"/>
    <n v="1453"/>
    <n v="0"/>
    <n v="1123202"/>
    <n v="6232127"/>
    <n v="195399"/>
    <n v="66781850"/>
    <n v="29343062"/>
    <n v="921513"/>
    <n v="0"/>
    <n v="0"/>
    <n v="0"/>
    <n v="0"/>
    <n v="0"/>
    <n v="155693990"/>
    <n v="10289149"/>
    <n v="40807688"/>
    <n v="16"/>
    <n v="2140.5100000000002"/>
    <n v="304.62"/>
    <n v="389.1"/>
    <n v="131.43"/>
    <n v="1430.67"/>
    <n v="46.624480567872503"/>
    <b v="1"/>
    <b v="1"/>
    <b v="1"/>
    <b v="1"/>
    <b v="1"/>
    <b v="1"/>
    <b v="1"/>
    <b v="0"/>
    <n v="100"/>
    <n v="39.751552795031053"/>
    <n v="0"/>
    <n v="30264575"/>
    <n v="100"/>
    <n v="6.608571724573312"/>
    <n v="0.72141641433943604"/>
    <n v="4.0028051179111026"/>
    <n v="0.12550195418590016"/>
    <n v="42.893017257763127"/>
    <n v="19.438499199615862"/>
    <n v="0"/>
  </r>
  <r>
    <s v="j120_4_7"/>
    <x v="3"/>
    <n v="4"/>
    <s v="bnb-BeFS"/>
    <b v="1"/>
    <n v="3600"/>
    <n v="3600.01"/>
    <n v="737"/>
    <n v="535"/>
    <n v="971"/>
    <n v="0"/>
    <n v="67873"/>
    <n v="170041"/>
    <n v="13214"/>
    <n v="9843623"/>
    <n v="17713755"/>
    <n v="720517"/>
    <n v="0"/>
    <n v="0"/>
    <n v="0"/>
    <n v="0"/>
    <n v="0"/>
    <n v="57262896"/>
    <n v="3671301"/>
    <n v="25062572"/>
    <n v="18"/>
    <n v="2634.78"/>
    <n v="305.68"/>
    <n v="307.18"/>
    <n v="52.46"/>
    <n v="2267.34"/>
    <n v="42.240866646170602"/>
    <b v="1"/>
    <b v="1"/>
    <b v="1"/>
    <b v="1"/>
    <b v="1"/>
    <b v="1"/>
    <b v="1"/>
    <b v="0"/>
    <n v="100"/>
    <n v="27.408412483039346"/>
    <n v="0"/>
    <n v="18434272"/>
    <n v="100"/>
    <n v="6.4113086421615844"/>
    <n v="0.11852875900653016"/>
    <n v="0.29694795736492263"/>
    <n v="2.3076024656524533E-2"/>
    <n v="17.190229079577112"/>
    <n v="32.192350173836829"/>
    <n v="0"/>
  </r>
  <r>
    <s v="j120_4_8"/>
    <x v="3"/>
    <n v="4"/>
    <s v="bnb-BeFS"/>
    <b v="1"/>
    <n v="3600"/>
    <n v="3600"/>
    <n v="913"/>
    <n v="628"/>
    <n v="1209"/>
    <n v="0"/>
    <n v="99036"/>
    <n v="143119"/>
    <n v="12448"/>
    <n v="4826210"/>
    <n v="27957021"/>
    <n v="1639633"/>
    <n v="0"/>
    <n v="0"/>
    <n v="0"/>
    <n v="0"/>
    <n v="0"/>
    <n v="69680166"/>
    <n v="5138538"/>
    <n v="29864161"/>
    <n v="14"/>
    <n v="2297.65"/>
    <n v="319.13"/>
    <n v="453.82"/>
    <n v="87.79"/>
    <n v="1917.1"/>
    <n v="43.491610027849603"/>
    <b v="1"/>
    <b v="1"/>
    <b v="1"/>
    <b v="1"/>
    <b v="1"/>
    <b v="1"/>
    <b v="1"/>
    <b v="0"/>
    <n v="100"/>
    <n v="31.215772179627599"/>
    <n v="0"/>
    <n v="29596654"/>
    <n v="100"/>
    <n v="7.3744629138799702"/>
    <n v="0.14212939733811769"/>
    <n v="0.20539417199436638"/>
    <n v="1.7864480977269774E-2"/>
    <n v="6.9262320643725213"/>
    <n v="42.475005010751552"/>
    <n v="0"/>
  </r>
  <r>
    <s v="j120_4_9"/>
    <x v="3"/>
    <n v="4"/>
    <s v="bnb-BeFS"/>
    <b v="1"/>
    <n v="3600"/>
    <n v="3600"/>
    <n v="1051"/>
    <n v="631"/>
    <n v="1538"/>
    <n v="0"/>
    <n v="77953"/>
    <n v="436861"/>
    <n v="3657"/>
    <n v="10563886"/>
    <n v="52632393"/>
    <n v="1991481"/>
    <n v="0"/>
    <n v="0"/>
    <n v="0"/>
    <n v="0"/>
    <n v="0"/>
    <n v="118051705"/>
    <n v="7545105"/>
    <n v="44800369"/>
    <n v="15"/>
    <n v="1685.4"/>
    <n v="346.86"/>
    <n v="639.44000000000005"/>
    <n v="157.33000000000001"/>
    <n v="3446.44"/>
    <n v="41.6384485140442"/>
    <b v="1"/>
    <b v="1"/>
    <b v="1"/>
    <b v="1"/>
    <b v="1"/>
    <b v="1"/>
    <b v="1"/>
    <b v="0"/>
    <n v="100"/>
    <n v="39.961941008563272"/>
    <n v="0"/>
    <n v="54623874"/>
    <n v="100"/>
    <n v="6.3913562281883181"/>
    <n v="6.6032930231714998E-2"/>
    <n v="0.37005903472550439"/>
    <n v="3.0977951567916786E-3"/>
    <n v="8.9485247163520416"/>
    <n v="46.271143648454718"/>
    <n v="0"/>
  </r>
  <r>
    <s v="j120_4_10"/>
    <x v="3"/>
    <n v="4"/>
    <s v="bnb-BeFS"/>
    <b v="1"/>
    <n v="3600"/>
    <n v="3600"/>
    <n v="303"/>
    <n v="255"/>
    <n v="986"/>
    <n v="0"/>
    <n v="8556850"/>
    <n v="45032565"/>
    <n v="130874"/>
    <n v="306605068"/>
    <n v="99465632"/>
    <n v="2919631"/>
    <n v="0"/>
    <n v="0"/>
    <n v="0"/>
    <n v="0"/>
    <n v="0"/>
    <n v="588865276"/>
    <n v="34918644"/>
    <n v="91236012"/>
    <n v="9"/>
    <n v="1378.6"/>
    <n v="138.57"/>
    <n v="516.67999999999995"/>
    <n v="302.91000000000003"/>
    <n v="221.19"/>
    <n v="66.843127727508502"/>
    <b v="1"/>
    <b v="1"/>
    <b v="1"/>
    <b v="1"/>
    <b v="1"/>
    <b v="1"/>
    <b v="1"/>
    <b v="0"/>
    <n v="100"/>
    <n v="15.841584158415841"/>
    <n v="0"/>
    <n v="102385263"/>
    <n v="100"/>
    <n v="5.9298188266750511"/>
    <n v="1.4531082658030594"/>
    <n v="7.6473459779958226"/>
    <n v="2.2224777947341557E-2"/>
    <n v="52.067099300316023"/>
    <n v="17.386873903564997"/>
    <n v="0"/>
  </r>
  <r>
    <s v="j120_4_11"/>
    <x v="3"/>
    <n v="4"/>
    <s v="bnb-BeFS"/>
    <b v="1"/>
    <n v="3600"/>
    <n v="3600"/>
    <n v="276"/>
    <n v="219"/>
    <n v="1131"/>
    <n v="0"/>
    <n v="17660047"/>
    <n v="87826132"/>
    <n v="135225"/>
    <n v="369262847"/>
    <n v="83821876"/>
    <n v="5164385"/>
    <n v="0"/>
    <n v="0"/>
    <n v="0"/>
    <n v="0"/>
    <n v="0"/>
    <n v="699221405"/>
    <n v="41501580"/>
    <n v="93849313"/>
    <n v="8"/>
    <n v="1533.73"/>
    <n v="130.01"/>
    <n v="430.18"/>
    <n v="272.45999999999998"/>
    <n v="2704.5"/>
    <n v="71.289104700088501"/>
    <b v="1"/>
    <b v="1"/>
    <b v="1"/>
    <b v="1"/>
    <b v="1"/>
    <b v="1"/>
    <b v="1"/>
    <b v="0"/>
    <n v="100"/>
    <n v="20.652173913043477"/>
    <n v="0"/>
    <n v="88986261"/>
    <n v="100"/>
    <n v="5.9353989599331562"/>
    <n v="2.5256731092206768"/>
    <n v="12.56056112870286"/>
    <n v="1.9339367907365481E-2"/>
    <n v="52.810575357028725"/>
    <n v="12.726478389202059"/>
    <n v="0"/>
  </r>
  <r>
    <s v="j120_4_12"/>
    <x v="3"/>
    <n v="4"/>
    <s v="bnb-BeFS"/>
    <b v="1"/>
    <n v="3600"/>
    <n v="3600.89"/>
    <n v="288"/>
    <n v="252"/>
    <n v="1383"/>
    <n v="0"/>
    <n v="14535678"/>
    <n v="146238416"/>
    <n v="211624"/>
    <n v="311596150"/>
    <n v="66107990"/>
    <n v="3883345"/>
    <n v="388"/>
    <n v="0"/>
    <n v="0"/>
    <n v="388"/>
    <n v="0"/>
    <n v="676934137"/>
    <n v="39793997"/>
    <n v="94566549"/>
    <n v="19"/>
    <n v="1665.63"/>
    <n v="98.63000000000001"/>
    <n v="422.68"/>
    <n v="225.38"/>
    <n v="2336.5"/>
    <n v="74.105252020061002"/>
    <b v="1"/>
    <b v="1"/>
    <b v="1"/>
    <b v="1"/>
    <b v="1"/>
    <b v="1"/>
    <b v="1"/>
    <b v="0"/>
    <n v="100"/>
    <n v="12.5"/>
    <n v="0"/>
    <n v="69991335"/>
    <n v="100"/>
    <n v="5.8785625993626027"/>
    <n v="2.1472809842946363"/>
    <n v="21.603049396813031"/>
    <n v="3.1262125579582051E-2"/>
    <n v="46.030497351029588"/>
    <n v="10.339460100237197"/>
    <n v="5.731724532603975E-5"/>
  </r>
  <r>
    <s v="j120_4_13"/>
    <x v="3"/>
    <n v="4"/>
    <s v="bnb-BeFS"/>
    <b v="1"/>
    <n v="3600"/>
    <n v="3600"/>
    <n v="532"/>
    <n v="387"/>
    <n v="1034"/>
    <n v="0"/>
    <n v="2310193"/>
    <n v="6256283"/>
    <n v="347388"/>
    <n v="114406047"/>
    <n v="32960911"/>
    <n v="1155555"/>
    <n v="0"/>
    <n v="0"/>
    <n v="0"/>
    <n v="0"/>
    <n v="0"/>
    <n v="227508764"/>
    <n v="15157072"/>
    <n v="54915315"/>
    <n v="9"/>
    <n v="1864.31"/>
    <n v="307.77999999999997"/>
    <n v="521.89"/>
    <n v="113.56"/>
    <n v="1767.11"/>
    <n v="53.280355446040602"/>
    <b v="1"/>
    <b v="1"/>
    <b v="1"/>
    <b v="1"/>
    <b v="1"/>
    <b v="1"/>
    <b v="1"/>
    <b v="0"/>
    <n v="100"/>
    <n v="27.255639097744361"/>
    <n v="0"/>
    <n v="34116466"/>
    <n v="100"/>
    <n v="6.6621925826118948"/>
    <n v="1.0154303330486205"/>
    <n v="2.7499085705551107"/>
    <n v="0.15269213980697466"/>
    <n v="50.286435119484011"/>
    <n v="14.995671111817039"/>
    <n v="0"/>
  </r>
  <r>
    <s v="j120_4_14"/>
    <x v="3"/>
    <n v="4"/>
    <s v="bnb-BeFS"/>
    <b v="1"/>
    <n v="3600"/>
    <n v="3600"/>
    <n v="609"/>
    <n v="423"/>
    <n v="1230"/>
    <n v="0"/>
    <n v="1670095"/>
    <n v="7367293"/>
    <n v="89750"/>
    <n v="77362425"/>
    <n v="43150889"/>
    <n v="1994056"/>
    <n v="0"/>
    <n v="0"/>
    <n v="0"/>
    <n v="0"/>
    <n v="0"/>
    <n v="194900847"/>
    <n v="13598358"/>
    <n v="49667981"/>
    <n v="17"/>
    <n v="1918.15"/>
    <n v="316.58000000000004"/>
    <n v="467.5"/>
    <n v="144.11000000000001"/>
    <n v="2658.82"/>
    <n v="48.625323072075801"/>
    <b v="1"/>
    <b v="1"/>
    <b v="1"/>
    <b v="1"/>
    <b v="1"/>
    <b v="1"/>
    <b v="1"/>
    <b v="0"/>
    <n v="100"/>
    <n v="30.541871921182267"/>
    <n v="0"/>
    <n v="45144945"/>
    <n v="100"/>
    <n v="6.9770645994165434"/>
    <n v="0.85689468553207471"/>
    <n v="3.7800210278203661"/>
    <n v="4.6049055907899671E-2"/>
    <n v="39.693221548698553"/>
    <n v="23.163031713248532"/>
    <n v="0"/>
  </r>
  <r>
    <s v="j120_4_15"/>
    <x v="3"/>
    <n v="4"/>
    <s v="bnb-BeFS"/>
    <b v="1"/>
    <n v="3600"/>
    <n v="3600"/>
    <n v="682"/>
    <n v="404"/>
    <n v="1463"/>
    <n v="0"/>
    <n v="1098470"/>
    <n v="5370981"/>
    <n v="374743"/>
    <n v="67348866"/>
    <n v="55711802"/>
    <n v="2540423"/>
    <n v="0"/>
    <n v="0"/>
    <n v="0"/>
    <n v="0"/>
    <n v="0"/>
    <n v="197234493"/>
    <n v="14231269"/>
    <n v="50557939"/>
    <n v="23"/>
    <n v="1637.24"/>
    <n v="322.07"/>
    <n v="506.16"/>
    <n v="229.46"/>
    <n v="3595.56"/>
    <n v="45.248039558529797"/>
    <b v="1"/>
    <b v="1"/>
    <b v="1"/>
    <b v="1"/>
    <b v="1"/>
    <b v="1"/>
    <b v="1"/>
    <b v="0"/>
    <n v="100"/>
    <n v="40.762463343108507"/>
    <n v="0"/>
    <n v="58252225"/>
    <n v="100"/>
    <n v="7.215405775905535"/>
    <n v="0.55693605276233304"/>
    <n v="2.7231448811542309"/>
    <n v="0.1899987138659362"/>
    <n v="34.146596254844738"/>
    <n v="29.534501858151152"/>
    <n v="0"/>
  </r>
  <r>
    <s v="j120_4_16"/>
    <x v="3"/>
    <n v="4"/>
    <s v="bnb-BeFS"/>
    <b v="1"/>
    <n v="3600"/>
    <n v="3600"/>
    <n v="781"/>
    <n v="593"/>
    <n v="999"/>
    <n v="0"/>
    <n v="249764"/>
    <n v="764746"/>
    <n v="16247"/>
    <n v="15075385"/>
    <n v="48527688"/>
    <n v="2285993"/>
    <n v="0"/>
    <n v="0"/>
    <n v="0"/>
    <n v="0"/>
    <n v="0"/>
    <n v="126378045"/>
    <n v="9008457"/>
    <n v="50449765"/>
    <n v="11"/>
    <n v="1643.14"/>
    <n v="353.71999999999997"/>
    <n v="759.69"/>
    <n v="143.93"/>
    <n v="3585.06"/>
    <n v="44.075314447283702"/>
    <b v="1"/>
    <b v="1"/>
    <b v="1"/>
    <b v="1"/>
    <b v="1"/>
    <b v="1"/>
    <b v="1"/>
    <b v="0"/>
    <n v="100"/>
    <n v="24.07170294494238"/>
    <n v="0"/>
    <n v="50813681"/>
    <n v="100"/>
    <n v="7.1281819559718613"/>
    <n v="0.19763242895551991"/>
    <n v="0.60512567669487216"/>
    <n v="1.2855872236352447E-2"/>
    <n v="11.928800607732141"/>
    <n v="40.207680851527655"/>
    <n v="0"/>
  </r>
  <r>
    <s v="j120_4_17"/>
    <x v="3"/>
    <n v="4"/>
    <s v="bnb-BeFS"/>
    <b v="1"/>
    <n v="3600"/>
    <n v="3600"/>
    <n v="845"/>
    <n v="572"/>
    <n v="1175"/>
    <n v="0"/>
    <n v="218743"/>
    <n v="471456"/>
    <n v="39037"/>
    <n v="9149597"/>
    <n v="61387474"/>
    <n v="3994097"/>
    <n v="0"/>
    <n v="0"/>
    <n v="0"/>
    <n v="0"/>
    <n v="0"/>
    <n v="134032465"/>
    <n v="10514466"/>
    <n v="48257595"/>
    <n v="10"/>
    <n v="1346.8"/>
    <n v="359.08"/>
    <n v="823.75"/>
    <n v="193.75"/>
    <n v="849.59"/>
    <n v="39.391973331570597"/>
    <b v="1"/>
    <b v="1"/>
    <b v="1"/>
    <b v="1"/>
    <b v="1"/>
    <b v="1"/>
    <b v="1"/>
    <b v="0"/>
    <n v="100"/>
    <n v="32.307692307692307"/>
    <n v="0"/>
    <n v="65381571"/>
    <n v="100"/>
    <n v="7.8447158306011904"/>
    <n v="0.16320150494881969"/>
    <n v="0.35174761577353669"/>
    <n v="2.9125033252204977E-2"/>
    <n v="6.8264035881157596"/>
    <n v="48.780398838445592"/>
    <n v="0"/>
  </r>
  <r>
    <s v="j120_4_18"/>
    <x v="3"/>
    <n v="4"/>
    <s v="bnb-BeFS"/>
    <b v="1"/>
    <n v="3600"/>
    <n v="3600"/>
    <n v="1039"/>
    <n v="622"/>
    <n v="1515"/>
    <n v="0"/>
    <n v="52676"/>
    <n v="284953"/>
    <n v="5033"/>
    <n v="6198180"/>
    <n v="89011785"/>
    <n v="4957410"/>
    <n v="0"/>
    <n v="0"/>
    <n v="0"/>
    <n v="0"/>
    <n v="0"/>
    <n v="159417737"/>
    <n v="12879865"/>
    <n v="46027835"/>
    <n v="19"/>
    <n v="913.54"/>
    <n v="365.07"/>
    <n v="1036.98"/>
    <n v="204.04"/>
    <n v="2643.09"/>
    <n v="35.714625991880801"/>
    <b v="1"/>
    <b v="1"/>
    <b v="1"/>
    <b v="1"/>
    <b v="1"/>
    <b v="1"/>
    <b v="1"/>
    <b v="0"/>
    <n v="100"/>
    <n v="40.134744947064483"/>
    <n v="0"/>
    <n v="93969195"/>
    <n v="100"/>
    <n v="8.079317422502367"/>
    <n v="3.3042747307346361E-2"/>
    <n v="0.17874610778096794"/>
    <n v="3.1571141923812402E-3"/>
    <n v="3.8880115328697706"/>
    <n v="58.945257139109927"/>
    <n v="0"/>
  </r>
  <r>
    <s v="j120_4_19"/>
    <x v="3"/>
    <n v="4"/>
    <s v="bnb-BeFS"/>
    <b v="1"/>
    <n v="3600"/>
    <n v="3600"/>
    <n v="269"/>
    <n v="261"/>
    <n v="1029"/>
    <n v="0"/>
    <n v="11145036"/>
    <n v="85322749"/>
    <n v="50635"/>
    <n v="274167368"/>
    <n v="105065746"/>
    <n v="6090285"/>
    <n v="83104"/>
    <n v="0"/>
    <n v="21"/>
    <n v="83083"/>
    <n v="0"/>
    <n v="583869346"/>
    <n v="42595196"/>
    <n v="59349227"/>
    <n v="15"/>
    <n v="1020.38"/>
    <n v="86.58"/>
    <n v="612.21"/>
    <n v="327.3"/>
    <n v="1735.21"/>
    <n v="43.202722087502401"/>
    <b v="1"/>
    <b v="1"/>
    <b v="1"/>
    <b v="1"/>
    <b v="1"/>
    <b v="1"/>
    <b v="1"/>
    <b v="0"/>
    <n v="100"/>
    <n v="2.9739776951672861"/>
    <n v="0"/>
    <n v="111156031"/>
    <n v="100"/>
    <n v="7.2953300754378017"/>
    <n v="1.9088236223314248"/>
    <n v="14.613329092293192"/>
    <n v="8.6723169056386797E-3"/>
    <n v="46.95697245938306"/>
    <n v="19.037826144070252"/>
    <n v="1.4233321301988682E-2"/>
  </r>
  <r>
    <s v="j120_4_20"/>
    <x v="3"/>
    <n v="4"/>
    <s v="bnb-BeFS"/>
    <b v="1"/>
    <n v="3600"/>
    <n v="3600"/>
    <n v="276"/>
    <n v="263"/>
    <n v="1146"/>
    <n v="0"/>
    <n v="13187417"/>
    <n v="133466681"/>
    <n v="656786"/>
    <n v="345984961"/>
    <n v="78450221"/>
    <n v="7397290"/>
    <n v="579261"/>
    <n v="0"/>
    <n v="0"/>
    <n v="579261"/>
    <n v="0"/>
    <n v="658876910"/>
    <n v="52552819"/>
    <n v="26601474"/>
    <n v="14"/>
    <n v="640.16999999999996"/>
    <n v="71.19"/>
    <n v="514.87"/>
    <n v="317.14999999999998"/>
    <n v="1475.05"/>
    <n v="35.044973760843199"/>
    <b v="1"/>
    <b v="1"/>
    <b v="1"/>
    <b v="1"/>
    <b v="1"/>
    <b v="1"/>
    <b v="1"/>
    <b v="0"/>
    <n v="100"/>
    <n v="4.7101449275362324"/>
    <n v="0"/>
    <n v="85847511"/>
    <n v="100"/>
    <n v="7.9761209115675342"/>
    <n v="2.0014993392316631"/>
    <n v="20.256694228365053"/>
    <n v="9.9682655444702103E-2"/>
    <n v="52.511319754701979"/>
    <n v="13.029370083708047"/>
    <n v="8.7916421293318656E-2"/>
  </r>
  <r>
    <s v="j120_4_21"/>
    <x v="3"/>
    <n v="4"/>
    <s v="bnb-BeFS"/>
    <b v="1"/>
    <n v="3600"/>
    <n v="3600"/>
    <n v="286"/>
    <n v="255"/>
    <n v="1403"/>
    <n v="0"/>
    <n v="11408050"/>
    <n v="119847844"/>
    <n v="80954"/>
    <n v="232396753"/>
    <n v="69681335"/>
    <n v="5961337"/>
    <n v="11"/>
    <n v="0"/>
    <n v="0"/>
    <n v="11"/>
    <n v="0"/>
    <n v="538432465"/>
    <n v="39696746"/>
    <n v="59359435"/>
    <n v="21"/>
    <n v="1130.5999999999999"/>
    <n v="86.87"/>
    <n v="513.9"/>
    <n v="309.56"/>
    <n v="2263.4699999999998"/>
    <n v="47.2236365675926"/>
    <b v="1"/>
    <b v="1"/>
    <b v="1"/>
    <b v="1"/>
    <b v="1"/>
    <b v="1"/>
    <b v="1"/>
    <b v="0"/>
    <n v="100"/>
    <n v="10.839160839160838"/>
    <n v="0"/>
    <n v="75642672"/>
    <n v="100"/>
    <n v="7.3726509043246482"/>
    <n v="2.1187522561441385"/>
    <n v="22.2586585673284"/>
    <n v="1.5035126085868541E-2"/>
    <n v="43.16172744152788"/>
    <n v="14.04868333858732"/>
    <n v="2.0429674499660789E-6"/>
  </r>
  <r>
    <s v="j120_4_22"/>
    <x v="3"/>
    <n v="4"/>
    <s v="bnb-BeFS"/>
    <b v="1"/>
    <n v="3600"/>
    <n v="3600.01"/>
    <n v="518"/>
    <n v="371"/>
    <n v="997"/>
    <n v="0"/>
    <n v="3172114"/>
    <n v="6303405"/>
    <n v="65548"/>
    <n v="78570517"/>
    <n v="31006099"/>
    <n v="1403918"/>
    <n v="0"/>
    <n v="0"/>
    <n v="0"/>
    <n v="0"/>
    <n v="0"/>
    <n v="169282461"/>
    <n v="12624901"/>
    <n v="36135959"/>
    <n v="15"/>
    <n v="1620.1"/>
    <n v="289.20999999999998"/>
    <n v="683.72"/>
    <n v="127.87"/>
    <n v="3504.89"/>
    <n v="36.625251606106701"/>
    <b v="1"/>
    <b v="1"/>
    <b v="1"/>
    <b v="1"/>
    <b v="1"/>
    <b v="1"/>
    <b v="1"/>
    <b v="0"/>
    <n v="100"/>
    <n v="28.378378378378379"/>
    <n v="0"/>
    <n v="32410017"/>
    <n v="100"/>
    <n v="7.4578907498278859"/>
    <n v="1.8738586273270212"/>
    <n v="3.7236019388919446"/>
    <n v="3.8721081683707324E-2"/>
    <n v="46.413855597243476"/>
    <n v="19.145525654899359"/>
    <n v="0"/>
  </r>
  <r>
    <s v="j120_4_23"/>
    <x v="3"/>
    <n v="4"/>
    <s v="bnb-BeFS"/>
    <b v="1"/>
    <n v="3600"/>
    <n v="3600"/>
    <n v="610"/>
    <n v="436"/>
    <n v="1210"/>
    <n v="0"/>
    <n v="2234025"/>
    <n v="7945646"/>
    <n v="653850"/>
    <n v="72651719"/>
    <n v="48088000"/>
    <n v="2681172"/>
    <n v="0"/>
    <n v="0"/>
    <n v="0"/>
    <n v="0"/>
    <n v="0"/>
    <n v="184058159"/>
    <n v="16411597"/>
    <n v="33392150"/>
    <n v="20"/>
    <n v="1028.94"/>
    <n v="257.86"/>
    <n v="959.91"/>
    <n v="179.51"/>
    <n v="2793.04"/>
    <n v="31.470384821295699"/>
    <b v="1"/>
    <b v="1"/>
    <b v="1"/>
    <b v="1"/>
    <b v="1"/>
    <b v="1"/>
    <b v="1"/>
    <b v="0"/>
    <n v="100"/>
    <n v="28.524590163934427"/>
    <n v="0"/>
    <n v="50769172"/>
    <n v="100"/>
    <n v="8.9165278459619923"/>
    <n v="1.2137603745129277"/>
    <n v="4.3169213704892053"/>
    <n v="0.35524097576136249"/>
    <n v="39.472153472968294"/>
    <n v="27.583222757324222"/>
    <n v="0"/>
  </r>
  <r>
    <s v="j120_4_24"/>
    <x v="3"/>
    <n v="4"/>
    <s v="bnb-BeFS"/>
    <b v="1"/>
    <n v="3600"/>
    <n v="3600"/>
    <n v="681"/>
    <n v="419"/>
    <n v="1441"/>
    <n v="0"/>
    <n v="2026780"/>
    <n v="11291721"/>
    <n v="164576"/>
    <n v="67967801"/>
    <n v="33044455"/>
    <n v="1399352"/>
    <n v="0"/>
    <n v="0"/>
    <n v="0"/>
    <n v="0"/>
    <n v="0"/>
    <n v="156696787"/>
    <n v="12237055"/>
    <n v="28565047"/>
    <n v="19"/>
    <n v="1558.09"/>
    <n v="280.89"/>
    <n v="670.84"/>
    <n v="143.59"/>
    <n v="1012.16"/>
    <n v="34.5454758927226"/>
    <b v="1"/>
    <b v="1"/>
    <b v="1"/>
    <b v="1"/>
    <b v="1"/>
    <b v="1"/>
    <b v="1"/>
    <b v="0"/>
    <n v="100"/>
    <n v="38.472834067547723"/>
    <n v="0"/>
    <n v="34443807"/>
    <n v="100"/>
    <n v="7.8093847578380782"/>
    <n v="1.2934406880978357"/>
    <n v="7.2060960637310325"/>
    <n v="0.10502831816200545"/>
    <n v="43.37536352931091"/>
    <n v="21.981182677344876"/>
    <n v="0"/>
  </r>
  <r>
    <s v="j120_4_25"/>
    <x v="3"/>
    <n v="4"/>
    <s v="bnb-BeFS"/>
    <b v="1"/>
    <n v="3600"/>
    <n v="3600"/>
    <n v="815"/>
    <n v="606"/>
    <n v="1077"/>
    <n v="0"/>
    <n v="334947"/>
    <n v="237867"/>
    <n v="17126"/>
    <n v="6303077"/>
    <n v="42596500"/>
    <n v="2814138"/>
    <n v="0"/>
    <n v="0"/>
    <n v="0"/>
    <n v="0"/>
    <n v="0"/>
    <n v="94014983"/>
    <n v="7649896"/>
    <n v="34061432"/>
    <n v="10"/>
    <n v="1216.76"/>
    <n v="347.92"/>
    <n v="1075.3"/>
    <n v="121.22"/>
    <n v="3520.81"/>
    <n v="31.061462357640199"/>
    <b v="1"/>
    <b v="1"/>
    <b v="1"/>
    <b v="1"/>
    <b v="1"/>
    <b v="1"/>
    <b v="1"/>
    <b v="0"/>
    <n v="100"/>
    <n v="25.644171779141107"/>
    <n v="0"/>
    <n v="45410638"/>
    <n v="100"/>
    <n v="8.1368902656718021"/>
    <n v="0.35626980861125079"/>
    <n v="0.25300967187325879"/>
    <n v="1.8216245382930082E-2"/>
    <n v="6.7043324360330949"/>
    <n v="48.301490412437772"/>
    <n v="0"/>
  </r>
  <r>
    <s v="j120_4_26"/>
    <x v="3"/>
    <n v="4"/>
    <s v="bnb-BeFS"/>
    <b v="1"/>
    <n v="3600"/>
    <n v="3600"/>
    <n v="919"/>
    <n v="629"/>
    <n v="1261"/>
    <n v="0"/>
    <n v="43210"/>
    <n v="368698"/>
    <n v="58427"/>
    <n v="6925255"/>
    <n v="48297574"/>
    <n v="2724431"/>
    <n v="0"/>
    <n v="0"/>
    <n v="0"/>
    <n v="0"/>
    <n v="0"/>
    <n v="96810457"/>
    <n v="7842568"/>
    <n v="30550294"/>
    <n v="14"/>
    <n v="1075.32"/>
    <n v="338.9"/>
    <n v="1148.05"/>
    <n v="130.13999999999999"/>
    <n v="2176.37"/>
    <n v="27.3332475125789"/>
    <b v="1"/>
    <b v="1"/>
    <b v="1"/>
    <b v="1"/>
    <b v="1"/>
    <b v="1"/>
    <b v="1"/>
    <b v="0"/>
    <n v="100"/>
    <n v="31.556039173014145"/>
    <n v="0"/>
    <n v="51022005"/>
    <n v="100"/>
    <n v="8.1009513259502537"/>
    <n v="4.4633608123552194E-2"/>
    <n v="0.38084522212306055"/>
    <n v="6.035195144260088E-2"/>
    <n v="7.1534162884904049"/>
    <n v="52.70298951279613"/>
    <n v="0"/>
  </r>
  <r>
    <s v="j120_4_27"/>
    <x v="3"/>
    <n v="4"/>
    <s v="bnb-BeFS"/>
    <b v="1"/>
    <n v="3600"/>
    <n v="3600"/>
    <n v="1026"/>
    <n v="622"/>
    <n v="1497"/>
    <n v="0"/>
    <n v="66336"/>
    <n v="161724"/>
    <n v="46386"/>
    <n v="3211501"/>
    <n v="67783841"/>
    <n v="3463353"/>
    <n v="0"/>
    <n v="0"/>
    <n v="0"/>
    <n v="0"/>
    <n v="0"/>
    <n v="109601125"/>
    <n v="9132869"/>
    <n v="25735115"/>
    <n v="13"/>
    <n v="651.6"/>
    <n v="336.48"/>
    <n v="1277.8499999999999"/>
    <n v="159.19"/>
    <n v="3489.72"/>
    <n v="24.512764088809401"/>
    <b v="1"/>
    <b v="1"/>
    <b v="1"/>
    <b v="1"/>
    <b v="1"/>
    <b v="1"/>
    <b v="1"/>
    <b v="0"/>
    <n v="100"/>
    <n v="39.376218323586741"/>
    <n v="0"/>
    <n v="71247194"/>
    <n v="100"/>
    <n v="8.3328241384383599"/>
    <n v="6.0524926181186559E-2"/>
    <n v="0.14755687954845353"/>
    <n v="4.2322558276660024E-2"/>
    <n v="2.9301715653009945"/>
    <n v="65.005896609181704"/>
    <n v="0"/>
  </r>
  <r>
    <s v="j120_6_1"/>
    <x v="3"/>
    <n v="6"/>
    <s v="bnb-BeFS"/>
    <b v="1"/>
    <n v="3600"/>
    <n v="3600"/>
    <n v="244"/>
    <n v="214"/>
    <n v="977"/>
    <n v="0"/>
    <n v="18558944"/>
    <n v="110782233"/>
    <n v="152898"/>
    <n v="314166332"/>
    <n v="41827086"/>
    <n v="2991950"/>
    <n v="3219"/>
    <n v="0"/>
    <n v="0"/>
    <n v="3219"/>
    <n v="0"/>
    <n v="597950423"/>
    <n v="36856909"/>
    <n v="72610852"/>
    <n v="10"/>
    <n v="1559.29"/>
    <n v="153.79"/>
    <n v="479.27"/>
    <n v="156.88"/>
    <n v="1656.21"/>
    <n v="67.8060453534126"/>
    <b v="1"/>
    <b v="1"/>
    <b v="1"/>
    <b v="1"/>
    <b v="1"/>
    <b v="1"/>
    <b v="1"/>
    <b v="0"/>
    <n v="100"/>
    <n v="12.295081967213115"/>
    <n v="0"/>
    <n v="44819036"/>
    <n v="100"/>
    <n v="6.1638737230226868"/>
    <n v="3.1037596573453716"/>
    <n v="18.526992997879358"/>
    <n v="2.5570347326269893E-2"/>
    <n v="52.540531775825841"/>
    <n v="7.4954434809388877"/>
    <n v="5.3833894520047862E-4"/>
  </r>
  <r>
    <s v="j120_6_2"/>
    <x v="3"/>
    <n v="6"/>
    <s v="bnb-BeFS"/>
    <b v="1"/>
    <n v="3600"/>
    <n v="3600"/>
    <n v="259"/>
    <n v="212"/>
    <n v="1084"/>
    <n v="0"/>
    <n v="17183676"/>
    <n v="101307843"/>
    <n v="370611"/>
    <n v="390340662"/>
    <n v="38100105"/>
    <n v="2386631"/>
    <n v="7"/>
    <n v="0"/>
    <n v="0"/>
    <n v="7"/>
    <n v="0"/>
    <n v="639805289"/>
    <n v="35617055"/>
    <n v="54498699"/>
    <n v="19"/>
    <n v="1405.35"/>
    <n v="147.17000000000002"/>
    <n v="514.16999999999996"/>
    <n v="176.07"/>
    <n v="2508.11"/>
    <n v="53.854277476668301"/>
    <b v="1"/>
    <b v="1"/>
    <b v="1"/>
    <b v="1"/>
    <b v="1"/>
    <b v="1"/>
    <b v="1"/>
    <b v="0"/>
    <n v="100"/>
    <n v="18.146718146718147"/>
    <n v="0"/>
    <n v="40486736"/>
    <n v="100"/>
    <n v="5.5668584821592493"/>
    <n v="2.6857664816834612"/>
    <n v="15.83416779163262"/>
    <n v="5.7925591796725517E-2"/>
    <n v="61.009289655934687"/>
    <n v="6.3279776982274996"/>
    <n v="1.0940828593244092E-6"/>
  </r>
  <r>
    <s v="j120_6_3"/>
    <x v="3"/>
    <n v="6"/>
    <s v="bnb-BeFS"/>
    <b v="1"/>
    <n v="3600"/>
    <n v="3600"/>
    <n v="351"/>
    <n v="244"/>
    <n v="1383"/>
    <n v="0"/>
    <n v="6317857"/>
    <n v="55675342"/>
    <n v="220667"/>
    <n v="215144753"/>
    <n v="22311909"/>
    <n v="827719"/>
    <n v="0"/>
    <n v="0"/>
    <n v="0"/>
    <n v="0"/>
    <n v="0"/>
    <n v="394518762"/>
    <n v="21058563"/>
    <n v="72961952"/>
    <n v="13"/>
    <n v="2015.61"/>
    <n v="215.64000000000001"/>
    <n v="336.27"/>
    <n v="132.75"/>
    <n v="2180.87"/>
    <n v="69.116004705429006"/>
    <b v="1"/>
    <b v="1"/>
    <b v="1"/>
    <b v="1"/>
    <b v="1"/>
    <b v="1"/>
    <b v="1"/>
    <b v="0"/>
    <n v="100"/>
    <n v="30.484330484330485"/>
    <n v="0"/>
    <n v="23139628"/>
    <n v="100"/>
    <n v="5.3377849239017943"/>
    <n v="1.6014085028483387"/>
    <n v="14.112216543962489"/>
    <n v="5.5933208063752363E-2"/>
    <n v="54.53346550854279"/>
    <n v="5.8652794819426104"/>
    <n v="0"/>
  </r>
  <r>
    <s v="j120_6_4"/>
    <x v="3"/>
    <n v="6"/>
    <s v="bnb-BeFS"/>
    <b v="1"/>
    <n v="3600"/>
    <n v="3600"/>
    <n v="624"/>
    <n v="419"/>
    <n v="1053"/>
    <n v="0"/>
    <n v="869743"/>
    <n v="1655991"/>
    <n v="64454"/>
    <n v="28003225"/>
    <n v="21984441"/>
    <n v="917309"/>
    <n v="0"/>
    <n v="0"/>
    <n v="0"/>
    <n v="0"/>
    <n v="0"/>
    <n v="86112511"/>
    <n v="6151767"/>
    <n v="26465581"/>
    <n v="16"/>
    <n v="2243.08"/>
    <n v="419.88"/>
    <n v="345.35"/>
    <n v="95.71"/>
    <n v="2138.64"/>
    <n v="42.065474204719003"/>
    <b v="1"/>
    <b v="1"/>
    <b v="1"/>
    <b v="1"/>
    <b v="1"/>
    <b v="1"/>
    <b v="1"/>
    <b v="0"/>
    <n v="100"/>
    <n v="32.852564102564102"/>
    <n v="0"/>
    <n v="22901750"/>
    <n v="100"/>
    <n v="7.143871347567603"/>
    <n v="1.0100077095649898"/>
    <n v="1.9230550599087743"/>
    <n v="7.4848589654992179E-2"/>
    <n v="32.519345533891119"/>
    <n v="26.595148293840833"/>
    <n v="0"/>
  </r>
  <r>
    <s v="j120_6_5"/>
    <x v="3"/>
    <n v="6"/>
    <s v="bnb-BeFS"/>
    <b v="1"/>
    <n v="3600"/>
    <n v="3600"/>
    <n v="626"/>
    <n v="415"/>
    <n v="1203"/>
    <n v="0"/>
    <n v="876321"/>
    <n v="2831244"/>
    <n v="92292"/>
    <n v="36443800"/>
    <n v="16637016"/>
    <n v="612121"/>
    <n v="0"/>
    <n v="0"/>
    <n v="0"/>
    <n v="0"/>
    <n v="0"/>
    <n v="92510332"/>
    <n v="5929821"/>
    <n v="29087717"/>
    <n v="13"/>
    <n v="2319.5"/>
    <n v="417.78000000000003"/>
    <n v="317.99"/>
    <n v="81.010000000000005"/>
    <n v="1719.31"/>
    <n v="46.571732349693697"/>
    <b v="1"/>
    <b v="1"/>
    <b v="1"/>
    <b v="1"/>
    <b v="1"/>
    <b v="1"/>
    <b v="1"/>
    <b v="0"/>
    <n v="100"/>
    <n v="33.706070287539937"/>
    <n v="0"/>
    <n v="17249137"/>
    <n v="100"/>
    <n v="6.4099013286429463"/>
    <n v="0.94726824675107646"/>
    <n v="3.0604624789369472"/>
    <n v="9.9763991766887189E-2"/>
    <n v="39.394302465588382"/>
    <n v="18.645633008862188"/>
    <n v="0"/>
  </r>
  <r>
    <s v="j120_6_6"/>
    <x v="3"/>
    <n v="6"/>
    <s v="bnb-BeFS"/>
    <b v="1"/>
    <n v="3600"/>
    <n v="3600.16"/>
    <n v="757"/>
    <n v="397"/>
    <n v="1476"/>
    <n v="0"/>
    <n v="66663"/>
    <n v="289971"/>
    <n v="41337"/>
    <n v="5355473"/>
    <n v="5278717"/>
    <n v="149151"/>
    <n v="0"/>
    <n v="0"/>
    <n v="0"/>
    <n v="0"/>
    <n v="0"/>
    <n v="19651626"/>
    <n v="1237186"/>
    <n v="7233128"/>
    <n v="13"/>
    <n v="3011.36"/>
    <n v="382.98999999999995"/>
    <n v="71.239999999999995"/>
    <n v="20.39"/>
    <n v="2868.17"/>
    <n v="52.977480664849203"/>
    <b v="1"/>
    <b v="1"/>
    <b v="1"/>
    <b v="1"/>
    <b v="1"/>
    <b v="1"/>
    <b v="1"/>
    <b v="0"/>
    <n v="100"/>
    <n v="47.556142668428002"/>
    <n v="0"/>
    <n v="5427868"/>
    <n v="100"/>
    <n v="6.295591011145846"/>
    <n v="0.33922383827170333"/>
    <n v="1.4755572897631983"/>
    <n v="0.21034900623490391"/>
    <n v="27.252060465632717"/>
    <n v="27.620452373762859"/>
    <n v="0"/>
  </r>
  <r>
    <s v="j120_6_7"/>
    <x v="3"/>
    <n v="6"/>
    <s v="bnb-BeFS"/>
    <b v="1"/>
    <n v="3600"/>
    <n v="3600"/>
    <n v="838"/>
    <n v="619"/>
    <n v="1012"/>
    <n v="0"/>
    <n v="3009"/>
    <n v="2565"/>
    <n v="317"/>
    <n v="47435"/>
    <n v="35855567"/>
    <n v="1730203"/>
    <n v="0"/>
    <n v="0"/>
    <n v="0"/>
    <n v="0"/>
    <n v="0"/>
    <n v="79143942"/>
    <n v="5673301"/>
    <n v="35831545"/>
    <n v="13"/>
    <n v="1700.88"/>
    <n v="485.41"/>
    <n v="697.35"/>
    <n v="101.85"/>
    <n v="1169.9000000000001"/>
    <n v="39.343219332396899"/>
    <b v="1"/>
    <b v="1"/>
    <b v="1"/>
    <b v="1"/>
    <b v="1"/>
    <b v="1"/>
    <b v="1"/>
    <b v="0"/>
    <n v="100"/>
    <n v="26.133651551312649"/>
    <n v="0"/>
    <n v="37585770"/>
    <n v="100"/>
    <n v="7.1683326059245323"/>
    <n v="3.8019334442552784E-3"/>
    <n v="3.2409303039264837E-3"/>
    <n v="4.0053602586537825E-4"/>
    <n v="5.9935099012379242E-2"/>
    <n v="47.490394147918487"/>
    <n v="0"/>
  </r>
  <r>
    <s v="j120_6_8"/>
    <x v="3"/>
    <n v="6"/>
    <s v="bnb-BeFS"/>
    <b v="1"/>
    <n v="3600"/>
    <n v="3600"/>
    <n v="966"/>
    <n v="657"/>
    <n v="1221"/>
    <n v="0"/>
    <n v="11413"/>
    <n v="21104"/>
    <n v="622"/>
    <n v="689021"/>
    <n v="35463736"/>
    <n v="1647185"/>
    <n v="0"/>
    <n v="0"/>
    <n v="0"/>
    <n v="0"/>
    <n v="0"/>
    <n v="76206262"/>
    <n v="5293910"/>
    <n v="33079271"/>
    <n v="15"/>
    <n v="1769.02"/>
    <n v="478.22999999999996"/>
    <n v="663.43"/>
    <n v="94.38"/>
    <n v="1711.58"/>
    <n v="39.3016497716307"/>
    <b v="1"/>
    <b v="1"/>
    <b v="1"/>
    <b v="1"/>
    <b v="1"/>
    <b v="1"/>
    <b v="1"/>
    <b v="0"/>
    <n v="100"/>
    <n v="31.987577639751553"/>
    <n v="0"/>
    <n v="37110921"/>
    <n v="100"/>
    <n v="6.9468175725506649"/>
    <n v="1.4976459546067224E-2"/>
    <n v="2.7693262267607353E-2"/>
    <n v="8.1620589132163442E-4"/>
    <n v="0.90415273222560111"/>
    <n v="48.697994135967463"/>
    <n v="0"/>
  </r>
  <r>
    <s v="j120_6_9"/>
    <x v="3"/>
    <n v="6"/>
    <s v="bnb-BeFS"/>
    <b v="1"/>
    <n v="3600"/>
    <n v="3600"/>
    <n v="1109"/>
    <n v="644"/>
    <n v="1539"/>
    <n v="0"/>
    <n v="57257"/>
    <n v="480957"/>
    <n v="1381"/>
    <n v="7210417"/>
    <n v="49842160"/>
    <n v="2283272"/>
    <n v="0"/>
    <n v="0"/>
    <n v="0"/>
    <n v="0"/>
    <n v="0"/>
    <n v="100464963"/>
    <n v="7070494"/>
    <n v="33519025"/>
    <n v="15"/>
    <n v="1309.83"/>
    <n v="486.51"/>
    <n v="835.92"/>
    <n v="126.83"/>
    <n v="938.53"/>
    <n v="38.964089162647703"/>
    <b v="1"/>
    <b v="1"/>
    <b v="1"/>
    <b v="1"/>
    <b v="1"/>
    <b v="1"/>
    <b v="1"/>
    <b v="0"/>
    <n v="100"/>
    <n v="41.929666366095582"/>
    <n v="0"/>
    <n v="52125432"/>
    <n v="100"/>
    <n v="7.0377709689695509"/>
    <n v="5.6992008248686665E-2"/>
    <n v="0.47873107761956774"/>
    <n v="1.3746085787141535E-3"/>
    <n v="7.1770463897946195"/>
    <n v="51.884189714975562"/>
    <n v="0"/>
  </r>
  <r>
    <s v="j120_6_10"/>
    <x v="3"/>
    <n v="6"/>
    <s v="bnb-BeFS"/>
    <b v="1"/>
    <n v="3600"/>
    <n v="3600"/>
    <n v="297"/>
    <n v="248"/>
    <n v="1005"/>
    <n v="0"/>
    <n v="19299508"/>
    <n v="115846120"/>
    <n v="511401"/>
    <n v="386293348"/>
    <n v="50073657"/>
    <n v="3394964"/>
    <n v="1022"/>
    <n v="0"/>
    <n v="0"/>
    <n v="1022"/>
    <n v="0"/>
    <n v="681663749"/>
    <n v="46525378"/>
    <n v="59718351"/>
    <n v="19"/>
    <n v="1302.17"/>
    <n v="102.66"/>
    <n v="553.07000000000005"/>
    <n v="184.18"/>
    <n v="3110.04"/>
    <n v="57.502800509333603"/>
    <b v="1"/>
    <b v="1"/>
    <b v="1"/>
    <b v="1"/>
    <b v="1"/>
    <b v="1"/>
    <b v="1"/>
    <b v="0"/>
    <n v="100"/>
    <n v="16.498316498316498"/>
    <n v="0"/>
    <n v="53468621"/>
    <n v="100"/>
    <n v="6.8252680398880941"/>
    <n v="2.8312357857246124"/>
    <n v="16.99461357156606"/>
    <n v="7.5022472700099527E-2"/>
    <n v="56.669193362077998"/>
    <n v="7.8438410548365534"/>
    <n v="1.4992729208488392E-4"/>
  </r>
  <r>
    <s v="j120_6_11"/>
    <x v="3"/>
    <n v="6"/>
    <s v="bnb-BeFS"/>
    <b v="1"/>
    <n v="3600"/>
    <n v="3600"/>
    <n v="297"/>
    <n v="224"/>
    <n v="1112"/>
    <n v="0"/>
    <n v="9646002"/>
    <n v="55219507"/>
    <n v="438241"/>
    <n v="237942287"/>
    <n v="46402635"/>
    <n v="2141037"/>
    <n v="0"/>
    <n v="0"/>
    <n v="0"/>
    <n v="0"/>
    <n v="0"/>
    <n v="451917218"/>
    <n v="31221448"/>
    <n v="68906061"/>
    <n v="16"/>
    <n v="1644.62"/>
    <n v="176.32999999999998"/>
    <n v="436.22"/>
    <n v="189.81"/>
    <n v="3341.52"/>
    <n v="61.935042887926102"/>
    <b v="1"/>
    <b v="1"/>
    <b v="1"/>
    <b v="1"/>
    <b v="1"/>
    <b v="1"/>
    <b v="1"/>
    <b v="0"/>
    <n v="100"/>
    <n v="24.579124579124578"/>
    <n v="0"/>
    <n v="48543672"/>
    <n v="100"/>
    <n v="6.908665294536311"/>
    <n v="2.1344621571820701"/>
    <n v="12.218942939235388"/>
    <n v="9.6973733804495144E-2"/>
    <n v="52.651741850650183"/>
    <n v="10.741717745306177"/>
    <n v="0"/>
  </r>
  <r>
    <s v="j120_6_12"/>
    <x v="3"/>
    <n v="6"/>
    <s v="bnb-BeFS"/>
    <b v="1"/>
    <n v="3600"/>
    <n v="3600"/>
    <n v="334"/>
    <n v="259"/>
    <n v="1389"/>
    <n v="0"/>
    <n v="15131492"/>
    <n v="122495970"/>
    <n v="531159"/>
    <n v="292628419"/>
    <n v="42720200"/>
    <n v="2649418"/>
    <n v="0"/>
    <n v="0"/>
    <n v="0"/>
    <n v="0"/>
    <n v="0"/>
    <n v="571948052"/>
    <n v="39163294"/>
    <n v="56628100"/>
    <n v="16"/>
    <n v="1374.12"/>
    <n v="114.33000000000001"/>
    <n v="528.16999999999996"/>
    <n v="236.86"/>
    <n v="2887.24"/>
    <n v="58.770984053611699"/>
    <b v="1"/>
    <b v="1"/>
    <b v="1"/>
    <b v="1"/>
    <b v="1"/>
    <b v="1"/>
    <b v="1"/>
    <b v="0"/>
    <n v="100"/>
    <n v="22.45508982035928"/>
    <n v="0"/>
    <n v="45369618"/>
    <n v="100"/>
    <n v="6.8473515843008759"/>
    <n v="2.6456060033927695"/>
    <n v="21.41732445309561"/>
    <n v="9.2868399174126384E-2"/>
    <n v="51.163461083000591"/>
    <n v="7.9324718112686226"/>
    <n v="0"/>
  </r>
  <r>
    <s v="j120_6_13"/>
    <x v="3"/>
    <n v="6"/>
    <s v="bnb-BeFS"/>
    <b v="1"/>
    <n v="3600"/>
    <n v="3600"/>
    <n v="601"/>
    <n v="412"/>
    <n v="1035"/>
    <n v="0"/>
    <n v="458378"/>
    <n v="706504"/>
    <n v="51559"/>
    <n v="15940870"/>
    <n v="13720057"/>
    <n v="512322"/>
    <n v="0"/>
    <n v="0"/>
    <n v="0"/>
    <n v="0"/>
    <n v="0"/>
    <n v="50849701"/>
    <n v="3334648"/>
    <n v="16125363"/>
    <n v="14"/>
    <n v="2677.66"/>
    <n v="398.28"/>
    <n v="170.42"/>
    <n v="58.35"/>
    <n v="1846.63"/>
    <n v="43.399894319474697"/>
    <b v="1"/>
    <b v="1"/>
    <b v="1"/>
    <b v="1"/>
    <b v="1"/>
    <b v="1"/>
    <b v="1"/>
    <b v="0"/>
    <n v="100"/>
    <n v="31.447587354409318"/>
    <n v="0"/>
    <n v="14232379"/>
    <n v="100"/>
    <n v="6.5578517364340065"/>
    <n v="0.90143696223503844"/>
    <n v="1.3893965669532649"/>
    <n v="0.10139489315777885"/>
    <n v="31.348994559476367"/>
    <n v="27.989110496441267"/>
    <n v="0"/>
  </r>
  <r>
    <s v="j120_6_14"/>
    <x v="3"/>
    <n v="6"/>
    <s v="bnb-BeFS"/>
    <b v="1"/>
    <n v="3600"/>
    <n v="3600.08"/>
    <n v="705"/>
    <n v="443"/>
    <n v="1219"/>
    <n v="0"/>
    <n v="275421"/>
    <n v="737424"/>
    <n v="41092"/>
    <n v="13078302"/>
    <n v="14778047"/>
    <n v="617894"/>
    <n v="0"/>
    <n v="0"/>
    <n v="0"/>
    <n v="0"/>
    <n v="0"/>
    <n v="50216373"/>
    <n v="3485549"/>
    <n v="17202644"/>
    <n v="15"/>
    <n v="2643.78"/>
    <n v="401.46999999999997"/>
    <n v="192.62"/>
    <n v="62.02"/>
    <n v="1748.05"/>
    <n v="46.800407975912002"/>
    <b v="1"/>
    <b v="1"/>
    <b v="1"/>
    <b v="1"/>
    <b v="1"/>
    <b v="1"/>
    <b v="1"/>
    <b v="0"/>
    <n v="100"/>
    <n v="37.163120567375884"/>
    <n v="0"/>
    <n v="15395941"/>
    <n v="100"/>
    <n v="6.9410608368708742"/>
    <n v="0.54846852439940263"/>
    <n v="1.4684931546131379"/>
    <n v="8.1829884448245599E-2"/>
    <n v="26.043900064228055"/>
    <n v="30.659205514504208"/>
    <n v="0"/>
  </r>
  <r>
    <s v="j120_6_15"/>
    <x v="3"/>
    <n v="6"/>
    <s v="bnb-BeFS"/>
    <b v="1"/>
    <n v="3600"/>
    <n v="3600"/>
    <n v="744"/>
    <n v="411"/>
    <n v="1471"/>
    <n v="0"/>
    <n v="280570"/>
    <n v="1357890"/>
    <n v="123621"/>
    <n v="18282793"/>
    <n v="23695606"/>
    <n v="672642"/>
    <n v="0"/>
    <n v="0"/>
    <n v="0"/>
    <n v="0"/>
    <n v="0"/>
    <n v="65261389"/>
    <n v="5186999"/>
    <n v="15661268"/>
    <n v="15"/>
    <n v="2416.13"/>
    <n v="396.36"/>
    <n v="267.07"/>
    <n v="81.81"/>
    <n v="2878.59"/>
    <n v="40.537622235715297"/>
    <b v="1"/>
    <b v="1"/>
    <b v="1"/>
    <b v="1"/>
    <b v="1"/>
    <b v="1"/>
    <b v="1"/>
    <b v="0"/>
    <n v="100"/>
    <n v="44.758064516129032"/>
    <n v="0"/>
    <n v="24368248"/>
    <n v="100"/>
    <n v="7.948036472224028"/>
    <n v="0.42991729765359421"/>
    <n v="2.0806942984311902"/>
    <n v="0.18942440835882302"/>
    <n v="28.014716327904083"/>
    <n v="37.339456565964298"/>
    <n v="0"/>
  </r>
  <r>
    <s v="j120_6_16"/>
    <x v="3"/>
    <n v="6"/>
    <s v="bnb-BeFS"/>
    <b v="1"/>
    <n v="3600"/>
    <n v="3600.01"/>
    <n v="815"/>
    <n v="590"/>
    <n v="962"/>
    <n v="0"/>
    <n v="462668"/>
    <n v="228333"/>
    <n v="2"/>
    <n v="13319627"/>
    <n v="44227799"/>
    <n v="2653413"/>
    <n v="0"/>
    <n v="0"/>
    <n v="0"/>
    <n v="0"/>
    <n v="0"/>
    <n v="112291305"/>
    <n v="7983401"/>
    <n v="43416062"/>
    <n v="11"/>
    <n v="1046.49"/>
    <n v="513.06999999999994"/>
    <n v="1042.51"/>
    <n v="155.65"/>
    <n v="1246.76"/>
    <n v="46.748446412384503"/>
    <b v="1"/>
    <b v="1"/>
    <b v="1"/>
    <b v="1"/>
    <b v="1"/>
    <b v="1"/>
    <b v="1"/>
    <b v="0"/>
    <n v="100"/>
    <n v="27.607361963190186"/>
    <n v="0"/>
    <n v="46881212"/>
    <n v="100"/>
    <n v="7.1095451246202899"/>
    <n v="0.41202477787572239"/>
    <n v="0.20333987569206716"/>
    <n v="1.781081803261615E-6"/>
    <n v="11.861672637966048"/>
    <n v="41.74963680402503"/>
    <n v="0"/>
  </r>
  <r>
    <s v="j120_6_17"/>
    <x v="3"/>
    <n v="6"/>
    <s v="bnb-BeFS"/>
    <b v="1"/>
    <n v="3600"/>
    <n v="3600"/>
    <n v="1018"/>
    <n v="701"/>
    <n v="1269"/>
    <n v="0"/>
    <n v="5166"/>
    <n v="20593"/>
    <n v="169"/>
    <n v="419905"/>
    <n v="63355658"/>
    <n v="4131716"/>
    <n v="0"/>
    <n v="0"/>
    <n v="0"/>
    <n v="0"/>
    <n v="0"/>
    <n v="116961733"/>
    <n v="9741166"/>
    <n v="39287360"/>
    <n v="12"/>
    <n v="692.4"/>
    <n v="513.65"/>
    <n v="1207.27"/>
    <n v="164.75"/>
    <n v="1262.0999999999999"/>
    <n v="33.886374920606599"/>
    <b v="1"/>
    <b v="1"/>
    <b v="1"/>
    <b v="1"/>
    <b v="1"/>
    <b v="1"/>
    <b v="1"/>
    <b v="0"/>
    <n v="100"/>
    <n v="31.139489194499021"/>
    <n v="0"/>
    <n v="67487374"/>
    <n v="100"/>
    <n v="8.3285068972088503"/>
    <n v="4.4168292205451504E-3"/>
    <n v="1.7606613267264089E-2"/>
    <n v="1.4449170311113635E-4"/>
    <n v="0.35901058340166692"/>
    <n v="57.700388211587118"/>
    <n v="0"/>
  </r>
  <r>
    <s v="j120_6_18"/>
    <x v="3"/>
    <n v="6"/>
    <s v="bnb-BeFS"/>
    <b v="1"/>
    <n v="3600"/>
    <n v="3600"/>
    <n v="1176"/>
    <n v="703"/>
    <n v="1586"/>
    <n v="0"/>
    <n v="36039"/>
    <n v="307069"/>
    <n v="32840"/>
    <n v="7077517"/>
    <n v="53733152"/>
    <n v="2112408"/>
    <n v="0"/>
    <n v="0"/>
    <n v="0"/>
    <n v="0"/>
    <n v="0"/>
    <n v="104179866"/>
    <n v="7751708"/>
    <n v="33129133"/>
    <n v="15"/>
    <n v="1121.54"/>
    <n v="482.57"/>
    <n v="952.85"/>
    <n v="150.88"/>
    <n v="2256.34"/>
    <n v="40.569054223597"/>
    <b v="1"/>
    <b v="1"/>
    <b v="1"/>
    <b v="1"/>
    <b v="1"/>
    <b v="1"/>
    <b v="1"/>
    <b v="0"/>
    <n v="100"/>
    <n v="40.221088435374149"/>
    <n v="0"/>
    <n v="55845560"/>
    <n v="100"/>
    <n v="7.4406968425165765"/>
    <n v="3.4593056589264572E-2"/>
    <n v="0.29474889130688653"/>
    <n v="3.1522405682495314E-2"/>
    <n v="6.7935554841278067"/>
    <n v="53.604945124425484"/>
    <n v="0"/>
  </r>
  <r>
    <s v="j120_6_19"/>
    <x v="3"/>
    <n v="6"/>
    <s v="bnb-BeFS"/>
    <b v="1"/>
    <n v="3600"/>
    <n v="3600"/>
    <n v="270"/>
    <n v="243"/>
    <n v="977"/>
    <n v="0"/>
    <n v="12368745"/>
    <n v="67211908"/>
    <n v="708860"/>
    <n v="214743786"/>
    <n v="31582645"/>
    <n v="2627038"/>
    <n v="8398592"/>
    <n v="0"/>
    <n v="0"/>
    <n v="8398592"/>
    <n v="0"/>
    <n v="407729441"/>
    <n v="29467217"/>
    <n v="40620650"/>
    <n v="17"/>
    <n v="1205.6300000000001"/>
    <n v="106.86"/>
    <n v="570.97"/>
    <n v="190.42"/>
    <n v="3581.4"/>
    <n v="41.214292049407902"/>
    <b v="1"/>
    <b v="1"/>
    <b v="1"/>
    <b v="1"/>
    <b v="1"/>
    <b v="1"/>
    <b v="1"/>
    <b v="0"/>
    <n v="100"/>
    <n v="10"/>
    <n v="0"/>
    <n v="34209683"/>
    <n v="100"/>
    <n v="7.2271496823306416"/>
    <n v="3.0335668107910805"/>
    <n v="16.484438267483362"/>
    <n v="0.17385548570185294"/>
    <n v="52.668207003477093"/>
    <n v="8.3902901188830281"/>
    <n v="2.0598443858754858"/>
  </r>
  <r>
    <s v="j120_6_20"/>
    <x v="3"/>
    <n v="6"/>
    <s v="bnb-BeFS"/>
    <b v="1"/>
    <n v="3600"/>
    <n v="3600"/>
    <n v="303"/>
    <n v="281"/>
    <n v="1132"/>
    <n v="0"/>
    <n v="10137545"/>
    <n v="81082264"/>
    <n v="358246"/>
    <n v="228597834"/>
    <n v="41128137"/>
    <n v="3935148"/>
    <n v="141910"/>
    <n v="0"/>
    <n v="0"/>
    <n v="141910"/>
    <n v="0"/>
    <n v="429479028"/>
    <n v="35929056"/>
    <n v="28168888"/>
    <n v="19"/>
    <n v="777.26"/>
    <n v="83.38000000000001"/>
    <n v="659.9"/>
    <n v="240.7"/>
    <n v="3400.54"/>
    <n v="31.832586631178799"/>
    <b v="1"/>
    <b v="1"/>
    <b v="1"/>
    <b v="1"/>
    <b v="1"/>
    <b v="1"/>
    <b v="1"/>
    <b v="0"/>
    <n v="100"/>
    <n v="7.2607260726072615"/>
    <n v="0"/>
    <n v="45063285"/>
    <n v="100"/>
    <n v="8.3657300258209588"/>
    <n v="2.3604284118851084"/>
    <n v="18.879213818095909"/>
    <n v="8.3414084657004492E-2"/>
    <n v="53.226774556265411"/>
    <n v="10.492546099363901"/>
    <n v="3.3042358473438657E-2"/>
  </r>
  <r>
    <s v="j120_6_21"/>
    <x v="3"/>
    <n v="6"/>
    <s v="bnb-BeFS"/>
    <b v="1"/>
    <n v="3600"/>
    <n v="3600"/>
    <n v="337"/>
    <n v="261"/>
    <n v="1392"/>
    <n v="0"/>
    <n v="11179572"/>
    <n v="95580926"/>
    <n v="462200"/>
    <n v="222526336"/>
    <n v="30970333"/>
    <n v="2853191"/>
    <n v="0"/>
    <n v="0"/>
    <n v="0"/>
    <n v="0"/>
    <n v="0"/>
    <n v="436937538"/>
    <n v="32916900"/>
    <n v="40448080"/>
    <n v="21"/>
    <n v="1250.6600000000001"/>
    <n v="86.3"/>
    <n v="615.99"/>
    <n v="235.8"/>
    <n v="3074.38"/>
    <n v="38.0937158167362"/>
    <b v="1"/>
    <b v="1"/>
    <b v="1"/>
    <b v="1"/>
    <b v="1"/>
    <b v="1"/>
    <b v="1"/>
    <b v="0"/>
    <n v="100"/>
    <n v="22.551928783382788"/>
    <n v="0"/>
    <n v="33823524"/>
    <n v="100"/>
    <n v="7.5335481933346733"/>
    <n v="2.5586201751335911"/>
    <n v="21.875192147029491"/>
    <n v="0.10578171015372911"/>
    <n v="50.928637767899907"/>
    <n v="7.7410432975891394"/>
    <n v="0"/>
  </r>
  <r>
    <s v="j120_6_22"/>
    <x v="3"/>
    <n v="6"/>
    <s v="bnb-BeFS"/>
    <b v="1"/>
    <n v="3600"/>
    <n v="3600"/>
    <n v="633"/>
    <n v="450"/>
    <n v="1043"/>
    <n v="0"/>
    <n v="1182028"/>
    <n v="1229649"/>
    <n v="15706"/>
    <n v="26204149"/>
    <n v="25400981"/>
    <n v="1150903"/>
    <n v="0"/>
    <n v="0"/>
    <n v="0"/>
    <n v="0"/>
    <n v="0"/>
    <n v="97170157"/>
    <n v="7382777"/>
    <n v="34603964"/>
    <n v="16"/>
    <n v="1582.04"/>
    <n v="402.69"/>
    <n v="642.80999999999995"/>
    <n v="143.29"/>
    <n v="1323.08"/>
    <n v="38.792098306119399"/>
    <b v="1"/>
    <b v="1"/>
    <b v="1"/>
    <b v="1"/>
    <b v="1"/>
    <b v="1"/>
    <b v="1"/>
    <b v="0"/>
    <n v="100"/>
    <n v="28.90995260663507"/>
    <n v="0"/>
    <n v="26551884"/>
    <n v="100"/>
    <n v="7.5977823108796665"/>
    <n v="1.2164516725027006"/>
    <n v="1.2654595175759569"/>
    <n v="1.6163398809780662E-2"/>
    <n v="26.967280705330136"/>
    <n v="27.325142636128497"/>
    <n v="0"/>
  </r>
  <r>
    <s v="j120_6_23"/>
    <x v="3"/>
    <n v="6"/>
    <s v="bnb-BeFS"/>
    <b v="1"/>
    <n v="3600"/>
    <n v="3600"/>
    <n v="674"/>
    <n v="432"/>
    <n v="1183"/>
    <n v="0"/>
    <n v="1293095"/>
    <n v="3332042"/>
    <n v="105224"/>
    <n v="46415028"/>
    <n v="50255529"/>
    <n v="2137538"/>
    <n v="0"/>
    <n v="0"/>
    <n v="0"/>
    <n v="0"/>
    <n v="0"/>
    <n v="144759704"/>
    <n v="11556907"/>
    <n v="29664341"/>
    <n v="13"/>
    <n v="856.63"/>
    <n v="335.27"/>
    <n v="951.44"/>
    <n v="213.7"/>
    <n v="1486.07"/>
    <n v="30.434530645608898"/>
    <b v="1"/>
    <b v="1"/>
    <b v="1"/>
    <b v="1"/>
    <b v="1"/>
    <b v="1"/>
    <b v="1"/>
    <b v="0"/>
    <n v="100"/>
    <n v="35.905044510385757"/>
    <n v="0"/>
    <n v="52393067"/>
    <n v="100"/>
    <n v="7.9835110743249382"/>
    <n v="0.89326999452831157"/>
    <n v="2.3017745325038796"/>
    <n v="7.268873663903043E-2"/>
    <n v="32.063500212738759"/>
    <n v="36.193129408443667"/>
    <n v="0"/>
  </r>
  <r>
    <s v="j120_6_24"/>
    <x v="3"/>
    <n v="6"/>
    <s v="bnb-BeFS"/>
    <b v="1"/>
    <n v="3600"/>
    <n v="3600"/>
    <n v="810"/>
    <n v="482"/>
    <n v="1503"/>
    <n v="0"/>
    <n v="553447"/>
    <n v="2305434"/>
    <n v="195285"/>
    <n v="30879932"/>
    <n v="44291566"/>
    <n v="2147027"/>
    <n v="0"/>
    <n v="0"/>
    <n v="0"/>
    <n v="0"/>
    <n v="0"/>
    <n v="119997985"/>
    <n v="10177227"/>
    <n v="29448067"/>
    <n v="17"/>
    <n v="1036.82"/>
    <n v="394.20000000000005"/>
    <n v="874.94"/>
    <n v="192.45"/>
    <n v="3173.48"/>
    <n v="31.5086407810449"/>
    <b v="1"/>
    <b v="1"/>
    <b v="1"/>
    <b v="1"/>
    <b v="1"/>
    <b v="1"/>
    <b v="1"/>
    <b v="0"/>
    <n v="100"/>
    <n v="40.493827160493829"/>
    <n v="0"/>
    <n v="46438593"/>
    <n v="100"/>
    <n v="8.4811649128941617"/>
    <n v="0.46121357787799516"/>
    <n v="1.921227260607751"/>
    <n v="0.16274023267974042"/>
    <n v="25.733708778526569"/>
    <n v="38.699477328723482"/>
    <n v="0"/>
  </r>
  <r>
    <s v="j120_6_25"/>
    <x v="3"/>
    <n v="6"/>
    <s v="bnb-BeFS"/>
    <b v="1"/>
    <n v="3600"/>
    <n v="3600.01"/>
    <n v="837"/>
    <n v="626"/>
    <n v="986"/>
    <n v="0"/>
    <n v="17"/>
    <n v="2023"/>
    <n v="1"/>
    <n v="74667"/>
    <n v="42984127"/>
    <n v="3480776"/>
    <n v="0"/>
    <n v="0"/>
    <n v="0"/>
    <n v="0"/>
    <n v="0"/>
    <n v="76674820"/>
    <n v="6971401"/>
    <n v="23161808"/>
    <n v="14"/>
    <n v="393.93"/>
    <n v="482.62"/>
    <n v="1560.18"/>
    <n v="152.63999999999999"/>
    <n v="3149.09"/>
    <n v="21.789969615638199"/>
    <b v="1"/>
    <b v="1"/>
    <b v="1"/>
    <b v="1"/>
    <b v="1"/>
    <b v="1"/>
    <b v="1"/>
    <b v="0"/>
    <n v="100"/>
    <n v="25.209080047789723"/>
    <n v="0"/>
    <n v="46464903"/>
    <n v="100"/>
    <n v="9.0921648071687677"/>
    <n v="2.2171555146787432E-5"/>
    <n v="2.6384150624677045E-3"/>
    <n v="1.3042091262816137E-6"/>
    <n v="9.7381382832069249E-2"/>
    <n v="60.599950544389934"/>
    <n v="0"/>
  </r>
  <r>
    <s v="j120_6_26"/>
    <x v="3"/>
    <n v="6"/>
    <s v="bnb-BeFS"/>
    <b v="1"/>
    <n v="3600"/>
    <n v="3600.01"/>
    <n v="981"/>
    <n v="675"/>
    <n v="1239"/>
    <n v="0"/>
    <n v="56073"/>
    <n v="57040"/>
    <n v="6795"/>
    <n v="1524110"/>
    <n v="45624935"/>
    <n v="2883309"/>
    <n v="0"/>
    <n v="0"/>
    <n v="0"/>
    <n v="0"/>
    <n v="0"/>
    <n v="77191690"/>
    <n v="6690301"/>
    <n v="20349127"/>
    <n v="15"/>
    <n v="549.65"/>
    <n v="474.21999999999997"/>
    <n v="1506.84"/>
    <n v="94.95"/>
    <n v="3488.57"/>
    <n v="24.117662869393801"/>
    <b v="1"/>
    <b v="1"/>
    <b v="1"/>
    <b v="1"/>
    <b v="1"/>
    <b v="1"/>
    <b v="1"/>
    <b v="0"/>
    <n v="100"/>
    <n v="31.192660550458719"/>
    <n v="0"/>
    <n v="48508244"/>
    <n v="100"/>
    <n v="8.6671259561748162"/>
    <n v="7.264123897274434E-2"/>
    <n v="7.3893964492810035E-2"/>
    <n v="8.8027610225919397E-3"/>
    <n v="1.9744482858193673"/>
    <n v="62.841277344750459"/>
    <n v="0"/>
  </r>
  <r>
    <s v="j120_6_27"/>
    <x v="3"/>
    <n v="6"/>
    <s v="bnb-BeFS"/>
    <b v="1"/>
    <n v="3600"/>
    <n v="3600"/>
    <n v="1186"/>
    <n v="706"/>
    <n v="1570"/>
    <n v="0"/>
    <n v="25759"/>
    <n v="140955"/>
    <n v="10"/>
    <n v="1454007"/>
    <n v="49906504"/>
    <n v="3023622"/>
    <n v="0"/>
    <n v="0"/>
    <n v="0"/>
    <n v="0"/>
    <n v="0"/>
    <n v="82025093"/>
    <n v="6895524"/>
    <n v="20578712"/>
    <n v="17"/>
    <n v="427.69"/>
    <n v="476.06"/>
    <n v="1493.38"/>
    <n v="119.24"/>
    <n v="1695.89"/>
    <n v="23.8642081394791"/>
    <b v="1"/>
    <b v="1"/>
    <b v="1"/>
    <b v="1"/>
    <b v="1"/>
    <b v="1"/>
    <b v="1"/>
    <b v="0"/>
    <n v="100"/>
    <n v="40.472175379426645"/>
    <n v="0"/>
    <n v="52930126"/>
    <n v="100"/>
    <n v="8.4066030866920194"/>
    <n v="3.1403804686938909E-2"/>
    <n v="0.1718437551786744"/>
    <n v="1.219139123682554E-5"/>
    <n v="1.7726368198082993"/>
    <n v="64.52918742804718"/>
    <n v="0"/>
  </r>
  <r>
    <s v="j120_8_1"/>
    <x v="3"/>
    <n v="8"/>
    <s v="bnb-BeFS"/>
    <b v="1"/>
    <n v="3600"/>
    <n v="3600"/>
    <n v="305"/>
    <n v="229"/>
    <n v="990"/>
    <n v="0"/>
    <n v="8760467"/>
    <n v="25906242"/>
    <n v="614512"/>
    <n v="173801134"/>
    <n v="26556357"/>
    <n v="886410"/>
    <n v="0"/>
    <n v="0"/>
    <n v="0"/>
    <n v="0"/>
    <n v="0"/>
    <n v="314984616"/>
    <n v="19128837"/>
    <n v="59330657"/>
    <n v="16"/>
    <n v="1870.02"/>
    <n v="276.94"/>
    <n v="372.69"/>
    <n v="115.22"/>
    <n v="1797.95"/>
    <n v="63.1203498989343"/>
    <b v="1"/>
    <b v="1"/>
    <b v="1"/>
    <b v="1"/>
    <b v="1"/>
    <b v="1"/>
    <b v="1"/>
    <b v="0"/>
    <n v="100"/>
    <n v="24.918032786885249"/>
    <n v="0"/>
    <n v="27442767"/>
    <n v="100"/>
    <n v="6.072943257647859"/>
    <n v="2.7812364652120025"/>
    <n v="8.2246054835897127"/>
    <n v="0.19509270255916245"/>
    <n v="55.17765794631697"/>
    <n v="8.7124150215640999"/>
    <n v="0"/>
  </r>
  <r>
    <s v="j120_8_2"/>
    <x v="3"/>
    <n v="8"/>
    <s v="bnb-BeFS"/>
    <b v="1"/>
    <n v="3600"/>
    <n v="3600"/>
    <n v="349"/>
    <n v="244"/>
    <n v="1178"/>
    <n v="0"/>
    <n v="6416681"/>
    <n v="39654487"/>
    <n v="295911"/>
    <n v="220258161"/>
    <n v="20606893"/>
    <n v="843153"/>
    <n v="0"/>
    <n v="0"/>
    <n v="0"/>
    <n v="0"/>
    <n v="0"/>
    <n v="367358783"/>
    <n v="22265738"/>
    <n v="57017759"/>
    <n v="12"/>
    <n v="1731.05"/>
    <n v="284.98"/>
    <n v="435.57"/>
    <n v="131.72999999999999"/>
    <n v="3586.49"/>
    <n v="61.067546881735304"/>
    <b v="1"/>
    <b v="1"/>
    <b v="1"/>
    <b v="1"/>
    <b v="1"/>
    <b v="1"/>
    <b v="1"/>
    <b v="0"/>
    <n v="100"/>
    <n v="30.085959885386821"/>
    <n v="0"/>
    <n v="21450046"/>
    <n v="100"/>
    <n v="6.0610332542396295"/>
    <n v="1.7467068427216559"/>
    <n v="10.794484529855382"/>
    <n v="8.0550952826953376E-2"/>
    <n v="59.957232872257208"/>
    <n v="5.8389909245752261"/>
    <n v="0"/>
  </r>
  <r>
    <s v="j120_8_3"/>
    <x v="3"/>
    <n v="8"/>
    <s v="bnb-BeFS"/>
    <b v="1"/>
    <n v="3600"/>
    <n v="3600"/>
    <n v="367"/>
    <n v="245"/>
    <n v="1391"/>
    <n v="0"/>
    <n v="6562960"/>
    <n v="40097282"/>
    <n v="357858"/>
    <n v="201679536"/>
    <n v="27342138"/>
    <n v="1036653"/>
    <n v="0"/>
    <n v="0"/>
    <n v="0"/>
    <n v="0"/>
    <n v="0"/>
    <n v="357708920"/>
    <n v="21514419"/>
    <n v="59118074"/>
    <n v="12"/>
    <n v="1660.39"/>
    <n v="289.12"/>
    <n v="389.99"/>
    <n v="168.32"/>
    <n v="705.86"/>
    <n v="60.103175669908502"/>
    <b v="1"/>
    <b v="1"/>
    <b v="1"/>
    <b v="1"/>
    <b v="1"/>
    <b v="1"/>
    <b v="1"/>
    <b v="0"/>
    <n v="100"/>
    <n v="33.242506811989102"/>
    <n v="0"/>
    <n v="28378791"/>
    <n v="100"/>
    <n v="6.0145044747556202"/>
    <n v="1.8347208115469975"/>
    <n v="11.209472215565661"/>
    <n v="0.100041676343995"/>
    <n v="56.380907694446094"/>
    <n v="7.9334870933607142"/>
    <n v="0"/>
  </r>
  <r>
    <s v="j120_8_4"/>
    <x v="3"/>
    <n v="8"/>
    <s v="bnb-BeFS"/>
    <b v="1"/>
    <n v="3600"/>
    <n v="3600"/>
    <n v="662"/>
    <n v="459"/>
    <n v="1029"/>
    <n v="0"/>
    <n v="208241"/>
    <n v="379872"/>
    <n v="52753"/>
    <n v="9224346"/>
    <n v="7593795"/>
    <n v="330070"/>
    <n v="0"/>
    <n v="0"/>
    <n v="0"/>
    <n v="0"/>
    <n v="0"/>
    <n v="29107039"/>
    <n v="1895473"/>
    <n v="9422489"/>
    <n v="13"/>
    <n v="2724.22"/>
    <n v="506.57"/>
    <n v="144.41"/>
    <n v="31.55"/>
    <n v="2781.24"/>
    <n v="53.699314944446002"/>
    <b v="1"/>
    <b v="1"/>
    <b v="1"/>
    <b v="1"/>
    <b v="1"/>
    <b v="1"/>
    <b v="1"/>
    <b v="0"/>
    <n v="100"/>
    <n v="30.664652567975832"/>
    <n v="0"/>
    <n v="7923865"/>
    <n v="100"/>
    <n v="6.5120777142601147"/>
    <n v="0.71543175518471669"/>
    <n v="1.3050863744677017"/>
    <n v="0.18123794728828307"/>
    <n v="31.691117739595565"/>
    <n v="27.223191613547499"/>
    <n v="0"/>
  </r>
  <r>
    <s v="j120_8_5"/>
    <x v="3"/>
    <n v="8"/>
    <s v="bnb-BeFS"/>
    <b v="1"/>
    <n v="3600"/>
    <n v="3600.83"/>
    <n v="725"/>
    <n v="458"/>
    <n v="1203"/>
    <n v="0"/>
    <n v="46873"/>
    <n v="90563"/>
    <n v="9618"/>
    <n v="1658999"/>
    <n v="4914848"/>
    <n v="203608"/>
    <n v="0"/>
    <n v="0"/>
    <n v="0"/>
    <n v="0"/>
    <n v="0"/>
    <n v="13511799"/>
    <n v="954269"/>
    <n v="5633021"/>
    <n v="15"/>
    <n v="2893.63"/>
    <n v="503.81"/>
    <n v="70.319999999999993"/>
    <n v="20.18"/>
    <n v="2534.8000000000002"/>
    <n v="50.0670700669288"/>
    <b v="1"/>
    <b v="1"/>
    <b v="1"/>
    <b v="1"/>
    <b v="1"/>
    <b v="1"/>
    <b v="1"/>
    <b v="0"/>
    <n v="100"/>
    <n v="36.827586206896548"/>
    <n v="0"/>
    <n v="5118456"/>
    <n v="100"/>
    <n v="7.0624866459307158"/>
    <n v="0.34690421312513603"/>
    <n v="0.67025123745550097"/>
    <n v="7.1182231174398022E-2"/>
    <n v="12.278150378051064"/>
    <n v="37.881380562277457"/>
    <n v="0"/>
  </r>
  <r>
    <s v="j120_8_6"/>
    <x v="3"/>
    <n v="8"/>
    <s v="bnb-BeFS"/>
    <b v="1"/>
    <n v="3600"/>
    <n v="3600"/>
    <n v="829"/>
    <n v="435"/>
    <n v="1440"/>
    <n v="0"/>
    <n v="62854"/>
    <n v="429746"/>
    <n v="29212"/>
    <n v="8667845"/>
    <n v="11022895"/>
    <n v="271217"/>
    <n v="0"/>
    <n v="0"/>
    <n v="0"/>
    <n v="0"/>
    <n v="0"/>
    <n v="35530402"/>
    <n v="2397739"/>
    <n v="12648894"/>
    <n v="15"/>
    <n v="2599.67"/>
    <n v="514.31999999999994"/>
    <n v="179.96"/>
    <n v="53.36"/>
    <n v="3518.2"/>
    <n v="47.886174380779202"/>
    <b v="1"/>
    <b v="1"/>
    <b v="1"/>
    <b v="1"/>
    <b v="1"/>
    <b v="1"/>
    <b v="1"/>
    <b v="0"/>
    <n v="100"/>
    <n v="47.527141133896258"/>
    <n v="0"/>
    <n v="11294112"/>
    <n v="100"/>
    <n v="6.7484150615577052"/>
    <n v="0.1769020232306969"/>
    <n v="1.2095162897396994"/>
    <n v="8.2216913841841696E-2"/>
    <n v="24.395572557833709"/>
    <n v="31.787177640151665"/>
    <n v="0"/>
  </r>
  <r>
    <s v="j120_8_7"/>
    <x v="3"/>
    <n v="8"/>
    <s v="bnb-BeFS"/>
    <b v="1"/>
    <n v="3600"/>
    <n v="3600"/>
    <n v="863"/>
    <n v="639"/>
    <n v="997"/>
    <n v="0"/>
    <n v="5244"/>
    <n v="11209"/>
    <n v="31"/>
    <n v="136532"/>
    <n v="34851062"/>
    <n v="1637447"/>
    <n v="0"/>
    <n v="0"/>
    <n v="0"/>
    <n v="0"/>
    <n v="0"/>
    <n v="83828377"/>
    <n v="5648017"/>
    <n v="41538835"/>
    <n v="15"/>
    <n v="1008.33"/>
    <n v="674.28"/>
    <n v="1008.86"/>
    <n v="141.57"/>
    <n v="1915.52"/>
    <n v="43.5454889014363"/>
    <b v="1"/>
    <b v="1"/>
    <b v="1"/>
    <b v="1"/>
    <b v="1"/>
    <b v="1"/>
    <b v="1"/>
    <b v="0"/>
    <n v="100"/>
    <n v="25.955967555040555"/>
    <n v="0"/>
    <n v="36488509"/>
    <n v="100"/>
    <n v="6.7375955519215172"/>
    <n v="6.2556382309537015E-3"/>
    <n v="1.3371367072990092E-2"/>
    <n v="3.6980317536148886E-5"/>
    <n v="0.16287086173695098"/>
    <n v="43.527633846471822"/>
    <n v="0"/>
  </r>
  <r>
    <s v="j120_8_8"/>
    <x v="3"/>
    <n v="8"/>
    <s v="bnb-BeFS"/>
    <b v="1"/>
    <n v="3600"/>
    <n v="3600"/>
    <n v="999"/>
    <n v="658"/>
    <n v="1226"/>
    <n v="0"/>
    <n v="20343"/>
    <n v="58911"/>
    <n v="4122"/>
    <n v="1511426"/>
    <n v="39789580"/>
    <n v="2060446"/>
    <n v="0"/>
    <n v="0"/>
    <n v="0"/>
    <n v="0"/>
    <n v="0"/>
    <n v="84842536"/>
    <n v="6218701"/>
    <n v="35179007"/>
    <n v="17"/>
    <n v="847.02"/>
    <n v="636.13"/>
    <n v="1086.1400000000001"/>
    <n v="163.66"/>
    <n v="1234.46"/>
    <n v="36.227011956274502"/>
    <b v="1"/>
    <b v="1"/>
    <b v="1"/>
    <b v="1"/>
    <b v="1"/>
    <b v="1"/>
    <b v="1"/>
    <b v="0"/>
    <n v="100"/>
    <n v="34.134134134134136"/>
    <n v="0"/>
    <n v="41850026"/>
    <n v="100"/>
    <n v="7.3296972169714492"/>
    <n v="2.3977359658367593E-2"/>
    <n v="6.9435689663967612E-2"/>
    <n v="4.8584120587814583E-3"/>
    <n v="1.7814483998922426"/>
    <n v="49.326703294206105"/>
    <n v="0"/>
  </r>
  <r>
    <s v="j120_8_9"/>
    <x v="3"/>
    <n v="8"/>
    <s v="bnb-BeFS"/>
    <b v="1"/>
    <n v="3600"/>
    <n v="3600.01"/>
    <n v="1232"/>
    <n v="708"/>
    <n v="1579"/>
    <n v="0"/>
    <n v="2243"/>
    <n v="6787"/>
    <n v="2173"/>
    <n v="247268"/>
    <n v="59441953"/>
    <n v="2523588"/>
    <n v="0"/>
    <n v="0"/>
    <n v="0"/>
    <n v="0"/>
    <n v="0"/>
    <n v="98322542"/>
    <n v="7344701"/>
    <n v="28753829"/>
    <n v="14"/>
    <n v="526.85"/>
    <n v="623.72"/>
    <n v="1296.3399999999999"/>
    <n v="145"/>
    <n v="3393.53"/>
    <n v="40.270712390542002"/>
    <b v="1"/>
    <b v="1"/>
    <b v="1"/>
    <b v="1"/>
    <b v="1"/>
    <b v="1"/>
    <b v="1"/>
    <b v="0"/>
    <n v="100"/>
    <n v="42.532467532467535"/>
    <n v="0"/>
    <n v="61965541"/>
    <n v="100"/>
    <n v="7.4700072339464132"/>
    <n v="2.2812673008393131E-3"/>
    <n v="6.9027914270157901E-3"/>
    <n v="2.2100730471350102E-3"/>
    <n v="0.25148658178508038"/>
    <n v="63.022720669691388"/>
    <n v="0"/>
  </r>
  <r>
    <s v="j120_8_10"/>
    <x v="3"/>
    <n v="8"/>
    <s v="bnb-BeFS"/>
    <b v="1"/>
    <n v="3600"/>
    <n v="3600"/>
    <n v="322"/>
    <n v="264"/>
    <n v="1017"/>
    <n v="0"/>
    <n v="16217115"/>
    <n v="59729673"/>
    <n v="1331676"/>
    <n v="211391705"/>
    <n v="57711967"/>
    <n v="3011801"/>
    <n v="0"/>
    <n v="0"/>
    <n v="0"/>
    <n v="0"/>
    <n v="0"/>
    <n v="436454461"/>
    <n v="36655136"/>
    <n v="50405388"/>
    <n v="10"/>
    <n v="1172.72"/>
    <n v="165.77"/>
    <n v="476.41"/>
    <n v="237.76"/>
    <n v="1076.45"/>
    <n v="51.802675716578896"/>
    <b v="1"/>
    <b v="1"/>
    <b v="1"/>
    <b v="1"/>
    <b v="1"/>
    <b v="1"/>
    <b v="1"/>
    <b v="0"/>
    <n v="100"/>
    <n v="18.012422360248447"/>
    <n v="0"/>
    <n v="60723768"/>
    <n v="100"/>
    <n v="8.3983872947514673"/>
    <n v="3.7156488131301284"/>
    <n v="13.685201627484339"/>
    <n v="0.30511224400109865"/>
    <n v="48.433851384096634"/>
    <n v="13.912967657810238"/>
    <n v="0"/>
  </r>
  <r>
    <s v="j120_8_11"/>
    <x v="3"/>
    <n v="8"/>
    <s v="bnb-BeFS"/>
    <b v="1"/>
    <n v="3600"/>
    <n v="3600"/>
    <n v="355"/>
    <n v="295"/>
    <n v="1137"/>
    <n v="0"/>
    <n v="13634257"/>
    <n v="68247059"/>
    <n v="1512291"/>
    <n v="250254602"/>
    <n v="76506186"/>
    <n v="2343147"/>
    <n v="0"/>
    <n v="0"/>
    <n v="0"/>
    <n v="0"/>
    <n v="0"/>
    <n v="492583036"/>
    <n v="37112368"/>
    <n v="42973126"/>
    <n v="15"/>
    <n v="696.78"/>
    <n v="129.75"/>
    <n v="645.4"/>
    <n v="420.06"/>
    <n v="1737.63"/>
    <n v="47.240174107253502"/>
    <b v="1"/>
    <b v="1"/>
    <b v="1"/>
    <b v="1"/>
    <b v="1"/>
    <b v="1"/>
    <b v="1"/>
    <b v="0"/>
    <n v="100"/>
    <n v="16.901408450704224"/>
    <n v="0"/>
    <n v="78849333"/>
    <n v="100"/>
    <n v="7.5342359130694874"/>
    <n v="2.7679103833368712"/>
    <n v="13.854934906852941"/>
    <n v="0.30701239983424844"/>
    <n v="50.804551458406287"/>
    <n v="16.007318002725533"/>
    <n v="0"/>
  </r>
  <r>
    <s v="j120_8_12"/>
    <x v="3"/>
    <n v="8"/>
    <s v="bnb-BeFS"/>
    <b v="1"/>
    <n v="3600"/>
    <n v="3600"/>
    <n v="401"/>
    <n v="289"/>
    <n v="1455"/>
    <n v="0"/>
    <n v="11801660"/>
    <n v="81415184"/>
    <n v="396351"/>
    <n v="241778150"/>
    <n v="30696400"/>
    <n v="1353630"/>
    <n v="0"/>
    <n v="0"/>
    <n v="0"/>
    <n v="0"/>
    <n v="0"/>
    <n v="451379194"/>
    <n v="27234095"/>
    <n v="56703724"/>
    <n v="18"/>
    <n v="1450.69"/>
    <n v="192.74"/>
    <n v="467.67"/>
    <n v="212.96"/>
    <n v="2534.35"/>
    <n v="54.653182014822903"/>
    <b v="1"/>
    <b v="1"/>
    <b v="1"/>
    <b v="1"/>
    <b v="1"/>
    <b v="1"/>
    <b v="1"/>
    <b v="0"/>
    <n v="100"/>
    <n v="27.93017456359102"/>
    <n v="0"/>
    <n v="32050030"/>
    <n v="100"/>
    <n v="6.0335290952732743"/>
    <n v="2.6145777556596901"/>
    <n v="18.03698200586534"/>
    <n v="8.7808876720179535E-2"/>
    <n v="53.564309833917598"/>
    <n v="7.1004668416329348"/>
    <n v="0"/>
  </r>
  <r>
    <s v="j120_8_13"/>
    <x v="3"/>
    <n v="8"/>
    <s v="bnb-BeFS"/>
    <b v="1"/>
    <n v="3600"/>
    <n v="3600"/>
    <n v="652"/>
    <n v="431"/>
    <n v="999"/>
    <n v="0"/>
    <n v="178809"/>
    <n v="187415"/>
    <n v="25783"/>
    <n v="4997612"/>
    <n v="21906916"/>
    <n v="1095607"/>
    <n v="0"/>
    <n v="0"/>
    <n v="0"/>
    <n v="0"/>
    <n v="0"/>
    <n v="51207390"/>
    <n v="3893101"/>
    <n v="18922147"/>
    <n v="13"/>
    <n v="2240.11"/>
    <n v="539.15"/>
    <n v="275.31"/>
    <n v="100.19"/>
    <n v="2602.2600000000002"/>
    <n v="48.342521406710098"/>
    <b v="1"/>
    <b v="1"/>
    <b v="1"/>
    <b v="1"/>
    <b v="1"/>
    <b v="1"/>
    <b v="1"/>
    <b v="0"/>
    <n v="100"/>
    <n v="33.895705521472394"/>
    <n v="0"/>
    <n v="23002523"/>
    <n v="100"/>
    <n v="7.6026155599806984"/>
    <n v="0.34918592804671356"/>
    <n v="0.36599209606269723"/>
    <n v="5.0350154538241453E-2"/>
    <n v="9.7595522833715993"/>
    <n v="44.920319118002304"/>
    <n v="0"/>
  </r>
  <r>
    <s v="j120_8_14"/>
    <x v="3"/>
    <n v="8"/>
    <s v="bnb-BeFS"/>
    <b v="1"/>
    <n v="3600"/>
    <n v="3600.01"/>
    <n v="778"/>
    <n v="497"/>
    <n v="1239"/>
    <n v="0"/>
    <n v="171166"/>
    <n v="398986"/>
    <n v="23960"/>
    <n v="7152284"/>
    <n v="26643081"/>
    <n v="941140"/>
    <n v="0"/>
    <n v="0"/>
    <n v="0"/>
    <n v="0"/>
    <n v="0"/>
    <n v="62960373"/>
    <n v="4410940"/>
    <n v="23218816"/>
    <n v="19"/>
    <n v="2159.5700000000002"/>
    <n v="546.41999999999996"/>
    <n v="310.11"/>
    <n v="99.53"/>
    <n v="2734.32"/>
    <n v="46.334646098315702"/>
    <b v="1"/>
    <b v="1"/>
    <b v="1"/>
    <b v="1"/>
    <b v="1"/>
    <b v="1"/>
    <b v="1"/>
    <b v="0"/>
    <n v="100"/>
    <n v="36.11825192802057"/>
    <n v="0"/>
    <n v="27584221"/>
    <n v="100"/>
    <n v="7.005898773820797"/>
    <n v="0.27186306536017507"/>
    <n v="0.63370971452154512"/>
    <n v="3.8055683056388505E-2"/>
    <n v="11.359977171672728"/>
    <n v="43.812035548137558"/>
    <n v="0"/>
  </r>
  <r>
    <s v="j120_8_15"/>
    <x v="3"/>
    <n v="8"/>
    <s v="bnb-BeFS"/>
    <b v="1"/>
    <n v="3600"/>
    <n v="3600"/>
    <n v="890"/>
    <n v="499"/>
    <n v="1529"/>
    <n v="0"/>
    <n v="158875"/>
    <n v="714091"/>
    <n v="64429"/>
    <n v="10010645"/>
    <n v="20387369"/>
    <n v="577802"/>
    <n v="0"/>
    <n v="0"/>
    <n v="0"/>
    <n v="0"/>
    <n v="0"/>
    <n v="50619002"/>
    <n v="3857401"/>
    <n v="14848390"/>
    <n v="12"/>
    <n v="2288.75"/>
    <n v="535.59"/>
    <n v="280.89"/>
    <n v="86.37"/>
    <n v="1511.93"/>
    <n v="46.477255664765799"/>
    <b v="1"/>
    <b v="1"/>
    <b v="1"/>
    <b v="1"/>
    <b v="1"/>
    <b v="1"/>
    <b v="1"/>
    <b v="0"/>
    <n v="100"/>
    <n v="43.932584269662925"/>
    <n v="0"/>
    <n v="20965171"/>
    <n v="100"/>
    <n v="7.620460395485475"/>
    <n v="0.31386434683165026"/>
    <n v="1.4107172638449095"/>
    <n v="0.12728224076800249"/>
    <n v="19.776456675301503"/>
    <n v="41.417590572014831"/>
    <n v="0"/>
  </r>
  <r>
    <s v="j120_8_16"/>
    <x v="3"/>
    <n v="8"/>
    <s v="bnb-BeFS"/>
    <b v="1"/>
    <n v="3600"/>
    <n v="3600"/>
    <n v="878"/>
    <n v="655"/>
    <n v="1015"/>
    <n v="0"/>
    <n v="4886"/>
    <n v="3773"/>
    <n v="3"/>
    <n v="86566"/>
    <n v="47541654"/>
    <n v="2863025"/>
    <n v="0"/>
    <n v="0"/>
    <n v="0"/>
    <n v="0"/>
    <n v="0"/>
    <n v="91494327"/>
    <n v="7434903"/>
    <n v="33559517"/>
    <n v="15"/>
    <n v="600.25"/>
    <n v="650.76"/>
    <n v="1264.1600000000001"/>
    <n v="147.87"/>
    <n v="1654.22"/>
    <n v="43.666345573961699"/>
    <b v="1"/>
    <b v="1"/>
    <b v="1"/>
    <b v="1"/>
    <b v="1"/>
    <b v="1"/>
    <b v="1"/>
    <b v="0"/>
    <n v="100"/>
    <n v="25.398633257403191"/>
    <n v="0"/>
    <n v="50404679"/>
    <n v="100"/>
    <n v="8.126080866194032"/>
    <n v="5.3402218041343702E-3"/>
    <n v="4.1237529404418707E-3"/>
    <n v="3.2788918158827491E-6"/>
    <n v="9.4613516311235352E-2"/>
    <n v="55.090496485099017"/>
    <n v="0"/>
  </r>
  <r>
    <s v="j120_8_17"/>
    <x v="3"/>
    <n v="8"/>
    <s v="bnb-BeFS"/>
    <b v="1"/>
    <n v="3600"/>
    <n v="3600"/>
    <n v="1023"/>
    <n v="684"/>
    <n v="1233"/>
    <n v="0"/>
    <n v="4727"/>
    <n v="13014"/>
    <n v="601"/>
    <n v="822696"/>
    <n v="55247184"/>
    <n v="2739402"/>
    <n v="0"/>
    <n v="0"/>
    <n v="0"/>
    <n v="0"/>
    <n v="0"/>
    <n v="99109053"/>
    <n v="7250458"/>
    <n v="33030971"/>
    <n v="13"/>
    <n v="571.52"/>
    <n v="643.07999999999993"/>
    <n v="1237.03"/>
    <n v="147.51"/>
    <n v="1988.25"/>
    <n v="37.7345780730247"/>
    <b v="1"/>
    <b v="1"/>
    <b v="1"/>
    <b v="1"/>
    <b v="1"/>
    <b v="1"/>
    <b v="1"/>
    <b v="0"/>
    <n v="100"/>
    <n v="33.137829912023456"/>
    <n v="0"/>
    <n v="57986586"/>
    <n v="100"/>
    <n v="7.3156364434235881"/>
    <n v="4.7694936606850636E-3"/>
    <n v="1.3130990162926891E-2"/>
    <n v="6.0640272690326287E-4"/>
    <n v="0.83009167689252361"/>
    <n v="58.507860023644866"/>
    <n v="0"/>
  </r>
  <r>
    <s v="j120_8_18"/>
    <x v="3"/>
    <n v="8"/>
    <s v="bnb-BeFS"/>
    <b v="1"/>
    <n v="3600"/>
    <n v="3600"/>
    <n v="1179"/>
    <n v="671"/>
    <n v="1524"/>
    <n v="0"/>
    <n v="880"/>
    <n v="8218"/>
    <n v="2588"/>
    <n v="292620"/>
    <n v="52831595"/>
    <n v="2869943"/>
    <n v="0"/>
    <n v="0"/>
    <n v="0"/>
    <n v="0"/>
    <n v="0"/>
    <n v="87623118"/>
    <n v="7290751"/>
    <n v="24326523"/>
    <n v="15"/>
    <n v="553.91"/>
    <n v="612.45000000000005"/>
    <n v="1216.33"/>
    <n v="163.33000000000001"/>
    <n v="3027.46"/>
    <n v="29.516155235469299"/>
    <b v="1"/>
    <b v="1"/>
    <b v="1"/>
    <b v="1"/>
    <b v="1"/>
    <b v="1"/>
    <b v="1"/>
    <b v="0"/>
    <n v="100"/>
    <n v="43.087362171331641"/>
    <n v="0"/>
    <n v="55701538"/>
    <n v="100"/>
    <n v="8.3205792790893387"/>
    <n v="1.0043011708394125E-3"/>
    <n v="9.3788034340435127E-3"/>
    <n v="2.9535584433322722E-3"/>
    <n v="0.33395296433071464"/>
    <n v="63.56945435335912"/>
    <n v="0"/>
  </r>
  <r>
    <s v="j120_8_19"/>
    <x v="3"/>
    <n v="8"/>
    <s v="bnb-BeFS"/>
    <b v="1"/>
    <n v="3600"/>
    <n v="3600"/>
    <n v="343"/>
    <n v="275"/>
    <n v="1025"/>
    <n v="0"/>
    <n v="9120554"/>
    <n v="44408921"/>
    <n v="730712"/>
    <n v="161487539"/>
    <n v="35293136"/>
    <n v="1910885"/>
    <n v="0"/>
    <n v="0"/>
    <n v="0"/>
    <n v="0"/>
    <n v="0"/>
    <n v="319232661"/>
    <n v="25749801"/>
    <n v="40531113"/>
    <n v="13"/>
    <n v="1132.29"/>
    <n v="129.44999999999999"/>
    <n v="708.27"/>
    <n v="202.42"/>
    <n v="1841.65"/>
    <n v="35.894992001354602"/>
    <b v="1"/>
    <b v="1"/>
    <b v="1"/>
    <b v="1"/>
    <b v="1"/>
    <b v="1"/>
    <b v="1"/>
    <b v="0"/>
    <n v="100"/>
    <n v="19.825072886297377"/>
    <n v="0"/>
    <n v="37204021"/>
    <n v="100"/>
    <n v="8.0661549226631291"/>
    <n v="2.8570240812546435"/>
    <n v="13.91114582727486"/>
    <n v="0.22889637849430453"/>
    <n v="50.586158225207413"/>
    <n v="11.654202575468931"/>
    <n v="0"/>
  </r>
  <r>
    <s v="j120_8_20"/>
    <x v="3"/>
    <n v="8"/>
    <s v="bnb-BeFS"/>
    <b v="1"/>
    <n v="3600"/>
    <n v="3600"/>
    <n v="331"/>
    <n v="269"/>
    <n v="1106"/>
    <n v="0"/>
    <n v="8320810"/>
    <n v="39634146"/>
    <n v="1229181"/>
    <n v="167120192"/>
    <n v="55360714"/>
    <n v="2858741"/>
    <n v="3"/>
    <n v="0"/>
    <n v="0"/>
    <n v="3"/>
    <n v="0"/>
    <n v="330213464"/>
    <n v="28236386"/>
    <n v="27453291"/>
    <n v="14"/>
    <n v="714.43"/>
    <n v="116.17999999999999"/>
    <n v="763.69"/>
    <n v="266.77"/>
    <n v="2551.04"/>
    <n v="28.986232429742799"/>
    <b v="1"/>
    <b v="1"/>
    <b v="1"/>
    <b v="1"/>
    <b v="1"/>
    <b v="1"/>
    <b v="1"/>
    <b v="0"/>
    <n v="100"/>
    <n v="18.731117824773413"/>
    <n v="0"/>
    <n v="58219455"/>
    <n v="100"/>
    <n v="8.5509493337921558"/>
    <n v="2.5198275985500094"/>
    <n v="12.002583274436079"/>
    <n v="0.3722383046137695"/>
    <n v="50.60974497393601"/>
    <n v="17.630854385755754"/>
    <n v="9.0850323413826632E-7"/>
  </r>
  <r>
    <s v="j120_8_21"/>
    <x v="3"/>
    <n v="8"/>
    <s v="bnb-BeFS"/>
    <b v="1"/>
    <n v="3600"/>
    <n v="3600"/>
    <n v="445"/>
    <n v="328"/>
    <n v="1448"/>
    <n v="0"/>
    <n v="7307745"/>
    <n v="53414786"/>
    <n v="531509"/>
    <n v="175952230"/>
    <n v="37053525"/>
    <n v="1101963"/>
    <n v="0"/>
    <n v="0"/>
    <n v="0"/>
    <n v="0"/>
    <n v="0"/>
    <n v="337572215"/>
    <n v="23124927"/>
    <n v="39085530"/>
    <n v="14"/>
    <n v="877.96"/>
    <n v="117.77"/>
    <n v="715.43"/>
    <n v="310.83"/>
    <n v="2777.51"/>
    <n v="33.620928250253201"/>
    <b v="1"/>
    <b v="1"/>
    <b v="1"/>
    <b v="1"/>
    <b v="1"/>
    <b v="1"/>
    <b v="1"/>
    <b v="0"/>
    <n v="100"/>
    <n v="26.292134831460672"/>
    <n v="0"/>
    <n v="38155488"/>
    <n v="100"/>
    <n v="6.8503644472042824"/>
    <n v="2.1647945758806011"/>
    <n v="15.823217559537595"/>
    <n v="0.15745045841524605"/>
    <n v="52.122841330409855"/>
    <n v="11.302911289662864"/>
    <n v="0"/>
  </r>
  <r>
    <s v="j120_8_22"/>
    <x v="3"/>
    <n v="8"/>
    <s v="bnb-BeFS"/>
    <b v="1"/>
    <n v="3600"/>
    <n v="3600"/>
    <n v="665"/>
    <n v="456"/>
    <n v="979"/>
    <n v="0"/>
    <n v="1270972"/>
    <n v="1233757"/>
    <n v="57113"/>
    <n v="23986431"/>
    <n v="37423649"/>
    <n v="2905261"/>
    <n v="0"/>
    <n v="0"/>
    <n v="0"/>
    <n v="0"/>
    <n v="0"/>
    <n v="90019069"/>
    <n v="8488250"/>
    <n v="14653636"/>
    <n v="15"/>
    <n v="883.02"/>
    <n v="531.70000000000005"/>
    <n v="958.88"/>
    <n v="146.04"/>
    <n v="3183.63"/>
    <n v="39.812651656568001"/>
    <b v="1"/>
    <b v="1"/>
    <b v="1"/>
    <b v="1"/>
    <b v="1"/>
    <b v="1"/>
    <b v="1"/>
    <b v="0"/>
    <n v="100"/>
    <n v="31.428571428571427"/>
    <n v="0"/>
    <n v="40328910"/>
    <n v="100"/>
    <n v="9.4293910104757916"/>
    <n v="1.4118919625796174"/>
    <n v="1.3705507218698296"/>
    <n v="6.3445446208736059E-2"/>
    <n v="26.645944316531423"/>
    <n v="44.800407789154093"/>
    <n v="0"/>
  </r>
  <r>
    <s v="j120_8_23"/>
    <x v="3"/>
    <n v="8"/>
    <s v="bnb-BeFS"/>
    <b v="1"/>
    <n v="3600"/>
    <n v="3600.01"/>
    <n v="738"/>
    <n v="457"/>
    <n v="1218"/>
    <n v="0"/>
    <n v="660795"/>
    <n v="2265499"/>
    <n v="36555"/>
    <n v="22970034"/>
    <n v="24241528"/>
    <n v="836512"/>
    <n v="0"/>
    <n v="0"/>
    <n v="0"/>
    <n v="0"/>
    <n v="0"/>
    <n v="76446490"/>
    <n v="6067401"/>
    <n v="19368166"/>
    <n v="13"/>
    <n v="1516.83"/>
    <n v="460.74"/>
    <n v="704.47"/>
    <n v="135.38"/>
    <n v="3294.49"/>
    <n v="35.187836423516202"/>
    <b v="1"/>
    <b v="1"/>
    <b v="1"/>
    <b v="1"/>
    <b v="1"/>
    <b v="1"/>
    <b v="1"/>
    <b v="0"/>
    <n v="100"/>
    <n v="38.075880758807592"/>
    <n v="0"/>
    <n v="25078040"/>
    <n v="100"/>
    <n v="7.9367947436173978"/>
    <n v="0.86438893401122807"/>
    <n v="2.9635095084156253"/>
    <n v="4.7817761155548151E-2"/>
    <n v="30.04720556823472"/>
    <n v="32.80469776964253"/>
    <n v="0"/>
  </r>
  <r>
    <s v="j120_8_24"/>
    <x v="3"/>
    <n v="8"/>
    <s v="bnb-BeFS"/>
    <b v="1"/>
    <n v="3600"/>
    <n v="3600"/>
    <n v="905"/>
    <n v="513"/>
    <n v="1506"/>
    <n v="0"/>
    <n v="120846"/>
    <n v="796537"/>
    <n v="48028"/>
    <n v="10582654"/>
    <n v="31845498"/>
    <n v="1363174"/>
    <n v="0"/>
    <n v="0"/>
    <n v="0"/>
    <n v="0"/>
    <n v="0"/>
    <n v="69032017"/>
    <n v="5490701"/>
    <n v="18784579"/>
    <n v="21"/>
    <n v="1452.91"/>
    <n v="518.01"/>
    <n v="630.72"/>
    <n v="174.42"/>
    <n v="3117.59"/>
    <n v="36.209953695535603"/>
    <b v="1"/>
    <b v="1"/>
    <b v="1"/>
    <b v="1"/>
    <b v="1"/>
    <b v="1"/>
    <b v="1"/>
    <b v="0"/>
    <n v="100"/>
    <n v="43.314917127071823"/>
    <n v="0"/>
    <n v="33208672"/>
    <n v="100"/>
    <n v="7.9538469808871444"/>
    <n v="0.17505790103163291"/>
    <n v="1.1538660387107043"/>
    <n v="6.9573513982649521E-2"/>
    <n v="15.330066337189596"/>
    <n v="48.106188176422542"/>
    <n v="0"/>
  </r>
  <r>
    <s v="j120_8_25"/>
    <x v="3"/>
    <n v="8"/>
    <s v="bnb-BeFS"/>
    <b v="1"/>
    <n v="3600"/>
    <n v="3600"/>
    <n v="904"/>
    <n v="681"/>
    <n v="1030"/>
    <n v="0"/>
    <n v="0"/>
    <n v="0"/>
    <n v="0"/>
    <n v="0"/>
    <n v="31800864"/>
    <n v="1648845"/>
    <n v="0"/>
    <n v="0"/>
    <n v="0"/>
    <n v="0"/>
    <n v="0"/>
    <n v="59494715"/>
    <n v="4901600"/>
    <n v="21143406"/>
    <n v="15"/>
    <n v="464.01"/>
    <n v="620.28"/>
    <n v="1500.5"/>
    <n v="111.36"/>
    <n v="2449.46"/>
    <n v="25.6564570665359"/>
    <b v="1"/>
    <b v="1"/>
    <b v="1"/>
    <b v="1"/>
    <b v="1"/>
    <b v="1"/>
    <b v="1"/>
    <b v="0"/>
    <n v="100"/>
    <n v="24.668141592920353"/>
    <n v="0"/>
    <n v="33449709"/>
    <n v="100"/>
    <n v="8.2387149850200991"/>
    <n v="0"/>
    <n v="0"/>
    <n v="0"/>
    <n v="0"/>
    <n v="56.222992243932921"/>
    <n v="0"/>
  </r>
  <r>
    <s v="j120_8_26"/>
    <x v="3"/>
    <n v="8"/>
    <s v="bnb-BeFS"/>
    <b v="1"/>
    <n v="3600"/>
    <n v="3600"/>
    <n v="1046"/>
    <n v="691"/>
    <n v="1243"/>
    <n v="0"/>
    <n v="0"/>
    <n v="1"/>
    <n v="0"/>
    <n v="11"/>
    <n v="31904948"/>
    <n v="2143500"/>
    <n v="0"/>
    <n v="0"/>
    <n v="0"/>
    <n v="0"/>
    <n v="0"/>
    <n v="56716031"/>
    <n v="4970583"/>
    <n v="17696988"/>
    <n v="16"/>
    <n v="383.03"/>
    <n v="600.81999999999994"/>
    <n v="1558.97"/>
    <n v="121.61"/>
    <n v="1814.53"/>
    <n v="31.057959154248199"/>
    <b v="1"/>
    <b v="1"/>
    <b v="1"/>
    <b v="1"/>
    <b v="1"/>
    <b v="1"/>
    <b v="1"/>
    <b v="0"/>
    <n v="100"/>
    <n v="33.938814531548758"/>
    <n v="0"/>
    <n v="34048448"/>
    <n v="100"/>
    <n v="8.7639824443991863"/>
    <n v="0"/>
    <n v="1.7631699228036601E-6"/>
    <n v="0"/>
    <n v="1.9394869150840262E-5"/>
    <n v="60.033199431744443"/>
    <n v="0"/>
  </r>
  <r>
    <s v="j120_8_27"/>
    <x v="3"/>
    <n v="8"/>
    <s v="bnb-BeFS"/>
    <b v="1"/>
    <n v="3600"/>
    <n v="3600"/>
    <n v="1167"/>
    <n v="653"/>
    <n v="1509"/>
    <n v="0"/>
    <n v="0"/>
    <n v="315"/>
    <n v="155"/>
    <n v="17017"/>
    <n v="39534669"/>
    <n v="2003505"/>
    <n v="0"/>
    <n v="0"/>
    <n v="0"/>
    <n v="0"/>
    <n v="0"/>
    <n v="62795415"/>
    <n v="5293261"/>
    <n v="15946493"/>
    <n v="12"/>
    <n v="304.43"/>
    <n v="587.48"/>
    <n v="1552.21"/>
    <n v="132.4"/>
    <n v="2712.39"/>
    <n v="25.039961919188499"/>
    <b v="1"/>
    <b v="1"/>
    <b v="1"/>
    <b v="1"/>
    <b v="1"/>
    <b v="1"/>
    <b v="1"/>
    <b v="0"/>
    <n v="100"/>
    <n v="44.044558697514994"/>
    <n v="0"/>
    <n v="41538174"/>
    <n v="100"/>
    <n v="8.4293749790490278"/>
    <n v="0"/>
    <n v="5.0162898039610051E-4"/>
    <n v="2.4683330781395424E-4"/>
    <n v="2.7099112252064902E-2"/>
    <n v="66.148418638526394"/>
    <n v="0"/>
  </r>
  <r>
    <s v="j120_10_1"/>
    <x v="3"/>
    <n v="10"/>
    <s v="bnb-BeFS"/>
    <b v="1"/>
    <n v="3600"/>
    <n v="3600"/>
    <n v="306"/>
    <n v="218"/>
    <n v="947"/>
    <n v="0"/>
    <n v="10071421"/>
    <n v="43289330"/>
    <n v="312872"/>
    <n v="215327342"/>
    <n v="18461864"/>
    <n v="1229551"/>
    <n v="0"/>
    <n v="0"/>
    <n v="0"/>
    <n v="0"/>
    <n v="0"/>
    <n v="350580919"/>
    <n v="17846039"/>
    <n v="44042500"/>
    <n v="16"/>
    <n v="1722.94"/>
    <n v="278.24"/>
    <n v="401.05"/>
    <n v="100.34"/>
    <n v="1852.07"/>
    <n v="53.010032743215497"/>
    <b v="1"/>
    <b v="1"/>
    <b v="1"/>
    <b v="1"/>
    <b v="1"/>
    <b v="1"/>
    <b v="1"/>
    <b v="0"/>
    <n v="100"/>
    <n v="28.75816993464052"/>
    <n v="0"/>
    <n v="19691415"/>
    <n v="100"/>
    <n v="5.0904193676324985"/>
    <n v="2.8727807060144084"/>
    <n v="12.347885367942686"/>
    <n v="8.9243875819721943E-2"/>
    <n v="61.420154472240405"/>
    <n v="5.6167959899722897"/>
    <n v="0"/>
  </r>
  <r>
    <s v="j120_10_2"/>
    <x v="3"/>
    <n v="10"/>
    <s v="bnb-BeFS"/>
    <b v="1"/>
    <n v="3600"/>
    <n v="3600"/>
    <n v="344"/>
    <n v="236"/>
    <n v="1159"/>
    <n v="0"/>
    <n v="9698212"/>
    <n v="61222863"/>
    <n v="121766"/>
    <n v="184570288"/>
    <n v="28201502"/>
    <n v="985541"/>
    <n v="0"/>
    <n v="0"/>
    <n v="0"/>
    <n v="0"/>
    <n v="0"/>
    <n v="363494294"/>
    <n v="23940218"/>
    <n v="54753904"/>
    <n v="14"/>
    <n v="1512.5"/>
    <n v="257.38"/>
    <n v="453.4"/>
    <n v="151.05000000000001"/>
    <n v="1113.83"/>
    <n v="58.144734226167202"/>
    <b v="1"/>
    <b v="1"/>
    <b v="1"/>
    <b v="1"/>
    <b v="1"/>
    <b v="1"/>
    <b v="1"/>
    <b v="0"/>
    <n v="100"/>
    <n v="31.395348837209301"/>
    <n v="0"/>
    <n v="29187043"/>
    <n v="100"/>
    <n v="6.5861330962185622"/>
    <n v="2.6680506847240908"/>
    <n v="16.842867690242201"/>
    <n v="3.3498737672069206E-2"/>
    <n v="50.77666721227817"/>
    <n v="8.029573911275758"/>
    <n v="0"/>
  </r>
  <r>
    <s v="j120_10_3"/>
    <x v="3"/>
    <n v="10"/>
    <s v="bnb-BeFS"/>
    <b v="1"/>
    <n v="3600"/>
    <n v="3600"/>
    <n v="423"/>
    <n v="262"/>
    <n v="1533"/>
    <n v="0"/>
    <n v="5088080"/>
    <n v="51118457"/>
    <n v="294763"/>
    <n v="211596001"/>
    <n v="18784101"/>
    <n v="694941"/>
    <n v="0"/>
    <n v="0"/>
    <n v="0"/>
    <n v="0"/>
    <n v="0"/>
    <n v="349430095"/>
    <n v="18411744"/>
    <n v="43442008"/>
    <n v="11"/>
    <n v="1676.23"/>
    <n v="306.22000000000003"/>
    <n v="418.76"/>
    <n v="135.9"/>
    <n v="885.62"/>
    <n v="60.860169813036897"/>
    <b v="1"/>
    <b v="1"/>
    <b v="1"/>
    <b v="1"/>
    <b v="1"/>
    <b v="1"/>
    <b v="1"/>
    <b v="0"/>
    <n v="100"/>
    <n v="38.061465721040186"/>
    <n v="0"/>
    <n v="19479042"/>
    <n v="100"/>
    <n v="5.2690779253000519"/>
    <n v="1.456108123714988"/>
    <n v="14.629093982302813"/>
    <n v="8.4355355825891293E-2"/>
    <n v="60.554601343081224"/>
    <n v="5.5745175583688633"/>
    <n v="0"/>
  </r>
  <r>
    <s v="j120_10_4"/>
    <x v="3"/>
    <n v="10"/>
    <s v="bnb-BeFS"/>
    <b v="1"/>
    <n v="3600"/>
    <n v="3600"/>
    <n v="668"/>
    <n v="458"/>
    <n v="968"/>
    <n v="0"/>
    <n v="77006"/>
    <n v="74176"/>
    <n v="10539"/>
    <n v="3327245"/>
    <n v="4669821"/>
    <n v="201533"/>
    <n v="0"/>
    <n v="0"/>
    <n v="0"/>
    <n v="0"/>
    <n v="0"/>
    <n v="16736265"/>
    <n v="1118124"/>
    <n v="7257821"/>
    <n v="11"/>
    <n v="2707.67"/>
    <n v="626.30999999999995"/>
    <n v="107.71"/>
    <n v="23.21"/>
    <n v="3229.49"/>
    <n v="43.242684058845001"/>
    <b v="1"/>
    <b v="1"/>
    <b v="1"/>
    <b v="1"/>
    <b v="1"/>
    <b v="1"/>
    <b v="1"/>
    <b v="0"/>
    <n v="100"/>
    <n v="31.437125748502993"/>
    <n v="0"/>
    <n v="4871354"/>
    <n v="100"/>
    <n v="6.6808454574542164"/>
    <n v="0.46011460741091281"/>
    <n v="0.44320521932462231"/>
    <n v="6.2971039237249171E-2"/>
    <n v="19.880451223734806"/>
    <n v="29.106577841591296"/>
    <n v="0"/>
  </r>
  <r>
    <s v="j120_10_5"/>
    <x v="3"/>
    <n v="10"/>
    <s v="bnb-BeFS"/>
    <b v="1"/>
    <n v="3600"/>
    <n v="3600.02"/>
    <n v="768"/>
    <n v="491"/>
    <n v="1181"/>
    <n v="0"/>
    <n v="111925"/>
    <n v="300547"/>
    <n v="16202"/>
    <n v="5245498"/>
    <n v="10345799"/>
    <n v="494095"/>
    <n v="0"/>
    <n v="0"/>
    <n v="0"/>
    <n v="0"/>
    <n v="0"/>
    <n v="29668968"/>
    <n v="2303611"/>
    <n v="10851291"/>
    <n v="11"/>
    <n v="2438.5100000000002"/>
    <n v="638.43000000000006"/>
    <n v="214.87"/>
    <n v="47.2"/>
    <n v="1239.29"/>
    <n v="48.999510183930397"/>
    <b v="1"/>
    <b v="1"/>
    <b v="1"/>
    <b v="1"/>
    <b v="1"/>
    <b v="1"/>
    <b v="1"/>
    <b v="0"/>
    <n v="100"/>
    <n v="36.067708333333329"/>
    <n v="0"/>
    <n v="10839894"/>
    <n v="100"/>
    <n v="7.7643785924741309"/>
    <n v="0.37724601678090053"/>
    <n v="1.0130011937051535"/>
    <n v="5.4609246941113687E-2"/>
    <n v="17.680082434953583"/>
    <n v="36.536134320546637"/>
    <n v="0"/>
  </r>
  <r>
    <s v="j120_10_6"/>
    <x v="3"/>
    <n v="10"/>
    <s v="bnb-BeFS"/>
    <b v="1"/>
    <n v="3600"/>
    <n v="3600.01"/>
    <n v="954"/>
    <n v="541"/>
    <n v="1489"/>
    <n v="0"/>
    <n v="297394"/>
    <n v="730871"/>
    <n v="3577"/>
    <n v="16416403"/>
    <n v="24469403"/>
    <n v="676403"/>
    <n v="0"/>
    <n v="0"/>
    <n v="0"/>
    <n v="0"/>
    <n v="0"/>
    <n v="74022480"/>
    <n v="4599501"/>
    <n v="26828928"/>
    <n v="14"/>
    <n v="1727.27"/>
    <n v="686.83"/>
    <n v="445.69"/>
    <n v="127.39"/>
    <n v="1268.6400000000001"/>
    <n v="54.718571342527802"/>
    <b v="1"/>
    <b v="1"/>
    <b v="1"/>
    <b v="1"/>
    <b v="1"/>
    <b v="1"/>
    <b v="1"/>
    <b v="0"/>
    <n v="100"/>
    <n v="43.291404612159326"/>
    <n v="0"/>
    <n v="25145806"/>
    <n v="100"/>
    <n v="6.213654284482228"/>
    <n v="0.40176173508372048"/>
    <n v="0.98736356847271256"/>
    <n v="4.8323158046042229E-3"/>
    <n v="22.177591185812741"/>
    <n v="33.970499232125164"/>
    <n v="0"/>
  </r>
  <r>
    <s v="j120_10_7"/>
    <x v="3"/>
    <n v="10"/>
    <s v="bnb-BeFS"/>
    <b v="1"/>
    <n v="3600"/>
    <n v="3600.04"/>
    <n v="897"/>
    <n v="652"/>
    <n v="998"/>
    <n v="0"/>
    <n v="0"/>
    <n v="0"/>
    <n v="0"/>
    <n v="0"/>
    <n v="35065121"/>
    <n v="1639145"/>
    <n v="0"/>
    <n v="0"/>
    <n v="0"/>
    <n v="0"/>
    <n v="0"/>
    <n v="72519747"/>
    <n v="4983494"/>
    <n v="30831987"/>
    <n v="13"/>
    <n v="744.13"/>
    <n v="780.29"/>
    <n v="1116.7"/>
    <n v="121.29"/>
    <n v="3567.39"/>
    <n v="35.1625895127654"/>
    <b v="1"/>
    <b v="1"/>
    <b v="1"/>
    <b v="1"/>
    <b v="1"/>
    <b v="1"/>
    <b v="1"/>
    <b v="0"/>
    <n v="100"/>
    <n v="27.313266443701227"/>
    <n v="0"/>
    <n v="36704266"/>
    <n v="100"/>
    <n v="6.8719131080255975"/>
    <n v="0"/>
    <n v="0"/>
    <n v="0"/>
    <n v="0"/>
    <n v="50.612788265794691"/>
    <n v="0"/>
  </r>
  <r>
    <s v="j120_10_8"/>
    <x v="3"/>
    <n v="10"/>
    <s v="bnb-BeFS"/>
    <b v="1"/>
    <n v="3600"/>
    <n v="3600"/>
    <n v="1065"/>
    <n v="703"/>
    <n v="1268"/>
    <n v="0"/>
    <n v="0"/>
    <n v="0"/>
    <n v="0"/>
    <n v="0"/>
    <n v="37452272"/>
    <n v="1680915"/>
    <n v="0"/>
    <n v="0"/>
    <n v="0"/>
    <n v="0"/>
    <n v="0"/>
    <n v="72586739"/>
    <n v="5009108"/>
    <n v="28444444"/>
    <n v="15"/>
    <n v="772.62"/>
    <n v="779.89"/>
    <n v="1123.01"/>
    <n v="93.18"/>
    <n v="1054.1400000000001"/>
    <n v="32.982852675020602"/>
    <b v="1"/>
    <b v="1"/>
    <b v="1"/>
    <b v="1"/>
    <b v="1"/>
    <b v="1"/>
    <b v="1"/>
    <b v="0"/>
    <n v="100"/>
    <n v="33.990610328638496"/>
    <n v="0"/>
    <n v="39133187"/>
    <n v="100"/>
    <n v="6.9008582958934142"/>
    <n v="0"/>
    <n v="0"/>
    <n v="0"/>
    <n v="0"/>
    <n v="53.912308968722236"/>
    <n v="0"/>
  </r>
  <r>
    <s v="j120_10_9"/>
    <x v="3"/>
    <n v="10"/>
    <s v="bnb-BeFS"/>
    <b v="1"/>
    <n v="3600"/>
    <n v="3600"/>
    <n v="1226"/>
    <n v="681"/>
    <n v="1541"/>
    <n v="0"/>
    <n v="0"/>
    <n v="29327"/>
    <n v="6296"/>
    <n v="396586"/>
    <n v="44395131"/>
    <n v="2012674"/>
    <n v="0"/>
    <n v="0"/>
    <n v="0"/>
    <n v="0"/>
    <n v="0"/>
    <n v="78164933"/>
    <n v="5757864"/>
    <n v="25567055"/>
    <n v="14"/>
    <n v="493.27"/>
    <n v="767.43"/>
    <n v="1284.94"/>
    <n v="122.14"/>
    <n v="2893.53"/>
    <n v="37.905156888067701"/>
    <b v="1"/>
    <b v="1"/>
    <b v="1"/>
    <b v="1"/>
    <b v="1"/>
    <b v="1"/>
    <b v="1"/>
    <b v="0"/>
    <n v="100"/>
    <n v="44.453507340946167"/>
    <n v="0"/>
    <n v="46407805"/>
    <n v="100"/>
    <n v="7.3663006913854838"/>
    <n v="0"/>
    <n v="3.7519382252908733E-2"/>
    <n v="8.0547628691756187E-3"/>
    <n v="0.50737074130160131"/>
    <n v="59.371643035886692"/>
    <n v="0"/>
  </r>
  <r>
    <s v="j120_10_10"/>
    <x v="3"/>
    <n v="10"/>
    <s v="bnb-BeFS"/>
    <b v="1"/>
    <n v="3600"/>
    <n v="3600"/>
    <n v="338"/>
    <n v="262"/>
    <n v="1034"/>
    <n v="0"/>
    <n v="12300181"/>
    <n v="47190891"/>
    <n v="362008"/>
    <n v="236203118"/>
    <n v="35331940"/>
    <n v="1524556"/>
    <n v="0"/>
    <n v="0"/>
    <n v="0"/>
    <n v="0"/>
    <n v="0"/>
    <n v="409027619"/>
    <n v="28049801"/>
    <n v="48065124"/>
    <n v="15"/>
    <n v="1276.45"/>
    <n v="192.38"/>
    <n v="568.75"/>
    <n v="180.32"/>
    <n v="3398.13"/>
    <n v="54.576889276504502"/>
    <b v="1"/>
    <b v="1"/>
    <b v="1"/>
    <b v="1"/>
    <b v="1"/>
    <b v="1"/>
    <b v="1"/>
    <b v="0"/>
    <n v="100"/>
    <n v="22.485207100591715"/>
    <n v="0"/>
    <n v="36856496"/>
    <n v="100"/>
    <n v="6.8576789676395915"/>
    <n v="3.007176148660025"/>
    <n v="11.537336064340439"/>
    <n v="8.8504536902677955E-2"/>
    <n v="57.74747401592947"/>
    <n v="9.0107597355180058"/>
    <n v="0"/>
  </r>
  <r>
    <s v="j120_10_11"/>
    <x v="3"/>
    <n v="10"/>
    <s v="bnb-BeFS"/>
    <b v="1"/>
    <n v="3600"/>
    <n v="3600"/>
    <n v="402"/>
    <n v="298"/>
    <n v="1228"/>
    <n v="0"/>
    <n v="7752845"/>
    <n v="48933733"/>
    <n v="1589953"/>
    <n v="191896127"/>
    <n v="30115536"/>
    <n v="1129517"/>
    <n v="0"/>
    <n v="0"/>
    <n v="0"/>
    <n v="0"/>
    <n v="0"/>
    <n v="349852198"/>
    <n v="22348001"/>
    <n v="46086486"/>
    <n v="13"/>
    <n v="1536.24"/>
    <n v="172.67999999999998"/>
    <n v="439.32"/>
    <n v="165.11"/>
    <n v="293.04000000000002"/>
    <n v="47.9531354829669"/>
    <b v="1"/>
    <b v="1"/>
    <b v="1"/>
    <b v="1"/>
    <b v="1"/>
    <b v="1"/>
    <b v="1"/>
    <b v="0"/>
    <n v="100"/>
    <n v="25.870646766169152"/>
    <n v="0"/>
    <n v="31245053"/>
    <n v="100"/>
    <n v="6.3878406732205235"/>
    <n v="2.2160343837542502"/>
    <n v="13.986973150301601"/>
    <n v="0.45446420205140459"/>
    <n v="54.850627807117569"/>
    <n v="8.9309294549580045"/>
    <n v="0"/>
  </r>
  <r>
    <s v="j120_10_12"/>
    <x v="3"/>
    <n v="10"/>
    <s v="bnb-BeFS"/>
    <b v="1"/>
    <n v="3600"/>
    <n v="3600"/>
    <n v="432"/>
    <n v="303"/>
    <n v="1493"/>
    <n v="0"/>
    <n v="5318827"/>
    <n v="58564167"/>
    <n v="767190"/>
    <n v="213747181"/>
    <n v="20489990"/>
    <n v="804739"/>
    <n v="0"/>
    <n v="0"/>
    <n v="0"/>
    <n v="0"/>
    <n v="0"/>
    <n v="359009540"/>
    <n v="22228261"/>
    <n v="37089185"/>
    <n v="14"/>
    <n v="1493.83"/>
    <n v="206.82999999999998"/>
    <n v="511.28"/>
    <n v="150.03"/>
    <n v="1831.93"/>
    <n v="50.569891385734003"/>
    <b v="1"/>
    <b v="1"/>
    <b v="1"/>
    <b v="1"/>
    <b v="1"/>
    <b v="1"/>
    <b v="1"/>
    <b v="0"/>
    <n v="100"/>
    <n v="29.861111111111111"/>
    <n v="0"/>
    <n v="21294729"/>
    <n v="100"/>
    <n v="6.1915516228343126"/>
    <n v="1.4815280396169974"/>
    <n v="16.312704949289092"/>
    <n v="0.21369627113530187"/>
    <n v="59.538022582909633"/>
    <n v="5.9315217640177469"/>
    <n v="0"/>
  </r>
  <r>
    <s v="j120_10_13"/>
    <x v="3"/>
    <n v="10"/>
    <s v="bnb-BeFS"/>
    <b v="1"/>
    <n v="3600"/>
    <n v="3600"/>
    <n v="725"/>
    <n v="512"/>
    <n v="1011"/>
    <n v="0"/>
    <n v="1156132"/>
    <n v="904198"/>
    <n v="38434"/>
    <n v="26567448"/>
    <n v="35027497"/>
    <n v="2011333"/>
    <n v="0"/>
    <n v="0"/>
    <n v="0"/>
    <n v="0"/>
    <n v="0"/>
    <n v="92506586"/>
    <n v="7623693"/>
    <n v="19177851"/>
    <n v="14"/>
    <n v="1173.55"/>
    <n v="635.53"/>
    <n v="679.26"/>
    <n v="190.03"/>
    <n v="1133.82"/>
    <n v="38.690995410084703"/>
    <b v="1"/>
    <b v="1"/>
    <b v="1"/>
    <b v="1"/>
    <b v="1"/>
    <b v="1"/>
    <b v="1"/>
    <b v="0"/>
    <n v="100"/>
    <n v="29.379310344827587"/>
    <n v="0"/>
    <n v="37038830"/>
    <n v="100"/>
    <n v="8.2412434937335153"/>
    <n v="1.2497834478509453"/>
    <n v="0.97744175749821749"/>
    <n v="4.1547312101648637E-2"/>
    <n v="28.719520575540425"/>
    <n v="40.039127592493799"/>
    <n v="0"/>
  </r>
  <r>
    <s v="j120_10_14"/>
    <x v="3"/>
    <n v="10"/>
    <s v="bnb-BeFS"/>
    <b v="1"/>
    <n v="3600"/>
    <n v="3600"/>
    <n v="834"/>
    <n v="550"/>
    <n v="1269"/>
    <n v="0"/>
    <n v="244075"/>
    <n v="427128"/>
    <n v="9885"/>
    <n v="10884586"/>
    <n v="16451919"/>
    <n v="655884"/>
    <n v="0"/>
    <n v="0"/>
    <n v="0"/>
    <n v="0"/>
    <n v="0"/>
    <n v="45072826"/>
    <n v="3228540"/>
    <n v="13170809"/>
    <n v="21"/>
    <n v="2176.48"/>
    <n v="643"/>
    <n v="283.37"/>
    <n v="76.06"/>
    <n v="2781.38"/>
    <n v="50.493980064988101"/>
    <b v="1"/>
    <b v="1"/>
    <b v="1"/>
    <b v="1"/>
    <b v="1"/>
    <b v="1"/>
    <b v="1"/>
    <b v="0"/>
    <n v="100"/>
    <n v="34.052757793764989"/>
    <n v="0"/>
    <n v="17107803"/>
    <n v="100"/>
    <n v="7.1629411477327825"/>
    <n v="0.5415125290790509"/>
    <n v="0.94763971533535529"/>
    <n v="2.1931174229013289E-2"/>
    <n v="24.148887402800082"/>
    <n v="37.955913835977356"/>
    <n v="0"/>
  </r>
  <r>
    <s v="j120_10_15"/>
    <x v="3"/>
    <n v="10"/>
    <s v="bnb-BeFS"/>
    <b v="1"/>
    <n v="3600"/>
    <n v="3600"/>
    <n v="958"/>
    <n v="547"/>
    <n v="1554"/>
    <n v="0"/>
    <n v="135934"/>
    <n v="909193"/>
    <n v="33108"/>
    <n v="15472699"/>
    <n v="31261231"/>
    <n v="953611"/>
    <n v="0"/>
    <n v="0"/>
    <n v="0"/>
    <n v="0"/>
    <n v="0"/>
    <n v="76713107"/>
    <n v="5511685"/>
    <n v="22435646"/>
    <n v="14"/>
    <n v="1533.92"/>
    <n v="676.78"/>
    <n v="514.67999999999995"/>
    <n v="136.63999999999999"/>
    <n v="3311.24"/>
    <n v="51.859566614031699"/>
    <b v="1"/>
    <b v="1"/>
    <b v="1"/>
    <b v="1"/>
    <b v="1"/>
    <b v="1"/>
    <b v="1"/>
    <b v="0"/>
    <n v="100"/>
    <n v="42.90187891440501"/>
    <n v="0"/>
    <n v="32214842"/>
    <n v="100"/>
    <n v="7.1848022007503882"/>
    <n v="0.17719788093056901"/>
    <n v="1.1851859943568706"/>
    <n v="4.3158205024859703E-2"/>
    <n v="20.169563722663455"/>
    <n v="41.99392158630728"/>
    <n v="0"/>
  </r>
  <r>
    <s v="j120_10_16"/>
    <x v="3"/>
    <n v="10"/>
    <s v="bnb-BeFS"/>
    <b v="1"/>
    <n v="3600"/>
    <n v="3600.01"/>
    <n v="862"/>
    <n v="635"/>
    <n v="977"/>
    <n v="0"/>
    <n v="0"/>
    <n v="0"/>
    <n v="0"/>
    <n v="0"/>
    <n v="38696893"/>
    <n v="2044978"/>
    <n v="0"/>
    <n v="0"/>
    <n v="0"/>
    <n v="0"/>
    <n v="0"/>
    <n v="75602119"/>
    <n v="5975701"/>
    <n v="28884547"/>
    <n v="16"/>
    <n v="547.54"/>
    <n v="773.28"/>
    <n v="1299.17"/>
    <n v="115.52"/>
    <n v="2452.7800000000002"/>
    <n v="34.812148466706198"/>
    <b v="1"/>
    <b v="1"/>
    <b v="1"/>
    <b v="1"/>
    <b v="1"/>
    <b v="1"/>
    <b v="1"/>
    <b v="0"/>
    <n v="100"/>
    <n v="26.334106728538281"/>
    <n v="0"/>
    <n v="40741871"/>
    <n v="100"/>
    <n v="7.9041448560456349"/>
    <n v="0"/>
    <n v="0"/>
    <n v="0"/>
    <n v="0"/>
    <n v="53.88985327249889"/>
    <n v="0"/>
  </r>
  <r>
    <s v="j120_10_17"/>
    <x v="3"/>
    <n v="10"/>
    <s v="bnb-BeFS"/>
    <b v="1"/>
    <n v="3600"/>
    <n v="3600"/>
    <n v="968"/>
    <n v="615"/>
    <n v="1184"/>
    <n v="0"/>
    <n v="3041"/>
    <n v="29010"/>
    <n v="0"/>
    <n v="338522"/>
    <n v="38043003"/>
    <n v="1904962"/>
    <n v="0"/>
    <n v="0"/>
    <n v="0"/>
    <n v="0"/>
    <n v="0"/>
    <n v="73355174"/>
    <n v="5661421"/>
    <n v="27375215"/>
    <n v="15"/>
    <n v="629.98"/>
    <n v="761.06"/>
    <n v="1195.49"/>
    <n v="134.34"/>
    <n v="2666.86"/>
    <n v="33.641433283686602"/>
    <b v="1"/>
    <b v="1"/>
    <b v="1"/>
    <b v="1"/>
    <b v="1"/>
    <b v="1"/>
    <b v="1"/>
    <b v="0"/>
    <n v="100"/>
    <n v="36.466942148760332"/>
    <n v="0"/>
    <n v="39947965"/>
    <n v="100"/>
    <n v="7.7178209678842826"/>
    <n v="4.1455835139863478E-3"/>
    <n v="3.9547312640823402E-2"/>
    <n v="0"/>
    <n v="0.46148346672860457"/>
    <n v="54.458278566689785"/>
    <n v="0"/>
  </r>
  <r>
    <s v="j120_10_18"/>
    <x v="3"/>
    <n v="10"/>
    <s v="bnb-BeFS"/>
    <b v="1"/>
    <n v="3600"/>
    <n v="3600"/>
    <n v="1202"/>
    <n v="662"/>
    <n v="1514"/>
    <n v="0"/>
    <n v="0"/>
    <n v="318"/>
    <n v="12"/>
    <n v="7923"/>
    <n v="42388533"/>
    <n v="1855243"/>
    <n v="0"/>
    <n v="0"/>
    <n v="0"/>
    <n v="0"/>
    <n v="0"/>
    <n v="71279064"/>
    <n v="5540389"/>
    <n v="21486646"/>
    <n v="11"/>
    <n v="550.53"/>
    <n v="753.92000000000007"/>
    <n v="1234.74"/>
    <n v="125.61"/>
    <n v="2365.23"/>
    <n v="45.2876422181725"/>
    <b v="1"/>
    <b v="1"/>
    <b v="1"/>
    <b v="1"/>
    <b v="1"/>
    <b v="1"/>
    <b v="1"/>
    <b v="0"/>
    <n v="100"/>
    <n v="44.925124792013307"/>
    <n v="0"/>
    <n v="44243776"/>
    <n v="100"/>
    <n v="7.7728139078818428"/>
    <n v="0"/>
    <n v="4.4613380445063082E-4"/>
    <n v="1.6835237903797391E-5"/>
    <n v="1.1115465825982227E-2"/>
    <n v="62.071207893526768"/>
    <n v="0"/>
  </r>
  <r>
    <s v="j120_10_19"/>
    <x v="3"/>
    <n v="10"/>
    <s v="bnb-BeFS"/>
    <b v="1"/>
    <n v="3600"/>
    <n v="3600"/>
    <n v="315"/>
    <n v="244"/>
    <n v="930"/>
    <n v="0"/>
    <n v="8303794"/>
    <n v="21883644"/>
    <n v="520890"/>
    <n v="127816488"/>
    <n v="35342432"/>
    <n v="1960310"/>
    <n v="0"/>
    <n v="0"/>
    <n v="0"/>
    <n v="0"/>
    <n v="0"/>
    <n v="247584025"/>
    <n v="22162996"/>
    <n v="29593471"/>
    <n v="10"/>
    <n v="915.37"/>
    <n v="137.08000000000001"/>
    <n v="674.03"/>
    <n v="237.89"/>
    <n v="197.56"/>
    <n v="26.963616617023899"/>
    <b v="1"/>
    <b v="1"/>
    <b v="1"/>
    <b v="1"/>
    <b v="1"/>
    <b v="1"/>
    <b v="1"/>
    <b v="0"/>
    <n v="100"/>
    <n v="22.539682539682541"/>
    <n v="0"/>
    <n v="37302742"/>
    <n v="100"/>
    <n v="8.9517067993381225"/>
    <n v="3.3539296406543193"/>
    <n v="8.8388756100075518"/>
    <n v="0.21038917999656884"/>
    <n v="51.625498858417863"/>
    <n v="15.066699880979801"/>
    <n v="0"/>
  </r>
  <r>
    <s v="j120_10_20"/>
    <x v="3"/>
    <n v="10"/>
    <s v="bnb-BeFS"/>
    <b v="1"/>
    <n v="3600"/>
    <n v="3600"/>
    <n v="410"/>
    <n v="284"/>
    <n v="1239"/>
    <n v="0"/>
    <n v="5956802"/>
    <n v="32049210"/>
    <n v="430585"/>
    <n v="119493205"/>
    <n v="44232288"/>
    <n v="2029014"/>
    <n v="0"/>
    <n v="0"/>
    <n v="0"/>
    <n v="0"/>
    <n v="0"/>
    <n v="258952709"/>
    <n v="22638388"/>
    <n v="32123217"/>
    <n v="12"/>
    <n v="754.76"/>
    <n v="141.14000000000001"/>
    <n v="690.9"/>
    <n v="338.19"/>
    <n v="2782.92"/>
    <n v="27.2561802864074"/>
    <b v="1"/>
    <b v="1"/>
    <b v="1"/>
    <b v="1"/>
    <b v="1"/>
    <b v="1"/>
    <b v="1"/>
    <b v="0"/>
    <n v="100"/>
    <n v="30.73170731707317"/>
    <n v="0"/>
    <n v="46261302"/>
    <n v="100"/>
    <n v="8.7422866080153643"/>
    <n v="2.3003435735441564"/>
    <n v="12.37647218434776"/>
    <n v="0.16627939582589962"/>
    <n v="46.144798199427214"/>
    <n v="17.864768504893298"/>
    <n v="0"/>
  </r>
  <r>
    <s v="j120_10_21"/>
    <x v="3"/>
    <n v="10"/>
    <s v="bnb-BeFS"/>
    <b v="1"/>
    <n v="3600"/>
    <n v="3600"/>
    <n v="435"/>
    <n v="289"/>
    <n v="1452"/>
    <n v="0"/>
    <n v="4607965"/>
    <n v="47170197"/>
    <n v="843488"/>
    <n v="123632068"/>
    <n v="39598551"/>
    <n v="1300985"/>
    <n v="0"/>
    <n v="0"/>
    <n v="0"/>
    <n v="0"/>
    <n v="0"/>
    <n v="274356422"/>
    <n v="22756191"/>
    <n v="34446977"/>
    <n v="15"/>
    <n v="721.46"/>
    <n v="129.25"/>
    <n v="775.71"/>
    <n v="382.41"/>
    <n v="2630.24"/>
    <n v="26.221059687435599"/>
    <b v="1"/>
    <b v="1"/>
    <b v="1"/>
    <b v="1"/>
    <b v="1"/>
    <b v="1"/>
    <b v="1"/>
    <b v="0"/>
    <n v="100"/>
    <n v="33.5632183908046"/>
    <n v="0"/>
    <n v="40899536"/>
    <n v="100"/>
    <n v="8.2943897701071503"/>
    <n v="1.6795542697374877"/>
    <n v="17.193035488704545"/>
    <n v="0.30744241153575042"/>
    <n v="45.062574842880842"/>
    <n v="14.907446197851348"/>
    <n v="0"/>
  </r>
  <r>
    <s v="j120_10_22"/>
    <x v="3"/>
    <n v="10"/>
    <s v="bnb-BeFS"/>
    <b v="1"/>
    <n v="3600"/>
    <n v="3600"/>
    <n v="709"/>
    <n v="497"/>
    <n v="993"/>
    <n v="0"/>
    <n v="247930"/>
    <n v="359334"/>
    <n v="17318"/>
    <n v="9217165"/>
    <n v="25933748"/>
    <n v="1218468"/>
    <n v="0"/>
    <n v="0"/>
    <n v="0"/>
    <n v="0"/>
    <n v="0"/>
    <n v="62542558"/>
    <n v="4996475"/>
    <n v="20552120"/>
    <n v="15"/>
    <n v="1246.72"/>
    <n v="627.41999999999996"/>
    <n v="744.02"/>
    <n v="142.41"/>
    <n v="2328.88"/>
    <n v="36.800647974014197"/>
    <b v="1"/>
    <b v="1"/>
    <b v="1"/>
    <b v="1"/>
    <b v="1"/>
    <b v="1"/>
    <b v="1"/>
    <b v="0"/>
    <n v="100"/>
    <n v="29.901269393511988"/>
    <n v="0"/>
    <n v="27152216"/>
    <n v="100"/>
    <n v="7.9889201206001195"/>
    <n v="0.39641806783790329"/>
    <n v="0.57454317746325623"/>
    <n v="2.7689945141035007E-2"/>
    <n v="14.737428872033023"/>
    <n v="43.413983802837102"/>
    <n v="0"/>
  </r>
  <r>
    <s v="j120_10_23"/>
    <x v="3"/>
    <n v="10"/>
    <s v="bnb-BeFS"/>
    <b v="1"/>
    <n v="3600"/>
    <n v="3600"/>
    <n v="823"/>
    <n v="539"/>
    <n v="1213"/>
    <n v="0"/>
    <n v="548835"/>
    <n v="978527"/>
    <n v="20724"/>
    <n v="15838760"/>
    <n v="31258097"/>
    <n v="1376928"/>
    <n v="0"/>
    <n v="0"/>
    <n v="0"/>
    <n v="0"/>
    <n v="0"/>
    <n v="77966413"/>
    <n v="6421745"/>
    <n v="21522797"/>
    <n v="21"/>
    <n v="769.44"/>
    <n v="626.91000000000008"/>
    <n v="972.11"/>
    <n v="201.34"/>
    <n v="3544.32"/>
    <n v="35.357186809182103"/>
    <b v="1"/>
    <b v="1"/>
    <b v="1"/>
    <b v="1"/>
    <b v="1"/>
    <b v="1"/>
    <b v="1"/>
    <b v="0"/>
    <n v="100"/>
    <n v="34.507897934386392"/>
    <n v="0"/>
    <n v="32635025"/>
    <n v="100"/>
    <n v="8.2365530911368214"/>
    <n v="0.70393773277731786"/>
    <n v="1.2550622278852306"/>
    <n v="2.6580676476677209E-2"/>
    <n v="20.314850190684034"/>
    <n v="41.857799716911437"/>
    <n v="0"/>
  </r>
  <r>
    <s v="j120_10_24"/>
    <x v="3"/>
    <n v="10"/>
    <s v="bnb-BeFS"/>
    <b v="1"/>
    <n v="3600"/>
    <n v="3600.01"/>
    <n v="916"/>
    <n v="506"/>
    <n v="1467"/>
    <n v="0"/>
    <n v="297394"/>
    <n v="1692673"/>
    <n v="8443"/>
    <n v="16847791"/>
    <n v="36778546"/>
    <n v="1270091"/>
    <n v="0"/>
    <n v="0"/>
    <n v="0"/>
    <n v="0"/>
    <n v="0"/>
    <n v="79621872"/>
    <n v="6355501"/>
    <n v="16371433"/>
    <n v="17"/>
    <n v="808.47"/>
    <n v="646.12"/>
    <n v="936.66"/>
    <n v="161.71"/>
    <n v="2000.58"/>
    <n v="35.388812340795901"/>
    <b v="1"/>
    <b v="1"/>
    <b v="1"/>
    <b v="1"/>
    <b v="1"/>
    <b v="1"/>
    <b v="1"/>
    <b v="0"/>
    <n v="100"/>
    <n v="44.759825327510917"/>
    <n v="0"/>
    <n v="38048637"/>
    <n v="100"/>
    <n v="7.9821044649640989"/>
    <n v="0.37350792254670928"/>
    <n v="2.1258894792124456"/>
    <n v="1.0603870253138485E-2"/>
    <n v="21.159752435863354"/>
    <n v="47.786664699368032"/>
    <n v="0"/>
  </r>
  <r>
    <s v="j120_10_25"/>
    <x v="3"/>
    <n v="10"/>
    <s v="bnb-BeFS"/>
    <b v="1"/>
    <n v="3600"/>
    <n v="3600.03"/>
    <n v="882"/>
    <n v="651"/>
    <n v="991"/>
    <n v="0"/>
    <n v="0"/>
    <n v="0"/>
    <n v="0"/>
    <n v="0"/>
    <n v="27881141"/>
    <n v="1630980"/>
    <n v="0"/>
    <n v="0"/>
    <n v="0"/>
    <n v="0"/>
    <n v="0"/>
    <n v="47946841"/>
    <n v="4258901"/>
    <n v="14175819"/>
    <n v="9"/>
    <n v="281.8"/>
    <n v="719.81000000000006"/>
    <n v="1647.08"/>
    <n v="96.45"/>
    <n v="2295.66"/>
    <n v="35.3504843860864"/>
    <b v="1"/>
    <b v="1"/>
    <b v="1"/>
    <b v="1"/>
    <b v="1"/>
    <b v="1"/>
    <b v="1"/>
    <b v="0"/>
    <n v="100"/>
    <n v="26.190476190476193"/>
    <n v="0"/>
    <n v="29512121"/>
    <n v="100"/>
    <n v="8.8825476531394436"/>
    <n v="0"/>
    <n v="0"/>
    <n v="0"/>
    <n v="0"/>
    <n v="61.551752700454244"/>
    <n v="0"/>
  </r>
  <r>
    <s v="j120_10_26"/>
    <x v="3"/>
    <n v="10"/>
    <s v="bnb-BeFS"/>
    <b v="1"/>
    <n v="3600"/>
    <n v="3600"/>
    <n v="1128"/>
    <n v="762"/>
    <n v="1326"/>
    <n v="0"/>
    <n v="0"/>
    <n v="33"/>
    <n v="0"/>
    <n v="459"/>
    <n v="28508475"/>
    <n v="1606401"/>
    <n v="0"/>
    <n v="0"/>
    <n v="0"/>
    <n v="0"/>
    <n v="0"/>
    <n v="48177272"/>
    <n v="4007964"/>
    <n v="14053940"/>
    <n v="20"/>
    <n v="326.67"/>
    <n v="722.1"/>
    <n v="1582.13"/>
    <n v="85.35"/>
    <n v="2794.01"/>
    <n v="25.3257886916399"/>
    <b v="1"/>
    <b v="1"/>
    <b v="1"/>
    <b v="1"/>
    <b v="1"/>
    <b v="1"/>
    <b v="1"/>
    <b v="0"/>
    <n v="100"/>
    <n v="32.446808510638299"/>
    <n v="0"/>
    <n v="30114876"/>
    <n v="100"/>
    <n v="8.3192008048940593"/>
    <n v="0"/>
    <n v="6.8497029055526436E-5"/>
    <n v="0"/>
    <n v="9.5273140413595849E-4"/>
    <n v="62.508470799259861"/>
    <n v="0"/>
  </r>
  <r>
    <s v="j120_10_27"/>
    <x v="3"/>
    <n v="10"/>
    <s v="bnb-BeFS"/>
    <b v="1"/>
    <n v="3600"/>
    <n v="3600.03"/>
    <n v="1185"/>
    <n v="664"/>
    <n v="1491"/>
    <n v="0"/>
    <n v="0"/>
    <n v="252"/>
    <n v="0"/>
    <n v="4696"/>
    <n v="31978334"/>
    <n v="1883513"/>
    <n v="0"/>
    <n v="0"/>
    <n v="0"/>
    <n v="0"/>
    <n v="0"/>
    <n v="47082257"/>
    <n v="4490601"/>
    <n v="8724861"/>
    <n v="13"/>
    <n v="165.25"/>
    <n v="693.45"/>
    <n v="1706.59"/>
    <n v="87"/>
    <n v="3127.4"/>
    <n v="22.0210069045424"/>
    <b v="1"/>
    <b v="1"/>
    <b v="1"/>
    <b v="1"/>
    <b v="1"/>
    <b v="1"/>
    <b v="1"/>
    <b v="0"/>
    <n v="100"/>
    <n v="43.966244725738399"/>
    <n v="0"/>
    <n v="33861847"/>
    <n v="100"/>
    <n v="9.537777681303595"/>
    <n v="0"/>
    <n v="5.3523347447001111E-4"/>
    <n v="0"/>
    <n v="9.9740333179014762E-3"/>
    <n v="71.920611197547302"/>
    <n v="0"/>
  </r>
  <r>
    <m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B20-5F29-4B1C-ADC3-C525CDB7258F}" name="数据透视表1" cacheId="3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X2:BD7" firstHeaderRow="0" firstDataRow="1" firstDataCol="1"/>
  <pivotFields count="52">
    <pivotField subtotalTop="0" showAll="0"/>
    <pivotField axis="axisRow" subtotalTop="0" showAll="0">
      <items count="6">
        <item x="0"/>
        <item x="1"/>
        <item x="2"/>
        <item x="3"/>
        <item h="1" x="4"/>
        <item t="default"/>
      </items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求和项:#opt" fld="42" baseField="0" baseItem="0"/>
    <dataField name="平均值项:gap%" fld="41" subtotal="average" baseField="1" baseItem="0"/>
    <dataField name="平均值项:timecost" fld="6" subtotal="average" baseField="1" baseItem="0"/>
    <dataField name="平均值项:%PrunedByDR1" fld="46" subtotal="average" baseField="1" baseItem="0"/>
    <dataField name="平均值项:%PrunedByDR2" fld="47" subtotal="average" baseField="1" baseItem="0"/>
    <dataField name="平均值项:%PrunedByDR3" fld="4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25C22-F059-42A1-A9DE-803BD3212D53}" name="数据透视表1" cacheId="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X4:BE19" firstHeaderRow="0" firstDataRow="1" firstDataCol="1"/>
  <pivotFields count="53">
    <pivotField showAll="0"/>
    <pivotField axis="axisRow" multipleItemSelectionAllowe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41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平均值项:timeLimit" fld="5" subtotal="average" baseField="1" baseItem="0"/>
    <dataField name="求和项:#opt" fld="43" baseField="0" baseItem="0"/>
    <dataField name="平均值项:gap%" fld="42" subtotal="average" baseField="1" baseItem="0"/>
    <dataField name="平均值项:timecost" fld="6" subtotal="average" baseField="1" baseItem="0"/>
    <dataField name="平均值项:nPrunedByBoundByFSLB" fld="19" subtotal="average" baseField="1" baseItem="0"/>
    <dataField name="平均值项:nPrunedByBoundByTSPLB" fld="20" subtotal="average" baseField="1" baseItem="0"/>
    <dataField name="平均值项:t_lbfs" fld="26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1070C3-2A5E-4A23-B915-C3D5FD15CE23}" name="数据透视表3" cacheId="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X3:BA12" firstHeaderRow="0" firstDataRow="1" firstDataCol="1"/>
  <pivotFields count="53"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41"/>
  </rowFields>
  <rowItems count="9">
    <i>
      <x/>
    </i>
    <i r="1">
      <x/>
    </i>
    <i r="1">
      <x v="1"/>
    </i>
    <i r="1">
      <x v="3"/>
    </i>
    <i>
      <x v="1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#opt" fld="43" baseField="0" baseItem="0"/>
    <dataField name="平均值项:gap%" fld="42" subtotal="average" baseField="1" baseItem="0"/>
    <dataField name="平均值项:timecost" fld="6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7B811-4A3D-48A1-B941-35BC80DC2A21}" name="数据透视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X4:BD10" firstHeaderRow="0" firstDataRow="1" firstDataCol="1"/>
  <pivotFields count="53">
    <pivotField showAll="0"/>
    <pivotField axis="axisRow" showAll="0">
      <items count="3">
        <item x="0"/>
        <item h="1" x="1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"/>
  </rowFields>
  <rowItems count="6">
    <i>
      <x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求和项:#opt" fld="42" baseField="0" baseItem="0"/>
    <dataField name="平均值项:gap%" fld="41" subtotal="average" baseField="1" baseItem="0"/>
    <dataField name="平均值项:timecost" fld="6" subtotal="average" baseField="1" baseItem="0"/>
    <dataField name="平均值项:ub_grasp" fld="9" subtotal="average" baseField="1" baseItem="0"/>
    <dataField name="平均值项:gap_grasp%" fld="43" subtotal="average" baseField="1" baseItem="0"/>
    <dataField name="平均值项:t_grasp" fld="1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433"/>
  <sheetViews>
    <sheetView topLeftCell="Z1" workbookViewId="0">
      <selection activeCell="AP7" sqref="AP7"/>
    </sheetView>
  </sheetViews>
  <sheetFormatPr defaultRowHeight="14.25" x14ac:dyDescent="0.2"/>
  <cols>
    <col min="8" max="17" width="9" customWidth="1"/>
    <col min="18" max="18" width="9.5" customWidth="1"/>
    <col min="19" max="27" width="9" customWidth="1"/>
    <col min="28" max="28" width="12" style="4" customWidth="1"/>
    <col min="29" max="39" width="9" customWidth="1"/>
    <col min="40" max="41" width="9" style="4" customWidth="1"/>
    <col min="42" max="42" width="9.25" style="4" customWidth="1"/>
    <col min="43" max="46" width="9" style="4" customWidth="1"/>
    <col min="47" max="47" width="13" customWidth="1"/>
    <col min="48" max="48" width="9" customWidth="1"/>
    <col min="50" max="50" width="9.125" bestFit="1" customWidth="1"/>
    <col min="51" max="51" width="11.75" bestFit="1" customWidth="1"/>
    <col min="52" max="52" width="14.125" bestFit="1" customWidth="1"/>
    <col min="53" max="53" width="17.375" bestFit="1" customWidth="1"/>
    <col min="54" max="56" width="25.125" bestFit="1" customWidth="1"/>
    <col min="57" max="57" width="27" bestFit="1" customWidth="1"/>
    <col min="58" max="58" width="30.125" bestFit="1" customWidth="1"/>
    <col min="59" max="59" width="26.125" bestFit="1" customWidth="1"/>
  </cols>
  <sheetData>
    <row r="1" spans="1:56" s="1" customFormat="1" ht="4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496</v>
      </c>
      <c r="K1" s="1" t="s">
        <v>10</v>
      </c>
      <c r="L1" s="1" t="s">
        <v>501</v>
      </c>
      <c r="M1" s="1" t="s">
        <v>502</v>
      </c>
      <c r="N1" s="1" t="s">
        <v>503</v>
      </c>
      <c r="O1" s="1" t="s">
        <v>516</v>
      </c>
      <c r="P1" s="1" t="s">
        <v>504</v>
      </c>
      <c r="Q1" s="1" t="s">
        <v>505</v>
      </c>
      <c r="R1" s="2" t="s">
        <v>506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497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498</v>
      </c>
      <c r="AJ1" s="1" t="s">
        <v>26</v>
      </c>
      <c r="AK1" s="1" t="s">
        <v>27</v>
      </c>
      <c r="AL1" s="2" t="s">
        <v>461</v>
      </c>
      <c r="AM1" s="2" t="s">
        <v>462</v>
      </c>
      <c r="AN1" s="3" t="s">
        <v>463</v>
      </c>
      <c r="AO1" s="3" t="s">
        <v>464</v>
      </c>
      <c r="AP1" s="3" t="s">
        <v>507</v>
      </c>
      <c r="AQ1" s="3" t="s">
        <v>508</v>
      </c>
      <c r="AR1" s="3" t="s">
        <v>509</v>
      </c>
      <c r="AS1" s="3" t="s">
        <v>510</v>
      </c>
      <c r="AT1" s="3" t="s">
        <v>511</v>
      </c>
      <c r="AU1" s="3" t="s">
        <v>465</v>
      </c>
    </row>
    <row r="2" spans="1:56" x14ac:dyDescent="0.2">
      <c r="A2" s="4" t="s">
        <v>28</v>
      </c>
      <c r="B2" s="4">
        <v>30</v>
      </c>
      <c r="C2" s="4">
        <v>4</v>
      </c>
      <c r="D2" s="4" t="s">
        <v>29</v>
      </c>
      <c r="E2" s="4" t="b">
        <v>1</v>
      </c>
      <c r="F2" s="4">
        <v>3600</v>
      </c>
      <c r="G2" s="4">
        <v>7.0000000000000007E-2</v>
      </c>
      <c r="H2" s="4">
        <v>77</v>
      </c>
      <c r="I2" s="4">
        <v>77</v>
      </c>
      <c r="J2" s="4">
        <v>232</v>
      </c>
      <c r="K2" s="4">
        <v>0</v>
      </c>
      <c r="L2" s="4">
        <v>195</v>
      </c>
      <c r="M2" s="4">
        <v>1438</v>
      </c>
      <c r="N2" s="4">
        <v>0</v>
      </c>
      <c r="O2" s="4">
        <v>4729</v>
      </c>
      <c r="P2" s="4">
        <v>780</v>
      </c>
      <c r="Q2" s="4">
        <v>142</v>
      </c>
      <c r="R2">
        <f>P2+Q2</f>
        <v>922</v>
      </c>
      <c r="S2" s="4">
        <v>1016</v>
      </c>
      <c r="T2" s="4">
        <v>6</v>
      </c>
      <c r="U2" s="4">
        <v>15</v>
      </c>
      <c r="V2" s="4">
        <v>646</v>
      </c>
      <c r="W2" s="4">
        <v>349</v>
      </c>
      <c r="X2" s="4">
        <v>9701</v>
      </c>
      <c r="Y2" s="4">
        <v>1401</v>
      </c>
      <c r="Z2" s="4">
        <v>0</v>
      </c>
      <c r="AA2" s="4">
        <v>0.01</v>
      </c>
      <c r="AB2" s="4">
        <v>0.01</v>
      </c>
      <c r="AC2" s="4" t="b">
        <v>1</v>
      </c>
      <c r="AD2" s="4" t="b">
        <v>1</v>
      </c>
      <c r="AE2" s="4" t="b">
        <v>1</v>
      </c>
      <c r="AF2" s="4" t="b">
        <v>1</v>
      </c>
      <c r="AG2" s="4" t="b">
        <v>1</v>
      </c>
      <c r="AH2" s="4" t="b">
        <v>1</v>
      </c>
      <c r="AI2" s="4" t="b">
        <v>1</v>
      </c>
      <c r="AJ2" s="4" t="b">
        <v>0</v>
      </c>
      <c r="AK2" s="4">
        <v>100</v>
      </c>
      <c r="AL2">
        <f>(H2-I2)/H2*100</f>
        <v>0</v>
      </c>
      <c r="AM2">
        <f>IF(H2=I2,1,0)</f>
        <v>1</v>
      </c>
      <c r="AN2" s="4">
        <f t="shared" ref="AN2:AN65" si="0">X2/$X2*100</f>
        <v>100</v>
      </c>
      <c r="AO2" s="4">
        <f t="shared" ref="AO2:AO65" si="1">Y2/$X2*100</f>
        <v>14.441810122667768</v>
      </c>
      <c r="AP2" s="4">
        <f t="shared" ref="AP2:AP65" si="2">L2/$X2*100</f>
        <v>2.0101020513349139</v>
      </c>
      <c r="AQ2" s="4">
        <f t="shared" ref="AQ2:AQ65" si="3">M2/$X2*100</f>
        <v>14.823214101639007</v>
      </c>
      <c r="AR2" s="4">
        <f t="shared" ref="AR2:AR65" si="4">N2/$X2*100</f>
        <v>0</v>
      </c>
      <c r="AS2" s="4">
        <f t="shared" ref="AS2:AS65" si="5">O2/$X2*100</f>
        <v>48.747551798783626</v>
      </c>
      <c r="AT2" s="4">
        <f>R2/$X2*100</f>
        <v>9.5041748273373869</v>
      </c>
      <c r="AU2" s="4">
        <f t="shared" ref="AU2:AU65" si="6">S2/$X2*100</f>
        <v>10.473147098237295</v>
      </c>
      <c r="AX2" s="5" t="s">
        <v>466</v>
      </c>
      <c r="AY2" t="s">
        <v>468</v>
      </c>
      <c r="AZ2" t="s">
        <v>469</v>
      </c>
      <c r="BA2" t="s">
        <v>470</v>
      </c>
      <c r="BB2" t="s">
        <v>512</v>
      </c>
      <c r="BC2" t="s">
        <v>513</v>
      </c>
      <c r="BD2" t="s">
        <v>514</v>
      </c>
    </row>
    <row r="3" spans="1:56" x14ac:dyDescent="0.2">
      <c r="A3" s="4" t="s">
        <v>30</v>
      </c>
      <c r="B3" s="4">
        <v>30</v>
      </c>
      <c r="C3" s="4">
        <v>4</v>
      </c>
      <c r="D3" s="4" t="s">
        <v>29</v>
      </c>
      <c r="E3" s="4" t="b">
        <v>1</v>
      </c>
      <c r="F3" s="4">
        <v>3600</v>
      </c>
      <c r="G3" s="4">
        <v>7.0000000000000007E-2</v>
      </c>
      <c r="H3" s="4">
        <v>63</v>
      </c>
      <c r="I3" s="4">
        <v>63</v>
      </c>
      <c r="J3" s="4">
        <v>210</v>
      </c>
      <c r="K3" s="4">
        <v>0</v>
      </c>
      <c r="L3" s="4">
        <v>431</v>
      </c>
      <c r="M3" s="4">
        <v>3111</v>
      </c>
      <c r="N3" s="4">
        <v>123</v>
      </c>
      <c r="O3" s="4">
        <v>6747</v>
      </c>
      <c r="P3" s="4">
        <v>1493</v>
      </c>
      <c r="Q3" s="4">
        <v>214</v>
      </c>
      <c r="R3">
        <f>P3+Q3</f>
        <v>1707</v>
      </c>
      <c r="S3" s="4">
        <v>1603</v>
      </c>
      <c r="T3" s="4">
        <v>0</v>
      </c>
      <c r="U3" s="4">
        <v>117</v>
      </c>
      <c r="V3" s="4">
        <v>1249</v>
      </c>
      <c r="W3" s="4">
        <v>237</v>
      </c>
      <c r="X3" s="4">
        <v>16860</v>
      </c>
      <c r="Y3" s="4">
        <v>3137</v>
      </c>
      <c r="Z3" s="4">
        <v>0</v>
      </c>
      <c r="AA3" s="4">
        <v>0.02</v>
      </c>
      <c r="AB3" s="4">
        <v>0.01</v>
      </c>
      <c r="AC3" s="4" t="b">
        <v>1</v>
      </c>
      <c r="AD3" s="4" t="b">
        <v>1</v>
      </c>
      <c r="AE3" s="4" t="b">
        <v>1</v>
      </c>
      <c r="AF3" s="4" t="b">
        <v>1</v>
      </c>
      <c r="AG3" s="4" t="b">
        <v>1</v>
      </c>
      <c r="AH3" s="4" t="b">
        <v>1</v>
      </c>
      <c r="AI3" s="4" t="b">
        <v>1</v>
      </c>
      <c r="AJ3" s="4" t="b">
        <v>0</v>
      </c>
      <c r="AK3" s="4">
        <v>100</v>
      </c>
      <c r="AL3">
        <f>(H3-I3)/H3*100</f>
        <v>0</v>
      </c>
      <c r="AM3">
        <f>IF(H3=I3,1,0)</f>
        <v>1</v>
      </c>
      <c r="AN3" s="4">
        <f t="shared" si="0"/>
        <v>100</v>
      </c>
      <c r="AO3" s="4">
        <f t="shared" si="1"/>
        <v>18.606168446026096</v>
      </c>
      <c r="AP3" s="4">
        <f t="shared" si="2"/>
        <v>2.5563463819691576</v>
      </c>
      <c r="AQ3" s="4">
        <f t="shared" si="3"/>
        <v>18.451957295373667</v>
      </c>
      <c r="AR3" s="4">
        <f t="shared" si="4"/>
        <v>0.72953736654804269</v>
      </c>
      <c r="AS3" s="4">
        <f t="shared" si="5"/>
        <v>40.017793594306049</v>
      </c>
      <c r="AT3" s="4">
        <f>R3/$X3*100</f>
        <v>10.124555160142348</v>
      </c>
      <c r="AU3" s="4">
        <f t="shared" si="6"/>
        <v>9.5077105575326204</v>
      </c>
      <c r="AX3" s="6">
        <v>30</v>
      </c>
      <c r="AY3" s="7">
        <v>108</v>
      </c>
      <c r="AZ3" s="7">
        <v>0</v>
      </c>
      <c r="BA3" s="7">
        <v>1.5087037037037041</v>
      </c>
      <c r="BB3" s="7">
        <v>1.4955348773960608</v>
      </c>
      <c r="BC3" s="7">
        <v>6.0483273155048085</v>
      </c>
      <c r="BD3" s="7">
        <v>0.38750828217219613</v>
      </c>
    </row>
    <row r="4" spans="1:56" x14ac:dyDescent="0.2">
      <c r="A4" s="4" t="s">
        <v>31</v>
      </c>
      <c r="B4" s="4">
        <v>30</v>
      </c>
      <c r="C4" s="4">
        <v>4</v>
      </c>
      <c r="D4" s="4" t="s">
        <v>29</v>
      </c>
      <c r="E4" s="4" t="b">
        <v>1</v>
      </c>
      <c r="F4" s="4">
        <v>3600</v>
      </c>
      <c r="G4" s="4">
        <v>0.03</v>
      </c>
      <c r="H4" s="4">
        <v>86</v>
      </c>
      <c r="I4" s="4">
        <v>86</v>
      </c>
      <c r="J4" s="4">
        <v>329</v>
      </c>
      <c r="K4" s="4">
        <v>0</v>
      </c>
      <c r="L4" s="4">
        <v>135</v>
      </c>
      <c r="M4" s="4">
        <v>2236</v>
      </c>
      <c r="N4" s="4">
        <v>5</v>
      </c>
      <c r="O4" s="4">
        <v>3020</v>
      </c>
      <c r="P4" s="4">
        <v>254</v>
      </c>
      <c r="Q4" s="4">
        <v>35</v>
      </c>
      <c r="R4">
        <f>P4+Q4</f>
        <v>289</v>
      </c>
      <c r="S4" s="4">
        <v>835</v>
      </c>
      <c r="T4" s="4">
        <v>0</v>
      </c>
      <c r="U4" s="4">
        <v>5</v>
      </c>
      <c r="V4" s="4">
        <v>381</v>
      </c>
      <c r="W4" s="4">
        <v>449</v>
      </c>
      <c r="X4" s="4">
        <v>7816</v>
      </c>
      <c r="Y4" s="4">
        <v>1296</v>
      </c>
      <c r="Z4" s="4">
        <v>0</v>
      </c>
      <c r="AA4" s="4">
        <v>0</v>
      </c>
      <c r="AB4" s="4">
        <v>0.01</v>
      </c>
      <c r="AC4" s="4" t="b">
        <v>1</v>
      </c>
      <c r="AD4" s="4" t="b">
        <v>1</v>
      </c>
      <c r="AE4" s="4" t="b">
        <v>1</v>
      </c>
      <c r="AF4" s="4" t="b">
        <v>1</v>
      </c>
      <c r="AG4" s="4" t="b">
        <v>1</v>
      </c>
      <c r="AH4" s="4" t="b">
        <v>1</v>
      </c>
      <c r="AI4" s="4" t="b">
        <v>1</v>
      </c>
      <c r="AJ4" s="4" t="b">
        <v>0</v>
      </c>
      <c r="AK4" s="4">
        <v>100</v>
      </c>
      <c r="AL4">
        <f>(H4-I4)/H4*100</f>
        <v>0</v>
      </c>
      <c r="AM4">
        <f>IF(H4=I4,1,0)</f>
        <v>1</v>
      </c>
      <c r="AN4" s="4">
        <f t="shared" si="0"/>
        <v>100</v>
      </c>
      <c r="AO4" s="4">
        <f t="shared" si="1"/>
        <v>16.581371545547594</v>
      </c>
      <c r="AP4" s="4">
        <f t="shared" si="2"/>
        <v>1.7272262026612077</v>
      </c>
      <c r="AQ4" s="4">
        <f t="shared" si="3"/>
        <v>28.607983623336747</v>
      </c>
      <c r="AR4" s="4">
        <f t="shared" si="4"/>
        <v>6.3971340839304003E-2</v>
      </c>
      <c r="AS4" s="4">
        <f t="shared" si="5"/>
        <v>38.638689866939615</v>
      </c>
      <c r="AT4" s="4">
        <f>R4/$X4*100</f>
        <v>3.6975435005117707</v>
      </c>
      <c r="AU4" s="4">
        <f t="shared" si="6"/>
        <v>10.683213920163768</v>
      </c>
      <c r="AX4" s="6">
        <v>60</v>
      </c>
      <c r="AY4" s="7">
        <v>58</v>
      </c>
      <c r="AZ4" s="7">
        <v>7.691948893608525</v>
      </c>
      <c r="BA4" s="7">
        <v>1942.548055555555</v>
      </c>
      <c r="BB4" s="7">
        <v>1.3730295316444454</v>
      </c>
      <c r="BC4" s="7">
        <v>6.505276767480173</v>
      </c>
      <c r="BD4" s="7">
        <v>0.20408543831923287</v>
      </c>
    </row>
    <row r="5" spans="1:56" x14ac:dyDescent="0.2">
      <c r="A5" s="4" t="s">
        <v>32</v>
      </c>
      <c r="B5" s="4">
        <v>30</v>
      </c>
      <c r="C5" s="4">
        <v>4</v>
      </c>
      <c r="D5" s="4" t="s">
        <v>29</v>
      </c>
      <c r="E5" s="4" t="b">
        <v>1</v>
      </c>
      <c r="F5" s="4">
        <v>3600</v>
      </c>
      <c r="G5" s="4">
        <v>0.83</v>
      </c>
      <c r="H5" s="4">
        <v>133</v>
      </c>
      <c r="I5" s="4">
        <v>133</v>
      </c>
      <c r="J5" s="4">
        <v>221</v>
      </c>
      <c r="K5" s="4">
        <v>0</v>
      </c>
      <c r="L5" s="4">
        <v>3331</v>
      </c>
      <c r="M5" s="4">
        <v>2345</v>
      </c>
      <c r="N5" s="4">
        <v>313</v>
      </c>
      <c r="O5" s="4">
        <v>24358</v>
      </c>
      <c r="P5" s="4">
        <v>72354</v>
      </c>
      <c r="Q5" s="4">
        <v>12459</v>
      </c>
      <c r="R5">
        <f>P5+Q5</f>
        <v>84813</v>
      </c>
      <c r="S5" s="4">
        <v>18809</v>
      </c>
      <c r="T5" s="4">
        <v>0</v>
      </c>
      <c r="U5" s="4">
        <v>108</v>
      </c>
      <c r="V5" s="4">
        <v>6904</v>
      </c>
      <c r="W5" s="4">
        <v>11797</v>
      </c>
      <c r="X5" s="4">
        <v>161863</v>
      </c>
      <c r="Y5" s="4">
        <v>27893</v>
      </c>
      <c r="Z5" s="4">
        <v>0</v>
      </c>
      <c r="AA5" s="4">
        <v>0.06</v>
      </c>
      <c r="AB5" s="4">
        <v>0.14000000000000001</v>
      </c>
      <c r="AC5" s="4" t="b">
        <v>1</v>
      </c>
      <c r="AD5" s="4" t="b">
        <v>1</v>
      </c>
      <c r="AE5" s="4" t="b">
        <v>1</v>
      </c>
      <c r="AF5" s="4" t="b">
        <v>1</v>
      </c>
      <c r="AG5" s="4" t="b">
        <v>1</v>
      </c>
      <c r="AH5" s="4" t="b">
        <v>1</v>
      </c>
      <c r="AI5" s="4" t="b">
        <v>1</v>
      </c>
      <c r="AJ5" s="4" t="b">
        <v>0</v>
      </c>
      <c r="AK5" s="4">
        <v>100</v>
      </c>
      <c r="AL5">
        <f>(H5-I5)/H5*100</f>
        <v>0</v>
      </c>
      <c r="AM5">
        <f>IF(H5=I5,1,0)</f>
        <v>1</v>
      </c>
      <c r="AN5" s="4">
        <f t="shared" si="0"/>
        <v>100</v>
      </c>
      <c r="AO5" s="4">
        <f t="shared" si="1"/>
        <v>17.232474376478873</v>
      </c>
      <c r="AP5" s="4">
        <f t="shared" si="2"/>
        <v>2.0579131734862202</v>
      </c>
      <c r="AQ5" s="4">
        <f t="shared" si="3"/>
        <v>1.4487560467803018</v>
      </c>
      <c r="AR5" s="4">
        <f t="shared" si="4"/>
        <v>0.19337340837621939</v>
      </c>
      <c r="AS5" s="4">
        <f t="shared" si="5"/>
        <v>15.048528694019017</v>
      </c>
      <c r="AT5" s="4">
        <f>R5/$X5*100</f>
        <v>52.398015605790086</v>
      </c>
      <c r="AU5" s="4">
        <f t="shared" si="6"/>
        <v>11.620320888652749</v>
      </c>
      <c r="AX5" s="6">
        <v>90</v>
      </c>
      <c r="AY5" s="7">
        <v>4</v>
      </c>
      <c r="AZ5" s="7">
        <v>23.534103190273218</v>
      </c>
      <c r="BA5" s="7">
        <v>3533.3079629629628</v>
      </c>
      <c r="BB5" s="7">
        <v>1.183971304756289</v>
      </c>
      <c r="BC5" s="7">
        <v>6.2836228971972607</v>
      </c>
      <c r="BD5" s="7">
        <v>0.10819746280229534</v>
      </c>
    </row>
    <row r="6" spans="1:56" x14ac:dyDescent="0.2">
      <c r="A6" s="4" t="s">
        <v>33</v>
      </c>
      <c r="B6" s="4">
        <v>30</v>
      </c>
      <c r="C6" s="4">
        <v>4</v>
      </c>
      <c r="D6" s="4" t="s">
        <v>29</v>
      </c>
      <c r="E6" s="4" t="b">
        <v>1</v>
      </c>
      <c r="F6" s="4">
        <v>3600</v>
      </c>
      <c r="G6" s="4">
        <v>0.77</v>
      </c>
      <c r="H6" s="4">
        <v>149</v>
      </c>
      <c r="I6" s="4">
        <v>149</v>
      </c>
      <c r="J6" s="4">
        <v>298</v>
      </c>
      <c r="K6" s="4">
        <v>0</v>
      </c>
      <c r="L6" s="4">
        <v>5162</v>
      </c>
      <c r="M6" s="4">
        <v>16238</v>
      </c>
      <c r="N6" s="4">
        <v>409</v>
      </c>
      <c r="O6" s="4">
        <v>68694</v>
      </c>
      <c r="P6" s="4">
        <v>53806</v>
      </c>
      <c r="Q6" s="4">
        <v>8855</v>
      </c>
      <c r="R6">
        <f>P6+Q6</f>
        <v>62661</v>
      </c>
      <c r="S6" s="4">
        <v>29293</v>
      </c>
      <c r="T6" s="4">
        <v>0</v>
      </c>
      <c r="U6" s="4">
        <v>327</v>
      </c>
      <c r="V6" s="4">
        <v>14604</v>
      </c>
      <c r="W6" s="4">
        <v>14362</v>
      </c>
      <c r="X6" s="4">
        <v>219858</v>
      </c>
      <c r="Y6" s="4">
        <v>37401</v>
      </c>
      <c r="Z6" s="4">
        <v>0</v>
      </c>
      <c r="AA6" s="4">
        <v>0.08</v>
      </c>
      <c r="AB6" s="4">
        <v>0.08</v>
      </c>
      <c r="AC6" s="4" t="b">
        <v>1</v>
      </c>
      <c r="AD6" s="4" t="b">
        <v>1</v>
      </c>
      <c r="AE6" s="4" t="b">
        <v>1</v>
      </c>
      <c r="AF6" s="4" t="b">
        <v>1</v>
      </c>
      <c r="AG6" s="4" t="b">
        <v>1</v>
      </c>
      <c r="AH6" s="4" t="b">
        <v>1</v>
      </c>
      <c r="AI6" s="4" t="b">
        <v>1</v>
      </c>
      <c r="AJ6" s="4" t="b">
        <v>0</v>
      </c>
      <c r="AK6" s="4">
        <v>100</v>
      </c>
      <c r="AL6">
        <f>(H6-I6)/H6*100</f>
        <v>0</v>
      </c>
      <c r="AM6">
        <f>IF(H6=I6,1,0)</f>
        <v>1</v>
      </c>
      <c r="AN6" s="4">
        <f t="shared" si="0"/>
        <v>100</v>
      </c>
      <c r="AO6" s="4">
        <f t="shared" si="1"/>
        <v>17.011434653276204</v>
      </c>
      <c r="AP6" s="4">
        <f t="shared" si="2"/>
        <v>2.3478790855916092</v>
      </c>
      <c r="AQ6" s="4">
        <f t="shared" si="3"/>
        <v>7.385676209189568</v>
      </c>
      <c r="AR6" s="4">
        <f t="shared" si="4"/>
        <v>0.18602916427876173</v>
      </c>
      <c r="AS6" s="4">
        <f t="shared" si="5"/>
        <v>31.24471249624758</v>
      </c>
      <c r="AT6" s="4">
        <f>R6/$X6*100</f>
        <v>28.500668613377727</v>
      </c>
      <c r="AU6" s="4">
        <f t="shared" si="6"/>
        <v>13.323599778038552</v>
      </c>
      <c r="AX6" s="6">
        <v>120</v>
      </c>
      <c r="AY6" s="7">
        <v>0</v>
      </c>
      <c r="AZ6" s="7">
        <v>30.048582162982111</v>
      </c>
      <c r="BA6" s="7">
        <v>3600.020277777779</v>
      </c>
      <c r="BB6" s="7">
        <v>1.0481022199916836</v>
      </c>
      <c r="BC6" s="7">
        <v>5.7777916562361824</v>
      </c>
      <c r="BD6" s="7">
        <v>7.3586847159563346E-2</v>
      </c>
    </row>
    <row r="7" spans="1:56" x14ac:dyDescent="0.2">
      <c r="A7" s="4" t="s">
        <v>34</v>
      </c>
      <c r="B7" s="4">
        <v>30</v>
      </c>
      <c r="C7" s="4">
        <v>4</v>
      </c>
      <c r="D7" s="4" t="s">
        <v>29</v>
      </c>
      <c r="E7" s="4" t="b">
        <v>1</v>
      </c>
      <c r="F7" s="4">
        <v>3600</v>
      </c>
      <c r="G7" s="4">
        <v>1.65</v>
      </c>
      <c r="H7" s="4">
        <v>203</v>
      </c>
      <c r="I7" s="4">
        <v>203</v>
      </c>
      <c r="J7" s="4">
        <v>372</v>
      </c>
      <c r="K7" s="4">
        <v>0</v>
      </c>
      <c r="L7" s="4">
        <v>5903</v>
      </c>
      <c r="M7" s="4">
        <v>19141</v>
      </c>
      <c r="N7" s="4">
        <v>789</v>
      </c>
      <c r="O7" s="4">
        <v>89589</v>
      </c>
      <c r="P7" s="4">
        <v>147689</v>
      </c>
      <c r="Q7" s="4">
        <v>24454</v>
      </c>
      <c r="R7">
        <f>P7+Q7</f>
        <v>172143</v>
      </c>
      <c r="S7" s="4">
        <v>43443</v>
      </c>
      <c r="T7" s="4">
        <v>2</v>
      </c>
      <c r="U7" s="4">
        <v>10</v>
      </c>
      <c r="V7" s="4">
        <v>4702</v>
      </c>
      <c r="W7" s="4">
        <v>38729</v>
      </c>
      <c r="X7" s="4">
        <v>399409</v>
      </c>
      <c r="Y7" s="4">
        <v>68401</v>
      </c>
      <c r="Z7" s="4">
        <v>0</v>
      </c>
      <c r="AA7" s="4">
        <v>0.14000000000000001</v>
      </c>
      <c r="AB7" s="4">
        <v>0.16</v>
      </c>
      <c r="AC7" s="4" t="b">
        <v>1</v>
      </c>
      <c r="AD7" s="4" t="b">
        <v>1</v>
      </c>
      <c r="AE7" s="4" t="b">
        <v>1</v>
      </c>
      <c r="AF7" s="4" t="b">
        <v>1</v>
      </c>
      <c r="AG7" s="4" t="b">
        <v>1</v>
      </c>
      <c r="AH7" s="4" t="b">
        <v>1</v>
      </c>
      <c r="AI7" s="4" t="b">
        <v>1</v>
      </c>
      <c r="AJ7" s="4" t="b">
        <v>0</v>
      </c>
      <c r="AK7" s="4">
        <v>100</v>
      </c>
      <c r="AL7">
        <f>(H7-I7)/H7*100</f>
        <v>0</v>
      </c>
      <c r="AM7">
        <f>IF(H7=I7,1,0)</f>
        <v>1</v>
      </c>
      <c r="AN7" s="4">
        <f t="shared" si="0"/>
        <v>100</v>
      </c>
      <c r="AO7" s="4">
        <f t="shared" si="1"/>
        <v>17.125553004564242</v>
      </c>
      <c r="AP7" s="4">
        <f t="shared" si="2"/>
        <v>1.4779336469633884</v>
      </c>
      <c r="AQ7" s="4">
        <f t="shared" si="3"/>
        <v>4.7923306685628022</v>
      </c>
      <c r="AR7" s="4">
        <f t="shared" si="4"/>
        <v>0.19754186811013272</v>
      </c>
      <c r="AS7" s="4">
        <f t="shared" si="5"/>
        <v>22.430390902558532</v>
      </c>
      <c r="AT7" s="4">
        <f>R7/$X7*100</f>
        <v>43.099429406948772</v>
      </c>
      <c r="AU7" s="4">
        <f t="shared" si="6"/>
        <v>10.876820502292137</v>
      </c>
      <c r="AX7" s="6" t="s">
        <v>467</v>
      </c>
      <c r="AY7" s="7">
        <v>170</v>
      </c>
      <c r="AZ7" s="7">
        <v>15.318658561715965</v>
      </c>
      <c r="BA7" s="7">
        <v>2269.3462500000001</v>
      </c>
      <c r="BB7" s="7">
        <v>1.2751594834471196</v>
      </c>
      <c r="BC7" s="7">
        <v>6.1537546591046084</v>
      </c>
      <c r="BD7" s="7">
        <v>0.19334450761332184</v>
      </c>
    </row>
    <row r="8" spans="1:56" x14ac:dyDescent="0.2">
      <c r="A8" s="4" t="s">
        <v>35</v>
      </c>
      <c r="B8" s="4">
        <v>30</v>
      </c>
      <c r="C8" s="4">
        <v>4</v>
      </c>
      <c r="D8" s="4" t="s">
        <v>29</v>
      </c>
      <c r="E8" s="4" t="b">
        <v>1</v>
      </c>
      <c r="F8" s="4">
        <v>3600</v>
      </c>
      <c r="G8" s="4">
        <v>11.65</v>
      </c>
      <c r="H8" s="4">
        <v>171</v>
      </c>
      <c r="I8" s="4">
        <v>171</v>
      </c>
      <c r="J8" s="4">
        <v>238</v>
      </c>
      <c r="K8" s="4">
        <v>0</v>
      </c>
      <c r="L8" s="4">
        <v>7581</v>
      </c>
      <c r="M8" s="4">
        <v>8451</v>
      </c>
      <c r="N8" s="4">
        <v>294</v>
      </c>
      <c r="O8" s="4">
        <v>71925</v>
      </c>
      <c r="P8" s="4">
        <v>1358582</v>
      </c>
      <c r="Q8" s="4">
        <v>202070</v>
      </c>
      <c r="R8">
        <f>P8+Q8</f>
        <v>1560652</v>
      </c>
      <c r="S8" s="4">
        <v>181539</v>
      </c>
      <c r="T8" s="4">
        <v>0</v>
      </c>
      <c r="U8" s="4">
        <v>1546</v>
      </c>
      <c r="V8" s="4">
        <v>142787</v>
      </c>
      <c r="W8" s="4">
        <v>37206</v>
      </c>
      <c r="X8" s="4">
        <v>2160083</v>
      </c>
      <c r="Y8" s="4">
        <v>329640</v>
      </c>
      <c r="Z8" s="4">
        <v>0</v>
      </c>
      <c r="AA8" s="4">
        <v>0.45</v>
      </c>
      <c r="AB8" s="4">
        <v>1.4100000000000001</v>
      </c>
      <c r="AC8" s="4" t="b">
        <v>1</v>
      </c>
      <c r="AD8" s="4" t="b">
        <v>1</v>
      </c>
      <c r="AE8" s="4" t="b">
        <v>1</v>
      </c>
      <c r="AF8" s="4" t="b">
        <v>1</v>
      </c>
      <c r="AG8" s="4" t="b">
        <v>1</v>
      </c>
      <c r="AH8" s="4" t="b">
        <v>1</v>
      </c>
      <c r="AI8" s="4" t="b">
        <v>1</v>
      </c>
      <c r="AJ8" s="4" t="b">
        <v>0</v>
      </c>
      <c r="AK8" s="4">
        <v>100</v>
      </c>
      <c r="AL8">
        <f>(H8-I8)/H8*100</f>
        <v>0</v>
      </c>
      <c r="AM8">
        <f>IF(H8=I8,1,0)</f>
        <v>1</v>
      </c>
      <c r="AN8" s="4">
        <f t="shared" si="0"/>
        <v>100</v>
      </c>
      <c r="AO8" s="4">
        <f t="shared" si="1"/>
        <v>15.260524711318963</v>
      </c>
      <c r="AP8" s="4">
        <f t="shared" si="2"/>
        <v>0.35095873630781782</v>
      </c>
      <c r="AQ8" s="4">
        <f t="shared" si="3"/>
        <v>0.39123496643416017</v>
      </c>
      <c r="AR8" s="4">
        <f t="shared" si="4"/>
        <v>1.3610588111660524E-2</v>
      </c>
      <c r="AS8" s="4">
        <f t="shared" si="5"/>
        <v>3.3297331630312352</v>
      </c>
      <c r="AT8" s="4">
        <f>R8/$X8*100</f>
        <v>72.249631148432726</v>
      </c>
      <c r="AU8" s="4">
        <f t="shared" si="6"/>
        <v>8.4042603918460532</v>
      </c>
    </row>
    <row r="9" spans="1:56" x14ac:dyDescent="0.2">
      <c r="A9" s="4" t="s">
        <v>36</v>
      </c>
      <c r="B9" s="4">
        <v>30</v>
      </c>
      <c r="C9" s="4">
        <v>4</v>
      </c>
      <c r="D9" s="4" t="s">
        <v>29</v>
      </c>
      <c r="E9" s="4" t="b">
        <v>1</v>
      </c>
      <c r="F9" s="4">
        <v>3600</v>
      </c>
      <c r="G9" s="4">
        <v>3.24</v>
      </c>
      <c r="H9" s="4">
        <v>226</v>
      </c>
      <c r="I9" s="4">
        <v>226</v>
      </c>
      <c r="J9" s="4">
        <v>309</v>
      </c>
      <c r="K9" s="4">
        <v>0</v>
      </c>
      <c r="L9" s="4">
        <v>383</v>
      </c>
      <c r="M9" s="4">
        <v>3143</v>
      </c>
      <c r="N9" s="4">
        <v>34</v>
      </c>
      <c r="O9" s="4">
        <v>19457</v>
      </c>
      <c r="P9" s="4">
        <v>352711</v>
      </c>
      <c r="Q9" s="4">
        <v>66011</v>
      </c>
      <c r="R9">
        <f>P9+Q9</f>
        <v>418722</v>
      </c>
      <c r="S9" s="4">
        <v>4854</v>
      </c>
      <c r="T9" s="4">
        <v>0</v>
      </c>
      <c r="U9" s="4">
        <v>0</v>
      </c>
      <c r="V9" s="4">
        <v>778</v>
      </c>
      <c r="W9" s="4">
        <v>4076</v>
      </c>
      <c r="X9" s="4">
        <v>545421</v>
      </c>
      <c r="Y9" s="4">
        <v>98827</v>
      </c>
      <c r="Z9" s="4">
        <v>0</v>
      </c>
      <c r="AA9" s="4">
        <v>0.11</v>
      </c>
      <c r="AB9" s="4">
        <v>0.36</v>
      </c>
      <c r="AC9" s="4" t="b">
        <v>1</v>
      </c>
      <c r="AD9" s="4" t="b">
        <v>1</v>
      </c>
      <c r="AE9" s="4" t="b">
        <v>1</v>
      </c>
      <c r="AF9" s="4" t="b">
        <v>1</v>
      </c>
      <c r="AG9" s="4" t="b">
        <v>1</v>
      </c>
      <c r="AH9" s="4" t="b">
        <v>1</v>
      </c>
      <c r="AI9" s="4" t="b">
        <v>1</v>
      </c>
      <c r="AJ9" s="4" t="b">
        <v>0</v>
      </c>
      <c r="AK9" s="4">
        <v>100</v>
      </c>
      <c r="AL9">
        <f>(H9-I9)/H9*100</f>
        <v>0</v>
      </c>
      <c r="AM9">
        <f>IF(H9=I9,1,0)</f>
        <v>1</v>
      </c>
      <c r="AN9" s="4">
        <f t="shared" si="0"/>
        <v>100</v>
      </c>
      <c r="AO9" s="4">
        <f t="shared" si="1"/>
        <v>18.119397676290426</v>
      </c>
      <c r="AP9" s="4">
        <f t="shared" si="2"/>
        <v>7.0220985257259977E-2</v>
      </c>
      <c r="AQ9" s="4">
        <f t="shared" si="3"/>
        <v>0.57625210617119615</v>
      </c>
      <c r="AR9" s="4">
        <f t="shared" si="4"/>
        <v>6.2337167069108079E-3</v>
      </c>
      <c r="AS9" s="4">
        <f t="shared" si="5"/>
        <v>3.5673360578342237</v>
      </c>
      <c r="AT9" s="4">
        <f>R9/$X9*100</f>
        <v>76.770421380914925</v>
      </c>
      <c r="AU9" s="4">
        <f t="shared" si="6"/>
        <v>0.88995473221603127</v>
      </c>
    </row>
    <row r="10" spans="1:56" x14ac:dyDescent="0.2">
      <c r="A10" s="4" t="s">
        <v>37</v>
      </c>
      <c r="B10" s="4">
        <v>30</v>
      </c>
      <c r="C10" s="4">
        <v>4</v>
      </c>
      <c r="D10" s="4" t="s">
        <v>29</v>
      </c>
      <c r="E10" s="4" t="b">
        <v>1</v>
      </c>
      <c r="F10" s="4">
        <v>3600</v>
      </c>
      <c r="G10" s="4">
        <v>1.01</v>
      </c>
      <c r="H10" s="4">
        <v>225</v>
      </c>
      <c r="I10" s="4">
        <v>225</v>
      </c>
      <c r="J10" s="4">
        <v>382</v>
      </c>
      <c r="K10" s="4">
        <v>0</v>
      </c>
      <c r="L10" s="4">
        <v>252</v>
      </c>
      <c r="M10" s="4">
        <v>2638</v>
      </c>
      <c r="N10" s="4">
        <v>375</v>
      </c>
      <c r="O10" s="4">
        <v>11145</v>
      </c>
      <c r="P10" s="4">
        <v>109146</v>
      </c>
      <c r="Q10" s="4">
        <v>14672</v>
      </c>
      <c r="R10">
        <f>P10+Q10</f>
        <v>123818</v>
      </c>
      <c r="S10" s="4">
        <v>8117</v>
      </c>
      <c r="T10" s="4">
        <v>0</v>
      </c>
      <c r="U10" s="4">
        <v>0</v>
      </c>
      <c r="V10" s="4">
        <v>6985</v>
      </c>
      <c r="W10" s="4">
        <v>1132</v>
      </c>
      <c r="X10" s="4">
        <v>184757</v>
      </c>
      <c r="Y10" s="4">
        <v>38411</v>
      </c>
      <c r="Z10" s="4">
        <v>0</v>
      </c>
      <c r="AA10" s="4">
        <v>0.04</v>
      </c>
      <c r="AB10" s="4">
        <v>0.12</v>
      </c>
      <c r="AC10" s="4" t="b">
        <v>1</v>
      </c>
      <c r="AD10" s="4" t="b">
        <v>1</v>
      </c>
      <c r="AE10" s="4" t="b">
        <v>1</v>
      </c>
      <c r="AF10" s="4" t="b">
        <v>1</v>
      </c>
      <c r="AG10" s="4" t="b">
        <v>1</v>
      </c>
      <c r="AH10" s="4" t="b">
        <v>1</v>
      </c>
      <c r="AI10" s="4" t="b">
        <v>1</v>
      </c>
      <c r="AJ10" s="4" t="b">
        <v>0</v>
      </c>
      <c r="AK10" s="4">
        <v>100</v>
      </c>
      <c r="AL10">
        <f>(H10-I10)/H10*100</f>
        <v>0</v>
      </c>
      <c r="AM10">
        <f>IF(H10=I10,1,0)</f>
        <v>1</v>
      </c>
      <c r="AN10" s="4">
        <f t="shared" si="0"/>
        <v>100</v>
      </c>
      <c r="AO10" s="4">
        <f t="shared" si="1"/>
        <v>20.79001066265419</v>
      </c>
      <c r="AP10" s="4">
        <f t="shared" si="2"/>
        <v>0.13639537338233462</v>
      </c>
      <c r="AQ10" s="4">
        <f t="shared" si="3"/>
        <v>1.4278214086611063</v>
      </c>
      <c r="AR10" s="4">
        <f t="shared" si="4"/>
        <v>0.20296930562847415</v>
      </c>
      <c r="AS10" s="4">
        <f t="shared" si="5"/>
        <v>6.0322477632782521</v>
      </c>
      <c r="AT10" s="4">
        <f>R10/$X10*100</f>
        <v>67.016675958150444</v>
      </c>
      <c r="AU10" s="4">
        <f t="shared" si="6"/>
        <v>4.3933382767635321</v>
      </c>
    </row>
    <row r="11" spans="1:56" x14ac:dyDescent="0.2">
      <c r="A11" s="4" t="s">
        <v>38</v>
      </c>
      <c r="B11" s="4">
        <v>30</v>
      </c>
      <c r="C11" s="4">
        <v>4</v>
      </c>
      <c r="D11" s="4" t="s">
        <v>29</v>
      </c>
      <c r="E11" s="4" t="b">
        <v>1</v>
      </c>
      <c r="F11" s="4">
        <v>3600</v>
      </c>
      <c r="G11" s="4">
        <v>0.01</v>
      </c>
      <c r="H11" s="4">
        <v>83</v>
      </c>
      <c r="I11" s="4">
        <v>83</v>
      </c>
      <c r="J11" s="4">
        <v>233</v>
      </c>
      <c r="K11" s="4">
        <v>0</v>
      </c>
      <c r="L11" s="4">
        <v>26</v>
      </c>
      <c r="M11" s="4">
        <v>212</v>
      </c>
      <c r="N11" s="4">
        <v>1</v>
      </c>
      <c r="O11" s="4">
        <v>348</v>
      </c>
      <c r="P11" s="4">
        <v>51</v>
      </c>
      <c r="Q11" s="4">
        <v>7</v>
      </c>
      <c r="R11">
        <f>P11+Q11</f>
        <v>58</v>
      </c>
      <c r="S11" s="4">
        <v>102</v>
      </c>
      <c r="T11" s="4">
        <v>0</v>
      </c>
      <c r="U11" s="4">
        <v>15</v>
      </c>
      <c r="V11" s="4">
        <v>87</v>
      </c>
      <c r="W11" s="4">
        <v>0</v>
      </c>
      <c r="X11" s="4">
        <v>1009</v>
      </c>
      <c r="Y11" s="4">
        <v>262</v>
      </c>
      <c r="Z11" s="4">
        <v>0</v>
      </c>
      <c r="AA11" s="4">
        <v>0</v>
      </c>
      <c r="AB11" s="4">
        <v>0</v>
      </c>
      <c r="AC11" s="4" t="b">
        <v>1</v>
      </c>
      <c r="AD11" s="4" t="b">
        <v>1</v>
      </c>
      <c r="AE11" s="4" t="b">
        <v>1</v>
      </c>
      <c r="AF11" s="4" t="b">
        <v>1</v>
      </c>
      <c r="AG11" s="4" t="b">
        <v>1</v>
      </c>
      <c r="AH11" s="4" t="b">
        <v>1</v>
      </c>
      <c r="AI11" s="4" t="b">
        <v>1</v>
      </c>
      <c r="AJ11" s="4" t="b">
        <v>0</v>
      </c>
      <c r="AK11" s="4">
        <v>100</v>
      </c>
      <c r="AL11">
        <f>(H11-I11)/H11*100</f>
        <v>0</v>
      </c>
      <c r="AM11">
        <f>IF(H11=I11,1,0)</f>
        <v>1</v>
      </c>
      <c r="AN11" s="4">
        <f t="shared" si="0"/>
        <v>100</v>
      </c>
      <c r="AO11" s="4">
        <f t="shared" si="1"/>
        <v>25.966303270564918</v>
      </c>
      <c r="AP11" s="4">
        <f t="shared" si="2"/>
        <v>2.5768087215064419</v>
      </c>
      <c r="AQ11" s="4">
        <f t="shared" si="3"/>
        <v>21.010901883052526</v>
      </c>
      <c r="AR11" s="4">
        <f t="shared" si="4"/>
        <v>9.9108027750247768E-2</v>
      </c>
      <c r="AS11" s="4">
        <f t="shared" si="5"/>
        <v>34.489593657086225</v>
      </c>
      <c r="AT11" s="4">
        <f>R11/$X11*100</f>
        <v>5.7482656095143705</v>
      </c>
      <c r="AU11" s="4">
        <f t="shared" si="6"/>
        <v>10.109018830525272</v>
      </c>
    </row>
    <row r="12" spans="1:56" x14ac:dyDescent="0.2">
      <c r="A12" s="4" t="s">
        <v>39</v>
      </c>
      <c r="B12" s="4">
        <v>30</v>
      </c>
      <c r="C12" s="4">
        <v>4</v>
      </c>
      <c r="D12" s="4" t="s">
        <v>29</v>
      </c>
      <c r="E12" s="4" t="b">
        <v>1</v>
      </c>
      <c r="F12" s="4">
        <v>3600</v>
      </c>
      <c r="G12" s="4">
        <v>0.01</v>
      </c>
      <c r="H12" s="4">
        <v>90</v>
      </c>
      <c r="I12" s="4">
        <v>90</v>
      </c>
      <c r="J12" s="4">
        <v>279</v>
      </c>
      <c r="K12" s="4">
        <v>0</v>
      </c>
      <c r="L12" s="4">
        <v>48</v>
      </c>
      <c r="M12" s="4">
        <v>297</v>
      </c>
      <c r="N12" s="4">
        <v>3</v>
      </c>
      <c r="O12" s="4">
        <v>559</v>
      </c>
      <c r="P12" s="4">
        <v>72</v>
      </c>
      <c r="Q12" s="4">
        <v>32</v>
      </c>
      <c r="R12">
        <f>P12+Q12</f>
        <v>104</v>
      </c>
      <c r="S12" s="4">
        <v>154</v>
      </c>
      <c r="T12" s="4">
        <v>0</v>
      </c>
      <c r="U12" s="4">
        <v>0</v>
      </c>
      <c r="V12" s="4">
        <v>61</v>
      </c>
      <c r="W12" s="4">
        <v>93</v>
      </c>
      <c r="X12" s="4">
        <v>1466</v>
      </c>
      <c r="Y12" s="4">
        <v>301</v>
      </c>
      <c r="Z12" s="4">
        <v>0</v>
      </c>
      <c r="AA12" s="4">
        <v>0</v>
      </c>
      <c r="AB12" s="4">
        <v>0</v>
      </c>
      <c r="AC12" s="4" t="b">
        <v>1</v>
      </c>
      <c r="AD12" s="4" t="b">
        <v>1</v>
      </c>
      <c r="AE12" s="4" t="b">
        <v>1</v>
      </c>
      <c r="AF12" s="4" t="b">
        <v>1</v>
      </c>
      <c r="AG12" s="4" t="b">
        <v>1</v>
      </c>
      <c r="AH12" s="4" t="b">
        <v>1</v>
      </c>
      <c r="AI12" s="4" t="b">
        <v>1</v>
      </c>
      <c r="AJ12" s="4" t="b">
        <v>0</v>
      </c>
      <c r="AK12" s="4">
        <v>100</v>
      </c>
      <c r="AL12">
        <f>(H12-I12)/H12*100</f>
        <v>0</v>
      </c>
      <c r="AM12">
        <f>IF(H12=I12,1,0)</f>
        <v>1</v>
      </c>
      <c r="AN12" s="4">
        <f t="shared" si="0"/>
        <v>100</v>
      </c>
      <c r="AO12" s="4">
        <f t="shared" si="1"/>
        <v>20.53206002728513</v>
      </c>
      <c r="AP12" s="4">
        <f t="shared" si="2"/>
        <v>3.2742155525238745</v>
      </c>
      <c r="AQ12" s="4">
        <f t="shared" si="3"/>
        <v>20.259208731241472</v>
      </c>
      <c r="AR12" s="4">
        <f t="shared" si="4"/>
        <v>0.20463847203274216</v>
      </c>
      <c r="AS12" s="4">
        <f t="shared" si="5"/>
        <v>38.130968622100951</v>
      </c>
      <c r="AT12" s="4">
        <f>R12/$X12*100</f>
        <v>7.0941336971350619</v>
      </c>
      <c r="AU12" s="4">
        <f t="shared" si="6"/>
        <v>10.504774897680765</v>
      </c>
    </row>
    <row r="13" spans="1:56" x14ac:dyDescent="0.2">
      <c r="A13" s="4" t="s">
        <v>40</v>
      </c>
      <c r="B13" s="4">
        <v>30</v>
      </c>
      <c r="C13" s="4">
        <v>4</v>
      </c>
      <c r="D13" s="4" t="s">
        <v>29</v>
      </c>
      <c r="E13" s="4" t="b">
        <v>1</v>
      </c>
      <c r="F13" s="4">
        <v>3600</v>
      </c>
      <c r="G13" s="4">
        <v>0.02</v>
      </c>
      <c r="H13" s="4">
        <v>84</v>
      </c>
      <c r="I13" s="4">
        <v>84</v>
      </c>
      <c r="J13" s="4">
        <v>322</v>
      </c>
      <c r="K13" s="4">
        <v>0</v>
      </c>
      <c r="L13" s="4">
        <v>202</v>
      </c>
      <c r="M13" s="4">
        <v>2073</v>
      </c>
      <c r="N13" s="4">
        <v>159</v>
      </c>
      <c r="O13" s="4">
        <v>2250</v>
      </c>
      <c r="P13" s="4">
        <v>1270</v>
      </c>
      <c r="Q13" s="4">
        <v>235</v>
      </c>
      <c r="R13">
        <f>P13+Q13</f>
        <v>1505</v>
      </c>
      <c r="S13" s="4">
        <v>926</v>
      </c>
      <c r="T13" s="4">
        <v>0</v>
      </c>
      <c r="U13" s="4">
        <v>6</v>
      </c>
      <c r="V13" s="4">
        <v>757</v>
      </c>
      <c r="W13" s="4">
        <v>163</v>
      </c>
      <c r="X13" s="4">
        <v>9037</v>
      </c>
      <c r="Y13" s="4">
        <v>1921</v>
      </c>
      <c r="Z13" s="4">
        <v>0</v>
      </c>
      <c r="AA13" s="4">
        <v>0</v>
      </c>
      <c r="AB13" s="4">
        <v>0</v>
      </c>
      <c r="AC13" s="4" t="b">
        <v>1</v>
      </c>
      <c r="AD13" s="4" t="b">
        <v>1</v>
      </c>
      <c r="AE13" s="4" t="b">
        <v>1</v>
      </c>
      <c r="AF13" s="4" t="b">
        <v>1</v>
      </c>
      <c r="AG13" s="4" t="b">
        <v>1</v>
      </c>
      <c r="AH13" s="4" t="b">
        <v>1</v>
      </c>
      <c r="AI13" s="4" t="b">
        <v>1</v>
      </c>
      <c r="AJ13" s="4" t="b">
        <v>0</v>
      </c>
      <c r="AK13" s="4">
        <v>100</v>
      </c>
      <c r="AL13">
        <f>(H13-I13)/H13*100</f>
        <v>0</v>
      </c>
      <c r="AM13">
        <f>IF(H13=I13,1,0)</f>
        <v>1</v>
      </c>
      <c r="AN13" s="4">
        <f t="shared" si="0"/>
        <v>100</v>
      </c>
      <c r="AO13" s="4">
        <f t="shared" si="1"/>
        <v>21.257054332189888</v>
      </c>
      <c r="AP13" s="4">
        <f t="shared" si="2"/>
        <v>2.2352550625207481</v>
      </c>
      <c r="AQ13" s="4">
        <f t="shared" si="3"/>
        <v>22.939028438641142</v>
      </c>
      <c r="AR13" s="4">
        <f t="shared" si="4"/>
        <v>1.7594334403009848</v>
      </c>
      <c r="AS13" s="4">
        <f t="shared" si="5"/>
        <v>24.897643023127145</v>
      </c>
      <c r="AT13" s="4">
        <f>R13/$X13*100</f>
        <v>16.653756777691711</v>
      </c>
      <c r="AU13" s="4">
        <f t="shared" si="6"/>
        <v>10.246763306406994</v>
      </c>
    </row>
    <row r="14" spans="1:56" x14ac:dyDescent="0.2">
      <c r="A14" s="4" t="s">
        <v>41</v>
      </c>
      <c r="B14" s="4">
        <v>30</v>
      </c>
      <c r="C14" s="4">
        <v>4</v>
      </c>
      <c r="D14" s="4" t="s">
        <v>29</v>
      </c>
      <c r="E14" s="4" t="b">
        <v>1</v>
      </c>
      <c r="F14" s="4">
        <v>3600</v>
      </c>
      <c r="G14" s="4">
        <v>0.05</v>
      </c>
      <c r="H14" s="4">
        <v>158</v>
      </c>
      <c r="I14" s="4">
        <v>158</v>
      </c>
      <c r="J14" s="4">
        <v>249</v>
      </c>
      <c r="K14" s="4">
        <v>0</v>
      </c>
      <c r="L14" s="4">
        <v>401</v>
      </c>
      <c r="M14" s="4">
        <v>891</v>
      </c>
      <c r="N14" s="4">
        <v>132</v>
      </c>
      <c r="O14" s="4">
        <v>3407</v>
      </c>
      <c r="P14" s="4">
        <v>2961</v>
      </c>
      <c r="Q14" s="4">
        <v>565</v>
      </c>
      <c r="R14">
        <f>P14+Q14</f>
        <v>3526</v>
      </c>
      <c r="S14" s="4">
        <v>2120</v>
      </c>
      <c r="T14" s="4">
        <v>0</v>
      </c>
      <c r="U14" s="4">
        <v>1</v>
      </c>
      <c r="V14" s="4">
        <v>1050</v>
      </c>
      <c r="W14" s="4">
        <v>1069</v>
      </c>
      <c r="X14" s="4">
        <v>13467</v>
      </c>
      <c r="Y14" s="4">
        <v>2989</v>
      </c>
      <c r="Z14" s="4">
        <v>0</v>
      </c>
      <c r="AA14" s="4">
        <v>0.01</v>
      </c>
      <c r="AB14" s="4">
        <v>0.02</v>
      </c>
      <c r="AC14" s="4" t="b">
        <v>1</v>
      </c>
      <c r="AD14" s="4" t="b">
        <v>1</v>
      </c>
      <c r="AE14" s="4" t="b">
        <v>1</v>
      </c>
      <c r="AF14" s="4" t="b">
        <v>1</v>
      </c>
      <c r="AG14" s="4" t="b">
        <v>1</v>
      </c>
      <c r="AH14" s="4" t="b">
        <v>1</v>
      </c>
      <c r="AI14" s="4" t="b">
        <v>1</v>
      </c>
      <c r="AJ14" s="4" t="b">
        <v>0</v>
      </c>
      <c r="AK14" s="4">
        <v>100</v>
      </c>
      <c r="AL14">
        <f>(H14-I14)/H14*100</f>
        <v>0</v>
      </c>
      <c r="AM14">
        <f>IF(H14=I14,1,0)</f>
        <v>1</v>
      </c>
      <c r="AN14" s="4">
        <f t="shared" si="0"/>
        <v>100</v>
      </c>
      <c r="AO14" s="4">
        <f t="shared" si="1"/>
        <v>22.194995173386797</v>
      </c>
      <c r="AP14" s="4">
        <f t="shared" si="2"/>
        <v>2.977649068092374</v>
      </c>
      <c r="AQ14" s="4">
        <f t="shared" si="3"/>
        <v>6.6161728670082427</v>
      </c>
      <c r="AR14" s="4">
        <f t="shared" si="4"/>
        <v>0.98017375807529528</v>
      </c>
      <c r="AS14" s="4">
        <f t="shared" si="5"/>
        <v>25.298878740625231</v>
      </c>
      <c r="AT14" s="4">
        <f>R14/$X14*100</f>
        <v>26.182520234647654</v>
      </c>
      <c r="AU14" s="4">
        <f t="shared" si="6"/>
        <v>15.742184599391104</v>
      </c>
    </row>
    <row r="15" spans="1:56" x14ac:dyDescent="0.2">
      <c r="A15" s="4" t="s">
        <v>42</v>
      </c>
      <c r="B15" s="4">
        <v>30</v>
      </c>
      <c r="C15" s="4">
        <v>4</v>
      </c>
      <c r="D15" s="4" t="s">
        <v>29</v>
      </c>
      <c r="E15" s="4" t="b">
        <v>1</v>
      </c>
      <c r="F15" s="4">
        <v>3600</v>
      </c>
      <c r="G15" s="4">
        <v>0.62</v>
      </c>
      <c r="H15" s="4">
        <v>148</v>
      </c>
      <c r="I15" s="4">
        <v>148</v>
      </c>
      <c r="J15" s="4">
        <v>285</v>
      </c>
      <c r="K15" s="4">
        <v>0</v>
      </c>
      <c r="L15" s="4">
        <v>3513</v>
      </c>
      <c r="M15" s="4">
        <v>12080</v>
      </c>
      <c r="N15" s="4">
        <v>1266</v>
      </c>
      <c r="O15" s="4">
        <v>45084</v>
      </c>
      <c r="P15" s="4">
        <v>53844</v>
      </c>
      <c r="Q15" s="4">
        <v>8548</v>
      </c>
      <c r="R15">
        <f>P15+Q15</f>
        <v>62392</v>
      </c>
      <c r="S15" s="4">
        <v>10007</v>
      </c>
      <c r="T15" s="4">
        <v>0</v>
      </c>
      <c r="U15" s="4">
        <v>57</v>
      </c>
      <c r="V15" s="4">
        <v>7028</v>
      </c>
      <c r="W15" s="4">
        <v>2922</v>
      </c>
      <c r="X15" s="4">
        <v>165513</v>
      </c>
      <c r="Y15" s="4">
        <v>31170</v>
      </c>
      <c r="Z15" s="4">
        <v>0</v>
      </c>
      <c r="AA15" s="4">
        <v>0.03</v>
      </c>
      <c r="AB15" s="4">
        <v>0.05</v>
      </c>
      <c r="AC15" s="4" t="b">
        <v>1</v>
      </c>
      <c r="AD15" s="4" t="b">
        <v>1</v>
      </c>
      <c r="AE15" s="4" t="b">
        <v>1</v>
      </c>
      <c r="AF15" s="4" t="b">
        <v>1</v>
      </c>
      <c r="AG15" s="4" t="b">
        <v>1</v>
      </c>
      <c r="AH15" s="4" t="b">
        <v>1</v>
      </c>
      <c r="AI15" s="4" t="b">
        <v>1</v>
      </c>
      <c r="AJ15" s="4" t="b">
        <v>0</v>
      </c>
      <c r="AK15" s="4">
        <v>100</v>
      </c>
      <c r="AL15">
        <f>(H15-I15)/H15*100</f>
        <v>0</v>
      </c>
      <c r="AM15">
        <f>IF(H15=I15,1,0)</f>
        <v>1</v>
      </c>
      <c r="AN15" s="4">
        <f t="shared" si="0"/>
        <v>100</v>
      </c>
      <c r="AO15" s="4">
        <f t="shared" si="1"/>
        <v>18.832357579162966</v>
      </c>
      <c r="AP15" s="4">
        <f t="shared" si="2"/>
        <v>2.1224918888546518</v>
      </c>
      <c r="AQ15" s="4">
        <f t="shared" si="3"/>
        <v>7.2985203579175053</v>
      </c>
      <c r="AR15" s="4">
        <f t="shared" si="4"/>
        <v>0.76489460042413582</v>
      </c>
      <c r="AS15" s="4">
        <f t="shared" si="5"/>
        <v>27.238947998042452</v>
      </c>
      <c r="AT15" s="4">
        <f>R15/$X15*100</f>
        <v>37.696132630065307</v>
      </c>
      <c r="AU15" s="4">
        <f t="shared" si="6"/>
        <v>6.0460507633841445</v>
      </c>
    </row>
    <row r="16" spans="1:56" x14ac:dyDescent="0.2">
      <c r="A16" s="4" t="s">
        <v>43</v>
      </c>
      <c r="B16" s="4">
        <v>30</v>
      </c>
      <c r="C16" s="4">
        <v>4</v>
      </c>
      <c r="D16" s="4" t="s">
        <v>29</v>
      </c>
      <c r="E16" s="4" t="b">
        <v>1</v>
      </c>
      <c r="F16" s="4">
        <v>3600</v>
      </c>
      <c r="G16" s="4">
        <v>7.0000000000000007E-2</v>
      </c>
      <c r="H16" s="4">
        <v>143</v>
      </c>
      <c r="I16" s="4">
        <v>143</v>
      </c>
      <c r="J16" s="4">
        <v>322</v>
      </c>
      <c r="K16" s="4">
        <v>0</v>
      </c>
      <c r="L16" s="4">
        <v>272</v>
      </c>
      <c r="M16" s="4">
        <v>1883</v>
      </c>
      <c r="N16" s="4">
        <v>135</v>
      </c>
      <c r="O16" s="4">
        <v>4334</v>
      </c>
      <c r="P16" s="4">
        <v>3352</v>
      </c>
      <c r="Q16" s="4">
        <v>615</v>
      </c>
      <c r="R16">
        <f>P16+Q16</f>
        <v>3967</v>
      </c>
      <c r="S16" s="4">
        <v>2316</v>
      </c>
      <c r="T16" s="4">
        <v>0</v>
      </c>
      <c r="U16" s="4">
        <v>0</v>
      </c>
      <c r="V16" s="4">
        <v>921</v>
      </c>
      <c r="W16" s="4">
        <v>1395</v>
      </c>
      <c r="X16" s="4">
        <v>16764</v>
      </c>
      <c r="Y16" s="4">
        <v>3856</v>
      </c>
      <c r="Z16" s="4">
        <v>0</v>
      </c>
      <c r="AA16" s="4">
        <v>0.01</v>
      </c>
      <c r="AB16" s="4">
        <v>0</v>
      </c>
      <c r="AC16" s="4" t="b">
        <v>1</v>
      </c>
      <c r="AD16" s="4" t="b">
        <v>1</v>
      </c>
      <c r="AE16" s="4" t="b">
        <v>1</v>
      </c>
      <c r="AF16" s="4" t="b">
        <v>1</v>
      </c>
      <c r="AG16" s="4" t="b">
        <v>1</v>
      </c>
      <c r="AH16" s="4" t="b">
        <v>1</v>
      </c>
      <c r="AI16" s="4" t="b">
        <v>1</v>
      </c>
      <c r="AJ16" s="4" t="b">
        <v>0</v>
      </c>
      <c r="AK16" s="4">
        <v>100</v>
      </c>
      <c r="AL16">
        <f>(H16-I16)/H16*100</f>
        <v>0</v>
      </c>
      <c r="AM16">
        <f>IF(H16=I16,1,0)</f>
        <v>1</v>
      </c>
      <c r="AN16" s="4">
        <f t="shared" si="0"/>
        <v>100</v>
      </c>
      <c r="AO16" s="4">
        <f t="shared" si="1"/>
        <v>23.001670245764732</v>
      </c>
      <c r="AP16" s="4">
        <f t="shared" si="2"/>
        <v>1.6225244571701265</v>
      </c>
      <c r="AQ16" s="4">
        <f t="shared" si="3"/>
        <v>11.23240276783584</v>
      </c>
      <c r="AR16" s="4">
        <f t="shared" si="4"/>
        <v>0.80529706513958488</v>
      </c>
      <c r="AS16" s="4">
        <f t="shared" si="5"/>
        <v>25.853018372703414</v>
      </c>
      <c r="AT16" s="4">
        <f>R16/$X16*100</f>
        <v>23.663803388212838</v>
      </c>
      <c r="AU16" s="4">
        <f t="shared" si="6"/>
        <v>13.815318539727988</v>
      </c>
    </row>
    <row r="17" spans="1:47" x14ac:dyDescent="0.2">
      <c r="A17" s="4" t="s">
        <v>44</v>
      </c>
      <c r="B17" s="4">
        <v>30</v>
      </c>
      <c r="C17" s="4">
        <v>4</v>
      </c>
      <c r="D17" s="4" t="s">
        <v>29</v>
      </c>
      <c r="E17" s="4" t="b">
        <v>1</v>
      </c>
      <c r="F17" s="4">
        <v>3600</v>
      </c>
      <c r="G17" s="4">
        <v>0.3</v>
      </c>
      <c r="H17" s="4">
        <v>192</v>
      </c>
      <c r="I17" s="4">
        <v>192</v>
      </c>
      <c r="J17" s="4">
        <v>246</v>
      </c>
      <c r="K17" s="4">
        <v>0</v>
      </c>
      <c r="L17" s="4">
        <v>196</v>
      </c>
      <c r="M17" s="4">
        <v>97</v>
      </c>
      <c r="N17" s="4">
        <v>4</v>
      </c>
      <c r="O17" s="4">
        <v>1267</v>
      </c>
      <c r="P17" s="4">
        <v>27444</v>
      </c>
      <c r="Q17" s="4">
        <v>5434</v>
      </c>
      <c r="R17">
        <f>P17+Q17</f>
        <v>32878</v>
      </c>
      <c r="S17" s="4">
        <v>3201</v>
      </c>
      <c r="T17" s="4">
        <v>0</v>
      </c>
      <c r="U17" s="4">
        <v>0</v>
      </c>
      <c r="V17" s="4">
        <v>903</v>
      </c>
      <c r="W17" s="4">
        <v>2298</v>
      </c>
      <c r="X17" s="4">
        <v>48830</v>
      </c>
      <c r="Y17" s="4">
        <v>11186</v>
      </c>
      <c r="Z17" s="4">
        <v>0</v>
      </c>
      <c r="AA17" s="4">
        <v>0.02</v>
      </c>
      <c r="AB17" s="4">
        <v>0.05</v>
      </c>
      <c r="AC17" s="4" t="b">
        <v>1</v>
      </c>
      <c r="AD17" s="4" t="b">
        <v>1</v>
      </c>
      <c r="AE17" s="4" t="b">
        <v>1</v>
      </c>
      <c r="AF17" s="4" t="b">
        <v>1</v>
      </c>
      <c r="AG17" s="4" t="b">
        <v>1</v>
      </c>
      <c r="AH17" s="4" t="b">
        <v>1</v>
      </c>
      <c r="AI17" s="4" t="b">
        <v>1</v>
      </c>
      <c r="AJ17" s="4" t="b">
        <v>0</v>
      </c>
      <c r="AK17" s="4">
        <v>100</v>
      </c>
      <c r="AL17">
        <f>(H17-I17)/H17*100</f>
        <v>0</v>
      </c>
      <c r="AM17">
        <f>IF(H17=I17,1,0)</f>
        <v>1</v>
      </c>
      <c r="AN17" s="4">
        <f t="shared" si="0"/>
        <v>100</v>
      </c>
      <c r="AO17" s="4">
        <f t="shared" si="1"/>
        <v>22.908048330944091</v>
      </c>
      <c r="AP17" s="4">
        <f t="shared" si="2"/>
        <v>0.40139258652467741</v>
      </c>
      <c r="AQ17" s="4">
        <f t="shared" si="3"/>
        <v>0.19864837190251894</v>
      </c>
      <c r="AR17" s="4">
        <f t="shared" si="4"/>
        <v>8.1916854392791311E-3</v>
      </c>
      <c r="AS17" s="4">
        <f t="shared" si="5"/>
        <v>2.5947163628916652</v>
      </c>
      <c r="AT17" s="4">
        <f>R17/$X17*100</f>
        <v>67.33155846815481</v>
      </c>
      <c r="AU17" s="4">
        <f t="shared" si="6"/>
        <v>6.555396272783125</v>
      </c>
    </row>
    <row r="18" spans="1:47" x14ac:dyDescent="0.2">
      <c r="A18" s="4" t="s">
        <v>45</v>
      </c>
      <c r="B18" s="4">
        <v>30</v>
      </c>
      <c r="C18" s="4">
        <v>4</v>
      </c>
      <c r="D18" s="4" t="s">
        <v>29</v>
      </c>
      <c r="E18" s="4" t="b">
        <v>1</v>
      </c>
      <c r="F18" s="4">
        <v>3600</v>
      </c>
      <c r="G18" s="4">
        <v>0.83</v>
      </c>
      <c r="H18" s="4">
        <v>193</v>
      </c>
      <c r="I18" s="4">
        <v>193</v>
      </c>
      <c r="J18" s="4">
        <v>289</v>
      </c>
      <c r="K18" s="4">
        <v>0</v>
      </c>
      <c r="L18" s="4">
        <v>246</v>
      </c>
      <c r="M18" s="4">
        <v>634</v>
      </c>
      <c r="N18" s="4">
        <v>74</v>
      </c>
      <c r="O18" s="4">
        <v>3989</v>
      </c>
      <c r="P18" s="4">
        <v>88782</v>
      </c>
      <c r="Q18" s="4">
        <v>14771</v>
      </c>
      <c r="R18">
        <f>P18+Q18</f>
        <v>103553</v>
      </c>
      <c r="S18" s="4">
        <v>6269</v>
      </c>
      <c r="T18" s="4">
        <v>0</v>
      </c>
      <c r="U18" s="4">
        <v>0</v>
      </c>
      <c r="V18" s="4">
        <v>1837</v>
      </c>
      <c r="W18" s="4">
        <v>4432</v>
      </c>
      <c r="X18" s="4">
        <v>143019</v>
      </c>
      <c r="Y18" s="4">
        <v>28253</v>
      </c>
      <c r="Z18" s="4">
        <v>0</v>
      </c>
      <c r="AA18" s="4">
        <v>0.05</v>
      </c>
      <c r="AB18" s="4">
        <v>0.09</v>
      </c>
      <c r="AC18" s="4" t="b">
        <v>1</v>
      </c>
      <c r="AD18" s="4" t="b">
        <v>1</v>
      </c>
      <c r="AE18" s="4" t="b">
        <v>1</v>
      </c>
      <c r="AF18" s="4" t="b">
        <v>1</v>
      </c>
      <c r="AG18" s="4" t="b">
        <v>1</v>
      </c>
      <c r="AH18" s="4" t="b">
        <v>1</v>
      </c>
      <c r="AI18" s="4" t="b">
        <v>1</v>
      </c>
      <c r="AJ18" s="4" t="b">
        <v>0</v>
      </c>
      <c r="AK18" s="4">
        <v>100</v>
      </c>
      <c r="AL18">
        <f>(H18-I18)/H18*100</f>
        <v>0</v>
      </c>
      <c r="AM18">
        <f>IF(H18=I18,1,0)</f>
        <v>1</v>
      </c>
      <c r="AN18" s="4">
        <f t="shared" si="0"/>
        <v>100</v>
      </c>
      <c r="AO18" s="4">
        <f t="shared" si="1"/>
        <v>19.754717904614072</v>
      </c>
      <c r="AP18" s="4">
        <f t="shared" si="2"/>
        <v>0.17200511820107819</v>
      </c>
      <c r="AQ18" s="4">
        <f t="shared" si="3"/>
        <v>0.44329774365643726</v>
      </c>
      <c r="AR18" s="4">
        <f t="shared" si="4"/>
        <v>5.1741377019836526E-2</v>
      </c>
      <c r="AS18" s="4">
        <f t="shared" si="5"/>
        <v>2.7891399044882146</v>
      </c>
      <c r="AT18" s="4">
        <f>R18/$X18*100</f>
        <v>72.405065061285569</v>
      </c>
      <c r="AU18" s="4">
        <f t="shared" si="6"/>
        <v>4.3833336829372325</v>
      </c>
    </row>
    <row r="19" spans="1:47" x14ac:dyDescent="0.2">
      <c r="A19" s="4" t="s">
        <v>46</v>
      </c>
      <c r="B19" s="4">
        <v>30</v>
      </c>
      <c r="C19" s="4">
        <v>4</v>
      </c>
      <c r="D19" s="4" t="s">
        <v>29</v>
      </c>
      <c r="E19" s="4" t="b">
        <v>1</v>
      </c>
      <c r="F19" s="4">
        <v>3600</v>
      </c>
      <c r="G19" s="4">
        <v>0.5</v>
      </c>
      <c r="H19" s="4">
        <v>250</v>
      </c>
      <c r="I19" s="4">
        <v>250</v>
      </c>
      <c r="J19" s="4">
        <v>386</v>
      </c>
      <c r="K19" s="4">
        <v>0</v>
      </c>
      <c r="L19" s="4">
        <v>429</v>
      </c>
      <c r="M19" s="4">
        <v>548</v>
      </c>
      <c r="N19" s="4">
        <v>53</v>
      </c>
      <c r="O19" s="4">
        <v>3892</v>
      </c>
      <c r="P19" s="4">
        <v>52620</v>
      </c>
      <c r="Q19" s="4">
        <v>6758</v>
      </c>
      <c r="R19">
        <f>P19+Q19</f>
        <v>59378</v>
      </c>
      <c r="S19" s="4">
        <v>6418</v>
      </c>
      <c r="T19" s="4">
        <v>0</v>
      </c>
      <c r="U19" s="4">
        <v>0</v>
      </c>
      <c r="V19" s="4">
        <v>854</v>
      </c>
      <c r="W19" s="4">
        <v>5564</v>
      </c>
      <c r="X19" s="4">
        <v>88342</v>
      </c>
      <c r="Y19" s="4">
        <v>17623</v>
      </c>
      <c r="Z19" s="4">
        <v>0</v>
      </c>
      <c r="AA19" s="4">
        <v>0.03</v>
      </c>
      <c r="AB19" s="4">
        <v>7.0000000000000007E-2</v>
      </c>
      <c r="AC19" s="4" t="b">
        <v>1</v>
      </c>
      <c r="AD19" s="4" t="b">
        <v>1</v>
      </c>
      <c r="AE19" s="4" t="b">
        <v>1</v>
      </c>
      <c r="AF19" s="4" t="b">
        <v>1</v>
      </c>
      <c r="AG19" s="4" t="b">
        <v>1</v>
      </c>
      <c r="AH19" s="4" t="b">
        <v>1</v>
      </c>
      <c r="AI19" s="4" t="b">
        <v>1</v>
      </c>
      <c r="AJ19" s="4" t="b">
        <v>0</v>
      </c>
      <c r="AK19" s="4">
        <v>100</v>
      </c>
      <c r="AL19">
        <f>(H19-I19)/H19*100</f>
        <v>0</v>
      </c>
      <c r="AM19">
        <f>IF(H19=I19,1,0)</f>
        <v>1</v>
      </c>
      <c r="AN19" s="4">
        <f t="shared" si="0"/>
        <v>100</v>
      </c>
      <c r="AO19" s="4">
        <f t="shared" si="1"/>
        <v>19.948608815738833</v>
      </c>
      <c r="AP19" s="4">
        <f t="shared" si="2"/>
        <v>0.48561273233569541</v>
      </c>
      <c r="AQ19" s="4">
        <f t="shared" si="3"/>
        <v>0.62031649724932647</v>
      </c>
      <c r="AR19" s="4">
        <f t="shared" si="4"/>
        <v>5.99941137850626E-2</v>
      </c>
      <c r="AS19" s="4">
        <f t="shared" si="5"/>
        <v>4.4056054877634647</v>
      </c>
      <c r="AT19" s="4">
        <f>R19/$X19*100</f>
        <v>67.213782798668802</v>
      </c>
      <c r="AU19" s="4">
        <f t="shared" si="6"/>
        <v>7.2649475900477682</v>
      </c>
    </row>
    <row r="20" spans="1:47" x14ac:dyDescent="0.2">
      <c r="A20" s="4" t="s">
        <v>47</v>
      </c>
      <c r="B20" s="4">
        <v>30</v>
      </c>
      <c r="C20" s="4">
        <v>4</v>
      </c>
      <c r="D20" s="4" t="s">
        <v>29</v>
      </c>
      <c r="E20" s="4" t="b">
        <v>1</v>
      </c>
      <c r="F20" s="4">
        <v>3600</v>
      </c>
      <c r="G20" s="4">
        <v>0.01</v>
      </c>
      <c r="H20" s="4">
        <v>106</v>
      </c>
      <c r="I20" s="4">
        <v>106</v>
      </c>
      <c r="J20" s="4">
        <v>247</v>
      </c>
      <c r="K20" s="4">
        <v>0</v>
      </c>
      <c r="L20" s="4">
        <v>13</v>
      </c>
      <c r="M20" s="4">
        <v>34</v>
      </c>
      <c r="N20" s="4">
        <v>1</v>
      </c>
      <c r="O20" s="4">
        <v>124</v>
      </c>
      <c r="P20" s="4">
        <v>15</v>
      </c>
      <c r="Q20" s="4">
        <v>1</v>
      </c>
      <c r="R20">
        <f>P20+Q20</f>
        <v>16</v>
      </c>
      <c r="S20" s="4">
        <v>54</v>
      </c>
      <c r="T20" s="4">
        <v>0</v>
      </c>
      <c r="U20" s="4">
        <v>0</v>
      </c>
      <c r="V20" s="4">
        <v>6</v>
      </c>
      <c r="W20" s="4">
        <v>48</v>
      </c>
      <c r="X20" s="4">
        <v>343</v>
      </c>
      <c r="Y20" s="4">
        <v>100</v>
      </c>
      <c r="Z20" s="4">
        <v>0</v>
      </c>
      <c r="AA20" s="4">
        <v>0</v>
      </c>
      <c r="AB20" s="4">
        <v>0</v>
      </c>
      <c r="AC20" s="4" t="b">
        <v>1</v>
      </c>
      <c r="AD20" s="4" t="b">
        <v>1</v>
      </c>
      <c r="AE20" s="4" t="b">
        <v>1</v>
      </c>
      <c r="AF20" s="4" t="b">
        <v>1</v>
      </c>
      <c r="AG20" s="4" t="b">
        <v>1</v>
      </c>
      <c r="AH20" s="4" t="b">
        <v>1</v>
      </c>
      <c r="AI20" s="4" t="b">
        <v>1</v>
      </c>
      <c r="AJ20" s="4" t="b">
        <v>0</v>
      </c>
      <c r="AK20" s="4">
        <v>100</v>
      </c>
      <c r="AL20">
        <f>(H20-I20)/H20*100</f>
        <v>0</v>
      </c>
      <c r="AM20">
        <f>IF(H20=I20,1,0)</f>
        <v>1</v>
      </c>
      <c r="AN20" s="4">
        <f t="shared" si="0"/>
        <v>100</v>
      </c>
      <c r="AO20" s="4">
        <f t="shared" si="1"/>
        <v>29.154518950437318</v>
      </c>
      <c r="AP20" s="4">
        <f t="shared" si="2"/>
        <v>3.7900874635568513</v>
      </c>
      <c r="AQ20" s="4">
        <f t="shared" si="3"/>
        <v>9.9125364431486886</v>
      </c>
      <c r="AR20" s="4">
        <f t="shared" si="4"/>
        <v>0.29154518950437319</v>
      </c>
      <c r="AS20" s="4">
        <f t="shared" si="5"/>
        <v>36.151603498542272</v>
      </c>
      <c r="AT20" s="4">
        <f>R20/$X20*100</f>
        <v>4.6647230320699711</v>
      </c>
      <c r="AU20" s="4">
        <f t="shared" si="6"/>
        <v>15.743440233236154</v>
      </c>
    </row>
    <row r="21" spans="1:47" x14ac:dyDescent="0.2">
      <c r="A21" s="4" t="s">
        <v>48</v>
      </c>
      <c r="B21" s="4">
        <v>30</v>
      </c>
      <c r="C21" s="4">
        <v>4</v>
      </c>
      <c r="D21" s="4" t="s">
        <v>29</v>
      </c>
      <c r="E21" s="4" t="b">
        <v>1</v>
      </c>
      <c r="F21" s="4">
        <v>3600</v>
      </c>
      <c r="G21" s="4">
        <v>0</v>
      </c>
      <c r="H21" s="4">
        <v>125</v>
      </c>
      <c r="I21" s="4">
        <v>125</v>
      </c>
      <c r="J21" s="4">
        <v>316</v>
      </c>
      <c r="K21" s="4">
        <v>0</v>
      </c>
      <c r="L21" s="4">
        <v>15</v>
      </c>
      <c r="M21" s="4">
        <v>50</v>
      </c>
      <c r="N21" s="4">
        <v>4</v>
      </c>
      <c r="O21" s="4">
        <v>88</v>
      </c>
      <c r="P21" s="4">
        <v>20</v>
      </c>
      <c r="Q21" s="4">
        <v>1</v>
      </c>
      <c r="R21">
        <f>P21+Q21</f>
        <v>21</v>
      </c>
      <c r="S21" s="4">
        <v>69</v>
      </c>
      <c r="T21" s="4">
        <v>2</v>
      </c>
      <c r="U21" s="4">
        <v>0</v>
      </c>
      <c r="V21" s="4">
        <v>1</v>
      </c>
      <c r="W21" s="4">
        <v>66</v>
      </c>
      <c r="X21" s="4">
        <v>348</v>
      </c>
      <c r="Y21" s="4">
        <v>101</v>
      </c>
      <c r="Z21" s="4">
        <v>0</v>
      </c>
      <c r="AA21" s="4">
        <v>0</v>
      </c>
      <c r="AB21" s="4">
        <v>0</v>
      </c>
      <c r="AC21" s="4" t="b">
        <v>1</v>
      </c>
      <c r="AD21" s="4" t="b">
        <v>1</v>
      </c>
      <c r="AE21" s="4" t="b">
        <v>1</v>
      </c>
      <c r="AF21" s="4" t="b">
        <v>1</v>
      </c>
      <c r="AG21" s="4" t="b">
        <v>1</v>
      </c>
      <c r="AH21" s="4" t="b">
        <v>1</v>
      </c>
      <c r="AI21" s="4" t="b">
        <v>1</v>
      </c>
      <c r="AJ21" s="4" t="b">
        <v>0</v>
      </c>
      <c r="AK21" s="4">
        <v>100</v>
      </c>
      <c r="AL21">
        <f>(H21-I21)/H21*100</f>
        <v>0</v>
      </c>
      <c r="AM21">
        <f>IF(H21=I21,1,0)</f>
        <v>1</v>
      </c>
      <c r="AN21" s="4">
        <f t="shared" si="0"/>
        <v>100</v>
      </c>
      <c r="AO21" s="4">
        <f t="shared" si="1"/>
        <v>29.022988505747126</v>
      </c>
      <c r="AP21" s="4">
        <f t="shared" si="2"/>
        <v>4.3103448275862073</v>
      </c>
      <c r="AQ21" s="4">
        <f t="shared" si="3"/>
        <v>14.367816091954023</v>
      </c>
      <c r="AR21" s="4">
        <f t="shared" si="4"/>
        <v>1.1494252873563218</v>
      </c>
      <c r="AS21" s="4">
        <f t="shared" si="5"/>
        <v>25.287356321839084</v>
      </c>
      <c r="AT21" s="4">
        <f>R21/$X21*100</f>
        <v>6.0344827586206895</v>
      </c>
      <c r="AU21" s="4">
        <f t="shared" si="6"/>
        <v>19.827586206896552</v>
      </c>
    </row>
    <row r="22" spans="1:47" x14ac:dyDescent="0.2">
      <c r="A22" s="4" t="s">
        <v>49</v>
      </c>
      <c r="B22" s="4">
        <v>30</v>
      </c>
      <c r="C22" s="4">
        <v>4</v>
      </c>
      <c r="D22" s="4" t="s">
        <v>29</v>
      </c>
      <c r="E22" s="4" t="b">
        <v>1</v>
      </c>
      <c r="F22" s="4">
        <v>3600</v>
      </c>
      <c r="G22" s="4">
        <v>0.01</v>
      </c>
      <c r="H22" s="4">
        <v>105</v>
      </c>
      <c r="I22" s="4">
        <v>105</v>
      </c>
      <c r="J22" s="4">
        <v>331</v>
      </c>
      <c r="K22" s="4">
        <v>0</v>
      </c>
      <c r="L22" s="4">
        <v>83</v>
      </c>
      <c r="M22" s="4">
        <v>332</v>
      </c>
      <c r="N22" s="4">
        <v>10</v>
      </c>
      <c r="O22" s="4">
        <v>745</v>
      </c>
      <c r="P22" s="4">
        <v>251</v>
      </c>
      <c r="Q22" s="4">
        <v>35</v>
      </c>
      <c r="R22">
        <f>P22+Q22</f>
        <v>286</v>
      </c>
      <c r="S22" s="4">
        <v>199</v>
      </c>
      <c r="T22" s="4">
        <v>0</v>
      </c>
      <c r="U22" s="4">
        <v>0</v>
      </c>
      <c r="V22" s="4">
        <v>114</v>
      </c>
      <c r="W22" s="4">
        <v>85</v>
      </c>
      <c r="X22" s="4">
        <v>2228</v>
      </c>
      <c r="Y22" s="4">
        <v>572</v>
      </c>
      <c r="Z22" s="4">
        <v>0</v>
      </c>
      <c r="AA22" s="4">
        <v>0</v>
      </c>
      <c r="AB22" s="4">
        <v>0</v>
      </c>
      <c r="AC22" s="4" t="b">
        <v>1</v>
      </c>
      <c r="AD22" s="4" t="b">
        <v>1</v>
      </c>
      <c r="AE22" s="4" t="b">
        <v>1</v>
      </c>
      <c r="AF22" s="4" t="b">
        <v>1</v>
      </c>
      <c r="AG22" s="4" t="b">
        <v>1</v>
      </c>
      <c r="AH22" s="4" t="b">
        <v>1</v>
      </c>
      <c r="AI22" s="4" t="b">
        <v>1</v>
      </c>
      <c r="AJ22" s="4" t="b">
        <v>0</v>
      </c>
      <c r="AK22" s="4">
        <v>100</v>
      </c>
      <c r="AL22">
        <f>(H22-I22)/H22*100</f>
        <v>0</v>
      </c>
      <c r="AM22">
        <f>IF(H22=I22,1,0)</f>
        <v>1</v>
      </c>
      <c r="AN22" s="4">
        <f t="shared" si="0"/>
        <v>100</v>
      </c>
      <c r="AO22" s="4">
        <f t="shared" si="1"/>
        <v>25.673249551166965</v>
      </c>
      <c r="AP22" s="4">
        <f t="shared" si="2"/>
        <v>3.7253141831238774</v>
      </c>
      <c r="AQ22" s="4">
        <f t="shared" si="3"/>
        <v>14.90125673249551</v>
      </c>
      <c r="AR22" s="4">
        <f t="shared" si="4"/>
        <v>0.44883303411131059</v>
      </c>
      <c r="AS22" s="4">
        <f t="shared" si="5"/>
        <v>33.438061041292642</v>
      </c>
      <c r="AT22" s="4">
        <f>R22/$X22*100</f>
        <v>12.836624775583482</v>
      </c>
      <c r="AU22" s="4">
        <f t="shared" si="6"/>
        <v>8.9317773788150809</v>
      </c>
    </row>
    <row r="23" spans="1:47" x14ac:dyDescent="0.2">
      <c r="A23" s="4" t="s">
        <v>50</v>
      </c>
      <c r="B23" s="4">
        <v>30</v>
      </c>
      <c r="C23" s="4">
        <v>4</v>
      </c>
      <c r="D23" s="4" t="s">
        <v>29</v>
      </c>
      <c r="E23" s="4" t="b">
        <v>1</v>
      </c>
      <c r="F23" s="4">
        <v>3600</v>
      </c>
      <c r="G23" s="4">
        <v>0.05</v>
      </c>
      <c r="H23" s="4">
        <v>115</v>
      </c>
      <c r="I23" s="4">
        <v>115</v>
      </c>
      <c r="J23" s="4">
        <v>222</v>
      </c>
      <c r="K23" s="4">
        <v>0</v>
      </c>
      <c r="L23" s="4">
        <v>310</v>
      </c>
      <c r="M23" s="4">
        <v>804</v>
      </c>
      <c r="N23" s="4">
        <v>58</v>
      </c>
      <c r="O23" s="4">
        <v>2206</v>
      </c>
      <c r="P23" s="4">
        <v>2755</v>
      </c>
      <c r="Q23" s="4">
        <v>486</v>
      </c>
      <c r="R23">
        <f>P23+Q23</f>
        <v>3241</v>
      </c>
      <c r="S23" s="4">
        <v>1454</v>
      </c>
      <c r="T23" s="4">
        <v>0</v>
      </c>
      <c r="U23" s="4">
        <v>117</v>
      </c>
      <c r="V23" s="4">
        <v>1071</v>
      </c>
      <c r="W23" s="4">
        <v>266</v>
      </c>
      <c r="X23" s="4">
        <v>10746</v>
      </c>
      <c r="Y23" s="4">
        <v>2672</v>
      </c>
      <c r="Z23" s="4">
        <v>0</v>
      </c>
      <c r="AA23" s="4">
        <v>0.01</v>
      </c>
      <c r="AB23" s="4">
        <v>0</v>
      </c>
      <c r="AC23" s="4" t="b">
        <v>1</v>
      </c>
      <c r="AD23" s="4" t="b">
        <v>1</v>
      </c>
      <c r="AE23" s="4" t="b">
        <v>1</v>
      </c>
      <c r="AF23" s="4" t="b">
        <v>1</v>
      </c>
      <c r="AG23" s="4" t="b">
        <v>1</v>
      </c>
      <c r="AH23" s="4" t="b">
        <v>1</v>
      </c>
      <c r="AI23" s="4" t="b">
        <v>1</v>
      </c>
      <c r="AJ23" s="4" t="b">
        <v>0</v>
      </c>
      <c r="AK23" s="4">
        <v>100</v>
      </c>
      <c r="AL23">
        <f>(H23-I23)/H23*100</f>
        <v>0</v>
      </c>
      <c r="AM23">
        <f>IF(H23=I23,1,0)</f>
        <v>1</v>
      </c>
      <c r="AN23" s="4">
        <f t="shared" si="0"/>
        <v>100</v>
      </c>
      <c r="AO23" s="4">
        <f t="shared" si="1"/>
        <v>24.865066071096223</v>
      </c>
      <c r="AP23" s="4">
        <f t="shared" si="2"/>
        <v>2.8847943420807742</v>
      </c>
      <c r="AQ23" s="4">
        <f t="shared" si="3"/>
        <v>7.4818537130094924</v>
      </c>
      <c r="AR23" s="4">
        <f t="shared" si="4"/>
        <v>0.53973571561511258</v>
      </c>
      <c r="AS23" s="4">
        <f t="shared" si="5"/>
        <v>20.5285687697748</v>
      </c>
      <c r="AT23" s="4">
        <f>R23/$X23*100</f>
        <v>30.160059557044484</v>
      </c>
      <c r="AU23" s="4">
        <f t="shared" si="6"/>
        <v>13.530616043178858</v>
      </c>
    </row>
    <row r="24" spans="1:47" x14ac:dyDescent="0.2">
      <c r="A24" s="4" t="s">
        <v>51</v>
      </c>
      <c r="B24" s="4">
        <v>30</v>
      </c>
      <c r="C24" s="4">
        <v>4</v>
      </c>
      <c r="D24" s="4" t="s">
        <v>29</v>
      </c>
      <c r="E24" s="4" t="b">
        <v>1</v>
      </c>
      <c r="F24" s="4">
        <v>3600</v>
      </c>
      <c r="G24" s="4">
        <v>0.03</v>
      </c>
      <c r="H24" s="4">
        <v>163</v>
      </c>
      <c r="I24" s="4">
        <v>163</v>
      </c>
      <c r="J24" s="4">
        <v>296</v>
      </c>
      <c r="K24" s="4">
        <v>0</v>
      </c>
      <c r="L24" s="4">
        <v>89</v>
      </c>
      <c r="M24" s="4">
        <v>285</v>
      </c>
      <c r="N24" s="4">
        <v>76</v>
      </c>
      <c r="O24" s="4">
        <v>1341</v>
      </c>
      <c r="P24" s="4">
        <v>3039</v>
      </c>
      <c r="Q24" s="4">
        <v>514</v>
      </c>
      <c r="R24">
        <f>P24+Q24</f>
        <v>3553</v>
      </c>
      <c r="S24" s="4">
        <v>512</v>
      </c>
      <c r="T24" s="4">
        <v>0</v>
      </c>
      <c r="U24" s="4">
        <v>0</v>
      </c>
      <c r="V24" s="4">
        <v>203</v>
      </c>
      <c r="W24" s="4">
        <v>309</v>
      </c>
      <c r="X24" s="4">
        <v>8067</v>
      </c>
      <c r="Y24" s="4">
        <v>2210</v>
      </c>
      <c r="Z24" s="4">
        <v>0</v>
      </c>
      <c r="AA24" s="4">
        <v>0.01</v>
      </c>
      <c r="AB24" s="4">
        <v>0</v>
      </c>
      <c r="AC24" s="4" t="b">
        <v>1</v>
      </c>
      <c r="AD24" s="4" t="b">
        <v>1</v>
      </c>
      <c r="AE24" s="4" t="b">
        <v>1</v>
      </c>
      <c r="AF24" s="4" t="b">
        <v>1</v>
      </c>
      <c r="AG24" s="4" t="b">
        <v>1</v>
      </c>
      <c r="AH24" s="4" t="b">
        <v>1</v>
      </c>
      <c r="AI24" s="4" t="b">
        <v>1</v>
      </c>
      <c r="AJ24" s="4" t="b">
        <v>0</v>
      </c>
      <c r="AK24" s="4">
        <v>100</v>
      </c>
      <c r="AL24">
        <f>(H24-I24)/H24*100</f>
        <v>0</v>
      </c>
      <c r="AM24">
        <f>IF(H24=I24,1,0)</f>
        <v>1</v>
      </c>
      <c r="AN24" s="4">
        <f t="shared" si="0"/>
        <v>100</v>
      </c>
      <c r="AO24" s="4">
        <f t="shared" si="1"/>
        <v>27.39556216685261</v>
      </c>
      <c r="AP24" s="4">
        <f t="shared" si="2"/>
        <v>1.1032601958596753</v>
      </c>
      <c r="AQ24" s="4">
        <f t="shared" si="3"/>
        <v>3.5329118631461509</v>
      </c>
      <c r="AR24" s="4">
        <f t="shared" si="4"/>
        <v>0.94210983017230698</v>
      </c>
      <c r="AS24" s="4">
        <f t="shared" si="5"/>
        <v>16.623280029750838</v>
      </c>
      <c r="AT24" s="4">
        <f>R24/$X24*100</f>
        <v>44.043634560555347</v>
      </c>
      <c r="AU24" s="4">
        <f t="shared" si="6"/>
        <v>6.3468451716871215</v>
      </c>
    </row>
    <row r="25" spans="1:47" x14ac:dyDescent="0.2">
      <c r="A25" s="4" t="s">
        <v>52</v>
      </c>
      <c r="B25" s="4">
        <v>30</v>
      </c>
      <c r="C25" s="4">
        <v>4</v>
      </c>
      <c r="D25" s="4" t="s">
        <v>29</v>
      </c>
      <c r="E25" s="4" t="b">
        <v>1</v>
      </c>
      <c r="F25" s="4">
        <v>3600</v>
      </c>
      <c r="G25" s="4">
        <v>0.05</v>
      </c>
      <c r="H25" s="4">
        <v>173</v>
      </c>
      <c r="I25" s="4">
        <v>173</v>
      </c>
      <c r="J25" s="4">
        <v>372</v>
      </c>
      <c r="K25" s="4">
        <v>0</v>
      </c>
      <c r="L25" s="4">
        <v>261</v>
      </c>
      <c r="M25" s="4">
        <v>1152</v>
      </c>
      <c r="N25" s="4">
        <v>132</v>
      </c>
      <c r="O25" s="4">
        <v>2742</v>
      </c>
      <c r="P25" s="4">
        <v>4270</v>
      </c>
      <c r="Q25" s="4">
        <v>487</v>
      </c>
      <c r="R25">
        <f>P25+Q25</f>
        <v>4757</v>
      </c>
      <c r="S25" s="4">
        <v>807</v>
      </c>
      <c r="T25" s="4">
        <v>0</v>
      </c>
      <c r="U25" s="4">
        <v>16</v>
      </c>
      <c r="V25" s="4">
        <v>480</v>
      </c>
      <c r="W25" s="4">
        <v>311</v>
      </c>
      <c r="X25" s="4">
        <v>13450</v>
      </c>
      <c r="Y25" s="4">
        <v>3598</v>
      </c>
      <c r="Z25" s="4">
        <v>0</v>
      </c>
      <c r="AA25" s="4">
        <v>0.01</v>
      </c>
      <c r="AB25" s="4">
        <v>0</v>
      </c>
      <c r="AC25" s="4" t="b">
        <v>1</v>
      </c>
      <c r="AD25" s="4" t="b">
        <v>1</v>
      </c>
      <c r="AE25" s="4" t="b">
        <v>1</v>
      </c>
      <c r="AF25" s="4" t="b">
        <v>1</v>
      </c>
      <c r="AG25" s="4" t="b">
        <v>1</v>
      </c>
      <c r="AH25" s="4" t="b">
        <v>1</v>
      </c>
      <c r="AI25" s="4" t="b">
        <v>1</v>
      </c>
      <c r="AJ25" s="4" t="b">
        <v>0</v>
      </c>
      <c r="AK25" s="4">
        <v>100</v>
      </c>
      <c r="AL25">
        <f>(H25-I25)/H25*100</f>
        <v>0</v>
      </c>
      <c r="AM25">
        <f>IF(H25=I25,1,0)</f>
        <v>1</v>
      </c>
      <c r="AN25" s="4">
        <f t="shared" si="0"/>
        <v>100</v>
      </c>
      <c r="AO25" s="4">
        <f t="shared" si="1"/>
        <v>26.750929368029741</v>
      </c>
      <c r="AP25" s="4">
        <f t="shared" si="2"/>
        <v>1.9405204460966541</v>
      </c>
      <c r="AQ25" s="4">
        <f t="shared" si="3"/>
        <v>8.5650557620817835</v>
      </c>
      <c r="AR25" s="4">
        <f t="shared" si="4"/>
        <v>0.9814126394052044</v>
      </c>
      <c r="AS25" s="4">
        <f t="shared" si="5"/>
        <v>20.386617100371748</v>
      </c>
      <c r="AT25" s="4">
        <f>R25/$X25*100</f>
        <v>35.368029739776951</v>
      </c>
      <c r="AU25" s="4">
        <f t="shared" si="6"/>
        <v>6</v>
      </c>
    </row>
    <row r="26" spans="1:47" x14ac:dyDescent="0.2">
      <c r="A26" s="4" t="s">
        <v>53</v>
      </c>
      <c r="B26" s="4">
        <v>30</v>
      </c>
      <c r="C26" s="4">
        <v>4</v>
      </c>
      <c r="D26" s="4" t="s">
        <v>29</v>
      </c>
      <c r="E26" s="4" t="b">
        <v>1</v>
      </c>
      <c r="F26" s="4">
        <v>3600</v>
      </c>
      <c r="G26" s="4">
        <v>0.2</v>
      </c>
      <c r="H26" s="4">
        <v>198</v>
      </c>
      <c r="I26" s="4">
        <v>198</v>
      </c>
      <c r="J26" s="4">
        <v>257</v>
      </c>
      <c r="K26" s="4">
        <v>0</v>
      </c>
      <c r="L26" s="4">
        <v>389</v>
      </c>
      <c r="M26" s="4">
        <v>244</v>
      </c>
      <c r="N26" s="4">
        <v>42</v>
      </c>
      <c r="O26" s="4">
        <v>2257</v>
      </c>
      <c r="P26" s="4">
        <v>15107</v>
      </c>
      <c r="Q26" s="4">
        <v>3069</v>
      </c>
      <c r="R26">
        <f>P26+Q26</f>
        <v>18176</v>
      </c>
      <c r="S26" s="4">
        <v>1380</v>
      </c>
      <c r="T26" s="4">
        <v>0</v>
      </c>
      <c r="U26" s="4">
        <v>0</v>
      </c>
      <c r="V26" s="4">
        <v>773</v>
      </c>
      <c r="W26" s="4">
        <v>607</v>
      </c>
      <c r="X26" s="4">
        <v>29614</v>
      </c>
      <c r="Y26" s="4">
        <v>7125</v>
      </c>
      <c r="Z26" s="4">
        <v>0</v>
      </c>
      <c r="AA26" s="4">
        <v>0.01</v>
      </c>
      <c r="AB26" s="4">
        <v>0.02</v>
      </c>
      <c r="AC26" s="4" t="b">
        <v>1</v>
      </c>
      <c r="AD26" s="4" t="b">
        <v>1</v>
      </c>
      <c r="AE26" s="4" t="b">
        <v>1</v>
      </c>
      <c r="AF26" s="4" t="b">
        <v>1</v>
      </c>
      <c r="AG26" s="4" t="b">
        <v>1</v>
      </c>
      <c r="AH26" s="4" t="b">
        <v>1</v>
      </c>
      <c r="AI26" s="4" t="b">
        <v>1</v>
      </c>
      <c r="AJ26" s="4" t="b">
        <v>0</v>
      </c>
      <c r="AK26" s="4">
        <v>100</v>
      </c>
      <c r="AL26">
        <f>(H26-I26)/H26*100</f>
        <v>0</v>
      </c>
      <c r="AM26">
        <f>IF(H26=I26,1,0)</f>
        <v>1</v>
      </c>
      <c r="AN26" s="4">
        <f t="shared" si="0"/>
        <v>100</v>
      </c>
      <c r="AO26" s="4">
        <f t="shared" si="1"/>
        <v>24.059566421287229</v>
      </c>
      <c r="AP26" s="4">
        <f t="shared" si="2"/>
        <v>1.31356790707098</v>
      </c>
      <c r="AQ26" s="4">
        <f t="shared" si="3"/>
        <v>0.82393462551495922</v>
      </c>
      <c r="AR26" s="4">
        <f t="shared" si="4"/>
        <v>0.14182481258864049</v>
      </c>
      <c r="AS26" s="4">
        <f t="shared" si="5"/>
        <v>7.6213952860133718</v>
      </c>
      <c r="AT26" s="4">
        <f>R26/$X26*100</f>
        <v>61.376376038360235</v>
      </c>
      <c r="AU26" s="4">
        <f t="shared" si="6"/>
        <v>4.659958127912474</v>
      </c>
    </row>
    <row r="27" spans="1:47" x14ac:dyDescent="0.2">
      <c r="A27" s="4" t="s">
        <v>54</v>
      </c>
      <c r="B27" s="4">
        <v>30</v>
      </c>
      <c r="C27" s="4">
        <v>4</v>
      </c>
      <c r="D27" s="4" t="s">
        <v>29</v>
      </c>
      <c r="E27" s="4" t="b">
        <v>1</v>
      </c>
      <c r="F27" s="4">
        <v>3600</v>
      </c>
      <c r="G27" s="4">
        <v>0.13</v>
      </c>
      <c r="H27" s="4">
        <v>252</v>
      </c>
      <c r="I27" s="4">
        <v>252</v>
      </c>
      <c r="J27" s="4">
        <v>339</v>
      </c>
      <c r="K27" s="4">
        <v>0</v>
      </c>
      <c r="L27" s="4">
        <v>79</v>
      </c>
      <c r="M27" s="4">
        <v>281</v>
      </c>
      <c r="N27" s="4">
        <v>32</v>
      </c>
      <c r="O27" s="4">
        <v>998</v>
      </c>
      <c r="P27" s="4">
        <v>10419</v>
      </c>
      <c r="Q27" s="4">
        <v>2174</v>
      </c>
      <c r="R27">
        <f>P27+Q27</f>
        <v>12593</v>
      </c>
      <c r="S27" s="4">
        <v>216</v>
      </c>
      <c r="T27" s="4">
        <v>0</v>
      </c>
      <c r="U27" s="4">
        <v>0</v>
      </c>
      <c r="V27" s="4">
        <v>92</v>
      </c>
      <c r="W27" s="4">
        <v>124</v>
      </c>
      <c r="X27" s="4">
        <v>19483</v>
      </c>
      <c r="Y27" s="4">
        <v>5283</v>
      </c>
      <c r="Z27" s="4">
        <v>0</v>
      </c>
      <c r="AA27" s="4">
        <v>0.01</v>
      </c>
      <c r="AB27" s="4">
        <v>0.02</v>
      </c>
      <c r="AC27" s="4" t="b">
        <v>1</v>
      </c>
      <c r="AD27" s="4" t="b">
        <v>1</v>
      </c>
      <c r="AE27" s="4" t="b">
        <v>1</v>
      </c>
      <c r="AF27" s="4" t="b">
        <v>1</v>
      </c>
      <c r="AG27" s="4" t="b">
        <v>1</v>
      </c>
      <c r="AH27" s="4" t="b">
        <v>1</v>
      </c>
      <c r="AI27" s="4" t="b">
        <v>1</v>
      </c>
      <c r="AJ27" s="4" t="b">
        <v>0</v>
      </c>
      <c r="AK27" s="4">
        <v>100</v>
      </c>
      <c r="AL27">
        <f>(H27-I27)/H27*100</f>
        <v>0</v>
      </c>
      <c r="AM27">
        <f>IF(H27=I27,1,0)</f>
        <v>1</v>
      </c>
      <c r="AN27" s="4">
        <f t="shared" si="0"/>
        <v>100</v>
      </c>
      <c r="AO27" s="4">
        <f t="shared" si="1"/>
        <v>27.115947236051941</v>
      </c>
      <c r="AP27" s="4">
        <f t="shared" si="2"/>
        <v>0.40548170199661249</v>
      </c>
      <c r="AQ27" s="4">
        <f t="shared" si="3"/>
        <v>1.4422830159626341</v>
      </c>
      <c r="AR27" s="4">
        <f t="shared" si="4"/>
        <v>0.16424575270748859</v>
      </c>
      <c r="AS27" s="4">
        <f t="shared" si="5"/>
        <v>5.1224144125648001</v>
      </c>
      <c r="AT27" s="4">
        <f>R27/$X27*100</f>
        <v>64.63583637016886</v>
      </c>
      <c r="AU27" s="4">
        <f t="shared" si="6"/>
        <v>1.1086588307755478</v>
      </c>
    </row>
    <row r="28" spans="1:47" x14ac:dyDescent="0.2">
      <c r="A28" s="4" t="s">
        <v>55</v>
      </c>
      <c r="B28" s="4">
        <v>30</v>
      </c>
      <c r="C28" s="4">
        <v>4</v>
      </c>
      <c r="D28" s="4" t="s">
        <v>29</v>
      </c>
      <c r="E28" s="4" t="b">
        <v>1</v>
      </c>
      <c r="F28" s="4">
        <v>3600</v>
      </c>
      <c r="G28" s="4">
        <v>0.11</v>
      </c>
      <c r="H28" s="4">
        <v>247</v>
      </c>
      <c r="I28" s="4">
        <v>247</v>
      </c>
      <c r="J28" s="4">
        <v>363</v>
      </c>
      <c r="K28" s="4">
        <v>0</v>
      </c>
      <c r="L28" s="4">
        <v>160</v>
      </c>
      <c r="M28" s="4">
        <v>507</v>
      </c>
      <c r="N28" s="4">
        <v>85</v>
      </c>
      <c r="O28" s="4">
        <v>1659</v>
      </c>
      <c r="P28" s="4">
        <v>8670</v>
      </c>
      <c r="Q28" s="4">
        <v>2475</v>
      </c>
      <c r="R28">
        <f>P28+Q28</f>
        <v>11145</v>
      </c>
      <c r="S28" s="4">
        <v>370</v>
      </c>
      <c r="T28" s="4">
        <v>0</v>
      </c>
      <c r="U28" s="4">
        <v>0</v>
      </c>
      <c r="V28" s="4">
        <v>160</v>
      </c>
      <c r="W28" s="4">
        <v>210</v>
      </c>
      <c r="X28" s="4">
        <v>18939</v>
      </c>
      <c r="Y28" s="4">
        <v>5012</v>
      </c>
      <c r="Z28" s="4">
        <v>0</v>
      </c>
      <c r="AA28" s="4">
        <v>0.01</v>
      </c>
      <c r="AB28" s="4">
        <v>0.02</v>
      </c>
      <c r="AC28" s="4" t="b">
        <v>1</v>
      </c>
      <c r="AD28" s="4" t="b">
        <v>1</v>
      </c>
      <c r="AE28" s="4" t="b">
        <v>1</v>
      </c>
      <c r="AF28" s="4" t="b">
        <v>1</v>
      </c>
      <c r="AG28" s="4" t="b">
        <v>1</v>
      </c>
      <c r="AH28" s="4" t="b">
        <v>1</v>
      </c>
      <c r="AI28" s="4" t="b">
        <v>1</v>
      </c>
      <c r="AJ28" s="4" t="b">
        <v>0</v>
      </c>
      <c r="AK28" s="4">
        <v>100</v>
      </c>
      <c r="AL28">
        <f>(H28-I28)/H28*100</f>
        <v>0</v>
      </c>
      <c r="AM28">
        <f>IF(H28=I28,1,0)</f>
        <v>1</v>
      </c>
      <c r="AN28" s="4">
        <f t="shared" si="0"/>
        <v>100</v>
      </c>
      <c r="AO28" s="4">
        <f t="shared" si="1"/>
        <v>26.463910449337348</v>
      </c>
      <c r="AP28" s="4">
        <f t="shared" si="2"/>
        <v>0.84481757220550191</v>
      </c>
      <c r="AQ28" s="4">
        <f t="shared" si="3"/>
        <v>2.6770156819261843</v>
      </c>
      <c r="AR28" s="4">
        <f t="shared" si="4"/>
        <v>0.44880933523417288</v>
      </c>
      <c r="AS28" s="4">
        <f t="shared" si="5"/>
        <v>8.7597022018057977</v>
      </c>
      <c r="AT28" s="4">
        <f>R28/$X28*100</f>
        <v>58.846824013939489</v>
      </c>
      <c r="AU28" s="4">
        <f t="shared" si="6"/>
        <v>1.953640635725223</v>
      </c>
    </row>
    <row r="29" spans="1:47" x14ac:dyDescent="0.2">
      <c r="A29" s="4" t="s">
        <v>56</v>
      </c>
      <c r="B29" s="4">
        <v>30</v>
      </c>
      <c r="C29" s="4">
        <v>6</v>
      </c>
      <c r="D29" s="4" t="s">
        <v>29</v>
      </c>
      <c r="E29" s="4" t="b">
        <v>1</v>
      </c>
      <c r="F29" s="4">
        <v>3600</v>
      </c>
      <c r="G29" s="4">
        <v>0.04</v>
      </c>
      <c r="H29" s="4">
        <v>77</v>
      </c>
      <c r="I29" s="4">
        <v>77</v>
      </c>
      <c r="J29" s="4">
        <v>235</v>
      </c>
      <c r="K29" s="4">
        <v>0</v>
      </c>
      <c r="L29" s="4">
        <v>733</v>
      </c>
      <c r="M29" s="4">
        <v>3512</v>
      </c>
      <c r="N29" s="4">
        <v>92</v>
      </c>
      <c r="O29" s="4">
        <v>7779</v>
      </c>
      <c r="P29" s="4">
        <v>1016</v>
      </c>
      <c r="Q29" s="4">
        <v>211</v>
      </c>
      <c r="R29">
        <f>P29+Q29</f>
        <v>1227</v>
      </c>
      <c r="S29" s="4">
        <v>3573</v>
      </c>
      <c r="T29" s="4">
        <v>2</v>
      </c>
      <c r="U29" s="4">
        <v>1009</v>
      </c>
      <c r="V29" s="4">
        <v>1956</v>
      </c>
      <c r="W29" s="4">
        <v>606</v>
      </c>
      <c r="X29" s="4">
        <v>20117</v>
      </c>
      <c r="Y29" s="4">
        <v>3201</v>
      </c>
      <c r="Z29" s="4">
        <v>0</v>
      </c>
      <c r="AA29" s="4">
        <v>0.01</v>
      </c>
      <c r="AB29" s="4">
        <v>0</v>
      </c>
      <c r="AC29" s="4" t="b">
        <v>1</v>
      </c>
      <c r="AD29" s="4" t="b">
        <v>1</v>
      </c>
      <c r="AE29" s="4" t="b">
        <v>1</v>
      </c>
      <c r="AF29" s="4" t="b">
        <v>1</v>
      </c>
      <c r="AG29" s="4" t="b">
        <v>1</v>
      </c>
      <c r="AH29" s="4" t="b">
        <v>1</v>
      </c>
      <c r="AI29" s="4" t="b">
        <v>1</v>
      </c>
      <c r="AJ29" s="4" t="b">
        <v>0</v>
      </c>
      <c r="AK29" s="4">
        <v>100</v>
      </c>
      <c r="AL29">
        <f>(H29-I29)/H29*100</f>
        <v>0</v>
      </c>
      <c r="AM29">
        <f>IF(H29=I29,1,0)</f>
        <v>1</v>
      </c>
      <c r="AN29" s="4">
        <f t="shared" si="0"/>
        <v>100</v>
      </c>
      <c r="AO29" s="4">
        <f t="shared" si="1"/>
        <v>15.911915295521201</v>
      </c>
      <c r="AP29" s="4">
        <f t="shared" si="2"/>
        <v>3.643684445990953</v>
      </c>
      <c r="AQ29" s="4">
        <f t="shared" si="3"/>
        <v>17.457871452005765</v>
      </c>
      <c r="AR29" s="4">
        <f t="shared" si="4"/>
        <v>0.45732465079286178</v>
      </c>
      <c r="AS29" s="4">
        <f t="shared" si="5"/>
        <v>38.668787592583385</v>
      </c>
      <c r="AT29" s="4">
        <f>R29/$X29*100</f>
        <v>6.0993189839439275</v>
      </c>
      <c r="AU29" s="4">
        <f t="shared" si="6"/>
        <v>17.761097579161902</v>
      </c>
    </row>
    <row r="30" spans="1:47" x14ac:dyDescent="0.2">
      <c r="A30" s="4" t="s">
        <v>57</v>
      </c>
      <c r="B30" s="4">
        <v>30</v>
      </c>
      <c r="C30" s="4">
        <v>6</v>
      </c>
      <c r="D30" s="4" t="s">
        <v>29</v>
      </c>
      <c r="E30" s="4" t="b">
        <v>1</v>
      </c>
      <c r="F30" s="4">
        <v>3600</v>
      </c>
      <c r="G30" s="4">
        <v>0.02</v>
      </c>
      <c r="H30" s="4">
        <v>92</v>
      </c>
      <c r="I30" s="4">
        <v>92</v>
      </c>
      <c r="J30" s="4">
        <v>244</v>
      </c>
      <c r="K30" s="4">
        <v>0</v>
      </c>
      <c r="L30" s="4">
        <v>300</v>
      </c>
      <c r="M30" s="4">
        <v>1813</v>
      </c>
      <c r="N30" s="4">
        <v>29</v>
      </c>
      <c r="O30" s="4">
        <v>3984</v>
      </c>
      <c r="P30" s="4">
        <v>609</v>
      </c>
      <c r="Q30" s="4">
        <v>243</v>
      </c>
      <c r="R30">
        <f>P30+Q30</f>
        <v>852</v>
      </c>
      <c r="S30" s="4">
        <v>902</v>
      </c>
      <c r="T30" s="4">
        <v>0</v>
      </c>
      <c r="U30" s="4">
        <v>4</v>
      </c>
      <c r="V30" s="4">
        <v>744</v>
      </c>
      <c r="W30" s="4">
        <v>154</v>
      </c>
      <c r="X30" s="4">
        <v>9562</v>
      </c>
      <c r="Y30" s="4">
        <v>1681</v>
      </c>
      <c r="Z30" s="4">
        <v>0</v>
      </c>
      <c r="AA30" s="4">
        <v>0</v>
      </c>
      <c r="AB30" s="4">
        <v>0</v>
      </c>
      <c r="AC30" s="4" t="b">
        <v>1</v>
      </c>
      <c r="AD30" s="4" t="b">
        <v>1</v>
      </c>
      <c r="AE30" s="4" t="b">
        <v>1</v>
      </c>
      <c r="AF30" s="4" t="b">
        <v>1</v>
      </c>
      <c r="AG30" s="4" t="b">
        <v>1</v>
      </c>
      <c r="AH30" s="4" t="b">
        <v>1</v>
      </c>
      <c r="AI30" s="4" t="b">
        <v>1</v>
      </c>
      <c r="AJ30" s="4" t="b">
        <v>0</v>
      </c>
      <c r="AK30" s="4">
        <v>100</v>
      </c>
      <c r="AL30">
        <f>(H30-I30)/H30*100</f>
        <v>0</v>
      </c>
      <c r="AM30">
        <f>IF(H30=I30,1,0)</f>
        <v>1</v>
      </c>
      <c r="AN30" s="4">
        <f t="shared" si="0"/>
        <v>100</v>
      </c>
      <c r="AO30" s="4">
        <f t="shared" si="1"/>
        <v>17.580004183225267</v>
      </c>
      <c r="AP30" s="4">
        <f t="shared" si="2"/>
        <v>3.1374189500104581</v>
      </c>
      <c r="AQ30" s="4">
        <f t="shared" si="3"/>
        <v>18.960468521229867</v>
      </c>
      <c r="AR30" s="4">
        <f t="shared" si="4"/>
        <v>0.30328383183434426</v>
      </c>
      <c r="AS30" s="4">
        <f t="shared" si="5"/>
        <v>41.664923656138889</v>
      </c>
      <c r="AT30" s="4">
        <f>R30/$X30*100</f>
        <v>8.9102698180297004</v>
      </c>
      <c r="AU30" s="4">
        <f t="shared" si="6"/>
        <v>9.4331729763647765</v>
      </c>
    </row>
    <row r="31" spans="1:47" x14ac:dyDescent="0.2">
      <c r="A31" s="4" t="s">
        <v>58</v>
      </c>
      <c r="B31" s="4">
        <v>30</v>
      </c>
      <c r="C31" s="4">
        <v>6</v>
      </c>
      <c r="D31" s="4" t="s">
        <v>29</v>
      </c>
      <c r="E31" s="4" t="b">
        <v>1</v>
      </c>
      <c r="F31" s="4">
        <v>3600</v>
      </c>
      <c r="G31" s="4">
        <v>0.03</v>
      </c>
      <c r="H31" s="4">
        <v>88</v>
      </c>
      <c r="I31" s="4">
        <v>88</v>
      </c>
      <c r="J31" s="4">
        <v>316</v>
      </c>
      <c r="K31" s="4">
        <v>0</v>
      </c>
      <c r="L31" s="4">
        <v>195</v>
      </c>
      <c r="M31" s="4">
        <v>1171</v>
      </c>
      <c r="N31" s="4">
        <v>16</v>
      </c>
      <c r="O31" s="4">
        <v>2716</v>
      </c>
      <c r="P31" s="4">
        <v>385</v>
      </c>
      <c r="Q31" s="4">
        <v>108</v>
      </c>
      <c r="R31">
        <f>P31+Q31</f>
        <v>493</v>
      </c>
      <c r="S31" s="4">
        <v>752</v>
      </c>
      <c r="T31" s="4">
        <v>1</v>
      </c>
      <c r="U31" s="4">
        <v>0</v>
      </c>
      <c r="V31" s="4">
        <v>246</v>
      </c>
      <c r="W31" s="4">
        <v>505</v>
      </c>
      <c r="X31" s="4">
        <v>6444</v>
      </c>
      <c r="Y31" s="4">
        <v>1101</v>
      </c>
      <c r="Z31" s="4">
        <v>0</v>
      </c>
      <c r="AA31" s="4">
        <v>0</v>
      </c>
      <c r="AB31" s="4">
        <v>0</v>
      </c>
      <c r="AC31" s="4" t="b">
        <v>1</v>
      </c>
      <c r="AD31" s="4" t="b">
        <v>1</v>
      </c>
      <c r="AE31" s="4" t="b">
        <v>1</v>
      </c>
      <c r="AF31" s="4" t="b">
        <v>1</v>
      </c>
      <c r="AG31" s="4" t="b">
        <v>1</v>
      </c>
      <c r="AH31" s="4" t="b">
        <v>1</v>
      </c>
      <c r="AI31" s="4" t="b">
        <v>1</v>
      </c>
      <c r="AJ31" s="4" t="b">
        <v>0</v>
      </c>
      <c r="AK31" s="4">
        <v>100</v>
      </c>
      <c r="AL31">
        <f>(H31-I31)/H31*100</f>
        <v>0</v>
      </c>
      <c r="AM31">
        <f>IF(H31=I31,1,0)</f>
        <v>1</v>
      </c>
      <c r="AN31" s="4">
        <f t="shared" si="0"/>
        <v>100</v>
      </c>
      <c r="AO31" s="4">
        <f t="shared" si="1"/>
        <v>17.085661080074487</v>
      </c>
      <c r="AP31" s="4">
        <f t="shared" si="2"/>
        <v>3.0260707635009312</v>
      </c>
      <c r="AQ31" s="4">
        <f t="shared" si="3"/>
        <v>18.171942892613284</v>
      </c>
      <c r="AR31" s="4">
        <f t="shared" si="4"/>
        <v>0.24829298572315331</v>
      </c>
      <c r="AS31" s="4">
        <f t="shared" si="5"/>
        <v>42.14773432650528</v>
      </c>
      <c r="AT31" s="4">
        <f>R31/$X31*100</f>
        <v>7.6505276225946623</v>
      </c>
      <c r="AU31" s="4">
        <f t="shared" si="6"/>
        <v>11.669770328988207</v>
      </c>
    </row>
    <row r="32" spans="1:47" x14ac:dyDescent="0.2">
      <c r="A32" s="4" t="s">
        <v>59</v>
      </c>
      <c r="B32" s="4">
        <v>30</v>
      </c>
      <c r="C32" s="4">
        <v>6</v>
      </c>
      <c r="D32" s="4" t="s">
        <v>29</v>
      </c>
      <c r="E32" s="4" t="b">
        <v>1</v>
      </c>
      <c r="F32" s="4">
        <v>3600</v>
      </c>
      <c r="G32" s="4">
        <v>0.56000000000000005</v>
      </c>
      <c r="H32" s="4">
        <v>169</v>
      </c>
      <c r="I32" s="4">
        <v>169</v>
      </c>
      <c r="J32" s="4">
        <v>259</v>
      </c>
      <c r="K32" s="4">
        <v>0</v>
      </c>
      <c r="L32" s="4">
        <v>2930</v>
      </c>
      <c r="M32" s="4">
        <v>6932</v>
      </c>
      <c r="N32" s="4">
        <v>434</v>
      </c>
      <c r="O32" s="4">
        <v>23783</v>
      </c>
      <c r="P32" s="4">
        <v>27754</v>
      </c>
      <c r="Q32" s="4">
        <v>4352</v>
      </c>
      <c r="R32">
        <f>P32+Q32</f>
        <v>32106</v>
      </c>
      <c r="S32" s="4">
        <v>23220</v>
      </c>
      <c r="T32" s="4">
        <v>0</v>
      </c>
      <c r="U32" s="4">
        <v>0</v>
      </c>
      <c r="V32" s="4">
        <v>14264</v>
      </c>
      <c r="W32" s="4">
        <v>8956</v>
      </c>
      <c r="X32" s="4">
        <v>107337</v>
      </c>
      <c r="Y32" s="4">
        <v>17931</v>
      </c>
      <c r="Z32" s="4">
        <v>0</v>
      </c>
      <c r="AA32" s="4">
        <v>0.06</v>
      </c>
      <c r="AB32" s="4">
        <v>0.05</v>
      </c>
      <c r="AC32" s="4" t="b">
        <v>1</v>
      </c>
      <c r="AD32" s="4" t="b">
        <v>1</v>
      </c>
      <c r="AE32" s="4" t="b">
        <v>1</v>
      </c>
      <c r="AF32" s="4" t="b">
        <v>1</v>
      </c>
      <c r="AG32" s="4" t="b">
        <v>1</v>
      </c>
      <c r="AH32" s="4" t="b">
        <v>1</v>
      </c>
      <c r="AI32" s="4" t="b">
        <v>1</v>
      </c>
      <c r="AJ32" s="4" t="b">
        <v>0</v>
      </c>
      <c r="AK32" s="4">
        <v>100</v>
      </c>
      <c r="AL32">
        <f>(H32-I32)/H32*100</f>
        <v>0</v>
      </c>
      <c r="AM32">
        <f>IF(H32=I32,1,0)</f>
        <v>1</v>
      </c>
      <c r="AN32" s="4">
        <f t="shared" si="0"/>
        <v>100</v>
      </c>
      <c r="AO32" s="4">
        <f t="shared" si="1"/>
        <v>16.705329942144832</v>
      </c>
      <c r="AP32" s="4">
        <f t="shared" si="2"/>
        <v>2.729720413277807</v>
      </c>
      <c r="AQ32" s="4">
        <f t="shared" si="3"/>
        <v>6.4581644726422391</v>
      </c>
      <c r="AR32" s="4">
        <f t="shared" si="4"/>
        <v>0.40433401343432362</v>
      </c>
      <c r="AS32" s="4">
        <f t="shared" si="5"/>
        <v>22.15731760716249</v>
      </c>
      <c r="AT32" s="4">
        <f>R32/$X32*100</f>
        <v>29.911400542217503</v>
      </c>
      <c r="AU32" s="4">
        <f t="shared" si="6"/>
        <v>21.632801363928561</v>
      </c>
    </row>
    <row r="33" spans="1:47" x14ac:dyDescent="0.2">
      <c r="A33" s="4" t="s">
        <v>60</v>
      </c>
      <c r="B33" s="4">
        <v>30</v>
      </c>
      <c r="C33" s="4">
        <v>6</v>
      </c>
      <c r="D33" s="4" t="s">
        <v>29</v>
      </c>
      <c r="E33" s="4" t="b">
        <v>1</v>
      </c>
      <c r="F33" s="4">
        <v>3600</v>
      </c>
      <c r="G33" s="4">
        <v>1.97</v>
      </c>
      <c r="H33" s="4">
        <v>186</v>
      </c>
      <c r="I33" s="4">
        <v>186</v>
      </c>
      <c r="J33" s="4">
        <v>329</v>
      </c>
      <c r="K33" s="4">
        <v>0</v>
      </c>
      <c r="L33" s="4">
        <v>4554</v>
      </c>
      <c r="M33" s="4">
        <v>12356</v>
      </c>
      <c r="N33" s="4">
        <v>1244</v>
      </c>
      <c r="O33" s="4">
        <v>61448</v>
      </c>
      <c r="P33" s="4">
        <v>182053</v>
      </c>
      <c r="Q33" s="4">
        <v>24206</v>
      </c>
      <c r="R33">
        <f>P33+Q33</f>
        <v>206259</v>
      </c>
      <c r="S33" s="4">
        <v>18164</v>
      </c>
      <c r="T33" s="4">
        <v>0</v>
      </c>
      <c r="U33" s="4">
        <v>785</v>
      </c>
      <c r="V33" s="4">
        <v>12257</v>
      </c>
      <c r="W33" s="4">
        <v>5122</v>
      </c>
      <c r="X33" s="4">
        <v>375398</v>
      </c>
      <c r="Y33" s="4">
        <v>71372</v>
      </c>
      <c r="Z33" s="4">
        <v>0</v>
      </c>
      <c r="AA33" s="4">
        <v>0.11</v>
      </c>
      <c r="AB33" s="4">
        <v>0.18</v>
      </c>
      <c r="AC33" s="4" t="b">
        <v>1</v>
      </c>
      <c r="AD33" s="4" t="b">
        <v>1</v>
      </c>
      <c r="AE33" s="4" t="b">
        <v>1</v>
      </c>
      <c r="AF33" s="4" t="b">
        <v>1</v>
      </c>
      <c r="AG33" s="4" t="b">
        <v>1</v>
      </c>
      <c r="AH33" s="4" t="b">
        <v>1</v>
      </c>
      <c r="AI33" s="4" t="b">
        <v>1</v>
      </c>
      <c r="AJ33" s="4" t="b">
        <v>0</v>
      </c>
      <c r="AK33" s="4">
        <v>100</v>
      </c>
      <c r="AL33">
        <f>(H33-I33)/H33*100</f>
        <v>0</v>
      </c>
      <c r="AM33">
        <f>IF(H33=I33,1,0)</f>
        <v>1</v>
      </c>
      <c r="AN33" s="4">
        <f t="shared" si="0"/>
        <v>100</v>
      </c>
      <c r="AO33" s="4">
        <f t="shared" si="1"/>
        <v>19.01235488734623</v>
      </c>
      <c r="AP33" s="4">
        <f t="shared" si="2"/>
        <v>1.2131124832844076</v>
      </c>
      <c r="AQ33" s="4">
        <f t="shared" si="3"/>
        <v>3.291440018327215</v>
      </c>
      <c r="AR33" s="4">
        <f t="shared" si="4"/>
        <v>0.33138162696657947</v>
      </c>
      <c r="AS33" s="4">
        <f t="shared" si="5"/>
        <v>16.368760622059785</v>
      </c>
      <c r="AT33" s="4">
        <f>R33/$X33*100</f>
        <v>54.944086010047997</v>
      </c>
      <c r="AU33" s="4">
        <f t="shared" si="6"/>
        <v>4.8385979680232714</v>
      </c>
    </row>
    <row r="34" spans="1:47" x14ac:dyDescent="0.2">
      <c r="A34" s="4" t="s">
        <v>61</v>
      </c>
      <c r="B34" s="4">
        <v>30</v>
      </c>
      <c r="C34" s="4">
        <v>6</v>
      </c>
      <c r="D34" s="4" t="s">
        <v>29</v>
      </c>
      <c r="E34" s="4" t="b">
        <v>1</v>
      </c>
      <c r="F34" s="4">
        <v>3600</v>
      </c>
      <c r="G34" s="4">
        <v>0.33</v>
      </c>
      <c r="H34" s="4">
        <v>231</v>
      </c>
      <c r="I34" s="4">
        <v>231</v>
      </c>
      <c r="J34" s="4">
        <v>394</v>
      </c>
      <c r="K34" s="4">
        <v>0</v>
      </c>
      <c r="L34" s="4">
        <v>564</v>
      </c>
      <c r="M34" s="4">
        <v>2197</v>
      </c>
      <c r="N34" s="4">
        <v>262</v>
      </c>
      <c r="O34" s="4">
        <v>10680</v>
      </c>
      <c r="P34" s="4">
        <v>30928</v>
      </c>
      <c r="Q34" s="4">
        <v>4712</v>
      </c>
      <c r="R34">
        <f>P34+Q34</f>
        <v>35640</v>
      </c>
      <c r="S34" s="4">
        <v>7783</v>
      </c>
      <c r="T34" s="4">
        <v>0</v>
      </c>
      <c r="U34" s="4">
        <v>5</v>
      </c>
      <c r="V34" s="4">
        <v>4533</v>
      </c>
      <c r="W34" s="4">
        <v>3245</v>
      </c>
      <c r="X34" s="4">
        <v>70471</v>
      </c>
      <c r="Y34" s="4">
        <v>13344</v>
      </c>
      <c r="Z34" s="4">
        <v>0</v>
      </c>
      <c r="AA34" s="4">
        <v>0.02</v>
      </c>
      <c r="AB34" s="4">
        <v>0.06</v>
      </c>
      <c r="AC34" s="4" t="b">
        <v>1</v>
      </c>
      <c r="AD34" s="4" t="b">
        <v>1</v>
      </c>
      <c r="AE34" s="4" t="b">
        <v>1</v>
      </c>
      <c r="AF34" s="4" t="b">
        <v>1</v>
      </c>
      <c r="AG34" s="4" t="b">
        <v>1</v>
      </c>
      <c r="AH34" s="4" t="b">
        <v>1</v>
      </c>
      <c r="AI34" s="4" t="b">
        <v>1</v>
      </c>
      <c r="AJ34" s="4" t="b">
        <v>0</v>
      </c>
      <c r="AK34" s="4">
        <v>100</v>
      </c>
      <c r="AL34">
        <f>(H34-I34)/H34*100</f>
        <v>0</v>
      </c>
      <c r="AM34">
        <f>IF(H34=I34,1,0)</f>
        <v>1</v>
      </c>
      <c r="AN34" s="4">
        <f t="shared" si="0"/>
        <v>100</v>
      </c>
      <c r="AO34" s="4">
        <f t="shared" si="1"/>
        <v>18.935448624256786</v>
      </c>
      <c r="AP34" s="4">
        <f t="shared" si="2"/>
        <v>0.80032921343531382</v>
      </c>
      <c r="AQ34" s="4">
        <f t="shared" si="3"/>
        <v>3.1175944714847241</v>
      </c>
      <c r="AR34" s="4">
        <f t="shared" si="4"/>
        <v>0.37178413815612099</v>
      </c>
      <c r="AS34" s="4">
        <f t="shared" si="5"/>
        <v>15.155170211860197</v>
      </c>
      <c r="AT34" s="4">
        <f>R34/$X34*100</f>
        <v>50.573994976657069</v>
      </c>
      <c r="AU34" s="4">
        <f t="shared" si="6"/>
        <v>11.044259340721716</v>
      </c>
    </row>
    <row r="35" spans="1:47" x14ac:dyDescent="0.2">
      <c r="A35" s="4" t="s">
        <v>62</v>
      </c>
      <c r="B35" s="4">
        <v>30</v>
      </c>
      <c r="C35" s="4">
        <v>6</v>
      </c>
      <c r="D35" s="4" t="s">
        <v>29</v>
      </c>
      <c r="E35" s="4" t="b">
        <v>1</v>
      </c>
      <c r="F35" s="4">
        <v>3600</v>
      </c>
      <c r="G35" s="4">
        <v>6.23</v>
      </c>
      <c r="H35" s="4">
        <v>196</v>
      </c>
      <c r="I35" s="4">
        <v>196</v>
      </c>
      <c r="J35" s="4">
        <v>243</v>
      </c>
      <c r="K35" s="4">
        <v>0</v>
      </c>
      <c r="L35" s="4">
        <v>5970</v>
      </c>
      <c r="M35" s="4">
        <v>3363</v>
      </c>
      <c r="N35" s="4">
        <v>75</v>
      </c>
      <c r="O35" s="4">
        <v>56591</v>
      </c>
      <c r="P35" s="4">
        <v>498796</v>
      </c>
      <c r="Q35" s="4">
        <v>82592</v>
      </c>
      <c r="R35">
        <f>P35+Q35</f>
        <v>581388</v>
      </c>
      <c r="S35" s="4">
        <v>45764</v>
      </c>
      <c r="T35" s="4">
        <v>0</v>
      </c>
      <c r="U35" s="4">
        <v>0</v>
      </c>
      <c r="V35" s="4">
        <v>44657</v>
      </c>
      <c r="W35" s="4">
        <v>1107</v>
      </c>
      <c r="X35" s="4">
        <v>842633</v>
      </c>
      <c r="Y35" s="4">
        <v>149481</v>
      </c>
      <c r="Z35" s="4">
        <v>0</v>
      </c>
      <c r="AA35" s="4">
        <v>0.17</v>
      </c>
      <c r="AB35" s="4">
        <v>0.66999999999999993</v>
      </c>
      <c r="AC35" s="4" t="b">
        <v>1</v>
      </c>
      <c r="AD35" s="4" t="b">
        <v>1</v>
      </c>
      <c r="AE35" s="4" t="b">
        <v>1</v>
      </c>
      <c r="AF35" s="4" t="b">
        <v>1</v>
      </c>
      <c r="AG35" s="4" t="b">
        <v>1</v>
      </c>
      <c r="AH35" s="4" t="b">
        <v>1</v>
      </c>
      <c r="AI35" s="4" t="b">
        <v>1</v>
      </c>
      <c r="AJ35" s="4" t="b">
        <v>0</v>
      </c>
      <c r="AK35" s="4">
        <v>100</v>
      </c>
      <c r="AL35">
        <f>(H35-I35)/H35*100</f>
        <v>0</v>
      </c>
      <c r="AM35">
        <f>IF(H35=I35,1,0)</f>
        <v>1</v>
      </c>
      <c r="AN35" s="4">
        <f t="shared" si="0"/>
        <v>100</v>
      </c>
      <c r="AO35" s="4">
        <f t="shared" si="1"/>
        <v>17.739751469500959</v>
      </c>
      <c r="AP35" s="4">
        <f t="shared" si="2"/>
        <v>0.70849349598223665</v>
      </c>
      <c r="AQ35" s="4">
        <f t="shared" si="3"/>
        <v>0.39910613517391325</v>
      </c>
      <c r="AR35" s="4">
        <f t="shared" si="4"/>
        <v>8.9006720600783486E-3</v>
      </c>
      <c r="AS35" s="4">
        <f t="shared" si="5"/>
        <v>6.715972434025252</v>
      </c>
      <c r="AT35" s="4">
        <f>R35/$X35*100</f>
        <v>68.996585702197748</v>
      </c>
      <c r="AU35" s="4">
        <f t="shared" si="6"/>
        <v>5.4310714154323412</v>
      </c>
    </row>
    <row r="36" spans="1:47" x14ac:dyDescent="0.2">
      <c r="A36" s="4" t="s">
        <v>63</v>
      </c>
      <c r="B36" s="4">
        <v>30</v>
      </c>
      <c r="C36" s="4">
        <v>6</v>
      </c>
      <c r="D36" s="4" t="s">
        <v>29</v>
      </c>
      <c r="E36" s="4" t="b">
        <v>1</v>
      </c>
      <c r="F36" s="4">
        <v>3600</v>
      </c>
      <c r="G36" s="4">
        <v>6.5</v>
      </c>
      <c r="H36" s="4">
        <v>234</v>
      </c>
      <c r="I36" s="4">
        <v>234</v>
      </c>
      <c r="J36" s="4">
        <v>303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610918</v>
      </c>
      <c r="Q36" s="4">
        <v>81942</v>
      </c>
      <c r="R36">
        <f>P36+Q36</f>
        <v>692860</v>
      </c>
      <c r="S36" s="4">
        <v>605</v>
      </c>
      <c r="T36" s="4">
        <v>0</v>
      </c>
      <c r="U36" s="4">
        <v>0</v>
      </c>
      <c r="V36" s="4">
        <v>469</v>
      </c>
      <c r="W36" s="4">
        <v>136</v>
      </c>
      <c r="X36" s="4">
        <v>851286</v>
      </c>
      <c r="Y36" s="4">
        <v>157820</v>
      </c>
      <c r="Z36" s="4">
        <v>0</v>
      </c>
      <c r="AA36" s="4">
        <v>0.16</v>
      </c>
      <c r="AB36" s="4">
        <v>0.76</v>
      </c>
      <c r="AC36" s="4" t="b">
        <v>1</v>
      </c>
      <c r="AD36" s="4" t="b">
        <v>1</v>
      </c>
      <c r="AE36" s="4" t="b">
        <v>1</v>
      </c>
      <c r="AF36" s="4" t="b">
        <v>1</v>
      </c>
      <c r="AG36" s="4" t="b">
        <v>1</v>
      </c>
      <c r="AH36" s="4" t="b">
        <v>1</v>
      </c>
      <c r="AI36" s="4" t="b">
        <v>1</v>
      </c>
      <c r="AJ36" s="4" t="b">
        <v>0</v>
      </c>
      <c r="AK36" s="4">
        <v>100</v>
      </c>
      <c r="AL36">
        <f>(H36-I36)/H36*100</f>
        <v>0</v>
      </c>
      <c r="AM36">
        <f>IF(H36=I36,1,0)</f>
        <v>1</v>
      </c>
      <c r="AN36" s="4">
        <f t="shared" si="0"/>
        <v>100</v>
      </c>
      <c r="AO36" s="4">
        <f t="shared" si="1"/>
        <v>18.539010391337342</v>
      </c>
      <c r="AP36" s="4">
        <f t="shared" si="2"/>
        <v>0</v>
      </c>
      <c r="AQ36" s="4">
        <f t="shared" si="3"/>
        <v>0</v>
      </c>
      <c r="AR36" s="4">
        <f t="shared" si="4"/>
        <v>0</v>
      </c>
      <c r="AS36" s="4">
        <f t="shared" si="5"/>
        <v>0</v>
      </c>
      <c r="AT36" s="4">
        <f>R36/$X36*100</f>
        <v>81.389803191876766</v>
      </c>
      <c r="AU36" s="4">
        <f t="shared" si="6"/>
        <v>7.1068947451267836E-2</v>
      </c>
    </row>
    <row r="37" spans="1:47" x14ac:dyDescent="0.2">
      <c r="A37" s="4" t="s">
        <v>64</v>
      </c>
      <c r="B37" s="4">
        <v>30</v>
      </c>
      <c r="C37" s="4">
        <v>6</v>
      </c>
      <c r="D37" s="4" t="s">
        <v>29</v>
      </c>
      <c r="E37" s="4" t="b">
        <v>1</v>
      </c>
      <c r="F37" s="4">
        <v>3600</v>
      </c>
      <c r="G37" s="4">
        <v>2.71</v>
      </c>
      <c r="H37" s="4">
        <v>291</v>
      </c>
      <c r="I37" s="4">
        <v>291</v>
      </c>
      <c r="J37" s="4">
        <v>411</v>
      </c>
      <c r="K37" s="4">
        <v>0</v>
      </c>
      <c r="L37" s="4">
        <v>496</v>
      </c>
      <c r="M37" s="4">
        <v>447</v>
      </c>
      <c r="N37" s="4">
        <v>43</v>
      </c>
      <c r="O37" s="4">
        <v>3682</v>
      </c>
      <c r="P37" s="4">
        <v>210115</v>
      </c>
      <c r="Q37" s="4">
        <v>35486</v>
      </c>
      <c r="R37">
        <f>P37+Q37</f>
        <v>245601</v>
      </c>
      <c r="S37" s="4">
        <v>8733</v>
      </c>
      <c r="T37" s="4">
        <v>0</v>
      </c>
      <c r="U37" s="4">
        <v>0</v>
      </c>
      <c r="V37" s="4">
        <v>6297</v>
      </c>
      <c r="W37" s="4">
        <v>2436</v>
      </c>
      <c r="X37" s="4">
        <v>325128</v>
      </c>
      <c r="Y37" s="4">
        <v>66125</v>
      </c>
      <c r="Z37" s="4">
        <v>0</v>
      </c>
      <c r="AA37" s="4">
        <v>0.1</v>
      </c>
      <c r="AB37" s="4">
        <v>0.30000000000000004</v>
      </c>
      <c r="AC37" s="4" t="b">
        <v>1</v>
      </c>
      <c r="AD37" s="4" t="b">
        <v>1</v>
      </c>
      <c r="AE37" s="4" t="b">
        <v>1</v>
      </c>
      <c r="AF37" s="4" t="b">
        <v>1</v>
      </c>
      <c r="AG37" s="4" t="b">
        <v>1</v>
      </c>
      <c r="AH37" s="4" t="b">
        <v>1</v>
      </c>
      <c r="AI37" s="4" t="b">
        <v>1</v>
      </c>
      <c r="AJ37" s="4" t="b">
        <v>0</v>
      </c>
      <c r="AK37" s="4">
        <v>100</v>
      </c>
      <c r="AL37">
        <f>(H37-I37)/H37*100</f>
        <v>0</v>
      </c>
      <c r="AM37">
        <f>IF(H37=I37,1,0)</f>
        <v>1</v>
      </c>
      <c r="AN37" s="4">
        <f t="shared" si="0"/>
        <v>100</v>
      </c>
      <c r="AO37" s="4">
        <f t="shared" si="1"/>
        <v>20.338143746462929</v>
      </c>
      <c r="AP37" s="4">
        <f t="shared" si="2"/>
        <v>0.15255530129672007</v>
      </c>
      <c r="AQ37" s="4">
        <f t="shared" si="3"/>
        <v>0.13748431387022958</v>
      </c>
      <c r="AR37" s="4">
        <f t="shared" si="4"/>
        <v>1.3225560394675328E-2</v>
      </c>
      <c r="AS37" s="4">
        <f t="shared" si="5"/>
        <v>1.1324770551905712</v>
      </c>
      <c r="AT37" s="4">
        <f>R37/$X37*100</f>
        <v>75.539787406805942</v>
      </c>
      <c r="AU37" s="4">
        <f t="shared" si="6"/>
        <v>2.6860190448069683</v>
      </c>
    </row>
    <row r="38" spans="1:47" x14ac:dyDescent="0.2">
      <c r="A38" s="4" t="s">
        <v>65</v>
      </c>
      <c r="B38" s="4">
        <v>30</v>
      </c>
      <c r="C38" s="4">
        <v>6</v>
      </c>
      <c r="D38" s="4" t="s">
        <v>29</v>
      </c>
      <c r="E38" s="4" t="b">
        <v>1</v>
      </c>
      <c r="F38" s="4">
        <v>3600</v>
      </c>
      <c r="G38" s="4">
        <v>0.02</v>
      </c>
      <c r="H38" s="4">
        <v>86</v>
      </c>
      <c r="I38" s="4">
        <v>86</v>
      </c>
      <c r="J38" s="4">
        <v>228</v>
      </c>
      <c r="K38" s="4">
        <v>0</v>
      </c>
      <c r="L38" s="4">
        <v>341</v>
      </c>
      <c r="M38" s="4">
        <v>1048</v>
      </c>
      <c r="N38" s="4">
        <v>21</v>
      </c>
      <c r="O38" s="4">
        <v>2858</v>
      </c>
      <c r="P38" s="4">
        <v>633</v>
      </c>
      <c r="Q38" s="4">
        <v>61</v>
      </c>
      <c r="R38">
        <f>P38+Q38</f>
        <v>694</v>
      </c>
      <c r="S38" s="4">
        <v>991</v>
      </c>
      <c r="T38" s="4">
        <v>0</v>
      </c>
      <c r="U38" s="4">
        <v>33</v>
      </c>
      <c r="V38" s="4">
        <v>789</v>
      </c>
      <c r="W38" s="4">
        <v>169</v>
      </c>
      <c r="X38" s="4">
        <v>7693</v>
      </c>
      <c r="Y38" s="4">
        <v>1739</v>
      </c>
      <c r="Z38" s="4">
        <v>0</v>
      </c>
      <c r="AA38" s="4">
        <v>0</v>
      </c>
      <c r="AB38" s="4">
        <v>0</v>
      </c>
      <c r="AC38" s="4" t="b">
        <v>1</v>
      </c>
      <c r="AD38" s="4" t="b">
        <v>1</v>
      </c>
      <c r="AE38" s="4" t="b">
        <v>1</v>
      </c>
      <c r="AF38" s="4" t="b">
        <v>1</v>
      </c>
      <c r="AG38" s="4" t="b">
        <v>1</v>
      </c>
      <c r="AH38" s="4" t="b">
        <v>1</v>
      </c>
      <c r="AI38" s="4" t="b">
        <v>1</v>
      </c>
      <c r="AJ38" s="4" t="b">
        <v>0</v>
      </c>
      <c r="AK38" s="4">
        <v>100</v>
      </c>
      <c r="AL38">
        <f>(H38-I38)/H38*100</f>
        <v>0</v>
      </c>
      <c r="AM38">
        <f>IF(H38=I38,1,0)</f>
        <v>1</v>
      </c>
      <c r="AN38" s="4">
        <f t="shared" si="0"/>
        <v>100</v>
      </c>
      <c r="AO38" s="4">
        <f t="shared" si="1"/>
        <v>22.604965553100222</v>
      </c>
      <c r="AP38" s="4">
        <f t="shared" si="2"/>
        <v>4.4326010659040689</v>
      </c>
      <c r="AQ38" s="4">
        <f t="shared" si="3"/>
        <v>13.622773950344468</v>
      </c>
      <c r="AR38" s="4">
        <f t="shared" si="4"/>
        <v>0.27297543221110104</v>
      </c>
      <c r="AS38" s="4">
        <f t="shared" si="5"/>
        <v>37.150656440920315</v>
      </c>
      <c r="AT38" s="4">
        <f>R38/$X38*100</f>
        <v>9.0211880930716237</v>
      </c>
      <c r="AU38" s="4">
        <f t="shared" si="6"/>
        <v>12.881840634342909</v>
      </c>
    </row>
    <row r="39" spans="1:47" x14ac:dyDescent="0.2">
      <c r="A39" s="4" t="s">
        <v>66</v>
      </c>
      <c r="B39" s="4">
        <v>30</v>
      </c>
      <c r="C39" s="4">
        <v>6</v>
      </c>
      <c r="D39" s="4" t="s">
        <v>29</v>
      </c>
      <c r="E39" s="4" t="b">
        <v>1</v>
      </c>
      <c r="F39" s="4">
        <v>3600</v>
      </c>
      <c r="G39" s="4">
        <v>0.02</v>
      </c>
      <c r="H39" s="4">
        <v>95</v>
      </c>
      <c r="I39" s="4">
        <v>95</v>
      </c>
      <c r="J39" s="4">
        <v>291</v>
      </c>
      <c r="K39" s="4">
        <v>0</v>
      </c>
      <c r="L39" s="4">
        <v>143</v>
      </c>
      <c r="M39" s="4">
        <v>1028</v>
      </c>
      <c r="N39" s="4">
        <v>51</v>
      </c>
      <c r="O39" s="4">
        <v>1788</v>
      </c>
      <c r="P39" s="4">
        <v>325</v>
      </c>
      <c r="Q39" s="4">
        <v>68</v>
      </c>
      <c r="R39">
        <f>P39+Q39</f>
        <v>393</v>
      </c>
      <c r="S39" s="4">
        <v>522</v>
      </c>
      <c r="T39" s="4">
        <v>0</v>
      </c>
      <c r="U39" s="4">
        <v>15</v>
      </c>
      <c r="V39" s="4">
        <v>318</v>
      </c>
      <c r="W39" s="4">
        <v>189</v>
      </c>
      <c r="X39" s="4">
        <v>4995</v>
      </c>
      <c r="Y39" s="4">
        <v>1069</v>
      </c>
      <c r="Z39" s="4">
        <v>0</v>
      </c>
      <c r="AA39" s="4">
        <v>0</v>
      </c>
      <c r="AB39" s="4">
        <v>0</v>
      </c>
      <c r="AC39" s="4" t="b">
        <v>1</v>
      </c>
      <c r="AD39" s="4" t="b">
        <v>1</v>
      </c>
      <c r="AE39" s="4" t="b">
        <v>1</v>
      </c>
      <c r="AF39" s="4" t="b">
        <v>1</v>
      </c>
      <c r="AG39" s="4" t="b">
        <v>1</v>
      </c>
      <c r="AH39" s="4" t="b">
        <v>1</v>
      </c>
      <c r="AI39" s="4" t="b">
        <v>1</v>
      </c>
      <c r="AJ39" s="4" t="b">
        <v>0</v>
      </c>
      <c r="AK39" s="4">
        <v>100</v>
      </c>
      <c r="AL39">
        <f>(H39-I39)/H39*100</f>
        <v>0</v>
      </c>
      <c r="AM39">
        <f>IF(H39=I39,1,0)</f>
        <v>1</v>
      </c>
      <c r="AN39" s="4">
        <f t="shared" si="0"/>
        <v>100</v>
      </c>
      <c r="AO39" s="4">
        <f t="shared" si="1"/>
        <v>21.401401401401401</v>
      </c>
      <c r="AP39" s="4">
        <f t="shared" si="2"/>
        <v>2.8628628628628627</v>
      </c>
      <c r="AQ39" s="4">
        <f t="shared" si="3"/>
        <v>20.58058058058058</v>
      </c>
      <c r="AR39" s="4">
        <f t="shared" si="4"/>
        <v>1.0210210210210209</v>
      </c>
      <c r="AS39" s="4">
        <f t="shared" si="5"/>
        <v>35.795795795795797</v>
      </c>
      <c r="AT39" s="4">
        <f>R39/$X39*100</f>
        <v>7.8678678678678686</v>
      </c>
      <c r="AU39" s="4">
        <f t="shared" si="6"/>
        <v>10.45045045045045</v>
      </c>
    </row>
    <row r="40" spans="1:47" x14ac:dyDescent="0.2">
      <c r="A40" s="4" t="s">
        <v>67</v>
      </c>
      <c r="B40" s="4">
        <v>30</v>
      </c>
      <c r="C40" s="4">
        <v>6</v>
      </c>
      <c r="D40" s="4" t="s">
        <v>29</v>
      </c>
      <c r="E40" s="4" t="b">
        <v>1</v>
      </c>
      <c r="F40" s="4">
        <v>3600</v>
      </c>
      <c r="G40" s="4">
        <v>0.02</v>
      </c>
      <c r="H40" s="4">
        <v>100</v>
      </c>
      <c r="I40" s="4">
        <v>100</v>
      </c>
      <c r="J40" s="4">
        <v>327</v>
      </c>
      <c r="K40" s="4">
        <v>0</v>
      </c>
      <c r="L40" s="4">
        <v>149</v>
      </c>
      <c r="M40" s="4">
        <v>733</v>
      </c>
      <c r="N40" s="4">
        <v>50</v>
      </c>
      <c r="O40" s="4">
        <v>2339</v>
      </c>
      <c r="P40" s="4">
        <v>837</v>
      </c>
      <c r="Q40" s="4">
        <v>58</v>
      </c>
      <c r="R40">
        <f>P40+Q40</f>
        <v>895</v>
      </c>
      <c r="S40" s="4">
        <v>664</v>
      </c>
      <c r="T40" s="4">
        <v>0</v>
      </c>
      <c r="U40" s="4">
        <v>5</v>
      </c>
      <c r="V40" s="4">
        <v>305</v>
      </c>
      <c r="W40" s="4">
        <v>354</v>
      </c>
      <c r="X40" s="4">
        <v>6203</v>
      </c>
      <c r="Y40" s="4">
        <v>1372</v>
      </c>
      <c r="Z40" s="4">
        <v>0</v>
      </c>
      <c r="AA40" s="4">
        <v>0</v>
      </c>
      <c r="AB40" s="4">
        <v>0</v>
      </c>
      <c r="AC40" s="4" t="b">
        <v>1</v>
      </c>
      <c r="AD40" s="4" t="b">
        <v>1</v>
      </c>
      <c r="AE40" s="4" t="b">
        <v>1</v>
      </c>
      <c r="AF40" s="4" t="b">
        <v>1</v>
      </c>
      <c r="AG40" s="4" t="b">
        <v>1</v>
      </c>
      <c r="AH40" s="4" t="b">
        <v>1</v>
      </c>
      <c r="AI40" s="4" t="b">
        <v>1</v>
      </c>
      <c r="AJ40" s="4" t="b">
        <v>0</v>
      </c>
      <c r="AK40" s="4">
        <v>100</v>
      </c>
      <c r="AL40">
        <f>(H40-I40)/H40*100</f>
        <v>0</v>
      </c>
      <c r="AM40">
        <f>IF(H40=I40,1,0)</f>
        <v>1</v>
      </c>
      <c r="AN40" s="4">
        <f t="shared" si="0"/>
        <v>100</v>
      </c>
      <c r="AO40" s="4">
        <f t="shared" si="1"/>
        <v>22.118329840399806</v>
      </c>
      <c r="AP40" s="4">
        <f t="shared" si="2"/>
        <v>2.4020635176527487</v>
      </c>
      <c r="AQ40" s="4">
        <f t="shared" si="3"/>
        <v>11.816862808318556</v>
      </c>
      <c r="AR40" s="4">
        <f t="shared" si="4"/>
        <v>0.80606158310494913</v>
      </c>
      <c r="AS40" s="4">
        <f t="shared" si="5"/>
        <v>37.707560857649526</v>
      </c>
      <c r="AT40" s="4">
        <f>R40/$X40*100</f>
        <v>14.428502337578591</v>
      </c>
      <c r="AU40" s="4">
        <f t="shared" si="6"/>
        <v>10.704497823633725</v>
      </c>
    </row>
    <row r="41" spans="1:47" x14ac:dyDescent="0.2">
      <c r="A41" s="4" t="s">
        <v>68</v>
      </c>
      <c r="B41" s="4">
        <v>30</v>
      </c>
      <c r="C41" s="4">
        <v>6</v>
      </c>
      <c r="D41" s="4" t="s">
        <v>29</v>
      </c>
      <c r="E41" s="4" t="b">
        <v>1</v>
      </c>
      <c r="F41" s="4">
        <v>3600</v>
      </c>
      <c r="G41" s="4">
        <v>0.76</v>
      </c>
      <c r="H41" s="4">
        <v>154</v>
      </c>
      <c r="I41" s="4">
        <v>154</v>
      </c>
      <c r="J41" s="4">
        <v>245</v>
      </c>
      <c r="K41" s="4">
        <v>0</v>
      </c>
      <c r="L41" s="4">
        <v>1092</v>
      </c>
      <c r="M41" s="4">
        <v>3797</v>
      </c>
      <c r="N41" s="4">
        <v>512</v>
      </c>
      <c r="O41" s="4">
        <v>18268</v>
      </c>
      <c r="P41" s="4">
        <v>49291</v>
      </c>
      <c r="Q41" s="4">
        <v>9720</v>
      </c>
      <c r="R41">
        <f>P41+Q41</f>
        <v>59011</v>
      </c>
      <c r="S41" s="4">
        <v>27890</v>
      </c>
      <c r="T41" s="4">
        <v>0</v>
      </c>
      <c r="U41" s="4">
        <v>447</v>
      </c>
      <c r="V41" s="4">
        <v>23945</v>
      </c>
      <c r="W41" s="4">
        <v>3498</v>
      </c>
      <c r="X41" s="4">
        <v>136808</v>
      </c>
      <c r="Y41" s="4">
        <v>26237</v>
      </c>
      <c r="Z41" s="4">
        <v>0</v>
      </c>
      <c r="AA41" s="4">
        <v>0.05</v>
      </c>
      <c r="AB41" s="4">
        <v>9.0000000000000011E-2</v>
      </c>
      <c r="AC41" s="4" t="b">
        <v>1</v>
      </c>
      <c r="AD41" s="4" t="b">
        <v>1</v>
      </c>
      <c r="AE41" s="4" t="b">
        <v>1</v>
      </c>
      <c r="AF41" s="4" t="b">
        <v>1</v>
      </c>
      <c r="AG41" s="4" t="b">
        <v>1</v>
      </c>
      <c r="AH41" s="4" t="b">
        <v>1</v>
      </c>
      <c r="AI41" s="4" t="b">
        <v>1</v>
      </c>
      <c r="AJ41" s="4" t="b">
        <v>0</v>
      </c>
      <c r="AK41" s="4">
        <v>100</v>
      </c>
      <c r="AL41">
        <f>(H41-I41)/H41*100</f>
        <v>0</v>
      </c>
      <c r="AM41">
        <f>IF(H41=I41,1,0)</f>
        <v>1</v>
      </c>
      <c r="AN41" s="4">
        <f t="shared" si="0"/>
        <v>100</v>
      </c>
      <c r="AO41" s="4">
        <f t="shared" si="1"/>
        <v>19.177972048418219</v>
      </c>
      <c r="AP41" s="4">
        <f t="shared" si="2"/>
        <v>0.79819893573475231</v>
      </c>
      <c r="AQ41" s="4">
        <f t="shared" si="3"/>
        <v>2.7754224899128705</v>
      </c>
      <c r="AR41" s="4">
        <f t="shared" si="4"/>
        <v>0.37424712005145899</v>
      </c>
      <c r="AS41" s="4">
        <f t="shared" si="5"/>
        <v>13.35302029121104</v>
      </c>
      <c r="AT41" s="4">
        <f>R41/$X41*100</f>
        <v>43.134173440149695</v>
      </c>
      <c r="AU41" s="4">
        <f t="shared" si="6"/>
        <v>20.386234723115606</v>
      </c>
    </row>
    <row r="42" spans="1:47" x14ac:dyDescent="0.2">
      <c r="A42" s="4" t="s">
        <v>69</v>
      </c>
      <c r="B42" s="4">
        <v>30</v>
      </c>
      <c r="C42" s="4">
        <v>6</v>
      </c>
      <c r="D42" s="4" t="s">
        <v>29</v>
      </c>
      <c r="E42" s="4" t="b">
        <v>1</v>
      </c>
      <c r="F42" s="4">
        <v>3600</v>
      </c>
      <c r="G42" s="4">
        <v>0.18</v>
      </c>
      <c r="H42" s="4">
        <v>167</v>
      </c>
      <c r="I42" s="4">
        <v>167</v>
      </c>
      <c r="J42" s="4">
        <v>310</v>
      </c>
      <c r="K42" s="4">
        <v>0</v>
      </c>
      <c r="L42" s="4">
        <v>397</v>
      </c>
      <c r="M42" s="4">
        <v>510</v>
      </c>
      <c r="N42" s="4">
        <v>111</v>
      </c>
      <c r="O42" s="4">
        <v>3199</v>
      </c>
      <c r="P42" s="4">
        <v>13545</v>
      </c>
      <c r="Q42" s="4">
        <v>2092</v>
      </c>
      <c r="R42">
        <f>P42+Q42</f>
        <v>15637</v>
      </c>
      <c r="S42" s="4">
        <v>3972</v>
      </c>
      <c r="T42" s="4">
        <v>0</v>
      </c>
      <c r="U42" s="4">
        <v>19</v>
      </c>
      <c r="V42" s="4">
        <v>2694</v>
      </c>
      <c r="W42" s="4">
        <v>1259</v>
      </c>
      <c r="X42" s="4">
        <v>30563</v>
      </c>
      <c r="Y42" s="4">
        <v>6736</v>
      </c>
      <c r="Z42" s="4">
        <v>0</v>
      </c>
      <c r="AA42" s="4">
        <v>0.02</v>
      </c>
      <c r="AB42" s="4">
        <v>0.02</v>
      </c>
      <c r="AC42" s="4" t="b">
        <v>1</v>
      </c>
      <c r="AD42" s="4" t="b">
        <v>1</v>
      </c>
      <c r="AE42" s="4" t="b">
        <v>1</v>
      </c>
      <c r="AF42" s="4" t="b">
        <v>1</v>
      </c>
      <c r="AG42" s="4" t="b">
        <v>1</v>
      </c>
      <c r="AH42" s="4" t="b">
        <v>1</v>
      </c>
      <c r="AI42" s="4" t="b">
        <v>1</v>
      </c>
      <c r="AJ42" s="4" t="b">
        <v>0</v>
      </c>
      <c r="AK42" s="4">
        <v>100</v>
      </c>
      <c r="AL42">
        <f>(H42-I42)/H42*100</f>
        <v>0</v>
      </c>
      <c r="AM42">
        <f>IF(H42=I42,1,0)</f>
        <v>1</v>
      </c>
      <c r="AN42" s="4">
        <f t="shared" si="0"/>
        <v>100</v>
      </c>
      <c r="AO42" s="4">
        <f t="shared" si="1"/>
        <v>22.039721231554495</v>
      </c>
      <c r="AP42" s="4">
        <f t="shared" si="2"/>
        <v>1.2989562542944084</v>
      </c>
      <c r="AQ42" s="4">
        <f t="shared" si="3"/>
        <v>1.6686843569021366</v>
      </c>
      <c r="AR42" s="4">
        <f t="shared" si="4"/>
        <v>0.36318424238458269</v>
      </c>
      <c r="AS42" s="4">
        <f t="shared" si="5"/>
        <v>10.46690442692144</v>
      </c>
      <c r="AT42" s="4">
        <f>R42/$X42*100</f>
        <v>51.163171154664134</v>
      </c>
      <c r="AU42" s="4">
        <f t="shared" si="6"/>
        <v>12.996106403167229</v>
      </c>
    </row>
    <row r="43" spans="1:47" x14ac:dyDescent="0.2">
      <c r="A43" s="4" t="s">
        <v>70</v>
      </c>
      <c r="B43" s="4">
        <v>30</v>
      </c>
      <c r="C43" s="4">
        <v>6</v>
      </c>
      <c r="D43" s="4" t="s">
        <v>29</v>
      </c>
      <c r="E43" s="4" t="b">
        <v>1</v>
      </c>
      <c r="F43" s="4">
        <v>3600</v>
      </c>
      <c r="G43" s="4">
        <v>0.23</v>
      </c>
      <c r="H43" s="4">
        <v>208</v>
      </c>
      <c r="I43" s="4">
        <v>208</v>
      </c>
      <c r="J43" s="4">
        <v>366</v>
      </c>
      <c r="K43" s="4">
        <v>0</v>
      </c>
      <c r="L43" s="4">
        <v>305</v>
      </c>
      <c r="M43" s="4">
        <v>1168</v>
      </c>
      <c r="N43" s="4">
        <v>162</v>
      </c>
      <c r="O43" s="4">
        <v>4888</v>
      </c>
      <c r="P43" s="4">
        <v>22022</v>
      </c>
      <c r="Q43" s="4">
        <v>3594</v>
      </c>
      <c r="R43">
        <f>P43+Q43</f>
        <v>25616</v>
      </c>
      <c r="S43" s="4">
        <v>1748</v>
      </c>
      <c r="T43" s="4">
        <v>0</v>
      </c>
      <c r="U43" s="4">
        <v>0</v>
      </c>
      <c r="V43" s="4">
        <v>845</v>
      </c>
      <c r="W43" s="4">
        <v>903</v>
      </c>
      <c r="X43" s="4">
        <v>44451</v>
      </c>
      <c r="Y43" s="4">
        <v>10563</v>
      </c>
      <c r="Z43" s="4">
        <v>0</v>
      </c>
      <c r="AA43" s="4">
        <v>0.01</v>
      </c>
      <c r="AB43" s="4">
        <v>0.03</v>
      </c>
      <c r="AC43" s="4" t="b">
        <v>1</v>
      </c>
      <c r="AD43" s="4" t="b">
        <v>1</v>
      </c>
      <c r="AE43" s="4" t="b">
        <v>1</v>
      </c>
      <c r="AF43" s="4" t="b">
        <v>1</v>
      </c>
      <c r="AG43" s="4" t="b">
        <v>1</v>
      </c>
      <c r="AH43" s="4" t="b">
        <v>1</v>
      </c>
      <c r="AI43" s="4" t="b">
        <v>1</v>
      </c>
      <c r="AJ43" s="4" t="b">
        <v>0</v>
      </c>
      <c r="AK43" s="4">
        <v>100</v>
      </c>
      <c r="AL43">
        <f>(H43-I43)/H43*100</f>
        <v>0</v>
      </c>
      <c r="AM43">
        <f>IF(H43=I43,1,0)</f>
        <v>1</v>
      </c>
      <c r="AN43" s="4">
        <f t="shared" si="0"/>
        <v>100</v>
      </c>
      <c r="AO43" s="4">
        <f t="shared" si="1"/>
        <v>23.763244921374095</v>
      </c>
      <c r="AP43" s="4">
        <f t="shared" si="2"/>
        <v>0.68614879305302467</v>
      </c>
      <c r="AQ43" s="4">
        <f t="shared" si="3"/>
        <v>2.6276124271669929</v>
      </c>
      <c r="AR43" s="4">
        <f t="shared" si="4"/>
        <v>0.36444624417898358</v>
      </c>
      <c r="AS43" s="4">
        <f t="shared" si="5"/>
        <v>10.99637803423995</v>
      </c>
      <c r="AT43" s="4">
        <f>R43/$X43*100</f>
        <v>57.627499943758295</v>
      </c>
      <c r="AU43" s="4">
        <f t="shared" si="6"/>
        <v>3.9324199680547114</v>
      </c>
    </row>
    <row r="44" spans="1:47" x14ac:dyDescent="0.2">
      <c r="A44" s="4" t="s">
        <v>71</v>
      </c>
      <c r="B44" s="4">
        <v>30</v>
      </c>
      <c r="C44" s="4">
        <v>6</v>
      </c>
      <c r="D44" s="4" t="s">
        <v>29</v>
      </c>
      <c r="E44" s="4" t="b">
        <v>1</v>
      </c>
      <c r="F44" s="4">
        <v>3600</v>
      </c>
      <c r="G44" s="4">
        <v>0.89</v>
      </c>
      <c r="H44" s="4">
        <v>211</v>
      </c>
      <c r="I44" s="4">
        <v>211</v>
      </c>
      <c r="J44" s="4">
        <v>262</v>
      </c>
      <c r="K44" s="4">
        <v>0</v>
      </c>
      <c r="L44" s="4">
        <v>119</v>
      </c>
      <c r="M44" s="4">
        <v>165</v>
      </c>
      <c r="N44" s="4">
        <v>43</v>
      </c>
      <c r="O44" s="4">
        <v>2221</v>
      </c>
      <c r="P44" s="4">
        <v>62743</v>
      </c>
      <c r="Q44" s="4">
        <v>11151</v>
      </c>
      <c r="R44">
        <f>P44+Q44</f>
        <v>73894</v>
      </c>
      <c r="S44" s="4">
        <v>2897</v>
      </c>
      <c r="T44" s="4">
        <v>0</v>
      </c>
      <c r="U44" s="4">
        <v>7</v>
      </c>
      <c r="V44" s="4">
        <v>2712</v>
      </c>
      <c r="W44" s="4">
        <v>178</v>
      </c>
      <c r="X44" s="4">
        <v>103001</v>
      </c>
      <c r="Y44" s="4">
        <v>23662</v>
      </c>
      <c r="Z44" s="4">
        <v>0</v>
      </c>
      <c r="AA44" s="4">
        <v>0.03</v>
      </c>
      <c r="AB44" s="4">
        <v>0.1</v>
      </c>
      <c r="AC44" s="4" t="b">
        <v>1</v>
      </c>
      <c r="AD44" s="4" t="b">
        <v>1</v>
      </c>
      <c r="AE44" s="4" t="b">
        <v>1</v>
      </c>
      <c r="AF44" s="4" t="b">
        <v>1</v>
      </c>
      <c r="AG44" s="4" t="b">
        <v>1</v>
      </c>
      <c r="AH44" s="4" t="b">
        <v>1</v>
      </c>
      <c r="AI44" s="4" t="b">
        <v>1</v>
      </c>
      <c r="AJ44" s="4" t="b">
        <v>0</v>
      </c>
      <c r="AK44" s="4">
        <v>100</v>
      </c>
      <c r="AL44">
        <f>(H44-I44)/H44*100</f>
        <v>0</v>
      </c>
      <c r="AM44">
        <f>IF(H44=I44,1,0)</f>
        <v>1</v>
      </c>
      <c r="AN44" s="4">
        <f t="shared" si="0"/>
        <v>100</v>
      </c>
      <c r="AO44" s="4">
        <f t="shared" si="1"/>
        <v>22.97259249910195</v>
      </c>
      <c r="AP44" s="4">
        <f t="shared" si="2"/>
        <v>0.11553285890428248</v>
      </c>
      <c r="AQ44" s="4">
        <f t="shared" si="3"/>
        <v>0.16019261948913116</v>
      </c>
      <c r="AR44" s="4">
        <f t="shared" si="4"/>
        <v>4.1747167503228128E-2</v>
      </c>
      <c r="AS44" s="4">
        <f t="shared" si="5"/>
        <v>2.1562897447597598</v>
      </c>
      <c r="AT44" s="4">
        <f>R44/$X44*100</f>
        <v>71.741051057756721</v>
      </c>
      <c r="AU44" s="4">
        <f t="shared" si="6"/>
        <v>2.8125940524849273</v>
      </c>
    </row>
    <row r="45" spans="1:47" x14ac:dyDescent="0.2">
      <c r="A45" s="4" t="s">
        <v>72</v>
      </c>
      <c r="B45" s="4">
        <v>30</v>
      </c>
      <c r="C45" s="4">
        <v>6</v>
      </c>
      <c r="D45" s="4" t="s">
        <v>29</v>
      </c>
      <c r="E45" s="4" t="b">
        <v>1</v>
      </c>
      <c r="F45" s="4">
        <v>3600</v>
      </c>
      <c r="G45" s="4">
        <v>0.49</v>
      </c>
      <c r="H45" s="4">
        <v>286</v>
      </c>
      <c r="I45" s="4">
        <v>286</v>
      </c>
      <c r="J45" s="4">
        <v>353</v>
      </c>
      <c r="K45" s="4">
        <v>0</v>
      </c>
      <c r="L45" s="4">
        <v>0</v>
      </c>
      <c r="M45" s="4">
        <v>34</v>
      </c>
      <c r="N45" s="4">
        <v>0</v>
      </c>
      <c r="O45" s="4">
        <v>147</v>
      </c>
      <c r="P45" s="4">
        <v>37118</v>
      </c>
      <c r="Q45" s="4">
        <v>8619</v>
      </c>
      <c r="R45">
        <f>P45+Q45</f>
        <v>45737</v>
      </c>
      <c r="S45" s="4">
        <v>154</v>
      </c>
      <c r="T45" s="4">
        <v>0</v>
      </c>
      <c r="U45" s="4">
        <v>0</v>
      </c>
      <c r="V45" s="4">
        <v>71</v>
      </c>
      <c r="W45" s="4">
        <v>83</v>
      </c>
      <c r="X45" s="4">
        <v>60813</v>
      </c>
      <c r="Y45" s="4">
        <v>14740</v>
      </c>
      <c r="Z45" s="4">
        <v>0</v>
      </c>
      <c r="AA45" s="4">
        <v>0.02</v>
      </c>
      <c r="AB45" s="4">
        <v>0.06</v>
      </c>
      <c r="AC45" s="4" t="b">
        <v>1</v>
      </c>
      <c r="AD45" s="4" t="b">
        <v>1</v>
      </c>
      <c r="AE45" s="4" t="b">
        <v>1</v>
      </c>
      <c r="AF45" s="4" t="b">
        <v>1</v>
      </c>
      <c r="AG45" s="4" t="b">
        <v>1</v>
      </c>
      <c r="AH45" s="4" t="b">
        <v>1</v>
      </c>
      <c r="AI45" s="4" t="b">
        <v>1</v>
      </c>
      <c r="AJ45" s="4" t="b">
        <v>0</v>
      </c>
      <c r="AK45" s="4">
        <v>100</v>
      </c>
      <c r="AL45">
        <f>(H45-I45)/H45*100</f>
        <v>0</v>
      </c>
      <c r="AM45">
        <f>IF(H45=I45,1,0)</f>
        <v>1</v>
      </c>
      <c r="AN45" s="4">
        <f t="shared" si="0"/>
        <v>100</v>
      </c>
      <c r="AO45" s="4">
        <f t="shared" si="1"/>
        <v>24.238238534523866</v>
      </c>
      <c r="AP45" s="4">
        <f t="shared" si="2"/>
        <v>0</v>
      </c>
      <c r="AQ45" s="4">
        <f t="shared" si="3"/>
        <v>5.5909098383569306E-2</v>
      </c>
      <c r="AR45" s="4">
        <f t="shared" si="4"/>
        <v>0</v>
      </c>
      <c r="AS45" s="4">
        <f t="shared" si="5"/>
        <v>0.24172463124660848</v>
      </c>
      <c r="AT45" s="4">
        <f>R45/$X45*100</f>
        <v>75.209248022626738</v>
      </c>
      <c r="AU45" s="4">
        <f t="shared" si="6"/>
        <v>0.25323532797263743</v>
      </c>
    </row>
    <row r="46" spans="1:47" x14ac:dyDescent="0.2">
      <c r="A46" s="4" t="s">
        <v>73</v>
      </c>
      <c r="B46" s="4">
        <v>30</v>
      </c>
      <c r="C46" s="4">
        <v>6</v>
      </c>
      <c r="D46" s="4" t="s">
        <v>29</v>
      </c>
      <c r="E46" s="4" t="b">
        <v>1</v>
      </c>
      <c r="F46" s="4">
        <v>3600</v>
      </c>
      <c r="G46" s="4">
        <v>1.2</v>
      </c>
      <c r="H46" s="4">
        <v>257</v>
      </c>
      <c r="I46" s="4">
        <v>257</v>
      </c>
      <c r="J46" s="4">
        <v>361</v>
      </c>
      <c r="K46" s="4">
        <v>0</v>
      </c>
      <c r="L46" s="4">
        <v>0</v>
      </c>
      <c r="M46" s="4">
        <v>37</v>
      </c>
      <c r="N46" s="4">
        <v>0</v>
      </c>
      <c r="O46" s="4">
        <v>720</v>
      </c>
      <c r="P46" s="4">
        <v>88684</v>
      </c>
      <c r="Q46" s="4">
        <v>16373</v>
      </c>
      <c r="R46">
        <f>P46+Q46</f>
        <v>105057</v>
      </c>
      <c r="S46" s="4">
        <v>75</v>
      </c>
      <c r="T46" s="4">
        <v>0</v>
      </c>
      <c r="U46" s="4">
        <v>0</v>
      </c>
      <c r="V46" s="4">
        <v>21</v>
      </c>
      <c r="W46" s="4">
        <v>54</v>
      </c>
      <c r="X46" s="4">
        <v>135439</v>
      </c>
      <c r="Y46" s="4">
        <v>29549</v>
      </c>
      <c r="Z46" s="4">
        <v>0</v>
      </c>
      <c r="AA46" s="4">
        <v>0.04</v>
      </c>
      <c r="AB46" s="4">
        <v>0.13</v>
      </c>
      <c r="AC46" s="4" t="b">
        <v>1</v>
      </c>
      <c r="AD46" s="4" t="b">
        <v>1</v>
      </c>
      <c r="AE46" s="4" t="b">
        <v>1</v>
      </c>
      <c r="AF46" s="4" t="b">
        <v>1</v>
      </c>
      <c r="AG46" s="4" t="b">
        <v>1</v>
      </c>
      <c r="AH46" s="4" t="b">
        <v>1</v>
      </c>
      <c r="AI46" s="4" t="b">
        <v>1</v>
      </c>
      <c r="AJ46" s="4" t="b">
        <v>0</v>
      </c>
      <c r="AK46" s="4">
        <v>100</v>
      </c>
      <c r="AL46">
        <f>(H46-I46)/H46*100</f>
        <v>0</v>
      </c>
      <c r="AM46">
        <f>IF(H46=I46,1,0)</f>
        <v>1</v>
      </c>
      <c r="AN46" s="4">
        <f t="shared" si="0"/>
        <v>100</v>
      </c>
      <c r="AO46" s="4">
        <f t="shared" si="1"/>
        <v>21.817201839942705</v>
      </c>
      <c r="AP46" s="4">
        <f t="shared" si="2"/>
        <v>0</v>
      </c>
      <c r="AQ46" s="4">
        <f t="shared" si="3"/>
        <v>2.7318571460214564E-2</v>
      </c>
      <c r="AR46" s="4">
        <f t="shared" si="4"/>
        <v>0</v>
      </c>
      <c r="AS46" s="4">
        <f t="shared" si="5"/>
        <v>0.53160463382039147</v>
      </c>
      <c r="AT46" s="4">
        <f>R46/$X46*100</f>
        <v>77.56776113231787</v>
      </c>
      <c r="AU46" s="4">
        <f t="shared" si="6"/>
        <v>5.5375482689624111E-2</v>
      </c>
    </row>
    <row r="47" spans="1:47" x14ac:dyDescent="0.2">
      <c r="A47" s="4" t="s">
        <v>74</v>
      </c>
      <c r="B47" s="4">
        <v>30</v>
      </c>
      <c r="C47" s="4">
        <v>6</v>
      </c>
      <c r="D47" s="4" t="s">
        <v>29</v>
      </c>
      <c r="E47" s="4" t="b">
        <v>1</v>
      </c>
      <c r="F47" s="4">
        <v>3600</v>
      </c>
      <c r="G47" s="4">
        <v>0.02</v>
      </c>
      <c r="H47" s="4">
        <v>88</v>
      </c>
      <c r="I47" s="4">
        <v>88</v>
      </c>
      <c r="J47" s="4">
        <v>243</v>
      </c>
      <c r="K47" s="4">
        <v>0</v>
      </c>
      <c r="L47" s="4">
        <v>85</v>
      </c>
      <c r="M47" s="4">
        <v>414</v>
      </c>
      <c r="N47" s="4">
        <v>25</v>
      </c>
      <c r="O47" s="4">
        <v>997</v>
      </c>
      <c r="P47" s="4">
        <v>385</v>
      </c>
      <c r="Q47" s="4">
        <v>47</v>
      </c>
      <c r="R47">
        <f>P47+Q47</f>
        <v>432</v>
      </c>
      <c r="S47" s="4">
        <v>197</v>
      </c>
      <c r="T47" s="4">
        <v>0</v>
      </c>
      <c r="U47" s="4">
        <v>0</v>
      </c>
      <c r="V47" s="4">
        <v>22</v>
      </c>
      <c r="W47" s="4">
        <v>175</v>
      </c>
      <c r="X47" s="4">
        <v>2898</v>
      </c>
      <c r="Y47" s="4">
        <v>747</v>
      </c>
      <c r="Z47" s="4">
        <v>0</v>
      </c>
      <c r="AA47" s="4">
        <v>0.01</v>
      </c>
      <c r="AB47" s="4">
        <v>0</v>
      </c>
      <c r="AC47" s="4" t="b">
        <v>1</v>
      </c>
      <c r="AD47" s="4" t="b">
        <v>1</v>
      </c>
      <c r="AE47" s="4" t="b">
        <v>1</v>
      </c>
      <c r="AF47" s="4" t="b">
        <v>1</v>
      </c>
      <c r="AG47" s="4" t="b">
        <v>1</v>
      </c>
      <c r="AH47" s="4" t="b">
        <v>1</v>
      </c>
      <c r="AI47" s="4" t="b">
        <v>1</v>
      </c>
      <c r="AJ47" s="4" t="b">
        <v>0</v>
      </c>
      <c r="AK47" s="4">
        <v>100</v>
      </c>
      <c r="AL47">
        <f>(H47-I47)/H47*100</f>
        <v>0</v>
      </c>
      <c r="AM47">
        <f>IF(H47=I47,1,0)</f>
        <v>1</v>
      </c>
      <c r="AN47" s="4">
        <f t="shared" si="0"/>
        <v>100</v>
      </c>
      <c r="AO47" s="4">
        <f t="shared" si="1"/>
        <v>25.77639751552795</v>
      </c>
      <c r="AP47" s="4">
        <f t="shared" si="2"/>
        <v>2.9330572808833679</v>
      </c>
      <c r="AQ47" s="4">
        <f t="shared" si="3"/>
        <v>14.285714285714285</v>
      </c>
      <c r="AR47" s="4">
        <f t="shared" si="4"/>
        <v>0.86266390614216704</v>
      </c>
      <c r="AS47" s="4">
        <f t="shared" si="5"/>
        <v>34.403036576949617</v>
      </c>
      <c r="AT47" s="4">
        <f>R47/$X47*100</f>
        <v>14.906832298136646</v>
      </c>
      <c r="AU47" s="4">
        <f t="shared" si="6"/>
        <v>6.7977915804002764</v>
      </c>
    </row>
    <row r="48" spans="1:47" x14ac:dyDescent="0.2">
      <c r="A48" s="4" t="s">
        <v>75</v>
      </c>
      <c r="B48" s="4">
        <v>30</v>
      </c>
      <c r="C48" s="4">
        <v>6</v>
      </c>
      <c r="D48" s="4" t="s">
        <v>29</v>
      </c>
      <c r="E48" s="4" t="b">
        <v>1</v>
      </c>
      <c r="F48" s="4">
        <v>3600</v>
      </c>
      <c r="G48" s="4">
        <v>0.01</v>
      </c>
      <c r="H48" s="4">
        <v>100</v>
      </c>
      <c r="I48" s="4">
        <v>100</v>
      </c>
      <c r="J48" s="4">
        <v>275</v>
      </c>
      <c r="K48" s="4">
        <v>0</v>
      </c>
      <c r="L48" s="4">
        <v>51</v>
      </c>
      <c r="M48" s="4">
        <v>134</v>
      </c>
      <c r="N48" s="4">
        <v>5</v>
      </c>
      <c r="O48" s="4">
        <v>489</v>
      </c>
      <c r="P48" s="4">
        <v>83</v>
      </c>
      <c r="Q48" s="4">
        <v>10</v>
      </c>
      <c r="R48">
        <f>P48+Q48</f>
        <v>93</v>
      </c>
      <c r="S48" s="4">
        <v>112</v>
      </c>
      <c r="T48" s="4">
        <v>0</v>
      </c>
      <c r="U48" s="4">
        <v>0</v>
      </c>
      <c r="V48" s="4">
        <v>44</v>
      </c>
      <c r="W48" s="4">
        <v>68</v>
      </c>
      <c r="X48" s="4">
        <v>1204</v>
      </c>
      <c r="Y48" s="4">
        <v>319</v>
      </c>
      <c r="Z48" s="4">
        <v>0</v>
      </c>
      <c r="AA48" s="4">
        <v>0</v>
      </c>
      <c r="AB48" s="4">
        <v>0</v>
      </c>
      <c r="AC48" s="4" t="b">
        <v>1</v>
      </c>
      <c r="AD48" s="4" t="b">
        <v>1</v>
      </c>
      <c r="AE48" s="4" t="b">
        <v>1</v>
      </c>
      <c r="AF48" s="4" t="b">
        <v>1</v>
      </c>
      <c r="AG48" s="4" t="b">
        <v>1</v>
      </c>
      <c r="AH48" s="4" t="b">
        <v>1</v>
      </c>
      <c r="AI48" s="4" t="b">
        <v>1</v>
      </c>
      <c r="AJ48" s="4" t="b">
        <v>0</v>
      </c>
      <c r="AK48" s="4">
        <v>100</v>
      </c>
      <c r="AL48">
        <f>(H48-I48)/H48*100</f>
        <v>0</v>
      </c>
      <c r="AM48">
        <f>IF(H48=I48,1,0)</f>
        <v>1</v>
      </c>
      <c r="AN48" s="4">
        <f t="shared" si="0"/>
        <v>100</v>
      </c>
      <c r="AO48" s="4">
        <f t="shared" si="1"/>
        <v>26.495016611295679</v>
      </c>
      <c r="AP48" s="4">
        <f t="shared" si="2"/>
        <v>4.235880398671096</v>
      </c>
      <c r="AQ48" s="4">
        <f t="shared" si="3"/>
        <v>11.129568106312291</v>
      </c>
      <c r="AR48" s="4">
        <f t="shared" si="4"/>
        <v>0.41528239202657813</v>
      </c>
      <c r="AS48" s="4">
        <f t="shared" si="5"/>
        <v>40.614617940199338</v>
      </c>
      <c r="AT48" s="4">
        <f>R48/$X48*100</f>
        <v>7.7242524916943527</v>
      </c>
      <c r="AU48" s="4">
        <f t="shared" si="6"/>
        <v>9.3023255813953494</v>
      </c>
    </row>
    <row r="49" spans="1:47" x14ac:dyDescent="0.2">
      <c r="A49" s="4" t="s">
        <v>76</v>
      </c>
      <c r="B49" s="4">
        <v>30</v>
      </c>
      <c r="C49" s="4">
        <v>6</v>
      </c>
      <c r="D49" s="4" t="s">
        <v>29</v>
      </c>
      <c r="E49" s="4" t="b">
        <v>1</v>
      </c>
      <c r="F49" s="4">
        <v>3600</v>
      </c>
      <c r="G49" s="4">
        <v>0.01</v>
      </c>
      <c r="H49" s="4">
        <v>118</v>
      </c>
      <c r="I49" s="4">
        <v>118</v>
      </c>
      <c r="J49" s="4">
        <v>350</v>
      </c>
      <c r="K49" s="4">
        <v>0</v>
      </c>
      <c r="L49" s="4">
        <v>104</v>
      </c>
      <c r="M49" s="4">
        <v>457</v>
      </c>
      <c r="N49" s="4">
        <v>24</v>
      </c>
      <c r="O49" s="4">
        <v>1288</v>
      </c>
      <c r="P49" s="4">
        <v>507</v>
      </c>
      <c r="Q49" s="4">
        <v>24</v>
      </c>
      <c r="R49">
        <f>P49+Q49</f>
        <v>531</v>
      </c>
      <c r="S49" s="4">
        <v>273</v>
      </c>
      <c r="T49" s="4">
        <v>0</v>
      </c>
      <c r="U49" s="4">
        <v>6</v>
      </c>
      <c r="V49" s="4">
        <v>189</v>
      </c>
      <c r="W49" s="4">
        <v>78</v>
      </c>
      <c r="X49" s="4">
        <v>3646</v>
      </c>
      <c r="Y49" s="4">
        <v>968</v>
      </c>
      <c r="Z49" s="4">
        <v>0</v>
      </c>
      <c r="AA49" s="4">
        <v>0.01</v>
      </c>
      <c r="AB49" s="4">
        <v>0</v>
      </c>
      <c r="AC49" s="4" t="b">
        <v>1</v>
      </c>
      <c r="AD49" s="4" t="b">
        <v>1</v>
      </c>
      <c r="AE49" s="4" t="b">
        <v>1</v>
      </c>
      <c r="AF49" s="4" t="b">
        <v>1</v>
      </c>
      <c r="AG49" s="4" t="b">
        <v>1</v>
      </c>
      <c r="AH49" s="4" t="b">
        <v>1</v>
      </c>
      <c r="AI49" s="4" t="b">
        <v>1</v>
      </c>
      <c r="AJ49" s="4" t="b">
        <v>0</v>
      </c>
      <c r="AK49" s="4">
        <v>100</v>
      </c>
      <c r="AL49">
        <f>(H49-I49)/H49*100</f>
        <v>0</v>
      </c>
      <c r="AM49">
        <f>IF(H49=I49,1,0)</f>
        <v>1</v>
      </c>
      <c r="AN49" s="4">
        <f t="shared" si="0"/>
        <v>100</v>
      </c>
      <c r="AO49" s="4">
        <f t="shared" si="1"/>
        <v>26.549643444871091</v>
      </c>
      <c r="AP49" s="4">
        <f t="shared" si="2"/>
        <v>2.852441031267142</v>
      </c>
      <c r="AQ49" s="4">
        <f t="shared" si="3"/>
        <v>12.534284147010421</v>
      </c>
      <c r="AR49" s="4">
        <f t="shared" si="4"/>
        <v>0.65825562260010972</v>
      </c>
      <c r="AS49" s="4">
        <f t="shared" si="5"/>
        <v>35.326385079539222</v>
      </c>
      <c r="AT49" s="4">
        <f>R49/$X49*100</f>
        <v>14.563905650027428</v>
      </c>
      <c r="AU49" s="4">
        <f t="shared" si="6"/>
        <v>7.4876577070762478</v>
      </c>
    </row>
    <row r="50" spans="1:47" x14ac:dyDescent="0.2">
      <c r="A50" s="4" t="s">
        <v>77</v>
      </c>
      <c r="B50" s="4">
        <v>30</v>
      </c>
      <c r="C50" s="4">
        <v>6</v>
      </c>
      <c r="D50" s="4" t="s">
        <v>29</v>
      </c>
      <c r="E50" s="4" t="b">
        <v>1</v>
      </c>
      <c r="F50" s="4">
        <v>3600</v>
      </c>
      <c r="G50" s="4">
        <v>0.18</v>
      </c>
      <c r="H50" s="4">
        <v>153</v>
      </c>
      <c r="I50" s="4">
        <v>153</v>
      </c>
      <c r="J50" s="4">
        <v>242</v>
      </c>
      <c r="K50" s="4">
        <v>0</v>
      </c>
      <c r="L50" s="4">
        <v>924</v>
      </c>
      <c r="M50" s="4">
        <v>1242</v>
      </c>
      <c r="N50" s="4">
        <v>225</v>
      </c>
      <c r="O50" s="4">
        <v>6802</v>
      </c>
      <c r="P50" s="4">
        <v>18558</v>
      </c>
      <c r="Q50" s="4">
        <v>2509</v>
      </c>
      <c r="R50">
        <f>P50+Q50</f>
        <v>21067</v>
      </c>
      <c r="S50" s="4">
        <v>317</v>
      </c>
      <c r="T50" s="4">
        <v>0</v>
      </c>
      <c r="U50" s="4">
        <v>5</v>
      </c>
      <c r="V50" s="4">
        <v>294</v>
      </c>
      <c r="W50" s="4">
        <v>18</v>
      </c>
      <c r="X50" s="4">
        <v>40531</v>
      </c>
      <c r="Y50" s="4">
        <v>9953</v>
      </c>
      <c r="Z50" s="4">
        <v>0</v>
      </c>
      <c r="AA50" s="4">
        <v>0.01</v>
      </c>
      <c r="AB50" s="4">
        <v>0.01</v>
      </c>
      <c r="AC50" s="4" t="b">
        <v>1</v>
      </c>
      <c r="AD50" s="4" t="b">
        <v>1</v>
      </c>
      <c r="AE50" s="4" t="b">
        <v>1</v>
      </c>
      <c r="AF50" s="4" t="b">
        <v>1</v>
      </c>
      <c r="AG50" s="4" t="b">
        <v>1</v>
      </c>
      <c r="AH50" s="4" t="b">
        <v>1</v>
      </c>
      <c r="AI50" s="4" t="b">
        <v>1</v>
      </c>
      <c r="AJ50" s="4" t="b">
        <v>0</v>
      </c>
      <c r="AK50" s="4">
        <v>100</v>
      </c>
      <c r="AL50">
        <f>(H50-I50)/H50*100</f>
        <v>0</v>
      </c>
      <c r="AM50">
        <f>IF(H50=I50,1,0)</f>
        <v>1</v>
      </c>
      <c r="AN50" s="4">
        <f t="shared" si="0"/>
        <v>100</v>
      </c>
      <c r="AO50" s="4">
        <f t="shared" si="1"/>
        <v>24.556512299227752</v>
      </c>
      <c r="AP50" s="4">
        <f t="shared" si="2"/>
        <v>2.2797364979891936</v>
      </c>
      <c r="AQ50" s="4">
        <f t="shared" si="3"/>
        <v>3.0643211369075525</v>
      </c>
      <c r="AR50" s="4">
        <f t="shared" si="4"/>
        <v>0.55513064074412177</v>
      </c>
      <c r="AS50" s="4">
        <f t="shared" si="5"/>
        <v>16.782216081517852</v>
      </c>
      <c r="AT50" s="4">
        <f>R50/$X50*100</f>
        <v>51.977498704695165</v>
      </c>
      <c r="AU50" s="4">
        <f t="shared" si="6"/>
        <v>0.78211739162616267</v>
      </c>
    </row>
    <row r="51" spans="1:47" x14ac:dyDescent="0.2">
      <c r="A51" s="4" t="s">
        <v>78</v>
      </c>
      <c r="B51" s="4">
        <v>30</v>
      </c>
      <c r="C51" s="4">
        <v>6</v>
      </c>
      <c r="D51" s="4" t="s">
        <v>29</v>
      </c>
      <c r="E51" s="4" t="b">
        <v>1</v>
      </c>
      <c r="F51" s="4">
        <v>3600</v>
      </c>
      <c r="G51" s="4">
        <v>0.2</v>
      </c>
      <c r="H51" s="4">
        <v>179</v>
      </c>
      <c r="I51" s="4">
        <v>179</v>
      </c>
      <c r="J51" s="4">
        <v>306</v>
      </c>
      <c r="K51" s="4">
        <v>0</v>
      </c>
      <c r="L51" s="4">
        <v>570</v>
      </c>
      <c r="M51" s="4">
        <v>1209</v>
      </c>
      <c r="N51" s="4">
        <v>323</v>
      </c>
      <c r="O51" s="4">
        <v>4840</v>
      </c>
      <c r="P51" s="4">
        <v>13882</v>
      </c>
      <c r="Q51" s="4">
        <v>4234</v>
      </c>
      <c r="R51">
        <f>P51+Q51</f>
        <v>18116</v>
      </c>
      <c r="S51" s="4">
        <v>2122</v>
      </c>
      <c r="T51" s="4">
        <v>0</v>
      </c>
      <c r="U51" s="4">
        <v>15</v>
      </c>
      <c r="V51" s="4">
        <v>1303</v>
      </c>
      <c r="W51" s="4">
        <v>804</v>
      </c>
      <c r="X51" s="4">
        <v>35548</v>
      </c>
      <c r="Y51" s="4">
        <v>8367</v>
      </c>
      <c r="Z51" s="4">
        <v>0</v>
      </c>
      <c r="AA51" s="4">
        <v>0.01</v>
      </c>
      <c r="AB51" s="4">
        <v>0.03</v>
      </c>
      <c r="AC51" s="4" t="b">
        <v>1</v>
      </c>
      <c r="AD51" s="4" t="b">
        <v>1</v>
      </c>
      <c r="AE51" s="4" t="b">
        <v>1</v>
      </c>
      <c r="AF51" s="4" t="b">
        <v>1</v>
      </c>
      <c r="AG51" s="4" t="b">
        <v>1</v>
      </c>
      <c r="AH51" s="4" t="b">
        <v>1</v>
      </c>
      <c r="AI51" s="4" t="b">
        <v>1</v>
      </c>
      <c r="AJ51" s="4" t="b">
        <v>0</v>
      </c>
      <c r="AK51" s="4">
        <v>100</v>
      </c>
      <c r="AL51">
        <f>(H51-I51)/H51*100</f>
        <v>0</v>
      </c>
      <c r="AM51">
        <f>IF(H51=I51,1,0)</f>
        <v>1</v>
      </c>
      <c r="AN51" s="4">
        <f t="shared" si="0"/>
        <v>100</v>
      </c>
      <c r="AO51" s="4">
        <f t="shared" si="1"/>
        <v>23.53718915269495</v>
      </c>
      <c r="AP51" s="4">
        <f t="shared" si="2"/>
        <v>1.6034657364689997</v>
      </c>
      <c r="AQ51" s="4">
        <f t="shared" si="3"/>
        <v>3.4010352199842471</v>
      </c>
      <c r="AR51" s="4">
        <f t="shared" si="4"/>
        <v>0.90863058399909979</v>
      </c>
      <c r="AS51" s="4">
        <f t="shared" si="5"/>
        <v>13.615393271070102</v>
      </c>
      <c r="AT51" s="4">
        <f>R51/$X51*100</f>
        <v>50.9620794418814</v>
      </c>
      <c r="AU51" s="4">
        <f t="shared" si="6"/>
        <v>5.9693934961179256</v>
      </c>
    </row>
    <row r="52" spans="1:47" x14ac:dyDescent="0.2">
      <c r="A52" s="4" t="s">
        <v>79</v>
      </c>
      <c r="B52" s="4">
        <v>30</v>
      </c>
      <c r="C52" s="4">
        <v>6</v>
      </c>
      <c r="D52" s="4" t="s">
        <v>29</v>
      </c>
      <c r="E52" s="4" t="b">
        <v>1</v>
      </c>
      <c r="F52" s="4">
        <v>3600</v>
      </c>
      <c r="G52" s="4">
        <v>0.16</v>
      </c>
      <c r="H52" s="4">
        <v>192</v>
      </c>
      <c r="I52" s="4">
        <v>192</v>
      </c>
      <c r="J52" s="4">
        <v>354</v>
      </c>
      <c r="K52" s="4">
        <v>0</v>
      </c>
      <c r="L52" s="4">
        <v>492</v>
      </c>
      <c r="M52" s="4">
        <v>2415</v>
      </c>
      <c r="N52" s="4">
        <v>118</v>
      </c>
      <c r="O52" s="4">
        <v>6985</v>
      </c>
      <c r="P52" s="4">
        <v>10211</v>
      </c>
      <c r="Q52" s="4">
        <v>1759</v>
      </c>
      <c r="R52">
        <f>P52+Q52</f>
        <v>11970</v>
      </c>
      <c r="S52" s="4">
        <v>186</v>
      </c>
      <c r="T52" s="4">
        <v>0</v>
      </c>
      <c r="U52" s="4">
        <v>0</v>
      </c>
      <c r="V52" s="4">
        <v>125</v>
      </c>
      <c r="W52" s="4">
        <v>61</v>
      </c>
      <c r="X52" s="4">
        <v>29565</v>
      </c>
      <c r="Y52" s="4">
        <v>7398</v>
      </c>
      <c r="Z52" s="4">
        <v>0</v>
      </c>
      <c r="AA52" s="4">
        <v>0.01</v>
      </c>
      <c r="AB52" s="4">
        <v>0</v>
      </c>
      <c r="AC52" s="4" t="b">
        <v>1</v>
      </c>
      <c r="AD52" s="4" t="b">
        <v>1</v>
      </c>
      <c r="AE52" s="4" t="b">
        <v>1</v>
      </c>
      <c r="AF52" s="4" t="b">
        <v>1</v>
      </c>
      <c r="AG52" s="4" t="b">
        <v>1</v>
      </c>
      <c r="AH52" s="4" t="b">
        <v>1</v>
      </c>
      <c r="AI52" s="4" t="b">
        <v>1</v>
      </c>
      <c r="AJ52" s="4" t="b">
        <v>0</v>
      </c>
      <c r="AK52" s="4">
        <v>100</v>
      </c>
      <c r="AL52">
        <f>(H52-I52)/H52*100</f>
        <v>0</v>
      </c>
      <c r="AM52">
        <f>IF(H52=I52,1,0)</f>
        <v>1</v>
      </c>
      <c r="AN52" s="4">
        <f t="shared" si="0"/>
        <v>100</v>
      </c>
      <c r="AO52" s="4">
        <f t="shared" si="1"/>
        <v>25.022831050228312</v>
      </c>
      <c r="AP52" s="4">
        <f t="shared" si="2"/>
        <v>1.6641298833079656</v>
      </c>
      <c r="AQ52" s="4">
        <f t="shared" si="3"/>
        <v>8.1684424150177577</v>
      </c>
      <c r="AR52" s="4">
        <f t="shared" si="4"/>
        <v>0.39912058176898363</v>
      </c>
      <c r="AS52" s="4">
        <f t="shared" si="5"/>
        <v>23.625909014036868</v>
      </c>
      <c r="AT52" s="4">
        <f>R52/$X52*100</f>
        <v>40.48706240487062</v>
      </c>
      <c r="AU52" s="4">
        <f t="shared" si="6"/>
        <v>0.62912227295788936</v>
      </c>
    </row>
    <row r="53" spans="1:47" x14ac:dyDescent="0.2">
      <c r="A53" s="4" t="s">
        <v>80</v>
      </c>
      <c r="B53" s="4">
        <v>30</v>
      </c>
      <c r="C53" s="4">
        <v>6</v>
      </c>
      <c r="D53" s="4" t="s">
        <v>29</v>
      </c>
      <c r="E53" s="4" t="b">
        <v>1</v>
      </c>
      <c r="F53" s="4">
        <v>3600</v>
      </c>
      <c r="G53" s="4">
        <v>0.08</v>
      </c>
      <c r="H53" s="4">
        <v>210</v>
      </c>
      <c r="I53" s="4">
        <v>210</v>
      </c>
      <c r="J53" s="4">
        <v>259</v>
      </c>
      <c r="K53" s="4">
        <v>0</v>
      </c>
      <c r="L53" s="4">
        <v>26</v>
      </c>
      <c r="M53" s="4">
        <v>1</v>
      </c>
      <c r="N53" s="4">
        <v>0</v>
      </c>
      <c r="O53" s="4">
        <v>99</v>
      </c>
      <c r="P53" s="4">
        <v>5270</v>
      </c>
      <c r="Q53" s="4">
        <v>1143</v>
      </c>
      <c r="R53">
        <f>P53+Q53</f>
        <v>6413</v>
      </c>
      <c r="S53" s="4">
        <v>62</v>
      </c>
      <c r="T53" s="4">
        <v>0</v>
      </c>
      <c r="U53" s="4">
        <v>0</v>
      </c>
      <c r="V53" s="4">
        <v>23</v>
      </c>
      <c r="W53" s="4">
        <v>39</v>
      </c>
      <c r="X53" s="4">
        <v>9470</v>
      </c>
      <c r="Y53" s="4">
        <v>2868</v>
      </c>
      <c r="Z53" s="4">
        <v>0</v>
      </c>
      <c r="AA53" s="4">
        <v>0</v>
      </c>
      <c r="AB53" s="4">
        <v>0.02</v>
      </c>
      <c r="AC53" s="4" t="b">
        <v>1</v>
      </c>
      <c r="AD53" s="4" t="b">
        <v>1</v>
      </c>
      <c r="AE53" s="4" t="b">
        <v>1</v>
      </c>
      <c r="AF53" s="4" t="b">
        <v>1</v>
      </c>
      <c r="AG53" s="4" t="b">
        <v>1</v>
      </c>
      <c r="AH53" s="4" t="b">
        <v>1</v>
      </c>
      <c r="AI53" s="4" t="b">
        <v>1</v>
      </c>
      <c r="AJ53" s="4" t="b">
        <v>0</v>
      </c>
      <c r="AK53" s="4">
        <v>100</v>
      </c>
      <c r="AL53">
        <f>(H53-I53)/H53*100</f>
        <v>0</v>
      </c>
      <c r="AM53">
        <f>IF(H53=I53,1,0)</f>
        <v>1</v>
      </c>
      <c r="AN53" s="4">
        <f t="shared" si="0"/>
        <v>100</v>
      </c>
      <c r="AO53" s="4">
        <f t="shared" si="1"/>
        <v>30.285110876451952</v>
      </c>
      <c r="AP53" s="4">
        <f t="shared" si="2"/>
        <v>0.27455121436114044</v>
      </c>
      <c r="AQ53" s="4">
        <f t="shared" si="3"/>
        <v>1.0559662090813094E-2</v>
      </c>
      <c r="AR53" s="4">
        <f t="shared" si="4"/>
        <v>0</v>
      </c>
      <c r="AS53" s="4">
        <f t="shared" si="5"/>
        <v>1.0454065469904963</v>
      </c>
      <c r="AT53" s="4">
        <f>R53/$X53*100</f>
        <v>67.719112988384367</v>
      </c>
      <c r="AU53" s="4">
        <f t="shared" si="6"/>
        <v>0.65469904963041181</v>
      </c>
    </row>
    <row r="54" spans="1:47" x14ac:dyDescent="0.2">
      <c r="A54" s="4" t="s">
        <v>81</v>
      </c>
      <c r="B54" s="4">
        <v>30</v>
      </c>
      <c r="C54" s="4">
        <v>6</v>
      </c>
      <c r="D54" s="4" t="s">
        <v>29</v>
      </c>
      <c r="E54" s="4" t="b">
        <v>1</v>
      </c>
      <c r="F54" s="4">
        <v>3600</v>
      </c>
      <c r="G54" s="4">
        <v>0.34</v>
      </c>
      <c r="H54" s="4">
        <v>254</v>
      </c>
      <c r="I54" s="4">
        <v>254</v>
      </c>
      <c r="J54" s="4">
        <v>325</v>
      </c>
      <c r="K54" s="4">
        <v>0</v>
      </c>
      <c r="L54" s="4">
        <v>0</v>
      </c>
      <c r="M54" s="4">
        <v>66</v>
      </c>
      <c r="N54" s="4">
        <v>74</v>
      </c>
      <c r="O54" s="4">
        <v>290</v>
      </c>
      <c r="P54" s="4">
        <v>25472</v>
      </c>
      <c r="Q54" s="4">
        <v>4140</v>
      </c>
      <c r="R54">
        <f>P54+Q54</f>
        <v>29612</v>
      </c>
      <c r="S54" s="4">
        <v>390</v>
      </c>
      <c r="T54" s="4">
        <v>0</v>
      </c>
      <c r="U54" s="4">
        <v>0</v>
      </c>
      <c r="V54" s="4">
        <v>302</v>
      </c>
      <c r="W54" s="4">
        <v>88</v>
      </c>
      <c r="X54" s="4">
        <v>40361</v>
      </c>
      <c r="Y54" s="4">
        <v>9928</v>
      </c>
      <c r="Z54" s="4">
        <v>0</v>
      </c>
      <c r="AA54" s="4">
        <v>0.01</v>
      </c>
      <c r="AB54" s="4">
        <v>0.05</v>
      </c>
      <c r="AC54" s="4" t="b">
        <v>1</v>
      </c>
      <c r="AD54" s="4" t="b">
        <v>1</v>
      </c>
      <c r="AE54" s="4" t="b">
        <v>1</v>
      </c>
      <c r="AF54" s="4" t="b">
        <v>1</v>
      </c>
      <c r="AG54" s="4" t="b">
        <v>1</v>
      </c>
      <c r="AH54" s="4" t="b">
        <v>1</v>
      </c>
      <c r="AI54" s="4" t="b">
        <v>1</v>
      </c>
      <c r="AJ54" s="4" t="b">
        <v>0</v>
      </c>
      <c r="AK54" s="4">
        <v>100</v>
      </c>
      <c r="AL54">
        <f>(H54-I54)/H54*100</f>
        <v>0</v>
      </c>
      <c r="AM54">
        <f>IF(H54=I54,1,0)</f>
        <v>1</v>
      </c>
      <c r="AN54" s="4">
        <f t="shared" si="0"/>
        <v>100</v>
      </c>
      <c r="AO54" s="4">
        <f t="shared" si="1"/>
        <v>24.598003022719954</v>
      </c>
      <c r="AP54" s="4">
        <f t="shared" si="2"/>
        <v>0</v>
      </c>
      <c r="AQ54" s="4">
        <f t="shared" si="3"/>
        <v>0.16352419414781597</v>
      </c>
      <c r="AR54" s="4">
        <f t="shared" si="4"/>
        <v>0.18334530858997547</v>
      </c>
      <c r="AS54" s="4">
        <f t="shared" si="5"/>
        <v>0.71851539852828228</v>
      </c>
      <c r="AT54" s="4">
        <f>R54/$X54*100</f>
        <v>73.367855107653426</v>
      </c>
      <c r="AU54" s="4">
        <f t="shared" si="6"/>
        <v>0.96627932905527614</v>
      </c>
    </row>
    <row r="55" spans="1:47" x14ac:dyDescent="0.2">
      <c r="A55" s="4" t="s">
        <v>82</v>
      </c>
      <c r="B55" s="4">
        <v>30</v>
      </c>
      <c r="C55" s="4">
        <v>6</v>
      </c>
      <c r="D55" s="4" t="s">
        <v>29</v>
      </c>
      <c r="E55" s="4" t="b">
        <v>1</v>
      </c>
      <c r="F55" s="4">
        <v>3600</v>
      </c>
      <c r="G55" s="4">
        <v>0.21</v>
      </c>
      <c r="H55" s="4">
        <v>256</v>
      </c>
      <c r="I55" s="4">
        <v>256</v>
      </c>
      <c r="J55" s="4">
        <v>373</v>
      </c>
      <c r="K55" s="4">
        <v>0</v>
      </c>
      <c r="L55" s="4">
        <v>29</v>
      </c>
      <c r="M55" s="4">
        <v>52</v>
      </c>
      <c r="N55" s="4">
        <v>21</v>
      </c>
      <c r="O55" s="4">
        <v>299</v>
      </c>
      <c r="P55" s="4">
        <v>12542</v>
      </c>
      <c r="Q55" s="4">
        <v>3196</v>
      </c>
      <c r="R55">
        <f>P55+Q55</f>
        <v>15738</v>
      </c>
      <c r="S55" s="4">
        <v>365</v>
      </c>
      <c r="T55" s="4">
        <v>0</v>
      </c>
      <c r="U55" s="4">
        <v>0</v>
      </c>
      <c r="V55" s="4">
        <v>149</v>
      </c>
      <c r="W55" s="4">
        <v>216</v>
      </c>
      <c r="X55" s="4">
        <v>22577</v>
      </c>
      <c r="Y55" s="4">
        <v>6072</v>
      </c>
      <c r="Z55" s="4">
        <v>0</v>
      </c>
      <c r="AA55" s="4">
        <v>0.01</v>
      </c>
      <c r="AB55" s="4">
        <v>0.03</v>
      </c>
      <c r="AC55" s="4" t="b">
        <v>1</v>
      </c>
      <c r="AD55" s="4" t="b">
        <v>1</v>
      </c>
      <c r="AE55" s="4" t="b">
        <v>1</v>
      </c>
      <c r="AF55" s="4" t="b">
        <v>1</v>
      </c>
      <c r="AG55" s="4" t="b">
        <v>1</v>
      </c>
      <c r="AH55" s="4" t="b">
        <v>1</v>
      </c>
      <c r="AI55" s="4" t="b">
        <v>1</v>
      </c>
      <c r="AJ55" s="4" t="b">
        <v>0</v>
      </c>
      <c r="AK55" s="4">
        <v>100</v>
      </c>
      <c r="AL55">
        <f>(H55-I55)/H55*100</f>
        <v>0</v>
      </c>
      <c r="AM55">
        <f>IF(H55=I55,1,0)</f>
        <v>1</v>
      </c>
      <c r="AN55" s="4">
        <f t="shared" si="0"/>
        <v>100</v>
      </c>
      <c r="AO55" s="4">
        <f t="shared" si="1"/>
        <v>26.894627275545908</v>
      </c>
      <c r="AP55" s="4">
        <f t="shared" si="2"/>
        <v>0.12844930681667185</v>
      </c>
      <c r="AQ55" s="4">
        <f t="shared" si="3"/>
        <v>0.23032289498161845</v>
      </c>
      <c r="AR55" s="4">
        <f t="shared" si="4"/>
        <v>9.3015015281038227E-2</v>
      </c>
      <c r="AS55" s="4">
        <f t="shared" si="5"/>
        <v>1.3243566461443061</v>
      </c>
      <c r="AT55" s="4">
        <f>R55/$X55*100</f>
        <v>69.708110023475228</v>
      </c>
      <c r="AU55" s="4">
        <f t="shared" si="6"/>
        <v>1.6166895513132835</v>
      </c>
    </row>
    <row r="56" spans="1:47" x14ac:dyDescent="0.2">
      <c r="A56" s="4" t="s">
        <v>83</v>
      </c>
      <c r="B56" s="4">
        <v>30</v>
      </c>
      <c r="C56" s="4">
        <v>8</v>
      </c>
      <c r="D56" s="4" t="s">
        <v>29</v>
      </c>
      <c r="E56" s="4" t="b">
        <v>1</v>
      </c>
      <c r="F56" s="4">
        <v>3600</v>
      </c>
      <c r="G56" s="4">
        <v>0.11</v>
      </c>
      <c r="H56" s="4">
        <v>86</v>
      </c>
      <c r="I56" s="4">
        <v>86</v>
      </c>
      <c r="J56" s="4">
        <v>220</v>
      </c>
      <c r="K56" s="4">
        <v>0</v>
      </c>
      <c r="L56" s="4">
        <v>1575</v>
      </c>
      <c r="M56" s="4">
        <v>5364</v>
      </c>
      <c r="N56" s="4">
        <v>339</v>
      </c>
      <c r="O56" s="4">
        <v>16449</v>
      </c>
      <c r="P56" s="4">
        <v>5975</v>
      </c>
      <c r="Q56" s="4">
        <v>717</v>
      </c>
      <c r="R56">
        <f>P56+Q56</f>
        <v>6692</v>
      </c>
      <c r="S56" s="4">
        <v>2232</v>
      </c>
      <c r="T56" s="4">
        <v>3</v>
      </c>
      <c r="U56" s="4">
        <v>204</v>
      </c>
      <c r="V56" s="4">
        <v>1069</v>
      </c>
      <c r="W56" s="4">
        <v>956</v>
      </c>
      <c r="X56" s="4">
        <v>41552</v>
      </c>
      <c r="Y56" s="4">
        <v>8901</v>
      </c>
      <c r="Z56" s="4">
        <v>0</v>
      </c>
      <c r="AA56" s="4">
        <v>0.01</v>
      </c>
      <c r="AB56" s="4">
        <v>0</v>
      </c>
      <c r="AC56" s="4" t="b">
        <v>1</v>
      </c>
      <c r="AD56" s="4" t="b">
        <v>1</v>
      </c>
      <c r="AE56" s="4" t="b">
        <v>1</v>
      </c>
      <c r="AF56" s="4" t="b">
        <v>1</v>
      </c>
      <c r="AG56" s="4" t="b">
        <v>1</v>
      </c>
      <c r="AH56" s="4" t="b">
        <v>1</v>
      </c>
      <c r="AI56" s="4" t="b">
        <v>1</v>
      </c>
      <c r="AJ56" s="4" t="b">
        <v>0</v>
      </c>
      <c r="AK56" s="4">
        <v>100</v>
      </c>
      <c r="AL56">
        <f>(H56-I56)/H56*100</f>
        <v>0</v>
      </c>
      <c r="AM56">
        <f>IF(H56=I56,1,0)</f>
        <v>1</v>
      </c>
      <c r="AN56" s="4">
        <f t="shared" si="0"/>
        <v>100</v>
      </c>
      <c r="AO56" s="4">
        <f t="shared" si="1"/>
        <v>21.421351559491722</v>
      </c>
      <c r="AP56" s="4">
        <f t="shared" si="2"/>
        <v>3.7904312668463613</v>
      </c>
      <c r="AQ56" s="4">
        <f t="shared" si="3"/>
        <v>12.90912591451675</v>
      </c>
      <c r="AR56" s="4">
        <f t="shared" si="4"/>
        <v>0.81584520600693111</v>
      </c>
      <c r="AS56" s="4">
        <f t="shared" si="5"/>
        <v>39.586542164035428</v>
      </c>
      <c r="AT56" s="4">
        <f>R56/$X56*100</f>
        <v>16.10512129380054</v>
      </c>
      <c r="AU56" s="4">
        <f t="shared" si="6"/>
        <v>5.3715825953022716</v>
      </c>
    </row>
    <row r="57" spans="1:47" x14ac:dyDescent="0.2">
      <c r="A57" s="4" t="s">
        <v>84</v>
      </c>
      <c r="B57" s="4">
        <v>30</v>
      </c>
      <c r="C57" s="4">
        <v>8</v>
      </c>
      <c r="D57" s="4" t="s">
        <v>29</v>
      </c>
      <c r="E57" s="4" t="b">
        <v>1</v>
      </c>
      <c r="F57" s="4">
        <v>3600</v>
      </c>
      <c r="G57" s="4">
        <v>0.06</v>
      </c>
      <c r="H57" s="4">
        <v>111</v>
      </c>
      <c r="I57" s="4">
        <v>111</v>
      </c>
      <c r="J57" s="4">
        <v>272</v>
      </c>
      <c r="K57" s="4">
        <v>0</v>
      </c>
      <c r="L57" s="4">
        <v>363</v>
      </c>
      <c r="M57" s="4">
        <v>1847</v>
      </c>
      <c r="N57" s="4">
        <v>255</v>
      </c>
      <c r="O57" s="4">
        <v>4666</v>
      </c>
      <c r="P57" s="4">
        <v>2726</v>
      </c>
      <c r="Q57" s="4">
        <v>500</v>
      </c>
      <c r="R57">
        <f>P57+Q57</f>
        <v>3226</v>
      </c>
      <c r="S57" s="4">
        <v>1867</v>
      </c>
      <c r="T57" s="4">
        <v>0</v>
      </c>
      <c r="U57" s="4">
        <v>26</v>
      </c>
      <c r="V57" s="4">
        <v>1295</v>
      </c>
      <c r="W57" s="4">
        <v>546</v>
      </c>
      <c r="X57" s="4">
        <v>15999</v>
      </c>
      <c r="Y57" s="4">
        <v>3775</v>
      </c>
      <c r="Z57" s="4">
        <v>0</v>
      </c>
      <c r="AA57" s="4">
        <v>0.01</v>
      </c>
      <c r="AB57" s="4">
        <v>0</v>
      </c>
      <c r="AC57" s="4" t="b">
        <v>1</v>
      </c>
      <c r="AD57" s="4" t="b">
        <v>1</v>
      </c>
      <c r="AE57" s="4" t="b">
        <v>1</v>
      </c>
      <c r="AF57" s="4" t="b">
        <v>1</v>
      </c>
      <c r="AG57" s="4" t="b">
        <v>1</v>
      </c>
      <c r="AH57" s="4" t="b">
        <v>1</v>
      </c>
      <c r="AI57" s="4" t="b">
        <v>1</v>
      </c>
      <c r="AJ57" s="4" t="b">
        <v>0</v>
      </c>
      <c r="AK57" s="4">
        <v>100</v>
      </c>
      <c r="AL57">
        <f>(H57-I57)/H57*100</f>
        <v>0</v>
      </c>
      <c r="AM57">
        <f>IF(H57=I57,1,0)</f>
        <v>1</v>
      </c>
      <c r="AN57" s="4">
        <f t="shared" si="0"/>
        <v>100</v>
      </c>
      <c r="AO57" s="4">
        <f t="shared" si="1"/>
        <v>23.595224701543845</v>
      </c>
      <c r="AP57" s="4">
        <f t="shared" si="2"/>
        <v>2.2688918057378586</v>
      </c>
      <c r="AQ57" s="4">
        <f t="shared" si="3"/>
        <v>11.544471529470592</v>
      </c>
      <c r="AR57" s="4">
        <f t="shared" si="4"/>
        <v>1.5938496156009749</v>
      </c>
      <c r="AS57" s="4">
        <f t="shared" si="5"/>
        <v>29.164322770173136</v>
      </c>
      <c r="AT57" s="4">
        <f>R57/$X57*100</f>
        <v>20.163760235014689</v>
      </c>
      <c r="AU57" s="4">
        <f t="shared" si="6"/>
        <v>11.669479342458903</v>
      </c>
    </row>
    <row r="58" spans="1:47" x14ac:dyDescent="0.2">
      <c r="A58" s="4" t="s">
        <v>85</v>
      </c>
      <c r="B58" s="4">
        <v>30</v>
      </c>
      <c r="C58" s="4">
        <v>8</v>
      </c>
      <c r="D58" s="4" t="s">
        <v>29</v>
      </c>
      <c r="E58" s="4" t="b">
        <v>1</v>
      </c>
      <c r="F58" s="4">
        <v>3600</v>
      </c>
      <c r="G58" s="4">
        <v>0.22</v>
      </c>
      <c r="H58" s="4">
        <v>111</v>
      </c>
      <c r="I58" s="4">
        <v>111</v>
      </c>
      <c r="J58" s="4">
        <v>347</v>
      </c>
      <c r="K58" s="4">
        <v>0</v>
      </c>
      <c r="L58" s="4">
        <v>1862</v>
      </c>
      <c r="M58" s="4">
        <v>10488</v>
      </c>
      <c r="N58" s="4">
        <v>633</v>
      </c>
      <c r="O58" s="4">
        <v>30392</v>
      </c>
      <c r="P58" s="4">
        <v>9371</v>
      </c>
      <c r="Q58" s="4">
        <v>1815</v>
      </c>
      <c r="R58">
        <f>P58+Q58</f>
        <v>11186</v>
      </c>
      <c r="S58" s="4">
        <v>9214</v>
      </c>
      <c r="T58" s="4">
        <v>1</v>
      </c>
      <c r="U58" s="4">
        <v>137</v>
      </c>
      <c r="V58" s="4">
        <v>4588</v>
      </c>
      <c r="W58" s="4">
        <v>4488</v>
      </c>
      <c r="X58" s="4">
        <v>75576</v>
      </c>
      <c r="Y58" s="4">
        <v>11801</v>
      </c>
      <c r="Z58" s="4">
        <v>0</v>
      </c>
      <c r="AA58" s="4">
        <v>0.03</v>
      </c>
      <c r="AB58" s="4">
        <v>0.01</v>
      </c>
      <c r="AC58" s="4" t="b">
        <v>1</v>
      </c>
      <c r="AD58" s="4" t="b">
        <v>1</v>
      </c>
      <c r="AE58" s="4" t="b">
        <v>1</v>
      </c>
      <c r="AF58" s="4" t="b">
        <v>1</v>
      </c>
      <c r="AG58" s="4" t="b">
        <v>1</v>
      </c>
      <c r="AH58" s="4" t="b">
        <v>1</v>
      </c>
      <c r="AI58" s="4" t="b">
        <v>1</v>
      </c>
      <c r="AJ58" s="4" t="b">
        <v>0</v>
      </c>
      <c r="AK58" s="4">
        <v>100</v>
      </c>
      <c r="AL58">
        <f>(H58-I58)/H58*100</f>
        <v>0</v>
      </c>
      <c r="AM58">
        <f>IF(H58=I58,1,0)</f>
        <v>1</v>
      </c>
      <c r="AN58" s="4">
        <f t="shared" si="0"/>
        <v>100</v>
      </c>
      <c r="AO58" s="4">
        <f t="shared" si="1"/>
        <v>15.614745421827033</v>
      </c>
      <c r="AP58" s="4">
        <f t="shared" si="2"/>
        <v>2.4637451042659042</v>
      </c>
      <c r="AQ58" s="4">
        <f t="shared" si="3"/>
        <v>13.877421403620197</v>
      </c>
      <c r="AR58" s="4">
        <f t="shared" si="4"/>
        <v>0.83756748174023499</v>
      </c>
      <c r="AS58" s="4">
        <f t="shared" si="5"/>
        <v>40.213824494548533</v>
      </c>
      <c r="AT58" s="4">
        <f>R58/$X58*100</f>
        <v>14.800995024875622</v>
      </c>
      <c r="AU58" s="4">
        <f t="shared" si="6"/>
        <v>12.191701069122471</v>
      </c>
    </row>
    <row r="59" spans="1:47" x14ac:dyDescent="0.2">
      <c r="A59" s="4" t="s">
        <v>86</v>
      </c>
      <c r="B59" s="4">
        <v>30</v>
      </c>
      <c r="C59" s="4">
        <v>8</v>
      </c>
      <c r="D59" s="4" t="s">
        <v>29</v>
      </c>
      <c r="E59" s="4" t="b">
        <v>1</v>
      </c>
      <c r="F59" s="4">
        <v>3600</v>
      </c>
      <c r="G59" s="4">
        <v>1.08</v>
      </c>
      <c r="H59" s="4">
        <v>138</v>
      </c>
      <c r="I59" s="4">
        <v>138</v>
      </c>
      <c r="J59" s="4">
        <v>235</v>
      </c>
      <c r="K59" s="4">
        <v>0</v>
      </c>
      <c r="L59" s="4">
        <v>3604</v>
      </c>
      <c r="M59" s="4">
        <v>2641</v>
      </c>
      <c r="N59" s="4">
        <v>688</v>
      </c>
      <c r="O59" s="4">
        <v>27560</v>
      </c>
      <c r="P59" s="4">
        <v>64309</v>
      </c>
      <c r="Q59" s="4">
        <v>15204</v>
      </c>
      <c r="R59">
        <f>P59+Q59</f>
        <v>79513</v>
      </c>
      <c r="S59" s="4">
        <v>29825</v>
      </c>
      <c r="T59" s="4">
        <v>0</v>
      </c>
      <c r="U59" s="4">
        <v>3630</v>
      </c>
      <c r="V59" s="4">
        <v>22500</v>
      </c>
      <c r="W59" s="4">
        <v>3695</v>
      </c>
      <c r="X59" s="4">
        <v>176632</v>
      </c>
      <c r="Y59" s="4">
        <v>32801</v>
      </c>
      <c r="Z59" s="4">
        <v>0</v>
      </c>
      <c r="AA59" s="4">
        <v>7.0000000000000007E-2</v>
      </c>
      <c r="AB59" s="4">
        <v>9.9999999999999992E-2</v>
      </c>
      <c r="AC59" s="4" t="b">
        <v>1</v>
      </c>
      <c r="AD59" s="4" t="b">
        <v>1</v>
      </c>
      <c r="AE59" s="4" t="b">
        <v>1</v>
      </c>
      <c r="AF59" s="4" t="b">
        <v>1</v>
      </c>
      <c r="AG59" s="4" t="b">
        <v>1</v>
      </c>
      <c r="AH59" s="4" t="b">
        <v>1</v>
      </c>
      <c r="AI59" s="4" t="b">
        <v>1</v>
      </c>
      <c r="AJ59" s="4" t="b">
        <v>0</v>
      </c>
      <c r="AK59" s="4">
        <v>100</v>
      </c>
      <c r="AL59">
        <f>(H59-I59)/H59*100</f>
        <v>0</v>
      </c>
      <c r="AM59">
        <f>IF(H59=I59,1,0)</f>
        <v>1</v>
      </c>
      <c r="AN59" s="4">
        <f t="shared" si="0"/>
        <v>100</v>
      </c>
      <c r="AO59" s="4">
        <f t="shared" si="1"/>
        <v>18.570247746727659</v>
      </c>
      <c r="AP59" s="4">
        <f t="shared" si="2"/>
        <v>2.040400380452013</v>
      </c>
      <c r="AQ59" s="4">
        <f t="shared" si="3"/>
        <v>1.4951990579283483</v>
      </c>
      <c r="AR59" s="4">
        <f t="shared" si="4"/>
        <v>0.38951039449250419</v>
      </c>
      <c r="AS59" s="4">
        <f t="shared" si="5"/>
        <v>15.603061732868337</v>
      </c>
      <c r="AT59" s="4">
        <f>R59/$X59*100</f>
        <v>45.016191856515242</v>
      </c>
      <c r="AU59" s="4">
        <f t="shared" si="6"/>
        <v>16.885388831015895</v>
      </c>
    </row>
    <row r="60" spans="1:47" x14ac:dyDescent="0.2">
      <c r="A60" s="4" t="s">
        <v>87</v>
      </c>
      <c r="B60" s="4">
        <v>30</v>
      </c>
      <c r="C60" s="4">
        <v>8</v>
      </c>
      <c r="D60" s="4" t="s">
        <v>29</v>
      </c>
      <c r="E60" s="4" t="b">
        <v>1</v>
      </c>
      <c r="F60" s="4">
        <v>3600</v>
      </c>
      <c r="G60" s="4">
        <v>0.89</v>
      </c>
      <c r="H60" s="4">
        <v>210</v>
      </c>
      <c r="I60" s="4">
        <v>210</v>
      </c>
      <c r="J60" s="4">
        <v>340</v>
      </c>
      <c r="K60" s="4">
        <v>0</v>
      </c>
      <c r="L60" s="4">
        <v>1390</v>
      </c>
      <c r="M60" s="4">
        <v>2463</v>
      </c>
      <c r="N60" s="4">
        <v>319</v>
      </c>
      <c r="O60" s="4">
        <v>15468</v>
      </c>
      <c r="P60" s="4">
        <v>69632</v>
      </c>
      <c r="Q60" s="4">
        <v>8922</v>
      </c>
      <c r="R60">
        <f>P60+Q60</f>
        <v>78554</v>
      </c>
      <c r="S60" s="4">
        <v>11100</v>
      </c>
      <c r="T60" s="4">
        <v>0</v>
      </c>
      <c r="U60" s="4">
        <v>89</v>
      </c>
      <c r="V60" s="4">
        <v>9581</v>
      </c>
      <c r="W60" s="4">
        <v>1430</v>
      </c>
      <c r="X60" s="4">
        <v>138831</v>
      </c>
      <c r="Y60" s="4">
        <v>29536</v>
      </c>
      <c r="Z60" s="4">
        <v>0</v>
      </c>
      <c r="AA60" s="4">
        <v>0.04</v>
      </c>
      <c r="AB60" s="4">
        <v>0.08</v>
      </c>
      <c r="AC60" s="4" t="b">
        <v>1</v>
      </c>
      <c r="AD60" s="4" t="b">
        <v>1</v>
      </c>
      <c r="AE60" s="4" t="b">
        <v>1</v>
      </c>
      <c r="AF60" s="4" t="b">
        <v>1</v>
      </c>
      <c r="AG60" s="4" t="b">
        <v>1</v>
      </c>
      <c r="AH60" s="4" t="b">
        <v>1</v>
      </c>
      <c r="AI60" s="4" t="b">
        <v>1</v>
      </c>
      <c r="AJ60" s="4" t="b">
        <v>0</v>
      </c>
      <c r="AK60" s="4">
        <v>100</v>
      </c>
      <c r="AL60">
        <f>(H60-I60)/H60*100</f>
        <v>0</v>
      </c>
      <c r="AM60">
        <f>IF(H60=I60,1,0)</f>
        <v>1</v>
      </c>
      <c r="AN60" s="4">
        <f t="shared" si="0"/>
        <v>100</v>
      </c>
      <c r="AO60" s="4">
        <f t="shared" si="1"/>
        <v>21.274787331359711</v>
      </c>
      <c r="AP60" s="4">
        <f t="shared" si="2"/>
        <v>1.0012173073737134</v>
      </c>
      <c r="AQ60" s="4">
        <f t="shared" si="3"/>
        <v>1.7740994446485296</v>
      </c>
      <c r="AR60" s="4">
        <f t="shared" si="4"/>
        <v>0.22977577054116155</v>
      </c>
      <c r="AS60" s="4">
        <f t="shared" si="5"/>
        <v>11.141603820472373</v>
      </c>
      <c r="AT60" s="4">
        <f>R60/$X60*100</f>
        <v>56.582463570816323</v>
      </c>
      <c r="AU60" s="4">
        <f t="shared" si="6"/>
        <v>7.9953324545670643</v>
      </c>
    </row>
    <row r="61" spans="1:47" x14ac:dyDescent="0.2">
      <c r="A61" s="4" t="s">
        <v>88</v>
      </c>
      <c r="B61" s="4">
        <v>30</v>
      </c>
      <c r="C61" s="4">
        <v>8</v>
      </c>
      <c r="D61" s="4" t="s">
        <v>29</v>
      </c>
      <c r="E61" s="4" t="b">
        <v>1</v>
      </c>
      <c r="F61" s="4">
        <v>3600</v>
      </c>
      <c r="G61" s="4">
        <v>6.23</v>
      </c>
      <c r="H61" s="4">
        <v>219</v>
      </c>
      <c r="I61" s="4">
        <v>219</v>
      </c>
      <c r="J61" s="4">
        <v>404</v>
      </c>
      <c r="K61" s="4">
        <v>0</v>
      </c>
      <c r="L61" s="4">
        <v>6956</v>
      </c>
      <c r="M61" s="4">
        <v>16823</v>
      </c>
      <c r="N61" s="4">
        <v>847</v>
      </c>
      <c r="O61" s="4">
        <v>124612</v>
      </c>
      <c r="P61" s="4">
        <v>570322</v>
      </c>
      <c r="Q61" s="4">
        <v>60028</v>
      </c>
      <c r="R61">
        <f>P61+Q61</f>
        <v>630350</v>
      </c>
      <c r="S61" s="4">
        <v>52005</v>
      </c>
      <c r="T61" s="4">
        <v>0</v>
      </c>
      <c r="U61" s="4">
        <v>4</v>
      </c>
      <c r="V61" s="4">
        <v>27148</v>
      </c>
      <c r="W61" s="4">
        <v>24853</v>
      </c>
      <c r="X61" s="4">
        <v>996115</v>
      </c>
      <c r="Y61" s="4">
        <v>164521</v>
      </c>
      <c r="Z61" s="4">
        <v>0</v>
      </c>
      <c r="AA61" s="4">
        <v>0.2</v>
      </c>
      <c r="AB61" s="4">
        <v>0.42000000000000004</v>
      </c>
      <c r="AC61" s="4" t="b">
        <v>1</v>
      </c>
      <c r="AD61" s="4" t="b">
        <v>1</v>
      </c>
      <c r="AE61" s="4" t="b">
        <v>1</v>
      </c>
      <c r="AF61" s="4" t="b">
        <v>1</v>
      </c>
      <c r="AG61" s="4" t="b">
        <v>1</v>
      </c>
      <c r="AH61" s="4" t="b">
        <v>1</v>
      </c>
      <c r="AI61" s="4" t="b">
        <v>1</v>
      </c>
      <c r="AJ61" s="4" t="b">
        <v>0</v>
      </c>
      <c r="AK61" s="4">
        <v>100</v>
      </c>
      <c r="AL61">
        <f>(H61-I61)/H61*100</f>
        <v>0</v>
      </c>
      <c r="AM61">
        <f>IF(H61=I61,1,0)</f>
        <v>1</v>
      </c>
      <c r="AN61" s="4">
        <f t="shared" si="0"/>
        <v>100</v>
      </c>
      <c r="AO61" s="4">
        <f t="shared" si="1"/>
        <v>16.516265692214251</v>
      </c>
      <c r="AP61" s="4">
        <f t="shared" si="2"/>
        <v>0.69831294579441128</v>
      </c>
      <c r="AQ61" s="4">
        <f t="shared" si="3"/>
        <v>1.6888612258624758</v>
      </c>
      <c r="AR61" s="4">
        <f t="shared" si="4"/>
        <v>8.5030342882096946E-2</v>
      </c>
      <c r="AS61" s="4">
        <f t="shared" si="5"/>
        <v>12.509800575234786</v>
      </c>
      <c r="AT61" s="4">
        <f>R61/$X61*100</f>
        <v>63.280846087048182</v>
      </c>
      <c r="AU61" s="4">
        <f t="shared" si="6"/>
        <v>5.220782740948585</v>
      </c>
    </row>
    <row r="62" spans="1:47" x14ac:dyDescent="0.2">
      <c r="A62" s="4" t="s">
        <v>89</v>
      </c>
      <c r="B62" s="4">
        <v>30</v>
      </c>
      <c r="C62" s="4">
        <v>8</v>
      </c>
      <c r="D62" s="4" t="s">
        <v>29</v>
      </c>
      <c r="E62" s="4" t="b">
        <v>1</v>
      </c>
      <c r="F62" s="4">
        <v>3600</v>
      </c>
      <c r="G62" s="4">
        <v>8.85</v>
      </c>
      <c r="H62" s="4">
        <v>211</v>
      </c>
      <c r="I62" s="4">
        <v>211</v>
      </c>
      <c r="J62" s="4">
        <v>248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686420</v>
      </c>
      <c r="Q62" s="4">
        <v>87875</v>
      </c>
      <c r="R62">
        <f>P62+Q62</f>
        <v>774295</v>
      </c>
      <c r="S62" s="4">
        <v>2940</v>
      </c>
      <c r="T62" s="4">
        <v>0</v>
      </c>
      <c r="U62" s="4">
        <v>0</v>
      </c>
      <c r="V62" s="4">
        <v>2938</v>
      </c>
      <c r="W62" s="4">
        <v>2</v>
      </c>
      <c r="X62" s="4">
        <v>946732</v>
      </c>
      <c r="Y62" s="4">
        <v>169497</v>
      </c>
      <c r="Z62" s="4">
        <v>0</v>
      </c>
      <c r="AA62" s="4">
        <v>0.2</v>
      </c>
      <c r="AB62" s="4">
        <v>0.91</v>
      </c>
      <c r="AC62" s="4" t="b">
        <v>1</v>
      </c>
      <c r="AD62" s="4" t="b">
        <v>1</v>
      </c>
      <c r="AE62" s="4" t="b">
        <v>1</v>
      </c>
      <c r="AF62" s="4" t="b">
        <v>1</v>
      </c>
      <c r="AG62" s="4" t="b">
        <v>1</v>
      </c>
      <c r="AH62" s="4" t="b">
        <v>1</v>
      </c>
      <c r="AI62" s="4" t="b">
        <v>1</v>
      </c>
      <c r="AJ62" s="4" t="b">
        <v>0</v>
      </c>
      <c r="AK62" s="4">
        <v>100</v>
      </c>
      <c r="AL62">
        <f>(H62-I62)/H62*100</f>
        <v>0</v>
      </c>
      <c r="AM62">
        <f>IF(H62=I62,1,0)</f>
        <v>1</v>
      </c>
      <c r="AN62" s="4">
        <f t="shared" si="0"/>
        <v>100</v>
      </c>
      <c r="AO62" s="4">
        <f t="shared" si="1"/>
        <v>17.903377090876827</v>
      </c>
      <c r="AP62" s="4">
        <f t="shared" si="2"/>
        <v>0</v>
      </c>
      <c r="AQ62" s="4">
        <f t="shared" si="3"/>
        <v>0</v>
      </c>
      <c r="AR62" s="4">
        <f t="shared" si="4"/>
        <v>0</v>
      </c>
      <c r="AS62" s="4">
        <f t="shared" si="5"/>
        <v>0</v>
      </c>
      <c r="AT62" s="4">
        <f>R62/$X62*100</f>
        <v>81.786080960609766</v>
      </c>
      <c r="AU62" s="4">
        <f t="shared" si="6"/>
        <v>0.31054194851341244</v>
      </c>
    </row>
    <row r="63" spans="1:47" x14ac:dyDescent="0.2">
      <c r="A63" s="4" t="s">
        <v>90</v>
      </c>
      <c r="B63" s="4">
        <v>30</v>
      </c>
      <c r="C63" s="4">
        <v>8</v>
      </c>
      <c r="D63" s="4" t="s">
        <v>29</v>
      </c>
      <c r="E63" s="4" t="b">
        <v>1</v>
      </c>
      <c r="F63" s="4">
        <v>3600</v>
      </c>
      <c r="G63" s="4">
        <v>1.36</v>
      </c>
      <c r="H63" s="4">
        <v>253</v>
      </c>
      <c r="I63" s="4">
        <v>253</v>
      </c>
      <c r="J63" s="4">
        <v>316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79666</v>
      </c>
      <c r="Q63" s="4">
        <v>21923</v>
      </c>
      <c r="R63">
        <f>P63+Q63</f>
        <v>101589</v>
      </c>
      <c r="S63" s="4">
        <v>109</v>
      </c>
      <c r="T63" s="4">
        <v>0</v>
      </c>
      <c r="U63" s="4">
        <v>0</v>
      </c>
      <c r="V63" s="4">
        <v>70</v>
      </c>
      <c r="W63" s="4">
        <v>39</v>
      </c>
      <c r="X63" s="4">
        <v>131814</v>
      </c>
      <c r="Y63" s="4">
        <v>30115</v>
      </c>
      <c r="Z63" s="4">
        <v>0</v>
      </c>
      <c r="AA63" s="4">
        <v>0.03</v>
      </c>
      <c r="AB63" s="4">
        <v>0.14000000000000001</v>
      </c>
      <c r="AC63" s="4" t="b">
        <v>1</v>
      </c>
      <c r="AD63" s="4" t="b">
        <v>1</v>
      </c>
      <c r="AE63" s="4" t="b">
        <v>1</v>
      </c>
      <c r="AF63" s="4" t="b">
        <v>1</v>
      </c>
      <c r="AG63" s="4" t="b">
        <v>1</v>
      </c>
      <c r="AH63" s="4" t="b">
        <v>1</v>
      </c>
      <c r="AI63" s="4" t="b">
        <v>1</v>
      </c>
      <c r="AJ63" s="4" t="b">
        <v>0</v>
      </c>
      <c r="AK63" s="4">
        <v>100</v>
      </c>
      <c r="AL63">
        <f>(H63-I63)/H63*100</f>
        <v>0</v>
      </c>
      <c r="AM63">
        <f>IF(H63=I63,1,0)</f>
        <v>1</v>
      </c>
      <c r="AN63" s="4">
        <f t="shared" si="0"/>
        <v>100</v>
      </c>
      <c r="AO63" s="4">
        <f t="shared" si="1"/>
        <v>22.846586857238229</v>
      </c>
      <c r="AP63" s="4">
        <f t="shared" si="2"/>
        <v>0</v>
      </c>
      <c r="AQ63" s="4">
        <f t="shared" si="3"/>
        <v>0</v>
      </c>
      <c r="AR63" s="4">
        <f t="shared" si="4"/>
        <v>0</v>
      </c>
      <c r="AS63" s="4">
        <f t="shared" si="5"/>
        <v>0</v>
      </c>
      <c r="AT63" s="4">
        <f>R63/$X63*100</f>
        <v>77.069962219491103</v>
      </c>
      <c r="AU63" s="4">
        <f t="shared" si="6"/>
        <v>8.2692278513663189E-2</v>
      </c>
    </row>
    <row r="64" spans="1:47" x14ac:dyDescent="0.2">
      <c r="A64" s="4" t="s">
        <v>91</v>
      </c>
      <c r="B64" s="4">
        <v>30</v>
      </c>
      <c r="C64" s="4">
        <v>8</v>
      </c>
      <c r="D64" s="4" t="s">
        <v>29</v>
      </c>
      <c r="E64" s="4" t="b">
        <v>1</v>
      </c>
      <c r="F64" s="4">
        <v>3600</v>
      </c>
      <c r="G64" s="4">
        <v>2.9</v>
      </c>
      <c r="H64" s="4">
        <v>289</v>
      </c>
      <c r="I64" s="4">
        <v>289</v>
      </c>
      <c r="J64" s="4">
        <v>397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190139</v>
      </c>
      <c r="Q64" s="4">
        <v>29248</v>
      </c>
      <c r="R64">
        <f>P64+Q64</f>
        <v>219387</v>
      </c>
      <c r="S64" s="4">
        <v>2055</v>
      </c>
      <c r="T64" s="4">
        <v>0</v>
      </c>
      <c r="U64" s="4">
        <v>0</v>
      </c>
      <c r="V64" s="4">
        <v>882</v>
      </c>
      <c r="W64" s="4">
        <v>1173</v>
      </c>
      <c r="X64" s="4">
        <v>278363</v>
      </c>
      <c r="Y64" s="4">
        <v>56920</v>
      </c>
      <c r="Z64" s="4">
        <v>0</v>
      </c>
      <c r="AA64" s="4">
        <v>0.05</v>
      </c>
      <c r="AB64" s="4">
        <v>0.3</v>
      </c>
      <c r="AC64" s="4" t="b">
        <v>1</v>
      </c>
      <c r="AD64" s="4" t="b">
        <v>1</v>
      </c>
      <c r="AE64" s="4" t="b">
        <v>1</v>
      </c>
      <c r="AF64" s="4" t="b">
        <v>1</v>
      </c>
      <c r="AG64" s="4" t="b">
        <v>1</v>
      </c>
      <c r="AH64" s="4" t="b">
        <v>1</v>
      </c>
      <c r="AI64" s="4" t="b">
        <v>1</v>
      </c>
      <c r="AJ64" s="4" t="b">
        <v>0</v>
      </c>
      <c r="AK64" s="4">
        <v>100</v>
      </c>
      <c r="AL64">
        <f>(H64-I64)/H64*100</f>
        <v>0</v>
      </c>
      <c r="AM64">
        <f>IF(H64=I64,1,0)</f>
        <v>1</v>
      </c>
      <c r="AN64" s="4">
        <f t="shared" si="0"/>
        <v>100</v>
      </c>
      <c r="AO64" s="4">
        <f t="shared" si="1"/>
        <v>20.448119900992591</v>
      </c>
      <c r="AP64" s="4">
        <f t="shared" si="2"/>
        <v>0</v>
      </c>
      <c r="AQ64" s="4">
        <f t="shared" si="3"/>
        <v>0</v>
      </c>
      <c r="AR64" s="4">
        <f t="shared" si="4"/>
        <v>0</v>
      </c>
      <c r="AS64" s="4">
        <f t="shared" si="5"/>
        <v>0</v>
      </c>
      <c r="AT64" s="4">
        <f>R64/$X64*100</f>
        <v>78.813276189723496</v>
      </c>
      <c r="AU64" s="4">
        <f t="shared" si="6"/>
        <v>0.73824466613738182</v>
      </c>
    </row>
    <row r="65" spans="1:47" x14ac:dyDescent="0.2">
      <c r="A65" s="4" t="s">
        <v>92</v>
      </c>
      <c r="B65" s="4">
        <v>30</v>
      </c>
      <c r="C65" s="4">
        <v>8</v>
      </c>
      <c r="D65" s="4" t="s">
        <v>29</v>
      </c>
      <c r="E65" s="4" t="b">
        <v>1</v>
      </c>
      <c r="F65" s="4">
        <v>3600</v>
      </c>
      <c r="G65" s="4">
        <v>0.03</v>
      </c>
      <c r="H65" s="4">
        <v>90</v>
      </c>
      <c r="I65" s="4">
        <v>90</v>
      </c>
      <c r="J65" s="4">
        <v>231</v>
      </c>
      <c r="K65" s="4">
        <v>0</v>
      </c>
      <c r="L65" s="4">
        <v>502</v>
      </c>
      <c r="M65" s="4">
        <v>1748</v>
      </c>
      <c r="N65" s="4">
        <v>52</v>
      </c>
      <c r="O65" s="4">
        <v>5596</v>
      </c>
      <c r="P65" s="4">
        <v>1718</v>
      </c>
      <c r="Q65" s="4">
        <v>148</v>
      </c>
      <c r="R65">
        <f>P65+Q65</f>
        <v>1866</v>
      </c>
      <c r="S65" s="4">
        <v>1391</v>
      </c>
      <c r="T65" s="4">
        <v>0</v>
      </c>
      <c r="U65" s="4">
        <v>115</v>
      </c>
      <c r="V65" s="4">
        <v>1071</v>
      </c>
      <c r="W65" s="4">
        <v>205</v>
      </c>
      <c r="X65" s="4">
        <v>14050</v>
      </c>
      <c r="Y65" s="4">
        <v>2894</v>
      </c>
      <c r="Z65" s="4">
        <v>0</v>
      </c>
      <c r="AA65" s="4">
        <v>0.01</v>
      </c>
      <c r="AB65" s="4">
        <v>0</v>
      </c>
      <c r="AC65" s="4" t="b">
        <v>1</v>
      </c>
      <c r="AD65" s="4" t="b">
        <v>1</v>
      </c>
      <c r="AE65" s="4" t="b">
        <v>1</v>
      </c>
      <c r="AF65" s="4" t="b">
        <v>1</v>
      </c>
      <c r="AG65" s="4" t="b">
        <v>1</v>
      </c>
      <c r="AH65" s="4" t="b">
        <v>1</v>
      </c>
      <c r="AI65" s="4" t="b">
        <v>1</v>
      </c>
      <c r="AJ65" s="4" t="b">
        <v>0</v>
      </c>
      <c r="AK65" s="4">
        <v>100</v>
      </c>
      <c r="AL65">
        <f>(H65-I65)/H65*100</f>
        <v>0</v>
      </c>
      <c r="AM65">
        <f>IF(H65=I65,1,0)</f>
        <v>1</v>
      </c>
      <c r="AN65" s="4">
        <f t="shared" si="0"/>
        <v>100</v>
      </c>
      <c r="AO65" s="4">
        <f t="shared" si="1"/>
        <v>20.597864768683273</v>
      </c>
      <c r="AP65" s="4">
        <f t="shared" si="2"/>
        <v>3.5729537366548039</v>
      </c>
      <c r="AQ65" s="4">
        <f t="shared" si="3"/>
        <v>12.441281138790035</v>
      </c>
      <c r="AR65" s="4">
        <f t="shared" si="4"/>
        <v>0.37010676156583627</v>
      </c>
      <c r="AS65" s="4">
        <f t="shared" si="5"/>
        <v>39.829181494661917</v>
      </c>
      <c r="AT65" s="4">
        <f>R65/$X65*100</f>
        <v>13.281138790035588</v>
      </c>
      <c r="AU65" s="4">
        <f t="shared" si="6"/>
        <v>9.9003558718861218</v>
      </c>
    </row>
    <row r="66" spans="1:47" x14ac:dyDescent="0.2">
      <c r="A66" s="4" t="s">
        <v>93</v>
      </c>
      <c r="B66" s="4">
        <v>30</v>
      </c>
      <c r="C66" s="4">
        <v>8</v>
      </c>
      <c r="D66" s="4" t="s">
        <v>29</v>
      </c>
      <c r="E66" s="4" t="b">
        <v>1</v>
      </c>
      <c r="F66" s="4">
        <v>3600</v>
      </c>
      <c r="G66" s="4">
        <v>0.02</v>
      </c>
      <c r="H66" s="4">
        <v>86</v>
      </c>
      <c r="I66" s="4">
        <v>86</v>
      </c>
      <c r="J66" s="4">
        <v>278</v>
      </c>
      <c r="K66" s="4">
        <v>0</v>
      </c>
      <c r="L66" s="4">
        <v>109</v>
      </c>
      <c r="M66" s="4">
        <v>513</v>
      </c>
      <c r="N66" s="4">
        <v>23</v>
      </c>
      <c r="O66" s="4">
        <v>1197</v>
      </c>
      <c r="P66" s="4">
        <v>244</v>
      </c>
      <c r="Q66" s="4">
        <v>55</v>
      </c>
      <c r="R66">
        <f>P66+Q66</f>
        <v>299</v>
      </c>
      <c r="S66" s="4">
        <v>397</v>
      </c>
      <c r="T66" s="4">
        <v>0</v>
      </c>
      <c r="U66" s="4">
        <v>1</v>
      </c>
      <c r="V66" s="4">
        <v>260</v>
      </c>
      <c r="W66" s="4">
        <v>136</v>
      </c>
      <c r="X66" s="4">
        <v>3285</v>
      </c>
      <c r="Y66" s="4">
        <v>746</v>
      </c>
      <c r="Z66" s="4">
        <v>0</v>
      </c>
      <c r="AA66" s="4">
        <v>0</v>
      </c>
      <c r="AB66" s="4">
        <v>0</v>
      </c>
      <c r="AC66" s="4" t="b">
        <v>1</v>
      </c>
      <c r="AD66" s="4" t="b">
        <v>1</v>
      </c>
      <c r="AE66" s="4" t="b">
        <v>1</v>
      </c>
      <c r="AF66" s="4" t="b">
        <v>1</v>
      </c>
      <c r="AG66" s="4" t="b">
        <v>1</v>
      </c>
      <c r="AH66" s="4" t="b">
        <v>1</v>
      </c>
      <c r="AI66" s="4" t="b">
        <v>1</v>
      </c>
      <c r="AJ66" s="4" t="b">
        <v>0</v>
      </c>
      <c r="AK66" s="4">
        <v>100</v>
      </c>
      <c r="AL66">
        <f>(H66-I66)/H66*100</f>
        <v>0</v>
      </c>
      <c r="AM66">
        <f>IF(H66=I66,1,0)</f>
        <v>1</v>
      </c>
      <c r="AN66" s="4">
        <f t="shared" ref="AN66:AN129" si="7">X66/$X66*100</f>
        <v>100</v>
      </c>
      <c r="AO66" s="4">
        <f t="shared" ref="AO66:AO129" si="8">Y66/$X66*100</f>
        <v>22.709284627092845</v>
      </c>
      <c r="AP66" s="4">
        <f t="shared" ref="AP66:AP129" si="9">L66/$X66*100</f>
        <v>3.3181126331811264</v>
      </c>
      <c r="AQ66" s="4">
        <f t="shared" ref="AQ66:AQ129" si="10">M66/$X66*100</f>
        <v>15.616438356164384</v>
      </c>
      <c r="AR66" s="4">
        <f t="shared" ref="AR66:AR129" si="11">N66/$X66*100</f>
        <v>0.70015220700152203</v>
      </c>
      <c r="AS66" s="4">
        <f t="shared" ref="AS66:AS129" si="12">O66/$X66*100</f>
        <v>36.438356164383563</v>
      </c>
      <c r="AT66" s="4">
        <f>R66/$X66*100</f>
        <v>9.1019786910197862</v>
      </c>
      <c r="AU66" s="4">
        <f t="shared" ref="AU66:AU129" si="13">S66/$X66*100</f>
        <v>12.085235920852359</v>
      </c>
    </row>
    <row r="67" spans="1:47" x14ac:dyDescent="0.2">
      <c r="A67" s="4" t="s">
        <v>94</v>
      </c>
      <c r="B67" s="4">
        <v>30</v>
      </c>
      <c r="C67" s="4">
        <v>8</v>
      </c>
      <c r="D67" s="4" t="s">
        <v>29</v>
      </c>
      <c r="E67" s="4" t="b">
        <v>1</v>
      </c>
      <c r="F67" s="4">
        <v>3600</v>
      </c>
      <c r="G67" s="4">
        <v>0.04</v>
      </c>
      <c r="H67" s="4">
        <v>112</v>
      </c>
      <c r="I67" s="4">
        <v>112</v>
      </c>
      <c r="J67" s="4">
        <v>313</v>
      </c>
      <c r="K67" s="4">
        <v>0</v>
      </c>
      <c r="L67" s="4">
        <v>391</v>
      </c>
      <c r="M67" s="4">
        <v>1627</v>
      </c>
      <c r="N67" s="4">
        <v>172</v>
      </c>
      <c r="O67" s="4">
        <v>3388</v>
      </c>
      <c r="P67" s="4">
        <v>1919</v>
      </c>
      <c r="Q67" s="4">
        <v>197</v>
      </c>
      <c r="R67">
        <f>P67+Q67</f>
        <v>2116</v>
      </c>
      <c r="S67" s="4">
        <v>1263</v>
      </c>
      <c r="T67" s="4">
        <v>0</v>
      </c>
      <c r="U67" s="4">
        <v>21</v>
      </c>
      <c r="V67" s="4">
        <v>1058</v>
      </c>
      <c r="W67" s="4">
        <v>184</v>
      </c>
      <c r="X67" s="4">
        <v>11755</v>
      </c>
      <c r="Y67" s="4">
        <v>2798</v>
      </c>
      <c r="Z67" s="4">
        <v>0</v>
      </c>
      <c r="AA67" s="4">
        <v>0.01</v>
      </c>
      <c r="AB67" s="4">
        <v>0</v>
      </c>
      <c r="AC67" s="4" t="b">
        <v>1</v>
      </c>
      <c r="AD67" s="4" t="b">
        <v>1</v>
      </c>
      <c r="AE67" s="4" t="b">
        <v>1</v>
      </c>
      <c r="AF67" s="4" t="b">
        <v>1</v>
      </c>
      <c r="AG67" s="4" t="b">
        <v>1</v>
      </c>
      <c r="AH67" s="4" t="b">
        <v>1</v>
      </c>
      <c r="AI67" s="4" t="b">
        <v>1</v>
      </c>
      <c r="AJ67" s="4" t="b">
        <v>0</v>
      </c>
      <c r="AK67" s="4">
        <v>100</v>
      </c>
      <c r="AL67">
        <f>(H67-I67)/H67*100</f>
        <v>0</v>
      </c>
      <c r="AM67">
        <f>IF(H67=I67,1,0)</f>
        <v>1</v>
      </c>
      <c r="AN67" s="4">
        <f t="shared" si="7"/>
        <v>100</v>
      </c>
      <c r="AO67" s="4">
        <f t="shared" si="8"/>
        <v>23.802637175669929</v>
      </c>
      <c r="AP67" s="4">
        <f t="shared" si="9"/>
        <v>3.3262441514249259</v>
      </c>
      <c r="AQ67" s="4">
        <f t="shared" si="10"/>
        <v>13.840918757975329</v>
      </c>
      <c r="AR67" s="4">
        <f t="shared" si="11"/>
        <v>1.4632071458953637</v>
      </c>
      <c r="AS67" s="4">
        <f t="shared" si="12"/>
        <v>28.821777966822626</v>
      </c>
      <c r="AT67" s="4">
        <f>R67/$X67*100</f>
        <v>18.000850701829009</v>
      </c>
      <c r="AU67" s="4">
        <f t="shared" si="13"/>
        <v>10.744364100382816</v>
      </c>
    </row>
    <row r="68" spans="1:47" x14ac:dyDescent="0.2">
      <c r="A68" s="4" t="s">
        <v>95</v>
      </c>
      <c r="B68" s="4">
        <v>30</v>
      </c>
      <c r="C68" s="4">
        <v>8</v>
      </c>
      <c r="D68" s="4" t="s">
        <v>29</v>
      </c>
      <c r="E68" s="4" t="b">
        <v>1</v>
      </c>
      <c r="F68" s="4">
        <v>3600</v>
      </c>
      <c r="G68" s="4">
        <v>0.99</v>
      </c>
      <c r="H68" s="4">
        <v>177</v>
      </c>
      <c r="I68" s="4">
        <v>177</v>
      </c>
      <c r="J68" s="4">
        <v>253</v>
      </c>
      <c r="K68" s="4">
        <v>0</v>
      </c>
      <c r="L68" s="4">
        <v>2559</v>
      </c>
      <c r="M68" s="4">
        <v>3257</v>
      </c>
      <c r="N68" s="4">
        <v>379</v>
      </c>
      <c r="O68" s="4">
        <v>22051</v>
      </c>
      <c r="P68" s="4">
        <v>69748</v>
      </c>
      <c r="Q68" s="4">
        <v>12842</v>
      </c>
      <c r="R68">
        <f>P68+Q68</f>
        <v>82590</v>
      </c>
      <c r="S68" s="4">
        <v>4940</v>
      </c>
      <c r="T68" s="4">
        <v>0</v>
      </c>
      <c r="U68" s="4">
        <v>12</v>
      </c>
      <c r="V68" s="4">
        <v>3674</v>
      </c>
      <c r="W68" s="4">
        <v>1254</v>
      </c>
      <c r="X68" s="4">
        <v>147776</v>
      </c>
      <c r="Y68" s="4">
        <v>31999</v>
      </c>
      <c r="Z68" s="4">
        <v>0</v>
      </c>
      <c r="AA68" s="4">
        <v>0.03</v>
      </c>
      <c r="AB68" s="4">
        <v>6.9999999999999993E-2</v>
      </c>
      <c r="AC68" s="4" t="b">
        <v>1</v>
      </c>
      <c r="AD68" s="4" t="b">
        <v>1</v>
      </c>
      <c r="AE68" s="4" t="b">
        <v>1</v>
      </c>
      <c r="AF68" s="4" t="b">
        <v>1</v>
      </c>
      <c r="AG68" s="4" t="b">
        <v>1</v>
      </c>
      <c r="AH68" s="4" t="b">
        <v>1</v>
      </c>
      <c r="AI68" s="4" t="b">
        <v>1</v>
      </c>
      <c r="AJ68" s="4" t="b">
        <v>0</v>
      </c>
      <c r="AK68" s="4">
        <v>100</v>
      </c>
      <c r="AL68">
        <f>(H68-I68)/H68*100</f>
        <v>0</v>
      </c>
      <c r="AM68">
        <f>IF(H68=I68,1,0)</f>
        <v>1</v>
      </c>
      <c r="AN68" s="4">
        <f t="shared" si="7"/>
        <v>100</v>
      </c>
      <c r="AO68" s="4">
        <f t="shared" si="8"/>
        <v>21.653719142485926</v>
      </c>
      <c r="AP68" s="4">
        <f t="shared" si="9"/>
        <v>1.731674967518406</v>
      </c>
      <c r="AQ68" s="4">
        <f t="shared" si="10"/>
        <v>2.2040114768297965</v>
      </c>
      <c r="AR68" s="4">
        <f t="shared" si="11"/>
        <v>0.25646925075790389</v>
      </c>
      <c r="AS68" s="4">
        <f t="shared" si="12"/>
        <v>14.921908834993502</v>
      </c>
      <c r="AT68" s="4">
        <f>R68/$X68*100</f>
        <v>55.888642269380682</v>
      </c>
      <c r="AU68" s="4">
        <f t="shared" si="13"/>
        <v>3.3428973581637074</v>
      </c>
    </row>
    <row r="69" spans="1:47" x14ac:dyDescent="0.2">
      <c r="A69" s="4" t="s">
        <v>96</v>
      </c>
      <c r="B69" s="4">
        <v>30</v>
      </c>
      <c r="C69" s="4">
        <v>8</v>
      </c>
      <c r="D69" s="4" t="s">
        <v>29</v>
      </c>
      <c r="E69" s="4" t="b">
        <v>1</v>
      </c>
      <c r="F69" s="4">
        <v>3600</v>
      </c>
      <c r="G69" s="4">
        <v>0.48</v>
      </c>
      <c r="H69" s="4">
        <v>196</v>
      </c>
      <c r="I69" s="4">
        <v>196</v>
      </c>
      <c r="J69" s="4">
        <v>306</v>
      </c>
      <c r="K69" s="4">
        <v>0</v>
      </c>
      <c r="L69" s="4">
        <v>687</v>
      </c>
      <c r="M69" s="4">
        <v>1468</v>
      </c>
      <c r="N69" s="4">
        <v>120</v>
      </c>
      <c r="O69" s="4">
        <v>9771</v>
      </c>
      <c r="P69" s="4">
        <v>34815</v>
      </c>
      <c r="Q69" s="4">
        <v>6132</v>
      </c>
      <c r="R69">
        <f>P69+Q69</f>
        <v>40947</v>
      </c>
      <c r="S69" s="4">
        <v>2895</v>
      </c>
      <c r="T69" s="4">
        <v>0</v>
      </c>
      <c r="U69" s="4">
        <v>13</v>
      </c>
      <c r="V69" s="4">
        <v>2102</v>
      </c>
      <c r="W69" s="4">
        <v>780</v>
      </c>
      <c r="X69" s="4">
        <v>72554</v>
      </c>
      <c r="Y69" s="4">
        <v>16665</v>
      </c>
      <c r="Z69" s="4">
        <v>0</v>
      </c>
      <c r="AA69" s="4">
        <v>0.03</v>
      </c>
      <c r="AB69" s="4">
        <v>0.05</v>
      </c>
      <c r="AC69" s="4" t="b">
        <v>1</v>
      </c>
      <c r="AD69" s="4" t="b">
        <v>1</v>
      </c>
      <c r="AE69" s="4" t="b">
        <v>1</v>
      </c>
      <c r="AF69" s="4" t="b">
        <v>1</v>
      </c>
      <c r="AG69" s="4" t="b">
        <v>1</v>
      </c>
      <c r="AH69" s="4" t="b">
        <v>1</v>
      </c>
      <c r="AI69" s="4" t="b">
        <v>1</v>
      </c>
      <c r="AJ69" s="4" t="b">
        <v>0</v>
      </c>
      <c r="AK69" s="4">
        <v>100</v>
      </c>
      <c r="AL69">
        <f>(H69-I69)/H69*100</f>
        <v>0</v>
      </c>
      <c r="AM69">
        <f>IF(H69=I69,1,0)</f>
        <v>1</v>
      </c>
      <c r="AN69" s="4">
        <f t="shared" si="7"/>
        <v>100</v>
      </c>
      <c r="AO69" s="4">
        <f t="shared" si="8"/>
        <v>22.96909887807702</v>
      </c>
      <c r="AP69" s="4">
        <f t="shared" si="9"/>
        <v>0.94688094384871957</v>
      </c>
      <c r="AQ69" s="4">
        <f t="shared" si="10"/>
        <v>2.0233205612371474</v>
      </c>
      <c r="AR69" s="4">
        <f t="shared" si="11"/>
        <v>0.16539405132728727</v>
      </c>
      <c r="AS69" s="4">
        <f t="shared" si="12"/>
        <v>13.467210629324367</v>
      </c>
      <c r="AT69" s="4">
        <f>R69/$X69*100</f>
        <v>56.436585164153598</v>
      </c>
      <c r="AU69" s="4">
        <f t="shared" si="13"/>
        <v>3.9901314882708054</v>
      </c>
    </row>
    <row r="70" spans="1:47" x14ac:dyDescent="0.2">
      <c r="A70" s="4" t="s">
        <v>97</v>
      </c>
      <c r="B70" s="4">
        <v>30</v>
      </c>
      <c r="C70" s="4">
        <v>8</v>
      </c>
      <c r="D70" s="4" t="s">
        <v>29</v>
      </c>
      <c r="E70" s="4" t="b">
        <v>1</v>
      </c>
      <c r="F70" s="4">
        <v>3600</v>
      </c>
      <c r="G70" s="4">
        <v>1.37</v>
      </c>
      <c r="H70" s="4">
        <v>188</v>
      </c>
      <c r="I70" s="4">
        <v>188</v>
      </c>
      <c r="J70" s="4">
        <v>347</v>
      </c>
      <c r="K70" s="4">
        <v>0</v>
      </c>
      <c r="L70" s="4">
        <v>1282</v>
      </c>
      <c r="M70" s="4">
        <v>7170</v>
      </c>
      <c r="N70" s="4">
        <v>1318</v>
      </c>
      <c r="O70" s="4">
        <v>31393</v>
      </c>
      <c r="P70" s="4">
        <v>98593</v>
      </c>
      <c r="Q70" s="4">
        <v>13894</v>
      </c>
      <c r="R70">
        <f>P70+Q70</f>
        <v>112487</v>
      </c>
      <c r="S70" s="4">
        <v>4503</v>
      </c>
      <c r="T70" s="4">
        <v>0</v>
      </c>
      <c r="U70" s="4">
        <v>0</v>
      </c>
      <c r="V70" s="4">
        <v>2743</v>
      </c>
      <c r="W70" s="4">
        <v>1760</v>
      </c>
      <c r="X70" s="4">
        <v>199540</v>
      </c>
      <c r="Y70" s="4">
        <v>41386</v>
      </c>
      <c r="Z70" s="4">
        <v>0</v>
      </c>
      <c r="AA70" s="4">
        <v>0.05</v>
      </c>
      <c r="AB70" s="4">
        <v>0.12</v>
      </c>
      <c r="AC70" s="4" t="b">
        <v>1</v>
      </c>
      <c r="AD70" s="4" t="b">
        <v>1</v>
      </c>
      <c r="AE70" s="4" t="b">
        <v>1</v>
      </c>
      <c r="AF70" s="4" t="b">
        <v>1</v>
      </c>
      <c r="AG70" s="4" t="b">
        <v>1</v>
      </c>
      <c r="AH70" s="4" t="b">
        <v>1</v>
      </c>
      <c r="AI70" s="4" t="b">
        <v>1</v>
      </c>
      <c r="AJ70" s="4" t="b">
        <v>0</v>
      </c>
      <c r="AK70" s="4">
        <v>100</v>
      </c>
      <c r="AL70">
        <f>(H70-I70)/H70*100</f>
        <v>0</v>
      </c>
      <c r="AM70">
        <f>IF(H70=I70,1,0)</f>
        <v>1</v>
      </c>
      <c r="AN70" s="4">
        <f t="shared" si="7"/>
        <v>100</v>
      </c>
      <c r="AO70" s="4">
        <f t="shared" si="8"/>
        <v>20.74070361832214</v>
      </c>
      <c r="AP70" s="4">
        <f t="shared" si="9"/>
        <v>0.6424776987070262</v>
      </c>
      <c r="AQ70" s="4">
        <f t="shared" si="10"/>
        <v>3.5932645083692489</v>
      </c>
      <c r="AR70" s="4">
        <f t="shared" si="11"/>
        <v>0.66051919414653704</v>
      </c>
      <c r="AS70" s="4">
        <f t="shared" si="12"/>
        <v>15.732685175904582</v>
      </c>
      <c r="AT70" s="4">
        <f>R70/$X70*100</f>
        <v>56.373158264007216</v>
      </c>
      <c r="AU70" s="4">
        <f t="shared" si="13"/>
        <v>2.256690387892152</v>
      </c>
    </row>
    <row r="71" spans="1:47" x14ac:dyDescent="0.2">
      <c r="A71" s="4" t="s">
        <v>98</v>
      </c>
      <c r="B71" s="4">
        <v>30</v>
      </c>
      <c r="C71" s="4">
        <v>8</v>
      </c>
      <c r="D71" s="4" t="s">
        <v>29</v>
      </c>
      <c r="E71" s="4" t="b">
        <v>1</v>
      </c>
      <c r="F71" s="4">
        <v>3600</v>
      </c>
      <c r="G71" s="4">
        <v>1.7</v>
      </c>
      <c r="H71" s="4">
        <v>234</v>
      </c>
      <c r="I71" s="4">
        <v>234</v>
      </c>
      <c r="J71" s="4">
        <v>272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107542</v>
      </c>
      <c r="Q71" s="4">
        <v>20766</v>
      </c>
      <c r="R71">
        <f>P71+Q71</f>
        <v>128308</v>
      </c>
      <c r="S71" s="4">
        <v>378</v>
      </c>
      <c r="T71" s="4">
        <v>0</v>
      </c>
      <c r="U71" s="4">
        <v>0</v>
      </c>
      <c r="V71" s="4">
        <v>306</v>
      </c>
      <c r="W71" s="4">
        <v>72</v>
      </c>
      <c r="X71" s="4">
        <v>163609</v>
      </c>
      <c r="Y71" s="4">
        <v>34923</v>
      </c>
      <c r="Z71" s="4">
        <v>0</v>
      </c>
      <c r="AA71" s="4">
        <v>0.04</v>
      </c>
      <c r="AB71" s="4">
        <v>0.21000000000000002</v>
      </c>
      <c r="AC71" s="4" t="b">
        <v>1</v>
      </c>
      <c r="AD71" s="4" t="b">
        <v>1</v>
      </c>
      <c r="AE71" s="4" t="b">
        <v>1</v>
      </c>
      <c r="AF71" s="4" t="b">
        <v>1</v>
      </c>
      <c r="AG71" s="4" t="b">
        <v>1</v>
      </c>
      <c r="AH71" s="4" t="b">
        <v>1</v>
      </c>
      <c r="AI71" s="4" t="b">
        <v>1</v>
      </c>
      <c r="AJ71" s="4" t="b">
        <v>0</v>
      </c>
      <c r="AK71" s="4">
        <v>100</v>
      </c>
      <c r="AL71">
        <f>(H71-I71)/H71*100</f>
        <v>0</v>
      </c>
      <c r="AM71">
        <f>IF(H71=I71,1,0)</f>
        <v>1</v>
      </c>
      <c r="AN71" s="4">
        <f t="shared" si="7"/>
        <v>100</v>
      </c>
      <c r="AO71" s="4">
        <f t="shared" si="8"/>
        <v>21.345402759016924</v>
      </c>
      <c r="AP71" s="4">
        <f t="shared" si="9"/>
        <v>0</v>
      </c>
      <c r="AQ71" s="4">
        <f t="shared" si="10"/>
        <v>0</v>
      </c>
      <c r="AR71" s="4">
        <f t="shared" si="11"/>
        <v>0</v>
      </c>
      <c r="AS71" s="4">
        <f t="shared" si="12"/>
        <v>0</v>
      </c>
      <c r="AT71" s="4">
        <f>R71/$X71*100</f>
        <v>78.423558606189147</v>
      </c>
      <c r="AU71" s="4">
        <f t="shared" si="13"/>
        <v>0.23103863479392944</v>
      </c>
    </row>
    <row r="72" spans="1:47" x14ac:dyDescent="0.2">
      <c r="A72" s="4" t="s">
        <v>99</v>
      </c>
      <c r="B72" s="4">
        <v>30</v>
      </c>
      <c r="C72" s="4">
        <v>8</v>
      </c>
      <c r="D72" s="4" t="s">
        <v>29</v>
      </c>
      <c r="E72" s="4" t="b">
        <v>1</v>
      </c>
      <c r="F72" s="4">
        <v>3600</v>
      </c>
      <c r="G72" s="4">
        <v>2.44</v>
      </c>
      <c r="H72" s="4">
        <v>242</v>
      </c>
      <c r="I72" s="4">
        <v>242</v>
      </c>
      <c r="J72" s="4">
        <v>306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167940</v>
      </c>
      <c r="Q72" s="4">
        <v>30021</v>
      </c>
      <c r="R72">
        <f>P72+Q72</f>
        <v>197961</v>
      </c>
      <c r="S72" s="4">
        <v>375</v>
      </c>
      <c r="T72" s="4">
        <v>0</v>
      </c>
      <c r="U72" s="4">
        <v>0</v>
      </c>
      <c r="V72" s="4">
        <v>119</v>
      </c>
      <c r="W72" s="4">
        <v>256</v>
      </c>
      <c r="X72" s="4">
        <v>248843</v>
      </c>
      <c r="Y72" s="4">
        <v>50506</v>
      </c>
      <c r="Z72" s="4">
        <v>0</v>
      </c>
      <c r="AA72" s="4">
        <v>0.05</v>
      </c>
      <c r="AB72" s="4">
        <v>0.32</v>
      </c>
      <c r="AC72" s="4" t="b">
        <v>1</v>
      </c>
      <c r="AD72" s="4" t="b">
        <v>1</v>
      </c>
      <c r="AE72" s="4" t="b">
        <v>1</v>
      </c>
      <c r="AF72" s="4" t="b">
        <v>1</v>
      </c>
      <c r="AG72" s="4" t="b">
        <v>1</v>
      </c>
      <c r="AH72" s="4" t="b">
        <v>1</v>
      </c>
      <c r="AI72" s="4" t="b">
        <v>1</v>
      </c>
      <c r="AJ72" s="4" t="b">
        <v>0</v>
      </c>
      <c r="AK72" s="4">
        <v>100</v>
      </c>
      <c r="AL72">
        <f>(H72-I72)/H72*100</f>
        <v>0</v>
      </c>
      <c r="AM72">
        <f>IF(H72=I72,1,0)</f>
        <v>1</v>
      </c>
      <c r="AN72" s="4">
        <f t="shared" si="7"/>
        <v>100</v>
      </c>
      <c r="AO72" s="4">
        <f t="shared" si="8"/>
        <v>20.296331421820184</v>
      </c>
      <c r="AP72" s="4">
        <f t="shared" si="9"/>
        <v>0</v>
      </c>
      <c r="AQ72" s="4">
        <f t="shared" si="10"/>
        <v>0</v>
      </c>
      <c r="AR72" s="4">
        <f t="shared" si="11"/>
        <v>0</v>
      </c>
      <c r="AS72" s="4">
        <f t="shared" si="12"/>
        <v>0</v>
      </c>
      <c r="AT72" s="4">
        <f>R72/$X72*100</f>
        <v>79.552569290677255</v>
      </c>
      <c r="AU72" s="4">
        <f t="shared" si="13"/>
        <v>0.1506974276953742</v>
      </c>
    </row>
    <row r="73" spans="1:47" x14ac:dyDescent="0.2">
      <c r="A73" s="4" t="s">
        <v>100</v>
      </c>
      <c r="B73" s="4">
        <v>30</v>
      </c>
      <c r="C73" s="4">
        <v>8</v>
      </c>
      <c r="D73" s="4" t="s">
        <v>29</v>
      </c>
      <c r="E73" s="4" t="b">
        <v>1</v>
      </c>
      <c r="F73" s="4">
        <v>3600</v>
      </c>
      <c r="G73" s="4">
        <v>2.65</v>
      </c>
      <c r="H73" s="4">
        <v>280</v>
      </c>
      <c r="I73" s="4">
        <v>280</v>
      </c>
      <c r="J73" s="4">
        <v>377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167320</v>
      </c>
      <c r="Q73" s="4">
        <v>28326</v>
      </c>
      <c r="R73">
        <f>P73+Q73</f>
        <v>195646</v>
      </c>
      <c r="S73" s="4">
        <v>180</v>
      </c>
      <c r="T73" s="4">
        <v>0</v>
      </c>
      <c r="U73" s="4">
        <v>0</v>
      </c>
      <c r="V73" s="4">
        <v>117</v>
      </c>
      <c r="W73" s="4">
        <v>63</v>
      </c>
      <c r="X73" s="4">
        <v>247584</v>
      </c>
      <c r="Y73" s="4">
        <v>51757</v>
      </c>
      <c r="Z73" s="4">
        <v>0</v>
      </c>
      <c r="AA73" s="4">
        <v>0.06</v>
      </c>
      <c r="AB73" s="4">
        <v>0.3</v>
      </c>
      <c r="AC73" s="4" t="b">
        <v>1</v>
      </c>
      <c r="AD73" s="4" t="b">
        <v>1</v>
      </c>
      <c r="AE73" s="4" t="b">
        <v>1</v>
      </c>
      <c r="AF73" s="4" t="b">
        <v>1</v>
      </c>
      <c r="AG73" s="4" t="b">
        <v>1</v>
      </c>
      <c r="AH73" s="4" t="b">
        <v>1</v>
      </c>
      <c r="AI73" s="4" t="b">
        <v>1</v>
      </c>
      <c r="AJ73" s="4" t="b">
        <v>0</v>
      </c>
      <c r="AK73" s="4">
        <v>100</v>
      </c>
      <c r="AL73">
        <f>(H73-I73)/H73*100</f>
        <v>0</v>
      </c>
      <c r="AM73">
        <f>IF(H73=I73,1,0)</f>
        <v>1</v>
      </c>
      <c r="AN73" s="4">
        <f t="shared" si="7"/>
        <v>100</v>
      </c>
      <c r="AO73" s="4">
        <f t="shared" si="8"/>
        <v>20.904824221274396</v>
      </c>
      <c r="AP73" s="4">
        <f t="shared" si="9"/>
        <v>0</v>
      </c>
      <c r="AQ73" s="4">
        <f t="shared" si="10"/>
        <v>0</v>
      </c>
      <c r="AR73" s="4">
        <f t="shared" si="11"/>
        <v>0</v>
      </c>
      <c r="AS73" s="4">
        <f t="shared" si="12"/>
        <v>0</v>
      </c>
      <c r="AT73" s="4">
        <f>R73/$X73*100</f>
        <v>79.022069277497735</v>
      </c>
      <c r="AU73" s="4">
        <f t="shared" si="13"/>
        <v>7.2702597906165178E-2</v>
      </c>
    </row>
    <row r="74" spans="1:47" x14ac:dyDescent="0.2">
      <c r="A74" s="4" t="s">
        <v>101</v>
      </c>
      <c r="B74" s="4">
        <v>30</v>
      </c>
      <c r="C74" s="4">
        <v>8</v>
      </c>
      <c r="D74" s="4" t="s">
        <v>29</v>
      </c>
      <c r="E74" s="4" t="b">
        <v>1</v>
      </c>
      <c r="F74" s="4">
        <v>3600</v>
      </c>
      <c r="G74" s="4">
        <v>0.01</v>
      </c>
      <c r="H74" s="4">
        <v>97</v>
      </c>
      <c r="I74" s="4">
        <v>97</v>
      </c>
      <c r="J74" s="4">
        <v>222</v>
      </c>
      <c r="K74" s="4">
        <v>0</v>
      </c>
      <c r="L74" s="4">
        <v>123</v>
      </c>
      <c r="M74" s="4">
        <v>268</v>
      </c>
      <c r="N74" s="4">
        <v>13</v>
      </c>
      <c r="O74" s="4">
        <v>844</v>
      </c>
      <c r="P74" s="4">
        <v>226</v>
      </c>
      <c r="Q74" s="4">
        <v>44</v>
      </c>
      <c r="R74">
        <f>P74+Q74</f>
        <v>270</v>
      </c>
      <c r="S74" s="4">
        <v>218</v>
      </c>
      <c r="T74" s="4">
        <v>0</v>
      </c>
      <c r="U74" s="4">
        <v>21</v>
      </c>
      <c r="V74" s="4">
        <v>173</v>
      </c>
      <c r="W74" s="4">
        <v>24</v>
      </c>
      <c r="X74" s="4">
        <v>2365</v>
      </c>
      <c r="Y74" s="4">
        <v>628</v>
      </c>
      <c r="Z74" s="4">
        <v>0</v>
      </c>
      <c r="AA74" s="4">
        <v>0</v>
      </c>
      <c r="AB74" s="4">
        <v>0</v>
      </c>
      <c r="AC74" s="4" t="b">
        <v>1</v>
      </c>
      <c r="AD74" s="4" t="b">
        <v>1</v>
      </c>
      <c r="AE74" s="4" t="b">
        <v>1</v>
      </c>
      <c r="AF74" s="4" t="b">
        <v>1</v>
      </c>
      <c r="AG74" s="4" t="b">
        <v>1</v>
      </c>
      <c r="AH74" s="4" t="b">
        <v>1</v>
      </c>
      <c r="AI74" s="4" t="b">
        <v>1</v>
      </c>
      <c r="AJ74" s="4" t="b">
        <v>0</v>
      </c>
      <c r="AK74" s="4">
        <v>100</v>
      </c>
      <c r="AL74">
        <f>(H74-I74)/H74*100</f>
        <v>0</v>
      </c>
      <c r="AM74">
        <f>IF(H74=I74,1,0)</f>
        <v>1</v>
      </c>
      <c r="AN74" s="4">
        <f t="shared" si="7"/>
        <v>100</v>
      </c>
      <c r="AO74" s="4">
        <f t="shared" si="8"/>
        <v>26.553911205073994</v>
      </c>
      <c r="AP74" s="4">
        <f t="shared" si="9"/>
        <v>5.2008456659619453</v>
      </c>
      <c r="AQ74" s="4">
        <f t="shared" si="10"/>
        <v>11.331923890063425</v>
      </c>
      <c r="AR74" s="4">
        <f t="shared" si="11"/>
        <v>0.54968287526427062</v>
      </c>
      <c r="AS74" s="4">
        <f t="shared" si="12"/>
        <v>35.687103594080341</v>
      </c>
      <c r="AT74" s="4">
        <f>R74/$X74*100</f>
        <v>11.416490486257928</v>
      </c>
      <c r="AU74" s="4">
        <f t="shared" si="13"/>
        <v>9.2177589852008452</v>
      </c>
    </row>
    <row r="75" spans="1:47" x14ac:dyDescent="0.2">
      <c r="A75" s="4" t="s">
        <v>102</v>
      </c>
      <c r="B75" s="4">
        <v>30</v>
      </c>
      <c r="C75" s="4">
        <v>8</v>
      </c>
      <c r="D75" s="4" t="s">
        <v>29</v>
      </c>
      <c r="E75" s="4" t="b">
        <v>1</v>
      </c>
      <c r="F75" s="4">
        <v>3600</v>
      </c>
      <c r="G75" s="4">
        <v>0.03</v>
      </c>
      <c r="H75" s="4">
        <v>116</v>
      </c>
      <c r="I75" s="4">
        <v>116</v>
      </c>
      <c r="J75" s="4">
        <v>299</v>
      </c>
      <c r="K75" s="4">
        <v>0</v>
      </c>
      <c r="L75" s="4">
        <v>193</v>
      </c>
      <c r="M75" s="4">
        <v>842</v>
      </c>
      <c r="N75" s="4">
        <v>23</v>
      </c>
      <c r="O75" s="4">
        <v>2271</v>
      </c>
      <c r="P75" s="4">
        <v>1254</v>
      </c>
      <c r="Q75" s="4">
        <v>133</v>
      </c>
      <c r="R75">
        <f>P75+Q75</f>
        <v>1387</v>
      </c>
      <c r="S75" s="4">
        <v>1066</v>
      </c>
      <c r="T75" s="4">
        <v>0</v>
      </c>
      <c r="U75" s="4">
        <v>42</v>
      </c>
      <c r="V75" s="4">
        <v>787</v>
      </c>
      <c r="W75" s="4">
        <v>237</v>
      </c>
      <c r="X75" s="4">
        <v>7399</v>
      </c>
      <c r="Y75" s="4">
        <v>1616</v>
      </c>
      <c r="Z75" s="4">
        <v>0</v>
      </c>
      <c r="AA75" s="4">
        <v>0</v>
      </c>
      <c r="AB75" s="4">
        <v>0</v>
      </c>
      <c r="AC75" s="4" t="b">
        <v>1</v>
      </c>
      <c r="AD75" s="4" t="b">
        <v>1</v>
      </c>
      <c r="AE75" s="4" t="b">
        <v>1</v>
      </c>
      <c r="AF75" s="4" t="b">
        <v>1</v>
      </c>
      <c r="AG75" s="4" t="b">
        <v>1</v>
      </c>
      <c r="AH75" s="4" t="b">
        <v>1</v>
      </c>
      <c r="AI75" s="4" t="b">
        <v>1</v>
      </c>
      <c r="AJ75" s="4" t="b">
        <v>0</v>
      </c>
      <c r="AK75" s="4">
        <v>100</v>
      </c>
      <c r="AL75">
        <f>(H75-I75)/H75*100</f>
        <v>0</v>
      </c>
      <c r="AM75">
        <f>IF(H75=I75,1,0)</f>
        <v>1</v>
      </c>
      <c r="AN75" s="4">
        <f t="shared" si="7"/>
        <v>100</v>
      </c>
      <c r="AO75" s="4">
        <f t="shared" si="8"/>
        <v>21.84078929585079</v>
      </c>
      <c r="AP75" s="4">
        <f t="shared" si="9"/>
        <v>2.6084606027841599</v>
      </c>
      <c r="AQ75" s="4">
        <f t="shared" si="10"/>
        <v>11.379916204892552</v>
      </c>
      <c r="AR75" s="4">
        <f t="shared" si="11"/>
        <v>0.31085281794837138</v>
      </c>
      <c r="AS75" s="4">
        <f t="shared" si="12"/>
        <v>30.693336937423975</v>
      </c>
      <c r="AT75" s="4">
        <f>R75/$X75*100</f>
        <v>18.745776456277877</v>
      </c>
      <c r="AU75" s="4">
        <f t="shared" si="13"/>
        <v>14.407352344911475</v>
      </c>
    </row>
    <row r="76" spans="1:47" x14ac:dyDescent="0.2">
      <c r="A76" s="4" t="s">
        <v>103</v>
      </c>
      <c r="B76" s="4">
        <v>30</v>
      </c>
      <c r="C76" s="4">
        <v>8</v>
      </c>
      <c r="D76" s="4" t="s">
        <v>29</v>
      </c>
      <c r="E76" s="4" t="b">
        <v>1</v>
      </c>
      <c r="F76" s="4">
        <v>3600</v>
      </c>
      <c r="G76" s="4">
        <v>0.03</v>
      </c>
      <c r="H76" s="4">
        <v>105</v>
      </c>
      <c r="I76" s="4">
        <v>105</v>
      </c>
      <c r="J76" s="4">
        <v>328</v>
      </c>
      <c r="K76" s="4">
        <v>0</v>
      </c>
      <c r="L76" s="4">
        <v>233</v>
      </c>
      <c r="M76" s="4">
        <v>1735</v>
      </c>
      <c r="N76" s="4">
        <v>134</v>
      </c>
      <c r="O76" s="4">
        <v>3301</v>
      </c>
      <c r="P76" s="4">
        <v>1187</v>
      </c>
      <c r="Q76" s="4">
        <v>120</v>
      </c>
      <c r="R76">
        <f>P76+Q76</f>
        <v>1307</v>
      </c>
      <c r="S76" s="4">
        <v>1525</v>
      </c>
      <c r="T76" s="4">
        <v>0</v>
      </c>
      <c r="U76" s="4">
        <v>34</v>
      </c>
      <c r="V76" s="4">
        <v>1242</v>
      </c>
      <c r="W76" s="4">
        <v>249</v>
      </c>
      <c r="X76" s="4">
        <v>10761</v>
      </c>
      <c r="Y76" s="4">
        <v>2525</v>
      </c>
      <c r="Z76" s="4">
        <v>0</v>
      </c>
      <c r="AA76" s="4">
        <v>0.01</v>
      </c>
      <c r="AB76" s="4">
        <v>0</v>
      </c>
      <c r="AC76" s="4" t="b">
        <v>1</v>
      </c>
      <c r="AD76" s="4" t="b">
        <v>1</v>
      </c>
      <c r="AE76" s="4" t="b">
        <v>1</v>
      </c>
      <c r="AF76" s="4" t="b">
        <v>1</v>
      </c>
      <c r="AG76" s="4" t="b">
        <v>1</v>
      </c>
      <c r="AH76" s="4" t="b">
        <v>1</v>
      </c>
      <c r="AI76" s="4" t="b">
        <v>1</v>
      </c>
      <c r="AJ76" s="4" t="b">
        <v>0</v>
      </c>
      <c r="AK76" s="4">
        <v>100</v>
      </c>
      <c r="AL76">
        <f>(H76-I76)/H76*100</f>
        <v>0</v>
      </c>
      <c r="AM76">
        <f>IF(H76=I76,1,0)</f>
        <v>1</v>
      </c>
      <c r="AN76" s="4">
        <f t="shared" si="7"/>
        <v>100</v>
      </c>
      <c r="AO76" s="4">
        <f t="shared" si="8"/>
        <v>23.464362048136792</v>
      </c>
      <c r="AP76" s="4">
        <f t="shared" si="9"/>
        <v>2.165226280085494</v>
      </c>
      <c r="AQ76" s="4">
        <f t="shared" si="10"/>
        <v>16.123036892482112</v>
      </c>
      <c r="AR76" s="4">
        <f t="shared" si="11"/>
        <v>1.2452374314654771</v>
      </c>
      <c r="AS76" s="4">
        <f t="shared" si="12"/>
        <v>30.675587770653284</v>
      </c>
      <c r="AT76" s="4">
        <f>R76/$X76*100</f>
        <v>12.145711365114767</v>
      </c>
      <c r="AU76" s="4">
        <f t="shared" si="13"/>
        <v>14.17154539540935</v>
      </c>
    </row>
    <row r="77" spans="1:47" x14ac:dyDescent="0.2">
      <c r="A77" s="4" t="s">
        <v>104</v>
      </c>
      <c r="B77" s="4">
        <v>30</v>
      </c>
      <c r="C77" s="4">
        <v>8</v>
      </c>
      <c r="D77" s="4" t="s">
        <v>29</v>
      </c>
      <c r="E77" s="4" t="b">
        <v>1</v>
      </c>
      <c r="F77" s="4">
        <v>3600</v>
      </c>
      <c r="G77" s="4">
        <v>0.11</v>
      </c>
      <c r="H77" s="4">
        <v>179</v>
      </c>
      <c r="I77" s="4">
        <v>179</v>
      </c>
      <c r="J77" s="4">
        <v>255</v>
      </c>
      <c r="K77" s="4">
        <v>0</v>
      </c>
      <c r="L77" s="4">
        <v>254</v>
      </c>
      <c r="M77" s="4">
        <v>278</v>
      </c>
      <c r="N77" s="4">
        <v>28</v>
      </c>
      <c r="O77" s="4">
        <v>1757</v>
      </c>
      <c r="P77" s="4">
        <v>8701</v>
      </c>
      <c r="Q77" s="4">
        <v>1706</v>
      </c>
      <c r="R77">
        <f>P77+Q77</f>
        <v>10407</v>
      </c>
      <c r="S77" s="4">
        <v>460</v>
      </c>
      <c r="T77" s="4">
        <v>0</v>
      </c>
      <c r="U77" s="4">
        <v>0</v>
      </c>
      <c r="V77" s="4">
        <v>277</v>
      </c>
      <c r="W77" s="4">
        <v>183</v>
      </c>
      <c r="X77" s="4">
        <v>17843</v>
      </c>
      <c r="Y77" s="4">
        <v>4658</v>
      </c>
      <c r="Z77" s="4">
        <v>0</v>
      </c>
      <c r="AA77" s="4">
        <v>0.01</v>
      </c>
      <c r="AB77" s="4">
        <v>0.02</v>
      </c>
      <c r="AC77" s="4" t="b">
        <v>1</v>
      </c>
      <c r="AD77" s="4" t="b">
        <v>1</v>
      </c>
      <c r="AE77" s="4" t="b">
        <v>1</v>
      </c>
      <c r="AF77" s="4" t="b">
        <v>1</v>
      </c>
      <c r="AG77" s="4" t="b">
        <v>1</v>
      </c>
      <c r="AH77" s="4" t="b">
        <v>1</v>
      </c>
      <c r="AI77" s="4" t="b">
        <v>1</v>
      </c>
      <c r="AJ77" s="4" t="b">
        <v>0</v>
      </c>
      <c r="AK77" s="4">
        <v>100</v>
      </c>
      <c r="AL77">
        <f>(H77-I77)/H77*100</f>
        <v>0</v>
      </c>
      <c r="AM77">
        <f>IF(H77=I77,1,0)</f>
        <v>1</v>
      </c>
      <c r="AN77" s="4">
        <f t="shared" si="7"/>
        <v>100</v>
      </c>
      <c r="AO77" s="4">
        <f t="shared" si="8"/>
        <v>26.105475536625004</v>
      </c>
      <c r="AP77" s="4">
        <f t="shared" si="9"/>
        <v>1.4235274337275121</v>
      </c>
      <c r="AQ77" s="4">
        <f t="shared" si="10"/>
        <v>1.5580339628986157</v>
      </c>
      <c r="AR77" s="4">
        <f t="shared" si="11"/>
        <v>0.15692428403295411</v>
      </c>
      <c r="AS77" s="4">
        <f t="shared" si="12"/>
        <v>9.8469988230678691</v>
      </c>
      <c r="AT77" s="4">
        <f>R77/$X77*100</f>
        <v>58.325393711819764</v>
      </c>
      <c r="AU77" s="4">
        <f t="shared" si="13"/>
        <v>2.5780418091128174</v>
      </c>
    </row>
    <row r="78" spans="1:47" x14ac:dyDescent="0.2">
      <c r="A78" s="4" t="s">
        <v>105</v>
      </c>
      <c r="B78" s="4">
        <v>30</v>
      </c>
      <c r="C78" s="4">
        <v>8</v>
      </c>
      <c r="D78" s="4" t="s">
        <v>29</v>
      </c>
      <c r="E78" s="4" t="b">
        <v>1</v>
      </c>
      <c r="F78" s="4">
        <v>3600</v>
      </c>
      <c r="G78" s="4">
        <v>0.15</v>
      </c>
      <c r="H78" s="4">
        <v>183</v>
      </c>
      <c r="I78" s="4">
        <v>183</v>
      </c>
      <c r="J78" s="4">
        <v>292</v>
      </c>
      <c r="K78" s="4">
        <v>0</v>
      </c>
      <c r="L78" s="4">
        <v>268</v>
      </c>
      <c r="M78" s="4">
        <v>570</v>
      </c>
      <c r="N78" s="4">
        <v>122</v>
      </c>
      <c r="O78" s="4">
        <v>2121</v>
      </c>
      <c r="P78" s="4">
        <v>10809</v>
      </c>
      <c r="Q78" s="4">
        <v>1989</v>
      </c>
      <c r="R78">
        <f>P78+Q78</f>
        <v>12798</v>
      </c>
      <c r="S78" s="4">
        <v>441</v>
      </c>
      <c r="T78" s="4">
        <v>0</v>
      </c>
      <c r="U78" s="4">
        <v>0</v>
      </c>
      <c r="V78" s="4">
        <v>357</v>
      </c>
      <c r="W78" s="4">
        <v>84</v>
      </c>
      <c r="X78" s="4">
        <v>22260</v>
      </c>
      <c r="Y78" s="4">
        <v>5940</v>
      </c>
      <c r="Z78" s="4">
        <v>0</v>
      </c>
      <c r="AA78" s="4">
        <v>0.01</v>
      </c>
      <c r="AB78" s="4">
        <v>0.01</v>
      </c>
      <c r="AC78" s="4" t="b">
        <v>1</v>
      </c>
      <c r="AD78" s="4" t="b">
        <v>1</v>
      </c>
      <c r="AE78" s="4" t="b">
        <v>1</v>
      </c>
      <c r="AF78" s="4" t="b">
        <v>1</v>
      </c>
      <c r="AG78" s="4" t="b">
        <v>1</v>
      </c>
      <c r="AH78" s="4" t="b">
        <v>1</v>
      </c>
      <c r="AI78" s="4" t="b">
        <v>1</v>
      </c>
      <c r="AJ78" s="4" t="b">
        <v>0</v>
      </c>
      <c r="AK78" s="4">
        <v>100</v>
      </c>
      <c r="AL78">
        <f>(H78-I78)/H78*100</f>
        <v>0</v>
      </c>
      <c r="AM78">
        <f>IF(H78=I78,1,0)</f>
        <v>1</v>
      </c>
      <c r="AN78" s="4">
        <f t="shared" si="7"/>
        <v>100</v>
      </c>
      <c r="AO78" s="4">
        <f t="shared" si="8"/>
        <v>26.68463611859838</v>
      </c>
      <c r="AP78" s="4">
        <f t="shared" si="9"/>
        <v>1.2039532794249777</v>
      </c>
      <c r="AQ78" s="4">
        <f t="shared" si="10"/>
        <v>2.5606469002695418</v>
      </c>
      <c r="AR78" s="4">
        <f t="shared" si="11"/>
        <v>0.54806828391734053</v>
      </c>
      <c r="AS78" s="4">
        <f t="shared" si="12"/>
        <v>9.5283018867924536</v>
      </c>
      <c r="AT78" s="4">
        <f>R78/$X78*100</f>
        <v>57.493261455525598</v>
      </c>
      <c r="AU78" s="4">
        <f t="shared" si="13"/>
        <v>1.9811320754716981</v>
      </c>
    </row>
    <row r="79" spans="1:47" x14ac:dyDescent="0.2">
      <c r="A79" s="4" t="s">
        <v>106</v>
      </c>
      <c r="B79" s="4">
        <v>30</v>
      </c>
      <c r="C79" s="4">
        <v>8</v>
      </c>
      <c r="D79" s="4" t="s">
        <v>29</v>
      </c>
      <c r="E79" s="4" t="b">
        <v>1</v>
      </c>
      <c r="F79" s="4">
        <v>3600</v>
      </c>
      <c r="G79" s="4">
        <v>0.18</v>
      </c>
      <c r="H79" s="4">
        <v>227</v>
      </c>
      <c r="I79" s="4">
        <v>227</v>
      </c>
      <c r="J79" s="4">
        <v>401</v>
      </c>
      <c r="K79" s="4">
        <v>0</v>
      </c>
      <c r="L79" s="4">
        <v>102</v>
      </c>
      <c r="M79" s="4">
        <v>716</v>
      </c>
      <c r="N79" s="4">
        <v>55</v>
      </c>
      <c r="O79" s="4">
        <v>2236</v>
      </c>
      <c r="P79" s="4">
        <v>14048</v>
      </c>
      <c r="Q79" s="4">
        <v>2262</v>
      </c>
      <c r="R79">
        <f>P79+Q79</f>
        <v>16310</v>
      </c>
      <c r="S79" s="4">
        <v>320</v>
      </c>
      <c r="T79" s="4">
        <v>0</v>
      </c>
      <c r="U79" s="4">
        <v>0</v>
      </c>
      <c r="V79" s="4">
        <v>78</v>
      </c>
      <c r="W79" s="4">
        <v>242</v>
      </c>
      <c r="X79" s="4">
        <v>26795</v>
      </c>
      <c r="Y79" s="4">
        <v>7055</v>
      </c>
      <c r="Z79" s="4">
        <v>0</v>
      </c>
      <c r="AA79" s="4">
        <v>0.01</v>
      </c>
      <c r="AB79" s="4">
        <v>0.02</v>
      </c>
      <c r="AC79" s="4" t="b">
        <v>1</v>
      </c>
      <c r="AD79" s="4" t="b">
        <v>1</v>
      </c>
      <c r="AE79" s="4" t="b">
        <v>1</v>
      </c>
      <c r="AF79" s="4" t="b">
        <v>1</v>
      </c>
      <c r="AG79" s="4" t="b">
        <v>1</v>
      </c>
      <c r="AH79" s="4" t="b">
        <v>1</v>
      </c>
      <c r="AI79" s="4" t="b">
        <v>1</v>
      </c>
      <c r="AJ79" s="4" t="b">
        <v>0</v>
      </c>
      <c r="AK79" s="4">
        <v>100</v>
      </c>
      <c r="AL79">
        <f>(H79-I79)/H79*100</f>
        <v>0</v>
      </c>
      <c r="AM79">
        <f>IF(H79=I79,1,0)</f>
        <v>1</v>
      </c>
      <c r="AN79" s="4">
        <f t="shared" si="7"/>
        <v>100</v>
      </c>
      <c r="AO79" s="4">
        <f t="shared" si="8"/>
        <v>26.329539093114384</v>
      </c>
      <c r="AP79" s="4">
        <f t="shared" si="9"/>
        <v>0.38066803508117186</v>
      </c>
      <c r="AQ79" s="4">
        <f t="shared" si="10"/>
        <v>2.672140324687442</v>
      </c>
      <c r="AR79" s="4">
        <f t="shared" si="11"/>
        <v>0.20526217577906325</v>
      </c>
      <c r="AS79" s="4">
        <f t="shared" si="12"/>
        <v>8.3448404553088267</v>
      </c>
      <c r="AT79" s="4">
        <f>R79/$X79*100</f>
        <v>60.869565217391312</v>
      </c>
      <c r="AU79" s="4">
        <f t="shared" si="13"/>
        <v>1.1942526590781863</v>
      </c>
    </row>
    <row r="80" spans="1:47" x14ac:dyDescent="0.2">
      <c r="A80" s="4" t="s">
        <v>107</v>
      </c>
      <c r="B80" s="4">
        <v>30</v>
      </c>
      <c r="C80" s="4">
        <v>8</v>
      </c>
      <c r="D80" s="4" t="s">
        <v>29</v>
      </c>
      <c r="E80" s="4" t="b">
        <v>1</v>
      </c>
      <c r="F80" s="4">
        <v>3600</v>
      </c>
      <c r="G80" s="4">
        <v>0.26</v>
      </c>
      <c r="H80" s="4">
        <v>213</v>
      </c>
      <c r="I80" s="4">
        <v>213</v>
      </c>
      <c r="J80" s="4">
        <v>252</v>
      </c>
      <c r="K80" s="4">
        <v>0</v>
      </c>
      <c r="L80" s="4">
        <v>0</v>
      </c>
      <c r="M80" s="4">
        <v>3</v>
      </c>
      <c r="N80" s="4">
        <v>0</v>
      </c>
      <c r="O80" s="4">
        <v>13</v>
      </c>
      <c r="P80" s="4">
        <v>13785</v>
      </c>
      <c r="Q80" s="4">
        <v>3333</v>
      </c>
      <c r="R80">
        <f>P80+Q80</f>
        <v>17118</v>
      </c>
      <c r="S80" s="4">
        <v>126</v>
      </c>
      <c r="T80" s="4">
        <v>1</v>
      </c>
      <c r="U80" s="4">
        <v>0</v>
      </c>
      <c r="V80" s="4">
        <v>119</v>
      </c>
      <c r="W80" s="4">
        <v>6</v>
      </c>
      <c r="X80" s="4">
        <v>23661</v>
      </c>
      <c r="Y80" s="4">
        <v>6401</v>
      </c>
      <c r="Z80" s="4">
        <v>0</v>
      </c>
      <c r="AA80" s="4">
        <v>0.01</v>
      </c>
      <c r="AB80" s="4">
        <v>0.02</v>
      </c>
      <c r="AC80" s="4" t="b">
        <v>1</v>
      </c>
      <c r="AD80" s="4" t="b">
        <v>1</v>
      </c>
      <c r="AE80" s="4" t="b">
        <v>1</v>
      </c>
      <c r="AF80" s="4" t="b">
        <v>1</v>
      </c>
      <c r="AG80" s="4" t="b">
        <v>1</v>
      </c>
      <c r="AH80" s="4" t="b">
        <v>1</v>
      </c>
      <c r="AI80" s="4" t="b">
        <v>1</v>
      </c>
      <c r="AJ80" s="4" t="b">
        <v>0</v>
      </c>
      <c r="AK80" s="4">
        <v>100</v>
      </c>
      <c r="AL80">
        <f>(H80-I80)/H80*100</f>
        <v>0</v>
      </c>
      <c r="AM80">
        <f>IF(H80=I80,1,0)</f>
        <v>1</v>
      </c>
      <c r="AN80" s="4">
        <f t="shared" si="7"/>
        <v>100</v>
      </c>
      <c r="AO80" s="4">
        <f t="shared" si="8"/>
        <v>27.052956341659268</v>
      </c>
      <c r="AP80" s="4">
        <f t="shared" si="9"/>
        <v>0</v>
      </c>
      <c r="AQ80" s="4">
        <f t="shared" si="10"/>
        <v>1.2679092177000128E-2</v>
      </c>
      <c r="AR80" s="4">
        <f t="shared" si="11"/>
        <v>0</v>
      </c>
      <c r="AS80" s="4">
        <f t="shared" si="12"/>
        <v>5.4942732767000547E-2</v>
      </c>
      <c r="AT80" s="4">
        <f>R80/$X80*100</f>
        <v>72.34689996196272</v>
      </c>
      <c r="AU80" s="4">
        <f t="shared" si="13"/>
        <v>0.53252187143400531</v>
      </c>
    </row>
    <row r="81" spans="1:47" x14ac:dyDescent="0.2">
      <c r="A81" s="4" t="s">
        <v>108</v>
      </c>
      <c r="B81" s="4">
        <v>30</v>
      </c>
      <c r="C81" s="4">
        <v>8</v>
      </c>
      <c r="D81" s="4" t="s">
        <v>29</v>
      </c>
      <c r="E81" s="4" t="b">
        <v>1</v>
      </c>
      <c r="F81" s="4">
        <v>3600</v>
      </c>
      <c r="G81" s="4">
        <v>0.1</v>
      </c>
      <c r="H81" s="4">
        <v>257</v>
      </c>
      <c r="I81" s="4">
        <v>257</v>
      </c>
      <c r="J81" s="4">
        <v>321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5634</v>
      </c>
      <c r="Q81" s="4">
        <v>708</v>
      </c>
      <c r="R81">
        <f>P81+Q81</f>
        <v>6342</v>
      </c>
      <c r="S81" s="4">
        <v>29</v>
      </c>
      <c r="T81" s="4">
        <v>0</v>
      </c>
      <c r="U81" s="4">
        <v>0</v>
      </c>
      <c r="V81" s="4">
        <v>7</v>
      </c>
      <c r="W81" s="4">
        <v>22</v>
      </c>
      <c r="X81" s="4">
        <v>9123</v>
      </c>
      <c r="Y81" s="4">
        <v>2751</v>
      </c>
      <c r="Z81" s="4">
        <v>0</v>
      </c>
      <c r="AA81" s="4">
        <v>0</v>
      </c>
      <c r="AB81" s="4">
        <v>0.02</v>
      </c>
      <c r="AC81" s="4" t="b">
        <v>1</v>
      </c>
      <c r="AD81" s="4" t="b">
        <v>1</v>
      </c>
      <c r="AE81" s="4" t="b">
        <v>1</v>
      </c>
      <c r="AF81" s="4" t="b">
        <v>1</v>
      </c>
      <c r="AG81" s="4" t="b">
        <v>1</v>
      </c>
      <c r="AH81" s="4" t="b">
        <v>1</v>
      </c>
      <c r="AI81" s="4" t="b">
        <v>1</v>
      </c>
      <c r="AJ81" s="4" t="b">
        <v>0</v>
      </c>
      <c r="AK81" s="4">
        <v>100</v>
      </c>
      <c r="AL81">
        <f>(H81-I81)/H81*100</f>
        <v>0</v>
      </c>
      <c r="AM81">
        <f>IF(H81=I81,1,0)</f>
        <v>1</v>
      </c>
      <c r="AN81" s="4">
        <f t="shared" si="7"/>
        <v>100</v>
      </c>
      <c r="AO81" s="4">
        <f t="shared" si="8"/>
        <v>30.154554422887209</v>
      </c>
      <c r="AP81" s="4">
        <f t="shared" si="9"/>
        <v>0</v>
      </c>
      <c r="AQ81" s="4">
        <f t="shared" si="10"/>
        <v>0</v>
      </c>
      <c r="AR81" s="4">
        <f t="shared" si="11"/>
        <v>0</v>
      </c>
      <c r="AS81" s="4">
        <f t="shared" si="12"/>
        <v>0</v>
      </c>
      <c r="AT81" s="4">
        <f>R81/$X81*100</f>
        <v>69.516606379480436</v>
      </c>
      <c r="AU81" s="4">
        <f t="shared" si="13"/>
        <v>0.31787789104461256</v>
      </c>
    </row>
    <row r="82" spans="1:47" x14ac:dyDescent="0.2">
      <c r="A82" s="4" t="s">
        <v>109</v>
      </c>
      <c r="B82" s="4">
        <v>30</v>
      </c>
      <c r="C82" s="4">
        <v>8</v>
      </c>
      <c r="D82" s="4" t="s">
        <v>29</v>
      </c>
      <c r="E82" s="4" t="b">
        <v>1</v>
      </c>
      <c r="F82" s="4">
        <v>3600</v>
      </c>
      <c r="G82" s="4">
        <v>0.3</v>
      </c>
      <c r="H82" s="4">
        <v>278</v>
      </c>
      <c r="I82" s="4">
        <v>278</v>
      </c>
      <c r="J82" s="4">
        <v>377</v>
      </c>
      <c r="K82" s="4">
        <v>0</v>
      </c>
      <c r="L82" s="4">
        <v>2</v>
      </c>
      <c r="M82" s="4">
        <v>0</v>
      </c>
      <c r="N82" s="4">
        <v>12</v>
      </c>
      <c r="O82" s="4">
        <v>4</v>
      </c>
      <c r="P82" s="4">
        <v>18102</v>
      </c>
      <c r="Q82" s="4">
        <v>3189</v>
      </c>
      <c r="R82">
        <f>P82+Q82</f>
        <v>21291</v>
      </c>
      <c r="S82" s="4">
        <v>145</v>
      </c>
      <c r="T82" s="4">
        <v>0</v>
      </c>
      <c r="U82" s="4">
        <v>0</v>
      </c>
      <c r="V82" s="4">
        <v>113</v>
      </c>
      <c r="W82" s="4">
        <v>32</v>
      </c>
      <c r="X82" s="4">
        <v>29086</v>
      </c>
      <c r="Y82" s="4">
        <v>7632</v>
      </c>
      <c r="Z82" s="4">
        <v>0</v>
      </c>
      <c r="AA82" s="4">
        <v>0.01</v>
      </c>
      <c r="AB82" s="4">
        <v>0.03</v>
      </c>
      <c r="AC82" s="4" t="b">
        <v>1</v>
      </c>
      <c r="AD82" s="4" t="b">
        <v>1</v>
      </c>
      <c r="AE82" s="4" t="b">
        <v>1</v>
      </c>
      <c r="AF82" s="4" t="b">
        <v>1</v>
      </c>
      <c r="AG82" s="4" t="b">
        <v>1</v>
      </c>
      <c r="AH82" s="4" t="b">
        <v>1</v>
      </c>
      <c r="AI82" s="4" t="b">
        <v>1</v>
      </c>
      <c r="AJ82" s="4" t="b">
        <v>0</v>
      </c>
      <c r="AK82" s="4">
        <v>100</v>
      </c>
      <c r="AL82">
        <f>(H82-I82)/H82*100</f>
        <v>0</v>
      </c>
      <c r="AM82">
        <f>IF(H82=I82,1,0)</f>
        <v>1</v>
      </c>
      <c r="AN82" s="4">
        <f t="shared" si="7"/>
        <v>100</v>
      </c>
      <c r="AO82" s="4">
        <f t="shared" si="8"/>
        <v>26.239427903458708</v>
      </c>
      <c r="AP82" s="4">
        <f t="shared" si="9"/>
        <v>6.8761603520594095E-3</v>
      </c>
      <c r="AQ82" s="4">
        <f t="shared" si="10"/>
        <v>0</v>
      </c>
      <c r="AR82" s="4">
        <f t="shared" si="11"/>
        <v>4.1256962112356459E-2</v>
      </c>
      <c r="AS82" s="4">
        <f t="shared" si="12"/>
        <v>1.3752320704118819E-2</v>
      </c>
      <c r="AT82" s="4">
        <f>R82/$X82*100</f>
        <v>73.200165027848456</v>
      </c>
      <c r="AU82" s="4">
        <f t="shared" si="13"/>
        <v>0.49852162552430723</v>
      </c>
    </row>
    <row r="83" spans="1:47" x14ac:dyDescent="0.2">
      <c r="A83" s="4" t="s">
        <v>110</v>
      </c>
      <c r="B83" s="4">
        <v>30</v>
      </c>
      <c r="C83" s="4">
        <v>10</v>
      </c>
      <c r="D83" s="4" t="s">
        <v>29</v>
      </c>
      <c r="E83" s="4" t="b">
        <v>1</v>
      </c>
      <c r="F83" s="4">
        <v>3600</v>
      </c>
      <c r="G83" s="4">
        <v>0.12</v>
      </c>
      <c r="H83" s="4">
        <v>93</v>
      </c>
      <c r="I83" s="4">
        <v>93</v>
      </c>
      <c r="J83" s="4">
        <v>262</v>
      </c>
      <c r="K83" s="4">
        <v>0</v>
      </c>
      <c r="L83" s="4">
        <v>1396</v>
      </c>
      <c r="M83" s="4">
        <v>4269</v>
      </c>
      <c r="N83" s="4">
        <v>138</v>
      </c>
      <c r="O83" s="4">
        <v>13040</v>
      </c>
      <c r="P83" s="4">
        <v>4276</v>
      </c>
      <c r="Q83" s="4">
        <v>557</v>
      </c>
      <c r="R83">
        <f>P83+Q83</f>
        <v>4833</v>
      </c>
      <c r="S83" s="4">
        <v>6144</v>
      </c>
      <c r="T83" s="4">
        <v>0</v>
      </c>
      <c r="U83" s="4">
        <v>1676</v>
      </c>
      <c r="V83" s="4">
        <v>1943</v>
      </c>
      <c r="W83" s="4">
        <v>2525</v>
      </c>
      <c r="X83" s="4">
        <v>35717</v>
      </c>
      <c r="Y83" s="4">
        <v>5896</v>
      </c>
      <c r="Z83" s="4">
        <v>0</v>
      </c>
      <c r="AA83" s="4">
        <v>0.02</v>
      </c>
      <c r="AB83" s="4">
        <v>0.01</v>
      </c>
      <c r="AC83" s="4" t="b">
        <v>1</v>
      </c>
      <c r="AD83" s="4" t="b">
        <v>1</v>
      </c>
      <c r="AE83" s="4" t="b">
        <v>1</v>
      </c>
      <c r="AF83" s="4" t="b">
        <v>1</v>
      </c>
      <c r="AG83" s="4" t="b">
        <v>1</v>
      </c>
      <c r="AH83" s="4" t="b">
        <v>1</v>
      </c>
      <c r="AI83" s="4" t="b">
        <v>1</v>
      </c>
      <c r="AJ83" s="4" t="b">
        <v>0</v>
      </c>
      <c r="AK83" s="4">
        <v>100</v>
      </c>
      <c r="AL83">
        <f>(H83-I83)/H83*100</f>
        <v>0</v>
      </c>
      <c r="AM83">
        <f>IF(H83=I83,1,0)</f>
        <v>1</v>
      </c>
      <c r="AN83" s="4">
        <f t="shared" si="7"/>
        <v>100</v>
      </c>
      <c r="AO83" s="4">
        <f t="shared" si="8"/>
        <v>16.507545426547583</v>
      </c>
      <c r="AP83" s="4">
        <f t="shared" si="9"/>
        <v>3.9085029537755132</v>
      </c>
      <c r="AQ83" s="4">
        <f t="shared" si="10"/>
        <v>11.952291625836436</v>
      </c>
      <c r="AR83" s="4">
        <f t="shared" si="11"/>
        <v>0.3863706358316768</v>
      </c>
      <c r="AS83" s="4">
        <f t="shared" si="12"/>
        <v>36.509225298877283</v>
      </c>
      <c r="AT83" s="4">
        <f>R83/$X83*100</f>
        <v>13.531371615757202</v>
      </c>
      <c r="AU83" s="4">
        <f t="shared" si="13"/>
        <v>17.201892656158133</v>
      </c>
    </row>
    <row r="84" spans="1:47" x14ac:dyDescent="0.2">
      <c r="A84" s="4" t="s">
        <v>111</v>
      </c>
      <c r="B84" s="4">
        <v>30</v>
      </c>
      <c r="C84" s="4">
        <v>10</v>
      </c>
      <c r="D84" s="4" t="s">
        <v>29</v>
      </c>
      <c r="E84" s="4" t="b">
        <v>1</v>
      </c>
      <c r="F84" s="4">
        <v>3600</v>
      </c>
      <c r="G84" s="4">
        <v>0.77</v>
      </c>
      <c r="H84" s="4">
        <v>111</v>
      </c>
      <c r="I84" s="4">
        <v>111</v>
      </c>
      <c r="J84" s="4">
        <v>284</v>
      </c>
      <c r="K84" s="4">
        <v>0</v>
      </c>
      <c r="L84" s="4">
        <v>4914</v>
      </c>
      <c r="M84" s="4">
        <v>15629</v>
      </c>
      <c r="N84" s="4">
        <v>489</v>
      </c>
      <c r="O84" s="4">
        <v>64225</v>
      </c>
      <c r="P84" s="4">
        <v>34458</v>
      </c>
      <c r="Q84" s="4">
        <v>3103</v>
      </c>
      <c r="R84">
        <f>P84+Q84</f>
        <v>37561</v>
      </c>
      <c r="S84" s="4">
        <v>26176</v>
      </c>
      <c r="T84" s="4">
        <v>0</v>
      </c>
      <c r="U84" s="4">
        <v>173</v>
      </c>
      <c r="V84" s="4">
        <v>19218</v>
      </c>
      <c r="W84" s="4">
        <v>6785</v>
      </c>
      <c r="X84" s="4">
        <v>179347</v>
      </c>
      <c r="Y84" s="4">
        <v>30352</v>
      </c>
      <c r="Z84" s="4">
        <v>0</v>
      </c>
      <c r="AA84" s="4">
        <v>0.06</v>
      </c>
      <c r="AB84" s="4">
        <v>0.06</v>
      </c>
      <c r="AC84" s="4" t="b">
        <v>1</v>
      </c>
      <c r="AD84" s="4" t="b">
        <v>1</v>
      </c>
      <c r="AE84" s="4" t="b">
        <v>1</v>
      </c>
      <c r="AF84" s="4" t="b">
        <v>1</v>
      </c>
      <c r="AG84" s="4" t="b">
        <v>1</v>
      </c>
      <c r="AH84" s="4" t="b">
        <v>1</v>
      </c>
      <c r="AI84" s="4" t="b">
        <v>1</v>
      </c>
      <c r="AJ84" s="4" t="b">
        <v>0</v>
      </c>
      <c r="AK84" s="4">
        <v>100</v>
      </c>
      <c r="AL84">
        <f>(H84-I84)/H84*100</f>
        <v>0</v>
      </c>
      <c r="AM84">
        <f>IF(H84=I84,1,0)</f>
        <v>1</v>
      </c>
      <c r="AN84" s="4">
        <f t="shared" si="7"/>
        <v>100</v>
      </c>
      <c r="AO84" s="4">
        <f t="shared" si="8"/>
        <v>16.92361734514656</v>
      </c>
      <c r="AP84" s="4">
        <f t="shared" si="9"/>
        <v>2.7399398930564769</v>
      </c>
      <c r="AQ84" s="4">
        <f t="shared" si="10"/>
        <v>8.7143916541676187</v>
      </c>
      <c r="AR84" s="4">
        <f t="shared" si="11"/>
        <v>0.27265580132369094</v>
      </c>
      <c r="AS84" s="4">
        <f t="shared" si="12"/>
        <v>35.810467975488855</v>
      </c>
      <c r="AT84" s="4">
        <f>R84/$X84*100</f>
        <v>20.943199495949194</v>
      </c>
      <c r="AU84" s="4">
        <f t="shared" si="13"/>
        <v>14.595170256541786</v>
      </c>
    </row>
    <row r="85" spans="1:47" x14ac:dyDescent="0.2">
      <c r="A85" s="4" t="s">
        <v>112</v>
      </c>
      <c r="B85" s="4">
        <v>30</v>
      </c>
      <c r="C85" s="4">
        <v>10</v>
      </c>
      <c r="D85" s="4" t="s">
        <v>29</v>
      </c>
      <c r="E85" s="4" t="b">
        <v>1</v>
      </c>
      <c r="F85" s="4">
        <v>3600</v>
      </c>
      <c r="G85" s="4">
        <v>0.21</v>
      </c>
      <c r="H85" s="4">
        <v>120</v>
      </c>
      <c r="I85" s="4">
        <v>120</v>
      </c>
      <c r="J85" s="4">
        <v>366</v>
      </c>
      <c r="K85" s="4">
        <v>0</v>
      </c>
      <c r="L85" s="4">
        <v>872</v>
      </c>
      <c r="M85" s="4">
        <v>6112</v>
      </c>
      <c r="N85" s="4">
        <v>811</v>
      </c>
      <c r="O85" s="4">
        <v>15569</v>
      </c>
      <c r="P85" s="4">
        <v>7913</v>
      </c>
      <c r="Q85" s="4">
        <v>1131</v>
      </c>
      <c r="R85">
        <f>P85+Q85</f>
        <v>9044</v>
      </c>
      <c r="S85" s="4">
        <v>7575</v>
      </c>
      <c r="T85" s="4">
        <v>0</v>
      </c>
      <c r="U85" s="4">
        <v>8</v>
      </c>
      <c r="V85" s="4">
        <v>2232</v>
      </c>
      <c r="W85" s="4">
        <v>5335</v>
      </c>
      <c r="X85" s="4">
        <v>48568</v>
      </c>
      <c r="Y85" s="4">
        <v>8584</v>
      </c>
      <c r="Z85" s="4">
        <v>0</v>
      </c>
      <c r="AA85" s="4">
        <v>0.04</v>
      </c>
      <c r="AB85" s="4">
        <v>0.02</v>
      </c>
      <c r="AC85" s="4" t="b">
        <v>1</v>
      </c>
      <c r="AD85" s="4" t="b">
        <v>1</v>
      </c>
      <c r="AE85" s="4" t="b">
        <v>1</v>
      </c>
      <c r="AF85" s="4" t="b">
        <v>1</v>
      </c>
      <c r="AG85" s="4" t="b">
        <v>1</v>
      </c>
      <c r="AH85" s="4" t="b">
        <v>1</v>
      </c>
      <c r="AI85" s="4" t="b">
        <v>1</v>
      </c>
      <c r="AJ85" s="4" t="b">
        <v>0</v>
      </c>
      <c r="AK85" s="4">
        <v>100</v>
      </c>
      <c r="AL85">
        <f>(H85-I85)/H85*100</f>
        <v>0</v>
      </c>
      <c r="AM85">
        <f>IF(H85=I85,1,0)</f>
        <v>1</v>
      </c>
      <c r="AN85" s="4">
        <f t="shared" si="7"/>
        <v>100</v>
      </c>
      <c r="AO85" s="4">
        <f t="shared" si="8"/>
        <v>17.674188766265857</v>
      </c>
      <c r="AP85" s="4">
        <f t="shared" si="9"/>
        <v>1.7954208532366991</v>
      </c>
      <c r="AQ85" s="4">
        <f t="shared" si="10"/>
        <v>12.58441772360402</v>
      </c>
      <c r="AR85" s="4">
        <f t="shared" si="11"/>
        <v>1.6698237522648658</v>
      </c>
      <c r="AS85" s="4">
        <f t="shared" si="12"/>
        <v>32.056086311974965</v>
      </c>
      <c r="AT85" s="4">
        <f>R85/$X85*100</f>
        <v>18.621314445725581</v>
      </c>
      <c r="AU85" s="4">
        <f t="shared" si="13"/>
        <v>15.596689178059627</v>
      </c>
    </row>
    <row r="86" spans="1:47" x14ac:dyDescent="0.2">
      <c r="A86" s="4" t="s">
        <v>113</v>
      </c>
      <c r="B86" s="4">
        <v>30</v>
      </c>
      <c r="C86" s="4">
        <v>10</v>
      </c>
      <c r="D86" s="4" t="s">
        <v>29</v>
      </c>
      <c r="E86" s="4" t="b">
        <v>1</v>
      </c>
      <c r="F86" s="4">
        <v>3600</v>
      </c>
      <c r="G86" s="4">
        <v>7.33</v>
      </c>
      <c r="H86" s="4">
        <v>163</v>
      </c>
      <c r="I86" s="4">
        <v>163</v>
      </c>
      <c r="J86" s="4">
        <v>243</v>
      </c>
      <c r="K86" s="4">
        <v>0</v>
      </c>
      <c r="L86" s="4">
        <v>10281</v>
      </c>
      <c r="M86" s="4">
        <v>12068</v>
      </c>
      <c r="N86" s="4">
        <v>765</v>
      </c>
      <c r="O86" s="4">
        <v>123263</v>
      </c>
      <c r="P86" s="4">
        <v>500718</v>
      </c>
      <c r="Q86" s="4">
        <v>85832</v>
      </c>
      <c r="R86">
        <f>P86+Q86</f>
        <v>586550</v>
      </c>
      <c r="S86" s="4">
        <v>62243</v>
      </c>
      <c r="T86" s="4">
        <v>0</v>
      </c>
      <c r="U86" s="4">
        <v>2620</v>
      </c>
      <c r="V86" s="4">
        <v>49063</v>
      </c>
      <c r="W86" s="4">
        <v>10560</v>
      </c>
      <c r="X86" s="4">
        <v>963891</v>
      </c>
      <c r="Y86" s="4">
        <v>168721</v>
      </c>
      <c r="Z86" s="4">
        <v>0</v>
      </c>
      <c r="AA86" s="4">
        <v>0.19</v>
      </c>
      <c r="AB86" s="4">
        <v>0.74</v>
      </c>
      <c r="AC86" s="4" t="b">
        <v>1</v>
      </c>
      <c r="AD86" s="4" t="b">
        <v>1</v>
      </c>
      <c r="AE86" s="4" t="b">
        <v>1</v>
      </c>
      <c r="AF86" s="4" t="b">
        <v>1</v>
      </c>
      <c r="AG86" s="4" t="b">
        <v>1</v>
      </c>
      <c r="AH86" s="4" t="b">
        <v>1</v>
      </c>
      <c r="AI86" s="4" t="b">
        <v>1</v>
      </c>
      <c r="AJ86" s="4" t="b">
        <v>0</v>
      </c>
      <c r="AK86" s="4">
        <v>100</v>
      </c>
      <c r="AL86">
        <f>(H86-I86)/H86*100</f>
        <v>0</v>
      </c>
      <c r="AM86">
        <f>IF(H86=I86,1,0)</f>
        <v>1</v>
      </c>
      <c r="AN86" s="4">
        <f t="shared" si="7"/>
        <v>100</v>
      </c>
      <c r="AO86" s="4">
        <f t="shared" si="8"/>
        <v>17.504157627781563</v>
      </c>
      <c r="AP86" s="4">
        <f t="shared" si="9"/>
        <v>1.0666143785967501</v>
      </c>
      <c r="AQ86" s="4">
        <f t="shared" si="10"/>
        <v>1.2520087852257153</v>
      </c>
      <c r="AR86" s="4">
        <f t="shared" si="11"/>
        <v>7.9365820409154145E-2</v>
      </c>
      <c r="AS86" s="4">
        <f t="shared" si="12"/>
        <v>12.788064210579828</v>
      </c>
      <c r="AT86" s="4">
        <f>R86/$X86*100</f>
        <v>60.852316288874988</v>
      </c>
      <c r="AU86" s="4">
        <f t="shared" si="13"/>
        <v>6.4574728885320027</v>
      </c>
    </row>
    <row r="87" spans="1:47" x14ac:dyDescent="0.2">
      <c r="A87" s="4" t="s">
        <v>114</v>
      </c>
      <c r="B87" s="4">
        <v>30</v>
      </c>
      <c r="C87" s="4">
        <v>10</v>
      </c>
      <c r="D87" s="4" t="s">
        <v>29</v>
      </c>
      <c r="E87" s="4" t="b">
        <v>1</v>
      </c>
      <c r="F87" s="4">
        <v>3600</v>
      </c>
      <c r="G87" s="4">
        <v>10.73</v>
      </c>
      <c r="H87" s="4">
        <v>182</v>
      </c>
      <c r="I87" s="4">
        <v>182</v>
      </c>
      <c r="J87" s="4">
        <v>281</v>
      </c>
      <c r="K87" s="4">
        <v>0</v>
      </c>
      <c r="L87" s="4">
        <v>13042</v>
      </c>
      <c r="M87" s="4">
        <v>23090</v>
      </c>
      <c r="N87" s="4">
        <v>2523</v>
      </c>
      <c r="O87" s="4">
        <v>174503</v>
      </c>
      <c r="P87" s="4">
        <v>842100</v>
      </c>
      <c r="Q87" s="4">
        <v>136495</v>
      </c>
      <c r="R87">
        <f>P87+Q87</f>
        <v>978595</v>
      </c>
      <c r="S87" s="4">
        <v>4539</v>
      </c>
      <c r="T87" s="4">
        <v>0</v>
      </c>
      <c r="U87" s="4">
        <v>0</v>
      </c>
      <c r="V87" s="4">
        <v>4523</v>
      </c>
      <c r="W87" s="4">
        <v>16</v>
      </c>
      <c r="X87" s="4">
        <v>1450813</v>
      </c>
      <c r="Y87" s="4">
        <v>254520</v>
      </c>
      <c r="Z87" s="4">
        <v>0</v>
      </c>
      <c r="AA87" s="4">
        <v>0.25</v>
      </c>
      <c r="AB87" s="4">
        <v>0.89</v>
      </c>
      <c r="AC87" s="4" t="b">
        <v>1</v>
      </c>
      <c r="AD87" s="4" t="b">
        <v>1</v>
      </c>
      <c r="AE87" s="4" t="b">
        <v>1</v>
      </c>
      <c r="AF87" s="4" t="b">
        <v>1</v>
      </c>
      <c r="AG87" s="4" t="b">
        <v>1</v>
      </c>
      <c r="AH87" s="4" t="b">
        <v>1</v>
      </c>
      <c r="AI87" s="4" t="b">
        <v>1</v>
      </c>
      <c r="AJ87" s="4" t="b">
        <v>0</v>
      </c>
      <c r="AK87" s="4">
        <v>100</v>
      </c>
      <c r="AL87">
        <f>(H87-I87)/H87*100</f>
        <v>0</v>
      </c>
      <c r="AM87">
        <f>IF(H87=I87,1,0)</f>
        <v>1</v>
      </c>
      <c r="AN87" s="4">
        <f t="shared" si="7"/>
        <v>100</v>
      </c>
      <c r="AO87" s="4">
        <f t="shared" si="8"/>
        <v>17.543267119883819</v>
      </c>
      <c r="AP87" s="4">
        <f t="shared" si="9"/>
        <v>0.89894424712213084</v>
      </c>
      <c r="AQ87" s="4">
        <f t="shared" si="10"/>
        <v>1.5915214434940963</v>
      </c>
      <c r="AR87" s="4">
        <f t="shared" si="11"/>
        <v>0.17390249467022972</v>
      </c>
      <c r="AS87" s="4">
        <f t="shared" si="12"/>
        <v>12.027945710439594</v>
      </c>
      <c r="AT87" s="4">
        <f>R87/$X87*100</f>
        <v>67.45149099160264</v>
      </c>
      <c r="AU87" s="4">
        <f t="shared" si="13"/>
        <v>0.31285906591683421</v>
      </c>
    </row>
    <row r="88" spans="1:47" x14ac:dyDescent="0.2">
      <c r="A88" s="4" t="s">
        <v>115</v>
      </c>
      <c r="B88" s="4">
        <v>30</v>
      </c>
      <c r="C88" s="4">
        <v>10</v>
      </c>
      <c r="D88" s="4" t="s">
        <v>29</v>
      </c>
      <c r="E88" s="4" t="b">
        <v>1</v>
      </c>
      <c r="F88" s="4">
        <v>3600</v>
      </c>
      <c r="G88" s="4">
        <v>5.87</v>
      </c>
      <c r="H88" s="4">
        <v>215</v>
      </c>
      <c r="I88" s="4">
        <v>215</v>
      </c>
      <c r="J88" s="4">
        <v>385</v>
      </c>
      <c r="K88" s="4">
        <v>0</v>
      </c>
      <c r="L88" s="4">
        <v>3176</v>
      </c>
      <c r="M88" s="4">
        <v>11613</v>
      </c>
      <c r="N88" s="4">
        <v>1210</v>
      </c>
      <c r="O88" s="4">
        <v>74589</v>
      </c>
      <c r="P88" s="4">
        <v>454644</v>
      </c>
      <c r="Q88" s="4">
        <v>55040</v>
      </c>
      <c r="R88">
        <f>P88+Q88</f>
        <v>509684</v>
      </c>
      <c r="S88" s="4">
        <v>13602</v>
      </c>
      <c r="T88" s="4">
        <v>0</v>
      </c>
      <c r="U88" s="4">
        <v>0</v>
      </c>
      <c r="V88" s="4">
        <v>6418</v>
      </c>
      <c r="W88" s="4">
        <v>7184</v>
      </c>
      <c r="X88" s="4">
        <v>748097</v>
      </c>
      <c r="Y88" s="4">
        <v>134222</v>
      </c>
      <c r="Z88" s="4">
        <v>0</v>
      </c>
      <c r="AA88" s="4">
        <v>0.14000000000000001</v>
      </c>
      <c r="AB88" s="4">
        <v>0.47000000000000003</v>
      </c>
      <c r="AC88" s="4" t="b">
        <v>1</v>
      </c>
      <c r="AD88" s="4" t="b">
        <v>1</v>
      </c>
      <c r="AE88" s="4" t="b">
        <v>1</v>
      </c>
      <c r="AF88" s="4" t="b">
        <v>1</v>
      </c>
      <c r="AG88" s="4" t="b">
        <v>1</v>
      </c>
      <c r="AH88" s="4" t="b">
        <v>1</v>
      </c>
      <c r="AI88" s="4" t="b">
        <v>1</v>
      </c>
      <c r="AJ88" s="4" t="b">
        <v>0</v>
      </c>
      <c r="AK88" s="4">
        <v>100</v>
      </c>
      <c r="AL88">
        <f>(H88-I88)/H88*100</f>
        <v>0</v>
      </c>
      <c r="AM88">
        <f>IF(H88=I88,1,0)</f>
        <v>1</v>
      </c>
      <c r="AN88" s="4">
        <f t="shared" si="7"/>
        <v>100</v>
      </c>
      <c r="AO88" s="4">
        <f t="shared" si="8"/>
        <v>17.941790970956976</v>
      </c>
      <c r="AP88" s="4">
        <f t="shared" si="9"/>
        <v>0.42454387599469057</v>
      </c>
      <c r="AQ88" s="4">
        <f t="shared" si="10"/>
        <v>1.5523388009843644</v>
      </c>
      <c r="AR88" s="4">
        <f t="shared" si="11"/>
        <v>0.16174373109369505</v>
      </c>
      <c r="AS88" s="4">
        <f t="shared" si="12"/>
        <v>9.9704984781385306</v>
      </c>
      <c r="AT88" s="4">
        <f>R88/$X88*100</f>
        <v>68.130737056825524</v>
      </c>
      <c r="AU88" s="4">
        <f t="shared" si="13"/>
        <v>1.8182134135011903</v>
      </c>
    </row>
    <row r="89" spans="1:47" x14ac:dyDescent="0.2">
      <c r="A89" s="4" t="s">
        <v>116</v>
      </c>
      <c r="B89" s="4">
        <v>30</v>
      </c>
      <c r="C89" s="4">
        <v>10</v>
      </c>
      <c r="D89" s="4" t="s">
        <v>29</v>
      </c>
      <c r="E89" s="4" t="b">
        <v>1</v>
      </c>
      <c r="F89" s="4">
        <v>3600</v>
      </c>
      <c r="G89" s="4">
        <v>1.46</v>
      </c>
      <c r="H89" s="4">
        <v>196</v>
      </c>
      <c r="I89" s="4">
        <v>196</v>
      </c>
      <c r="J89" s="4">
        <v>232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71868</v>
      </c>
      <c r="Q89" s="4">
        <v>15294</v>
      </c>
      <c r="R89">
        <f>P89+Q89</f>
        <v>87162</v>
      </c>
      <c r="S89" s="4">
        <v>507</v>
      </c>
      <c r="T89" s="4">
        <v>0</v>
      </c>
      <c r="U89" s="4">
        <v>0</v>
      </c>
      <c r="V89" s="4">
        <v>507</v>
      </c>
      <c r="W89" s="4">
        <v>0</v>
      </c>
      <c r="X89" s="4">
        <v>113875</v>
      </c>
      <c r="Y89" s="4">
        <v>26206</v>
      </c>
      <c r="Z89" s="4">
        <v>0</v>
      </c>
      <c r="AA89" s="4">
        <v>0.02</v>
      </c>
      <c r="AB89" s="4">
        <v>0.19</v>
      </c>
      <c r="AC89" s="4" t="b">
        <v>1</v>
      </c>
      <c r="AD89" s="4" t="b">
        <v>1</v>
      </c>
      <c r="AE89" s="4" t="b">
        <v>1</v>
      </c>
      <c r="AF89" s="4" t="b">
        <v>1</v>
      </c>
      <c r="AG89" s="4" t="b">
        <v>1</v>
      </c>
      <c r="AH89" s="4" t="b">
        <v>1</v>
      </c>
      <c r="AI89" s="4" t="b">
        <v>1</v>
      </c>
      <c r="AJ89" s="4" t="b">
        <v>0</v>
      </c>
      <c r="AK89" s="4">
        <v>100</v>
      </c>
      <c r="AL89">
        <f>(H89-I89)/H89*100</f>
        <v>0</v>
      </c>
      <c r="AM89">
        <f>IF(H89=I89,1,0)</f>
        <v>1</v>
      </c>
      <c r="AN89" s="4">
        <f t="shared" si="7"/>
        <v>100</v>
      </c>
      <c r="AO89" s="4">
        <f t="shared" si="8"/>
        <v>23.012952799121845</v>
      </c>
      <c r="AP89" s="4">
        <f t="shared" si="9"/>
        <v>0</v>
      </c>
      <c r="AQ89" s="4">
        <f t="shared" si="10"/>
        <v>0</v>
      </c>
      <c r="AR89" s="4">
        <f t="shared" si="11"/>
        <v>0</v>
      </c>
      <c r="AS89" s="4">
        <f t="shared" si="12"/>
        <v>0</v>
      </c>
      <c r="AT89" s="4">
        <f>R89/$X89*100</f>
        <v>76.541822173435776</v>
      </c>
      <c r="AU89" s="4">
        <f t="shared" si="13"/>
        <v>0.44522502744237097</v>
      </c>
    </row>
    <row r="90" spans="1:47" x14ac:dyDescent="0.2">
      <c r="A90" s="4" t="s">
        <v>117</v>
      </c>
      <c r="B90" s="4">
        <v>30</v>
      </c>
      <c r="C90" s="4">
        <v>10</v>
      </c>
      <c r="D90" s="4" t="s">
        <v>29</v>
      </c>
      <c r="E90" s="4" t="b">
        <v>1</v>
      </c>
      <c r="F90" s="4">
        <v>3600</v>
      </c>
      <c r="G90" s="4">
        <v>22.88</v>
      </c>
      <c r="H90" s="4">
        <v>257</v>
      </c>
      <c r="I90" s="4">
        <v>257</v>
      </c>
      <c r="J90" s="4">
        <v>315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1489510</v>
      </c>
      <c r="Q90" s="4">
        <v>214210</v>
      </c>
      <c r="R90">
        <f>P90+Q90</f>
        <v>1703720</v>
      </c>
      <c r="S90" s="4">
        <v>1752</v>
      </c>
      <c r="T90" s="4">
        <v>0</v>
      </c>
      <c r="U90" s="4">
        <v>0</v>
      </c>
      <c r="V90" s="4">
        <v>1559</v>
      </c>
      <c r="W90" s="4">
        <v>193</v>
      </c>
      <c r="X90" s="4">
        <v>2041891</v>
      </c>
      <c r="Y90" s="4">
        <v>336418</v>
      </c>
      <c r="Z90" s="4">
        <v>0</v>
      </c>
      <c r="AA90" s="4">
        <v>0.41</v>
      </c>
      <c r="AB90" s="4">
        <v>2.8200000000000003</v>
      </c>
      <c r="AC90" s="4" t="b">
        <v>1</v>
      </c>
      <c r="AD90" s="4" t="b">
        <v>1</v>
      </c>
      <c r="AE90" s="4" t="b">
        <v>1</v>
      </c>
      <c r="AF90" s="4" t="b">
        <v>1</v>
      </c>
      <c r="AG90" s="4" t="b">
        <v>1</v>
      </c>
      <c r="AH90" s="4" t="b">
        <v>1</v>
      </c>
      <c r="AI90" s="4" t="b">
        <v>1</v>
      </c>
      <c r="AJ90" s="4" t="b">
        <v>0</v>
      </c>
      <c r="AK90" s="4">
        <v>100</v>
      </c>
      <c r="AL90">
        <f>(H90-I90)/H90*100</f>
        <v>0</v>
      </c>
      <c r="AM90">
        <f>IF(H90=I90,1,0)</f>
        <v>1</v>
      </c>
      <c r="AN90" s="4">
        <f t="shared" si="7"/>
        <v>100</v>
      </c>
      <c r="AO90" s="4">
        <f t="shared" si="8"/>
        <v>16.475806005315661</v>
      </c>
      <c r="AP90" s="4">
        <f t="shared" si="9"/>
        <v>0</v>
      </c>
      <c r="AQ90" s="4">
        <f t="shared" si="10"/>
        <v>0</v>
      </c>
      <c r="AR90" s="4">
        <f t="shared" si="11"/>
        <v>0</v>
      </c>
      <c r="AS90" s="4">
        <f t="shared" si="12"/>
        <v>0</v>
      </c>
      <c r="AT90" s="4">
        <f>R90/$X90*100</f>
        <v>83.438342203379122</v>
      </c>
      <c r="AU90" s="4">
        <f t="shared" si="13"/>
        <v>8.580281709454618E-2</v>
      </c>
    </row>
    <row r="91" spans="1:47" x14ac:dyDescent="0.2">
      <c r="A91" s="4" t="s">
        <v>118</v>
      </c>
      <c r="B91" s="4">
        <v>30</v>
      </c>
      <c r="C91" s="4">
        <v>10</v>
      </c>
      <c r="D91" s="4" t="s">
        <v>29</v>
      </c>
      <c r="E91" s="4" t="b">
        <v>1</v>
      </c>
      <c r="F91" s="4">
        <v>3600</v>
      </c>
      <c r="G91" s="4">
        <v>25.53</v>
      </c>
      <c r="H91" s="4">
        <v>277</v>
      </c>
      <c r="I91" s="4">
        <v>277</v>
      </c>
      <c r="J91" s="4">
        <v>372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1540036</v>
      </c>
      <c r="Q91" s="4">
        <v>269731</v>
      </c>
      <c r="R91">
        <f>P91+Q91</f>
        <v>1809767</v>
      </c>
      <c r="S91" s="4">
        <v>395</v>
      </c>
      <c r="T91" s="4">
        <v>0</v>
      </c>
      <c r="U91" s="4">
        <v>0</v>
      </c>
      <c r="V91" s="4">
        <v>173</v>
      </c>
      <c r="W91" s="4">
        <v>222</v>
      </c>
      <c r="X91" s="4">
        <v>2175105</v>
      </c>
      <c r="Y91" s="4">
        <v>364942</v>
      </c>
      <c r="Z91" s="4">
        <v>0</v>
      </c>
      <c r="AA91" s="4">
        <v>0.38</v>
      </c>
      <c r="AB91" s="4">
        <v>3.2199999999999998</v>
      </c>
      <c r="AC91" s="4" t="b">
        <v>1</v>
      </c>
      <c r="AD91" s="4" t="b">
        <v>1</v>
      </c>
      <c r="AE91" s="4" t="b">
        <v>1</v>
      </c>
      <c r="AF91" s="4" t="b">
        <v>1</v>
      </c>
      <c r="AG91" s="4" t="b">
        <v>1</v>
      </c>
      <c r="AH91" s="4" t="b">
        <v>1</v>
      </c>
      <c r="AI91" s="4" t="b">
        <v>1</v>
      </c>
      <c r="AJ91" s="4" t="b">
        <v>0</v>
      </c>
      <c r="AK91" s="4">
        <v>100</v>
      </c>
      <c r="AL91">
        <f>(H91-I91)/H91*100</f>
        <v>0</v>
      </c>
      <c r="AM91">
        <f>IF(H91=I91,1,0)</f>
        <v>1</v>
      </c>
      <c r="AN91" s="4">
        <f t="shared" si="7"/>
        <v>100</v>
      </c>
      <c r="AO91" s="4">
        <f t="shared" si="8"/>
        <v>16.778132549922876</v>
      </c>
      <c r="AP91" s="4">
        <f t="shared" si="9"/>
        <v>0</v>
      </c>
      <c r="AQ91" s="4">
        <f t="shared" si="10"/>
        <v>0</v>
      </c>
      <c r="AR91" s="4">
        <f t="shared" si="11"/>
        <v>0</v>
      </c>
      <c r="AS91" s="4">
        <f t="shared" si="12"/>
        <v>0</v>
      </c>
      <c r="AT91" s="4">
        <f>R91/$X91*100</f>
        <v>83.20366143243659</v>
      </c>
      <c r="AU91" s="4">
        <f t="shared" si="13"/>
        <v>1.8160042848506162E-2</v>
      </c>
    </row>
    <row r="92" spans="1:47" x14ac:dyDescent="0.2">
      <c r="A92" s="4" t="s">
        <v>119</v>
      </c>
      <c r="B92" s="4">
        <v>30</v>
      </c>
      <c r="C92" s="4">
        <v>10</v>
      </c>
      <c r="D92" s="4" t="s">
        <v>29</v>
      </c>
      <c r="E92" s="4" t="b">
        <v>1</v>
      </c>
      <c r="F92" s="4">
        <v>3600</v>
      </c>
      <c r="G92" s="4">
        <v>0.02</v>
      </c>
      <c r="H92" s="4">
        <v>98</v>
      </c>
      <c r="I92" s="4">
        <v>98</v>
      </c>
      <c r="J92" s="4">
        <v>238</v>
      </c>
      <c r="K92" s="4">
        <v>0</v>
      </c>
      <c r="L92" s="4">
        <v>105</v>
      </c>
      <c r="M92" s="4">
        <v>250</v>
      </c>
      <c r="N92" s="4">
        <v>40</v>
      </c>
      <c r="O92" s="4">
        <v>722</v>
      </c>
      <c r="P92" s="4">
        <v>181</v>
      </c>
      <c r="Q92" s="4">
        <v>87</v>
      </c>
      <c r="R92">
        <f>P92+Q92</f>
        <v>268</v>
      </c>
      <c r="S92" s="4">
        <v>450</v>
      </c>
      <c r="T92" s="4">
        <v>1</v>
      </c>
      <c r="U92" s="4">
        <v>0</v>
      </c>
      <c r="V92" s="4">
        <v>45</v>
      </c>
      <c r="W92" s="4">
        <v>404</v>
      </c>
      <c r="X92" s="4">
        <v>2336</v>
      </c>
      <c r="Y92" s="4">
        <v>501</v>
      </c>
      <c r="Z92" s="4">
        <v>0</v>
      </c>
      <c r="AA92" s="4">
        <v>0.01</v>
      </c>
      <c r="AB92" s="4">
        <v>0</v>
      </c>
      <c r="AC92" s="4" t="b">
        <v>1</v>
      </c>
      <c r="AD92" s="4" t="b">
        <v>1</v>
      </c>
      <c r="AE92" s="4" t="b">
        <v>1</v>
      </c>
      <c r="AF92" s="4" t="b">
        <v>1</v>
      </c>
      <c r="AG92" s="4" t="b">
        <v>1</v>
      </c>
      <c r="AH92" s="4" t="b">
        <v>1</v>
      </c>
      <c r="AI92" s="4" t="b">
        <v>1</v>
      </c>
      <c r="AJ92" s="4" t="b">
        <v>0</v>
      </c>
      <c r="AK92" s="4">
        <v>100</v>
      </c>
      <c r="AL92">
        <f>(H92-I92)/H92*100</f>
        <v>0</v>
      </c>
      <c r="AM92">
        <f>IF(H92=I92,1,0)</f>
        <v>1</v>
      </c>
      <c r="AN92" s="4">
        <f t="shared" si="7"/>
        <v>100</v>
      </c>
      <c r="AO92" s="4">
        <f t="shared" si="8"/>
        <v>21.44691780821918</v>
      </c>
      <c r="AP92" s="4">
        <f t="shared" si="9"/>
        <v>4.4948630136986303</v>
      </c>
      <c r="AQ92" s="4">
        <f t="shared" si="10"/>
        <v>10.702054794520548</v>
      </c>
      <c r="AR92" s="4">
        <f t="shared" si="11"/>
        <v>1.7123287671232876</v>
      </c>
      <c r="AS92" s="4">
        <f t="shared" si="12"/>
        <v>30.907534246575342</v>
      </c>
      <c r="AT92" s="4">
        <f>R92/$X92*100</f>
        <v>11.472602739726028</v>
      </c>
      <c r="AU92" s="4">
        <f t="shared" si="13"/>
        <v>19.263698630136986</v>
      </c>
    </row>
    <row r="93" spans="1:47" x14ac:dyDescent="0.2">
      <c r="A93" s="4" t="s">
        <v>120</v>
      </c>
      <c r="B93" s="4">
        <v>30</v>
      </c>
      <c r="C93" s="4">
        <v>10</v>
      </c>
      <c r="D93" s="4" t="s">
        <v>29</v>
      </c>
      <c r="E93" s="4" t="b">
        <v>1</v>
      </c>
      <c r="F93" s="4">
        <v>3600</v>
      </c>
      <c r="G93" s="4">
        <v>0.06</v>
      </c>
      <c r="H93" s="4">
        <v>97</v>
      </c>
      <c r="I93" s="4">
        <v>97</v>
      </c>
      <c r="J93" s="4">
        <v>280</v>
      </c>
      <c r="K93" s="4">
        <v>0</v>
      </c>
      <c r="L93" s="4">
        <v>382</v>
      </c>
      <c r="M93" s="4">
        <v>1966</v>
      </c>
      <c r="N93" s="4">
        <v>82</v>
      </c>
      <c r="O93" s="4">
        <v>5328</v>
      </c>
      <c r="P93" s="4">
        <v>2233</v>
      </c>
      <c r="Q93" s="4">
        <v>303</v>
      </c>
      <c r="R93">
        <f>P93+Q93</f>
        <v>2536</v>
      </c>
      <c r="S93" s="4">
        <v>2532</v>
      </c>
      <c r="T93" s="4">
        <v>0</v>
      </c>
      <c r="U93" s="4">
        <v>20</v>
      </c>
      <c r="V93" s="4">
        <v>1417</v>
      </c>
      <c r="W93" s="4">
        <v>1095</v>
      </c>
      <c r="X93" s="4">
        <v>15855</v>
      </c>
      <c r="Y93" s="4">
        <v>3028</v>
      </c>
      <c r="Z93" s="4">
        <v>0</v>
      </c>
      <c r="AA93" s="4">
        <v>0.01</v>
      </c>
      <c r="AB93" s="4">
        <v>0.01</v>
      </c>
      <c r="AC93" s="4" t="b">
        <v>1</v>
      </c>
      <c r="AD93" s="4" t="b">
        <v>1</v>
      </c>
      <c r="AE93" s="4" t="b">
        <v>1</v>
      </c>
      <c r="AF93" s="4" t="b">
        <v>1</v>
      </c>
      <c r="AG93" s="4" t="b">
        <v>1</v>
      </c>
      <c r="AH93" s="4" t="b">
        <v>1</v>
      </c>
      <c r="AI93" s="4" t="b">
        <v>1</v>
      </c>
      <c r="AJ93" s="4" t="b">
        <v>0</v>
      </c>
      <c r="AK93" s="4">
        <v>100</v>
      </c>
      <c r="AL93">
        <f>(H93-I93)/H93*100</f>
        <v>0</v>
      </c>
      <c r="AM93">
        <f>IF(H93=I93,1,0)</f>
        <v>1</v>
      </c>
      <c r="AN93" s="4">
        <f t="shared" si="7"/>
        <v>100</v>
      </c>
      <c r="AO93" s="4">
        <f t="shared" si="8"/>
        <v>19.098076316619363</v>
      </c>
      <c r="AP93" s="4">
        <f t="shared" si="9"/>
        <v>2.4093345947650584</v>
      </c>
      <c r="AQ93" s="4">
        <f t="shared" si="10"/>
        <v>12.399873856827499</v>
      </c>
      <c r="AR93" s="4">
        <f t="shared" si="11"/>
        <v>0.51718700725323241</v>
      </c>
      <c r="AS93" s="4">
        <f t="shared" si="12"/>
        <v>33.604541154210025</v>
      </c>
      <c r="AT93" s="4">
        <f>R93/$X93*100</f>
        <v>15.994954273099967</v>
      </c>
      <c r="AU93" s="4">
        <f t="shared" si="13"/>
        <v>15.96972563859981</v>
      </c>
    </row>
    <row r="94" spans="1:47" x14ac:dyDescent="0.2">
      <c r="A94" s="4" t="s">
        <v>121</v>
      </c>
      <c r="B94" s="4">
        <v>30</v>
      </c>
      <c r="C94" s="4">
        <v>10</v>
      </c>
      <c r="D94" s="4" t="s">
        <v>29</v>
      </c>
      <c r="E94" s="4" t="b">
        <v>1</v>
      </c>
      <c r="F94" s="4">
        <v>3600</v>
      </c>
      <c r="G94" s="4">
        <v>0.54</v>
      </c>
      <c r="H94" s="4">
        <v>130</v>
      </c>
      <c r="I94" s="4">
        <v>130</v>
      </c>
      <c r="J94" s="4">
        <v>357</v>
      </c>
      <c r="K94" s="4">
        <v>0</v>
      </c>
      <c r="L94" s="4">
        <v>4937</v>
      </c>
      <c r="M94" s="4">
        <v>22655</v>
      </c>
      <c r="N94" s="4">
        <v>1481</v>
      </c>
      <c r="O94" s="4">
        <v>55881</v>
      </c>
      <c r="P94" s="4">
        <v>32543</v>
      </c>
      <c r="Q94" s="4">
        <v>4845</v>
      </c>
      <c r="R94">
        <f>P94+Q94</f>
        <v>37388</v>
      </c>
      <c r="S94" s="4">
        <v>3140</v>
      </c>
      <c r="T94" s="4">
        <v>0</v>
      </c>
      <c r="U94" s="4">
        <v>13</v>
      </c>
      <c r="V94" s="4">
        <v>2734</v>
      </c>
      <c r="W94" s="4">
        <v>393</v>
      </c>
      <c r="X94" s="4">
        <v>157741</v>
      </c>
      <c r="Y94" s="4">
        <v>32259</v>
      </c>
      <c r="Z94" s="4">
        <v>0</v>
      </c>
      <c r="AA94" s="4">
        <v>0.02</v>
      </c>
      <c r="AB94" s="4">
        <v>0.02</v>
      </c>
      <c r="AC94" s="4" t="b">
        <v>1</v>
      </c>
      <c r="AD94" s="4" t="b">
        <v>1</v>
      </c>
      <c r="AE94" s="4" t="b">
        <v>1</v>
      </c>
      <c r="AF94" s="4" t="b">
        <v>1</v>
      </c>
      <c r="AG94" s="4" t="b">
        <v>1</v>
      </c>
      <c r="AH94" s="4" t="b">
        <v>1</v>
      </c>
      <c r="AI94" s="4" t="b">
        <v>1</v>
      </c>
      <c r="AJ94" s="4" t="b">
        <v>0</v>
      </c>
      <c r="AK94" s="4">
        <v>100</v>
      </c>
      <c r="AL94">
        <f>(H94-I94)/H94*100</f>
        <v>0</v>
      </c>
      <c r="AM94">
        <f>IF(H94=I94,1,0)</f>
        <v>1</v>
      </c>
      <c r="AN94" s="4">
        <f t="shared" si="7"/>
        <v>100</v>
      </c>
      <c r="AO94" s="4">
        <f t="shared" si="8"/>
        <v>20.45061207929454</v>
      </c>
      <c r="AP94" s="4">
        <f t="shared" si="9"/>
        <v>3.129814062291985</v>
      </c>
      <c r="AQ94" s="4">
        <f t="shared" si="10"/>
        <v>14.362150613981145</v>
      </c>
      <c r="AR94" s="4">
        <f t="shared" si="11"/>
        <v>0.93888082362860636</v>
      </c>
      <c r="AS94" s="4">
        <f t="shared" si="12"/>
        <v>35.425792913700306</v>
      </c>
      <c r="AT94" s="4">
        <f>R94/$X94*100</f>
        <v>23.702144654845601</v>
      </c>
      <c r="AU94" s="4">
        <f t="shared" si="13"/>
        <v>1.990604852257815</v>
      </c>
    </row>
    <row r="95" spans="1:47" x14ac:dyDescent="0.2">
      <c r="A95" s="4" t="s">
        <v>122</v>
      </c>
      <c r="B95" s="4">
        <v>30</v>
      </c>
      <c r="C95" s="4">
        <v>10</v>
      </c>
      <c r="D95" s="4" t="s">
        <v>29</v>
      </c>
      <c r="E95" s="4" t="b">
        <v>1</v>
      </c>
      <c r="F95" s="4">
        <v>3600</v>
      </c>
      <c r="G95" s="4">
        <v>0.45</v>
      </c>
      <c r="H95" s="4">
        <v>211</v>
      </c>
      <c r="I95" s="4">
        <v>211</v>
      </c>
      <c r="J95" s="4">
        <v>274</v>
      </c>
      <c r="K95" s="4">
        <v>0</v>
      </c>
      <c r="L95" s="4">
        <v>199</v>
      </c>
      <c r="M95" s="4">
        <v>387</v>
      </c>
      <c r="N95" s="4">
        <v>22</v>
      </c>
      <c r="O95" s="4">
        <v>2316</v>
      </c>
      <c r="P95" s="4">
        <v>32007</v>
      </c>
      <c r="Q95" s="4">
        <v>5472</v>
      </c>
      <c r="R95">
        <f>P95+Q95</f>
        <v>37479</v>
      </c>
      <c r="S95" s="4">
        <v>768</v>
      </c>
      <c r="T95" s="4">
        <v>0</v>
      </c>
      <c r="U95" s="4">
        <v>0</v>
      </c>
      <c r="V95" s="4">
        <v>747</v>
      </c>
      <c r="W95" s="4">
        <v>21</v>
      </c>
      <c r="X95" s="4">
        <v>54833</v>
      </c>
      <c r="Y95" s="4">
        <v>13662</v>
      </c>
      <c r="Z95" s="4">
        <v>0</v>
      </c>
      <c r="AA95" s="4">
        <v>0.02</v>
      </c>
      <c r="AB95" s="4">
        <v>0.04</v>
      </c>
      <c r="AC95" s="4" t="b">
        <v>1</v>
      </c>
      <c r="AD95" s="4" t="b">
        <v>1</v>
      </c>
      <c r="AE95" s="4" t="b">
        <v>1</v>
      </c>
      <c r="AF95" s="4" t="b">
        <v>1</v>
      </c>
      <c r="AG95" s="4" t="b">
        <v>1</v>
      </c>
      <c r="AH95" s="4" t="b">
        <v>1</v>
      </c>
      <c r="AI95" s="4" t="b">
        <v>1</v>
      </c>
      <c r="AJ95" s="4" t="b">
        <v>0</v>
      </c>
      <c r="AK95" s="4">
        <v>100</v>
      </c>
      <c r="AL95">
        <f>(H95-I95)/H95*100</f>
        <v>0</v>
      </c>
      <c r="AM95">
        <f>IF(H95=I95,1,0)</f>
        <v>1</v>
      </c>
      <c r="AN95" s="4">
        <f t="shared" si="7"/>
        <v>100</v>
      </c>
      <c r="AO95" s="4">
        <f t="shared" si="8"/>
        <v>24.915652982692905</v>
      </c>
      <c r="AP95" s="4">
        <f t="shared" si="9"/>
        <v>0.362920139332154</v>
      </c>
      <c r="AQ95" s="4">
        <f t="shared" si="10"/>
        <v>0.70577936643991757</v>
      </c>
      <c r="AR95" s="4">
        <f t="shared" si="11"/>
        <v>4.0121824448780839E-2</v>
      </c>
      <c r="AS95" s="4">
        <f t="shared" si="12"/>
        <v>4.2237338828807474</v>
      </c>
      <c r="AT95" s="4">
        <f>R95/$X95*100</f>
        <v>68.351175387084425</v>
      </c>
      <c r="AU95" s="4">
        <f t="shared" si="13"/>
        <v>1.4006164171210767</v>
      </c>
    </row>
    <row r="96" spans="1:47" x14ac:dyDescent="0.2">
      <c r="A96" s="4" t="s">
        <v>123</v>
      </c>
      <c r="B96" s="4">
        <v>30</v>
      </c>
      <c r="C96" s="4">
        <v>10</v>
      </c>
      <c r="D96" s="4" t="s">
        <v>29</v>
      </c>
      <c r="E96" s="4" t="b">
        <v>1</v>
      </c>
      <c r="F96" s="4">
        <v>3600</v>
      </c>
      <c r="G96" s="4">
        <v>1.74</v>
      </c>
      <c r="H96" s="4">
        <v>195</v>
      </c>
      <c r="I96" s="4">
        <v>195</v>
      </c>
      <c r="J96" s="4">
        <v>295</v>
      </c>
      <c r="K96" s="4">
        <v>0</v>
      </c>
      <c r="L96" s="4">
        <v>586</v>
      </c>
      <c r="M96" s="4">
        <v>821</v>
      </c>
      <c r="N96" s="4">
        <v>84</v>
      </c>
      <c r="O96" s="4">
        <v>6604</v>
      </c>
      <c r="P96" s="4">
        <v>126332</v>
      </c>
      <c r="Q96" s="4">
        <v>17517</v>
      </c>
      <c r="R96">
        <f>P96+Q96</f>
        <v>143849</v>
      </c>
      <c r="S96" s="4">
        <v>1490</v>
      </c>
      <c r="T96" s="4">
        <v>0</v>
      </c>
      <c r="U96" s="4">
        <v>0</v>
      </c>
      <c r="V96" s="4">
        <v>945</v>
      </c>
      <c r="W96" s="4">
        <v>545</v>
      </c>
      <c r="X96" s="4">
        <v>195735</v>
      </c>
      <c r="Y96" s="4">
        <v>42300</v>
      </c>
      <c r="Z96" s="4">
        <v>0</v>
      </c>
      <c r="AA96" s="4">
        <v>0.04</v>
      </c>
      <c r="AB96" s="4">
        <v>0.13999999999999999</v>
      </c>
      <c r="AC96" s="4" t="b">
        <v>1</v>
      </c>
      <c r="AD96" s="4" t="b">
        <v>1</v>
      </c>
      <c r="AE96" s="4" t="b">
        <v>1</v>
      </c>
      <c r="AF96" s="4" t="b">
        <v>1</v>
      </c>
      <c r="AG96" s="4" t="b">
        <v>1</v>
      </c>
      <c r="AH96" s="4" t="b">
        <v>1</v>
      </c>
      <c r="AI96" s="4" t="b">
        <v>1</v>
      </c>
      <c r="AJ96" s="4" t="b">
        <v>0</v>
      </c>
      <c r="AK96" s="4">
        <v>100</v>
      </c>
      <c r="AL96">
        <f>(H96-I96)/H96*100</f>
        <v>0</v>
      </c>
      <c r="AM96">
        <f>IF(H96=I96,1,0)</f>
        <v>1</v>
      </c>
      <c r="AN96" s="4">
        <f t="shared" si="7"/>
        <v>100</v>
      </c>
      <c r="AO96" s="4">
        <f t="shared" si="8"/>
        <v>21.610851406238027</v>
      </c>
      <c r="AP96" s="4">
        <f t="shared" si="9"/>
        <v>0.29938437172707999</v>
      </c>
      <c r="AQ96" s="4">
        <f t="shared" si="10"/>
        <v>0.41944465731729119</v>
      </c>
      <c r="AR96" s="4">
        <f t="shared" si="11"/>
        <v>4.2915165913096791E-2</v>
      </c>
      <c r="AS96" s="4">
        <f t="shared" si="12"/>
        <v>3.3739494725010859</v>
      </c>
      <c r="AT96" s="4">
        <f>R96/$X96*100</f>
        <v>73.491710731345947</v>
      </c>
      <c r="AU96" s="4">
        <f t="shared" si="13"/>
        <v>0.76123330012516921</v>
      </c>
    </row>
    <row r="97" spans="1:47" x14ac:dyDescent="0.2">
      <c r="A97" s="4" t="s">
        <v>124</v>
      </c>
      <c r="B97" s="4">
        <v>30</v>
      </c>
      <c r="C97" s="4">
        <v>10</v>
      </c>
      <c r="D97" s="4" t="s">
        <v>29</v>
      </c>
      <c r="E97" s="4" t="b">
        <v>1</v>
      </c>
      <c r="F97" s="4">
        <v>3600</v>
      </c>
      <c r="G97" s="4">
        <v>1.43</v>
      </c>
      <c r="H97" s="4">
        <v>220</v>
      </c>
      <c r="I97" s="4">
        <v>220</v>
      </c>
      <c r="J97" s="4">
        <v>376</v>
      </c>
      <c r="K97" s="4">
        <v>0</v>
      </c>
      <c r="L97" s="4">
        <v>324</v>
      </c>
      <c r="M97" s="4">
        <v>2107</v>
      </c>
      <c r="N97" s="4">
        <v>176</v>
      </c>
      <c r="O97" s="4">
        <v>9647</v>
      </c>
      <c r="P97" s="4">
        <v>105032</v>
      </c>
      <c r="Q97" s="4">
        <v>12530</v>
      </c>
      <c r="R97">
        <f>P97+Q97</f>
        <v>117562</v>
      </c>
      <c r="S97" s="4">
        <v>1421</v>
      </c>
      <c r="T97" s="4">
        <v>0</v>
      </c>
      <c r="U97" s="4">
        <v>1</v>
      </c>
      <c r="V97" s="4">
        <v>1037</v>
      </c>
      <c r="W97" s="4">
        <v>383</v>
      </c>
      <c r="X97" s="4">
        <v>167237</v>
      </c>
      <c r="Y97" s="4">
        <v>35999</v>
      </c>
      <c r="Z97" s="4">
        <v>0</v>
      </c>
      <c r="AA97" s="4">
        <v>0.05</v>
      </c>
      <c r="AB97" s="4">
        <v>0.12000000000000001</v>
      </c>
      <c r="AC97" s="4" t="b">
        <v>1</v>
      </c>
      <c r="AD97" s="4" t="b">
        <v>1</v>
      </c>
      <c r="AE97" s="4" t="b">
        <v>1</v>
      </c>
      <c r="AF97" s="4" t="b">
        <v>1</v>
      </c>
      <c r="AG97" s="4" t="b">
        <v>1</v>
      </c>
      <c r="AH97" s="4" t="b">
        <v>1</v>
      </c>
      <c r="AI97" s="4" t="b">
        <v>1</v>
      </c>
      <c r="AJ97" s="4" t="b">
        <v>0</v>
      </c>
      <c r="AK97" s="4">
        <v>100</v>
      </c>
      <c r="AL97">
        <f>(H97-I97)/H97*100</f>
        <v>0</v>
      </c>
      <c r="AM97">
        <f>IF(H97=I97,1,0)</f>
        <v>1</v>
      </c>
      <c r="AN97" s="4">
        <f t="shared" si="7"/>
        <v>100</v>
      </c>
      <c r="AO97" s="4">
        <f t="shared" si="8"/>
        <v>21.52573892141093</v>
      </c>
      <c r="AP97" s="4">
        <f t="shared" si="9"/>
        <v>0.19373703187691721</v>
      </c>
      <c r="AQ97" s="4">
        <f t="shared" si="10"/>
        <v>1.259888661002051</v>
      </c>
      <c r="AR97" s="4">
        <f t="shared" si="11"/>
        <v>0.1052398691677081</v>
      </c>
      <c r="AS97" s="4">
        <f t="shared" si="12"/>
        <v>5.7684603287550003</v>
      </c>
      <c r="AT97" s="4">
        <f>R97/$X97*100</f>
        <v>70.29664488121648</v>
      </c>
      <c r="AU97" s="4">
        <f t="shared" si="13"/>
        <v>0.84969235276882504</v>
      </c>
    </row>
    <row r="98" spans="1:47" x14ac:dyDescent="0.2">
      <c r="A98" s="4" t="s">
        <v>125</v>
      </c>
      <c r="B98" s="4">
        <v>30</v>
      </c>
      <c r="C98" s="4">
        <v>10</v>
      </c>
      <c r="D98" s="4" t="s">
        <v>29</v>
      </c>
      <c r="E98" s="4" t="b">
        <v>1</v>
      </c>
      <c r="F98" s="4">
        <v>3600</v>
      </c>
      <c r="G98" s="4">
        <v>0.84</v>
      </c>
      <c r="H98" s="4">
        <v>217</v>
      </c>
      <c r="I98" s="4">
        <v>217</v>
      </c>
      <c r="J98" s="4">
        <v>249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42870</v>
      </c>
      <c r="Q98" s="4">
        <v>7625</v>
      </c>
      <c r="R98">
        <f>P98+Q98</f>
        <v>50495</v>
      </c>
      <c r="S98" s="4">
        <v>352</v>
      </c>
      <c r="T98" s="4">
        <v>0</v>
      </c>
      <c r="U98" s="4">
        <v>0</v>
      </c>
      <c r="V98" s="4">
        <v>349</v>
      </c>
      <c r="W98" s="4">
        <v>3</v>
      </c>
      <c r="X98" s="4">
        <v>66704</v>
      </c>
      <c r="Y98" s="4">
        <v>15856</v>
      </c>
      <c r="Z98" s="4">
        <v>0</v>
      </c>
      <c r="AA98" s="4">
        <v>0.01</v>
      </c>
      <c r="AB98" s="4">
        <v>0.11000000000000001</v>
      </c>
      <c r="AC98" s="4" t="b">
        <v>1</v>
      </c>
      <c r="AD98" s="4" t="b">
        <v>1</v>
      </c>
      <c r="AE98" s="4" t="b">
        <v>1</v>
      </c>
      <c r="AF98" s="4" t="b">
        <v>1</v>
      </c>
      <c r="AG98" s="4" t="b">
        <v>1</v>
      </c>
      <c r="AH98" s="4" t="b">
        <v>1</v>
      </c>
      <c r="AI98" s="4" t="b">
        <v>1</v>
      </c>
      <c r="AJ98" s="4" t="b">
        <v>0</v>
      </c>
      <c r="AK98" s="4">
        <v>100</v>
      </c>
      <c r="AL98">
        <f>(H98-I98)/H98*100</f>
        <v>0</v>
      </c>
      <c r="AM98">
        <f>IF(H98=I98,1,0)</f>
        <v>1</v>
      </c>
      <c r="AN98" s="4">
        <f t="shared" si="7"/>
        <v>100</v>
      </c>
      <c r="AO98" s="4">
        <f t="shared" si="8"/>
        <v>23.770688414487886</v>
      </c>
      <c r="AP98" s="4">
        <f t="shared" si="9"/>
        <v>0</v>
      </c>
      <c r="AQ98" s="4">
        <f t="shared" si="10"/>
        <v>0</v>
      </c>
      <c r="AR98" s="4">
        <f t="shared" si="11"/>
        <v>0</v>
      </c>
      <c r="AS98" s="4">
        <f t="shared" si="12"/>
        <v>0</v>
      </c>
      <c r="AT98" s="4">
        <f>R98/$X98*100</f>
        <v>75.700107939553845</v>
      </c>
      <c r="AU98" s="4">
        <f t="shared" si="13"/>
        <v>0.52770448548812665</v>
      </c>
    </row>
    <row r="99" spans="1:47" x14ac:dyDescent="0.2">
      <c r="A99" s="4" t="s">
        <v>126</v>
      </c>
      <c r="B99" s="4">
        <v>30</v>
      </c>
      <c r="C99" s="4">
        <v>10</v>
      </c>
      <c r="D99" s="4" t="s">
        <v>29</v>
      </c>
      <c r="E99" s="4" t="b">
        <v>1</v>
      </c>
      <c r="F99" s="4">
        <v>3600</v>
      </c>
      <c r="G99" s="4">
        <v>1.1299999999999999</v>
      </c>
      <c r="H99" s="4">
        <v>252</v>
      </c>
      <c r="I99" s="4">
        <v>252</v>
      </c>
      <c r="J99" s="4">
        <v>314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57476</v>
      </c>
      <c r="Q99" s="4">
        <v>11097</v>
      </c>
      <c r="R99">
        <f>P99+Q99</f>
        <v>68573</v>
      </c>
      <c r="S99" s="4">
        <v>155</v>
      </c>
      <c r="T99" s="4">
        <v>0</v>
      </c>
      <c r="U99" s="4">
        <v>0</v>
      </c>
      <c r="V99" s="4">
        <v>105</v>
      </c>
      <c r="W99" s="4">
        <v>50</v>
      </c>
      <c r="X99" s="4">
        <v>89857</v>
      </c>
      <c r="Y99" s="4">
        <v>21128</v>
      </c>
      <c r="Z99" s="4">
        <v>0</v>
      </c>
      <c r="AA99" s="4">
        <v>0.02</v>
      </c>
      <c r="AB99" s="4">
        <v>0.15</v>
      </c>
      <c r="AC99" s="4" t="b">
        <v>1</v>
      </c>
      <c r="AD99" s="4" t="b">
        <v>1</v>
      </c>
      <c r="AE99" s="4" t="b">
        <v>1</v>
      </c>
      <c r="AF99" s="4" t="b">
        <v>1</v>
      </c>
      <c r="AG99" s="4" t="b">
        <v>1</v>
      </c>
      <c r="AH99" s="4" t="b">
        <v>1</v>
      </c>
      <c r="AI99" s="4" t="b">
        <v>1</v>
      </c>
      <c r="AJ99" s="4" t="b">
        <v>0</v>
      </c>
      <c r="AK99" s="4">
        <v>100</v>
      </c>
      <c r="AL99">
        <f>(H99-I99)/H99*100</f>
        <v>0</v>
      </c>
      <c r="AM99">
        <f>IF(H99=I99,1,0)</f>
        <v>1</v>
      </c>
      <c r="AN99" s="4">
        <f t="shared" si="7"/>
        <v>100</v>
      </c>
      <c r="AO99" s="4">
        <f t="shared" si="8"/>
        <v>23.512914964888658</v>
      </c>
      <c r="AP99" s="4">
        <f t="shared" si="9"/>
        <v>0</v>
      </c>
      <c r="AQ99" s="4">
        <f t="shared" si="10"/>
        <v>0</v>
      </c>
      <c r="AR99" s="4">
        <f t="shared" si="11"/>
        <v>0</v>
      </c>
      <c r="AS99" s="4">
        <f t="shared" si="12"/>
        <v>0</v>
      </c>
      <c r="AT99" s="4">
        <f>R99/$X99*100</f>
        <v>76.313475856082448</v>
      </c>
      <c r="AU99" s="4">
        <f t="shared" si="13"/>
        <v>0.1724962996761521</v>
      </c>
    </row>
    <row r="100" spans="1:47" x14ac:dyDescent="0.2">
      <c r="A100" s="4" t="s">
        <v>127</v>
      </c>
      <c r="B100" s="4">
        <v>30</v>
      </c>
      <c r="C100" s="4">
        <v>10</v>
      </c>
      <c r="D100" s="4" t="s">
        <v>29</v>
      </c>
      <c r="E100" s="4" t="b">
        <v>1</v>
      </c>
      <c r="F100" s="4">
        <v>3600</v>
      </c>
      <c r="G100" s="4">
        <v>1.93</v>
      </c>
      <c r="H100" s="4">
        <v>304</v>
      </c>
      <c r="I100" s="4">
        <v>304</v>
      </c>
      <c r="J100" s="4">
        <v>404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103048</v>
      </c>
      <c r="Q100" s="4">
        <v>15158</v>
      </c>
      <c r="R100">
        <f>P100+Q100</f>
        <v>118206</v>
      </c>
      <c r="S100" s="4">
        <v>261</v>
      </c>
      <c r="T100" s="4">
        <v>0</v>
      </c>
      <c r="U100" s="4">
        <v>0</v>
      </c>
      <c r="V100" s="4">
        <v>210</v>
      </c>
      <c r="W100" s="4">
        <v>51</v>
      </c>
      <c r="X100" s="4">
        <v>151685</v>
      </c>
      <c r="Y100" s="4">
        <v>33217</v>
      </c>
      <c r="Z100" s="4">
        <v>0</v>
      </c>
      <c r="AA100" s="4">
        <v>0.04</v>
      </c>
      <c r="AB100" s="4">
        <v>0.21000000000000002</v>
      </c>
      <c r="AC100" s="4" t="b">
        <v>1</v>
      </c>
      <c r="AD100" s="4" t="b">
        <v>1</v>
      </c>
      <c r="AE100" s="4" t="b">
        <v>1</v>
      </c>
      <c r="AF100" s="4" t="b">
        <v>1</v>
      </c>
      <c r="AG100" s="4" t="b">
        <v>1</v>
      </c>
      <c r="AH100" s="4" t="b">
        <v>1</v>
      </c>
      <c r="AI100" s="4" t="b">
        <v>1</v>
      </c>
      <c r="AJ100" s="4" t="b">
        <v>0</v>
      </c>
      <c r="AK100" s="4">
        <v>100</v>
      </c>
      <c r="AL100">
        <f>(H100-I100)/H100*100</f>
        <v>0</v>
      </c>
      <c r="AM100">
        <f>IF(H100=I100,1,0)</f>
        <v>1</v>
      </c>
      <c r="AN100" s="4">
        <f t="shared" si="7"/>
        <v>100</v>
      </c>
      <c r="AO100" s="4">
        <f t="shared" si="8"/>
        <v>21.898671589148563</v>
      </c>
      <c r="AP100" s="4">
        <f t="shared" si="9"/>
        <v>0</v>
      </c>
      <c r="AQ100" s="4">
        <f t="shared" si="10"/>
        <v>0</v>
      </c>
      <c r="AR100" s="4">
        <f t="shared" si="11"/>
        <v>0</v>
      </c>
      <c r="AS100" s="4">
        <f t="shared" si="12"/>
        <v>0</v>
      </c>
      <c r="AT100" s="4">
        <f>R100/$X100*100</f>
        <v>77.928602037116391</v>
      </c>
      <c r="AU100" s="4">
        <f t="shared" si="13"/>
        <v>0.17206711276658865</v>
      </c>
    </row>
    <row r="101" spans="1:47" x14ac:dyDescent="0.2">
      <c r="A101" s="4" t="s">
        <v>128</v>
      </c>
      <c r="B101" s="4">
        <v>30</v>
      </c>
      <c r="C101" s="4">
        <v>10</v>
      </c>
      <c r="D101" s="4" t="s">
        <v>29</v>
      </c>
      <c r="E101" s="4" t="b">
        <v>1</v>
      </c>
      <c r="F101" s="4">
        <v>3600</v>
      </c>
      <c r="G101" s="4">
        <v>0.04</v>
      </c>
      <c r="H101" s="4">
        <v>103</v>
      </c>
      <c r="I101" s="4">
        <v>103</v>
      </c>
      <c r="J101" s="4">
        <v>236</v>
      </c>
      <c r="K101" s="4">
        <v>0</v>
      </c>
      <c r="L101" s="4">
        <v>247</v>
      </c>
      <c r="M101" s="4">
        <v>626</v>
      </c>
      <c r="N101" s="4">
        <v>101</v>
      </c>
      <c r="O101" s="4">
        <v>2106</v>
      </c>
      <c r="P101" s="4">
        <v>1947</v>
      </c>
      <c r="Q101" s="4">
        <v>273</v>
      </c>
      <c r="R101">
        <f>P101+Q101</f>
        <v>2220</v>
      </c>
      <c r="S101" s="4">
        <v>850</v>
      </c>
      <c r="T101" s="4">
        <v>0</v>
      </c>
      <c r="U101" s="4">
        <v>29</v>
      </c>
      <c r="V101" s="4">
        <v>189</v>
      </c>
      <c r="W101" s="4">
        <v>632</v>
      </c>
      <c r="X101" s="4">
        <v>8211</v>
      </c>
      <c r="Y101" s="4">
        <v>2060</v>
      </c>
      <c r="Z101" s="4">
        <v>0</v>
      </c>
      <c r="AA101" s="4">
        <v>0.01</v>
      </c>
      <c r="AB101" s="4">
        <v>0.01</v>
      </c>
      <c r="AC101" s="4" t="b">
        <v>1</v>
      </c>
      <c r="AD101" s="4" t="b">
        <v>1</v>
      </c>
      <c r="AE101" s="4" t="b">
        <v>1</v>
      </c>
      <c r="AF101" s="4" t="b">
        <v>1</v>
      </c>
      <c r="AG101" s="4" t="b">
        <v>1</v>
      </c>
      <c r="AH101" s="4" t="b">
        <v>1</v>
      </c>
      <c r="AI101" s="4" t="b">
        <v>1</v>
      </c>
      <c r="AJ101" s="4" t="b">
        <v>0</v>
      </c>
      <c r="AK101" s="4">
        <v>100</v>
      </c>
      <c r="AL101">
        <f>(H101-I101)/H101*100</f>
        <v>0</v>
      </c>
      <c r="AM101">
        <f>IF(H101=I101,1,0)</f>
        <v>1</v>
      </c>
      <c r="AN101" s="4">
        <f t="shared" si="7"/>
        <v>100</v>
      </c>
      <c r="AO101" s="4">
        <f t="shared" si="8"/>
        <v>25.088296188040431</v>
      </c>
      <c r="AP101" s="4">
        <f t="shared" si="9"/>
        <v>3.0081597856533917</v>
      </c>
      <c r="AQ101" s="4">
        <f t="shared" si="10"/>
        <v>7.6239191328705394</v>
      </c>
      <c r="AR101" s="4">
        <f t="shared" si="11"/>
        <v>1.2300572402874193</v>
      </c>
      <c r="AS101" s="4">
        <f t="shared" si="12"/>
        <v>25.64852027767629</v>
      </c>
      <c r="AT101" s="4">
        <f>R101/$X101*100</f>
        <v>27.036901717208622</v>
      </c>
      <c r="AU101" s="4">
        <f t="shared" si="13"/>
        <v>10.351966873706004</v>
      </c>
    </row>
    <row r="102" spans="1:47" x14ac:dyDescent="0.2">
      <c r="A102" s="4" t="s">
        <v>129</v>
      </c>
      <c r="B102" s="4">
        <v>30</v>
      </c>
      <c r="C102" s="4">
        <v>10</v>
      </c>
      <c r="D102" s="4" t="s">
        <v>29</v>
      </c>
      <c r="E102" s="4" t="b">
        <v>1</v>
      </c>
      <c r="F102" s="4">
        <v>3600</v>
      </c>
      <c r="G102" s="4">
        <v>0.03</v>
      </c>
      <c r="H102" s="4">
        <v>120</v>
      </c>
      <c r="I102" s="4">
        <v>120</v>
      </c>
      <c r="J102" s="4">
        <v>304</v>
      </c>
      <c r="K102" s="4">
        <v>0</v>
      </c>
      <c r="L102" s="4">
        <v>168</v>
      </c>
      <c r="M102" s="4">
        <v>686</v>
      </c>
      <c r="N102" s="4">
        <v>134</v>
      </c>
      <c r="O102" s="4">
        <v>1956</v>
      </c>
      <c r="P102" s="4">
        <v>1815</v>
      </c>
      <c r="Q102" s="4">
        <v>451</v>
      </c>
      <c r="R102">
        <f>P102+Q102</f>
        <v>2266</v>
      </c>
      <c r="S102" s="4">
        <v>597</v>
      </c>
      <c r="T102" s="4">
        <v>0</v>
      </c>
      <c r="U102" s="4">
        <v>74</v>
      </c>
      <c r="V102" s="4">
        <v>270</v>
      </c>
      <c r="W102" s="4">
        <v>253</v>
      </c>
      <c r="X102" s="4">
        <v>7798</v>
      </c>
      <c r="Y102" s="4">
        <v>1991</v>
      </c>
      <c r="Z102" s="4">
        <v>0</v>
      </c>
      <c r="AA102" s="4">
        <v>0</v>
      </c>
      <c r="AB102" s="4">
        <v>0</v>
      </c>
      <c r="AC102" s="4" t="b">
        <v>1</v>
      </c>
      <c r="AD102" s="4" t="b">
        <v>1</v>
      </c>
      <c r="AE102" s="4" t="b">
        <v>1</v>
      </c>
      <c r="AF102" s="4" t="b">
        <v>1</v>
      </c>
      <c r="AG102" s="4" t="b">
        <v>1</v>
      </c>
      <c r="AH102" s="4" t="b">
        <v>1</v>
      </c>
      <c r="AI102" s="4" t="b">
        <v>1</v>
      </c>
      <c r="AJ102" s="4" t="b">
        <v>0</v>
      </c>
      <c r="AK102" s="4">
        <v>100</v>
      </c>
      <c r="AL102">
        <f>(H102-I102)/H102*100</f>
        <v>0</v>
      </c>
      <c r="AM102">
        <f>IF(H102=I102,1,0)</f>
        <v>1</v>
      </c>
      <c r="AN102" s="4">
        <f t="shared" si="7"/>
        <v>100</v>
      </c>
      <c r="AO102" s="4">
        <f t="shared" si="8"/>
        <v>25.532187740446265</v>
      </c>
      <c r="AP102" s="4">
        <f t="shared" si="9"/>
        <v>2.1543985637342908</v>
      </c>
      <c r="AQ102" s="4">
        <f t="shared" si="10"/>
        <v>8.7971274685816869</v>
      </c>
      <c r="AR102" s="4">
        <f t="shared" si="11"/>
        <v>1.7183893305975892</v>
      </c>
      <c r="AS102" s="4">
        <f t="shared" si="12"/>
        <v>25.083354706334958</v>
      </c>
      <c r="AT102" s="4">
        <f>R102/$X102*100</f>
        <v>29.058733008463712</v>
      </c>
      <c r="AU102" s="4">
        <f t="shared" si="13"/>
        <v>7.6558091818414979</v>
      </c>
    </row>
    <row r="103" spans="1:47" x14ac:dyDescent="0.2">
      <c r="A103" s="4" t="s">
        <v>130</v>
      </c>
      <c r="B103" s="4">
        <v>30</v>
      </c>
      <c r="C103" s="4">
        <v>10</v>
      </c>
      <c r="D103" s="4" t="s">
        <v>29</v>
      </c>
      <c r="E103" s="4" t="b">
        <v>1</v>
      </c>
      <c r="F103" s="4">
        <v>3600</v>
      </c>
      <c r="G103" s="4">
        <v>0.04</v>
      </c>
      <c r="H103" s="4">
        <v>138</v>
      </c>
      <c r="I103" s="4">
        <v>138</v>
      </c>
      <c r="J103" s="4">
        <v>364</v>
      </c>
      <c r="K103" s="4">
        <v>0</v>
      </c>
      <c r="L103" s="4">
        <v>144</v>
      </c>
      <c r="M103" s="4">
        <v>971</v>
      </c>
      <c r="N103" s="4">
        <v>92</v>
      </c>
      <c r="O103" s="4">
        <v>2144</v>
      </c>
      <c r="P103" s="4">
        <v>2358</v>
      </c>
      <c r="Q103" s="4">
        <v>203</v>
      </c>
      <c r="R103">
        <f>P103+Q103</f>
        <v>2561</v>
      </c>
      <c r="S103" s="4">
        <v>398</v>
      </c>
      <c r="T103" s="4">
        <v>0</v>
      </c>
      <c r="U103" s="4">
        <v>6</v>
      </c>
      <c r="V103" s="4">
        <v>160</v>
      </c>
      <c r="W103" s="4">
        <v>232</v>
      </c>
      <c r="X103" s="4">
        <v>8749</v>
      </c>
      <c r="Y103" s="4">
        <v>2438</v>
      </c>
      <c r="Z103" s="4">
        <v>0</v>
      </c>
      <c r="AA103" s="4">
        <v>0</v>
      </c>
      <c r="AB103" s="4">
        <v>0</v>
      </c>
      <c r="AC103" s="4" t="b">
        <v>1</v>
      </c>
      <c r="AD103" s="4" t="b">
        <v>1</v>
      </c>
      <c r="AE103" s="4" t="b">
        <v>1</v>
      </c>
      <c r="AF103" s="4" t="b">
        <v>1</v>
      </c>
      <c r="AG103" s="4" t="b">
        <v>1</v>
      </c>
      <c r="AH103" s="4" t="b">
        <v>1</v>
      </c>
      <c r="AI103" s="4" t="b">
        <v>1</v>
      </c>
      <c r="AJ103" s="4" t="b">
        <v>0</v>
      </c>
      <c r="AK103" s="4">
        <v>100</v>
      </c>
      <c r="AL103">
        <f>(H103-I103)/H103*100</f>
        <v>0</v>
      </c>
      <c r="AM103">
        <f>IF(H103=I103,1,0)</f>
        <v>1</v>
      </c>
      <c r="AN103" s="4">
        <f t="shared" si="7"/>
        <v>100</v>
      </c>
      <c r="AO103" s="4">
        <f t="shared" si="8"/>
        <v>27.866041833352384</v>
      </c>
      <c r="AP103" s="4">
        <f t="shared" si="9"/>
        <v>1.6459023888444395</v>
      </c>
      <c r="AQ103" s="4">
        <f t="shared" si="10"/>
        <v>11.098411246999657</v>
      </c>
      <c r="AR103" s="4">
        <f t="shared" si="11"/>
        <v>1.0515487484283919</v>
      </c>
      <c r="AS103" s="4">
        <f t="shared" si="12"/>
        <v>24.505657789461651</v>
      </c>
      <c r="AT103" s="4">
        <f>R103/$X103*100</f>
        <v>29.271916790490344</v>
      </c>
      <c r="AU103" s="4">
        <f t="shared" si="13"/>
        <v>4.5490913247228253</v>
      </c>
    </row>
    <row r="104" spans="1:47" x14ac:dyDescent="0.2">
      <c r="A104" s="4" t="s">
        <v>131</v>
      </c>
      <c r="B104" s="4">
        <v>30</v>
      </c>
      <c r="C104" s="4">
        <v>10</v>
      </c>
      <c r="D104" s="4" t="s">
        <v>29</v>
      </c>
      <c r="E104" s="4" t="b">
        <v>1</v>
      </c>
      <c r="F104" s="4">
        <v>3600</v>
      </c>
      <c r="G104" s="4">
        <v>0.18</v>
      </c>
      <c r="H104" s="4">
        <v>213</v>
      </c>
      <c r="I104" s="4">
        <v>213</v>
      </c>
      <c r="J104" s="4">
        <v>263</v>
      </c>
      <c r="K104" s="4">
        <v>0</v>
      </c>
      <c r="L104" s="4">
        <v>21</v>
      </c>
      <c r="M104" s="4">
        <v>3</v>
      </c>
      <c r="N104" s="4">
        <v>0</v>
      </c>
      <c r="O104" s="4">
        <v>64</v>
      </c>
      <c r="P104" s="4">
        <v>12752</v>
      </c>
      <c r="Q104" s="4">
        <v>2762</v>
      </c>
      <c r="R104">
        <f>P104+Q104</f>
        <v>15514</v>
      </c>
      <c r="S104" s="4">
        <v>305</v>
      </c>
      <c r="T104" s="4">
        <v>0</v>
      </c>
      <c r="U104" s="4">
        <v>0</v>
      </c>
      <c r="V104" s="4">
        <v>255</v>
      </c>
      <c r="W104" s="4">
        <v>50</v>
      </c>
      <c r="X104" s="4">
        <v>21631</v>
      </c>
      <c r="Y104" s="4">
        <v>5723</v>
      </c>
      <c r="Z104" s="4">
        <v>0</v>
      </c>
      <c r="AA104" s="4">
        <v>0.01</v>
      </c>
      <c r="AB104" s="4">
        <v>0.03</v>
      </c>
      <c r="AC104" s="4" t="b">
        <v>1</v>
      </c>
      <c r="AD104" s="4" t="b">
        <v>1</v>
      </c>
      <c r="AE104" s="4" t="b">
        <v>1</v>
      </c>
      <c r="AF104" s="4" t="b">
        <v>1</v>
      </c>
      <c r="AG104" s="4" t="b">
        <v>1</v>
      </c>
      <c r="AH104" s="4" t="b">
        <v>1</v>
      </c>
      <c r="AI104" s="4" t="b">
        <v>1</v>
      </c>
      <c r="AJ104" s="4" t="b">
        <v>0</v>
      </c>
      <c r="AK104" s="4">
        <v>100</v>
      </c>
      <c r="AL104">
        <f>(H104-I104)/H104*100</f>
        <v>0</v>
      </c>
      <c r="AM104">
        <f>IF(H104=I104,1,0)</f>
        <v>1</v>
      </c>
      <c r="AN104" s="4">
        <f t="shared" si="7"/>
        <v>100</v>
      </c>
      <c r="AO104" s="4">
        <f t="shared" si="8"/>
        <v>26.457399103139011</v>
      </c>
      <c r="AP104" s="4">
        <f t="shared" si="9"/>
        <v>9.7082890296333976E-2</v>
      </c>
      <c r="AQ104" s="4">
        <f t="shared" si="10"/>
        <v>1.386898432804771E-2</v>
      </c>
      <c r="AR104" s="4">
        <f t="shared" si="11"/>
        <v>0</v>
      </c>
      <c r="AS104" s="4">
        <f t="shared" si="12"/>
        <v>0.29587166566501777</v>
      </c>
      <c r="AT104" s="4">
        <f>R104/$X104*100</f>
        <v>71.721140955110712</v>
      </c>
      <c r="AU104" s="4">
        <f t="shared" si="13"/>
        <v>1.4100134066848504</v>
      </c>
    </row>
    <row r="105" spans="1:47" x14ac:dyDescent="0.2">
      <c r="A105" s="4" t="s">
        <v>132</v>
      </c>
      <c r="B105" s="4">
        <v>30</v>
      </c>
      <c r="C105" s="4">
        <v>10</v>
      </c>
      <c r="D105" s="4" t="s">
        <v>29</v>
      </c>
      <c r="E105" s="4" t="b">
        <v>1</v>
      </c>
      <c r="F105" s="4">
        <v>3600</v>
      </c>
      <c r="G105" s="4">
        <v>0.2</v>
      </c>
      <c r="H105" s="4">
        <v>192</v>
      </c>
      <c r="I105" s="4">
        <v>192</v>
      </c>
      <c r="J105" s="4">
        <v>283</v>
      </c>
      <c r="K105" s="4">
        <v>0</v>
      </c>
      <c r="L105" s="4">
        <v>153</v>
      </c>
      <c r="M105" s="4">
        <v>365</v>
      </c>
      <c r="N105" s="4">
        <v>38</v>
      </c>
      <c r="O105" s="4">
        <v>2153</v>
      </c>
      <c r="P105" s="4">
        <v>12669</v>
      </c>
      <c r="Q105" s="4">
        <v>2593</v>
      </c>
      <c r="R105">
        <f>P105+Q105</f>
        <v>15262</v>
      </c>
      <c r="S105" s="4">
        <v>275</v>
      </c>
      <c r="T105" s="4">
        <v>0</v>
      </c>
      <c r="U105" s="4">
        <v>0</v>
      </c>
      <c r="V105" s="4">
        <v>110</v>
      </c>
      <c r="W105" s="4">
        <v>165</v>
      </c>
      <c r="X105" s="4">
        <v>24869</v>
      </c>
      <c r="Y105" s="4">
        <v>6622</v>
      </c>
      <c r="Z105" s="4">
        <v>0</v>
      </c>
      <c r="AA105" s="4">
        <v>0.01</v>
      </c>
      <c r="AB105" s="4">
        <v>0.02</v>
      </c>
      <c r="AC105" s="4" t="b">
        <v>1</v>
      </c>
      <c r="AD105" s="4" t="b">
        <v>1</v>
      </c>
      <c r="AE105" s="4" t="b">
        <v>1</v>
      </c>
      <c r="AF105" s="4" t="b">
        <v>1</v>
      </c>
      <c r="AG105" s="4" t="b">
        <v>1</v>
      </c>
      <c r="AH105" s="4" t="b">
        <v>1</v>
      </c>
      <c r="AI105" s="4" t="b">
        <v>1</v>
      </c>
      <c r="AJ105" s="4" t="b">
        <v>0</v>
      </c>
      <c r="AK105" s="4">
        <v>100</v>
      </c>
      <c r="AL105">
        <f>(H105-I105)/H105*100</f>
        <v>0</v>
      </c>
      <c r="AM105">
        <f>IF(H105=I105,1,0)</f>
        <v>1</v>
      </c>
      <c r="AN105" s="4">
        <f t="shared" si="7"/>
        <v>100</v>
      </c>
      <c r="AO105" s="4">
        <f t="shared" si="8"/>
        <v>26.627528248019622</v>
      </c>
      <c r="AP105" s="4">
        <f t="shared" si="9"/>
        <v>0.61522377256825767</v>
      </c>
      <c r="AQ105" s="4">
        <f t="shared" si="10"/>
        <v>1.4676906992641441</v>
      </c>
      <c r="AR105" s="4">
        <f t="shared" si="11"/>
        <v>0.15280067553982871</v>
      </c>
      <c r="AS105" s="4">
        <f t="shared" si="12"/>
        <v>8.6573645904539802</v>
      </c>
      <c r="AT105" s="4">
        <f>R105/$X105*100</f>
        <v>61.369576581285934</v>
      </c>
      <c r="AU105" s="4">
        <f t="shared" si="13"/>
        <v>1.1057943624592865</v>
      </c>
    </row>
    <row r="106" spans="1:47" x14ac:dyDescent="0.2">
      <c r="A106" s="4" t="s">
        <v>133</v>
      </c>
      <c r="B106" s="4">
        <v>30</v>
      </c>
      <c r="C106" s="4">
        <v>10</v>
      </c>
      <c r="D106" s="4" t="s">
        <v>29</v>
      </c>
      <c r="E106" s="4" t="b">
        <v>1</v>
      </c>
      <c r="F106" s="4">
        <v>3600</v>
      </c>
      <c r="G106" s="4">
        <v>0.11</v>
      </c>
      <c r="H106" s="4">
        <v>249</v>
      </c>
      <c r="I106" s="4">
        <v>249</v>
      </c>
      <c r="J106" s="4">
        <v>378</v>
      </c>
      <c r="K106" s="4">
        <v>0</v>
      </c>
      <c r="L106" s="4">
        <v>65</v>
      </c>
      <c r="M106" s="4">
        <v>171</v>
      </c>
      <c r="N106" s="4">
        <v>9</v>
      </c>
      <c r="O106" s="4">
        <v>682</v>
      </c>
      <c r="P106" s="4">
        <v>5825</v>
      </c>
      <c r="Q106" s="4">
        <v>998</v>
      </c>
      <c r="R106">
        <f>P106+Q106</f>
        <v>6823</v>
      </c>
      <c r="S106" s="4">
        <v>42</v>
      </c>
      <c r="T106" s="4">
        <v>0</v>
      </c>
      <c r="U106" s="4">
        <v>0</v>
      </c>
      <c r="V106" s="4">
        <v>41</v>
      </c>
      <c r="W106" s="4">
        <v>1</v>
      </c>
      <c r="X106" s="4">
        <v>11178</v>
      </c>
      <c r="Y106" s="4">
        <v>3385</v>
      </c>
      <c r="Z106" s="4">
        <v>0</v>
      </c>
      <c r="AA106" s="4">
        <v>0</v>
      </c>
      <c r="AB106" s="4">
        <v>0.01</v>
      </c>
      <c r="AC106" s="4" t="b">
        <v>1</v>
      </c>
      <c r="AD106" s="4" t="b">
        <v>1</v>
      </c>
      <c r="AE106" s="4" t="b">
        <v>1</v>
      </c>
      <c r="AF106" s="4" t="b">
        <v>1</v>
      </c>
      <c r="AG106" s="4" t="b">
        <v>1</v>
      </c>
      <c r="AH106" s="4" t="b">
        <v>1</v>
      </c>
      <c r="AI106" s="4" t="b">
        <v>1</v>
      </c>
      <c r="AJ106" s="4" t="b">
        <v>0</v>
      </c>
      <c r="AK106" s="4">
        <v>100</v>
      </c>
      <c r="AL106">
        <f>(H106-I106)/H106*100</f>
        <v>0</v>
      </c>
      <c r="AM106">
        <f>IF(H106=I106,1,0)</f>
        <v>1</v>
      </c>
      <c r="AN106" s="4">
        <f t="shared" si="7"/>
        <v>100</v>
      </c>
      <c r="AO106" s="4">
        <f t="shared" si="8"/>
        <v>30.282698157094291</v>
      </c>
      <c r="AP106" s="4">
        <f t="shared" si="9"/>
        <v>0.58149937376990524</v>
      </c>
      <c r="AQ106" s="4">
        <f t="shared" si="10"/>
        <v>1.529790660225443</v>
      </c>
      <c r="AR106" s="4">
        <f t="shared" si="11"/>
        <v>8.0515297906602251E-2</v>
      </c>
      <c r="AS106" s="4">
        <f t="shared" si="12"/>
        <v>6.1012703524780818</v>
      </c>
      <c r="AT106" s="4">
        <f>R106/$X106*100</f>
        <v>61.039541957416354</v>
      </c>
      <c r="AU106" s="4">
        <f t="shared" si="13"/>
        <v>0.37573805689747719</v>
      </c>
    </row>
    <row r="107" spans="1:47" x14ac:dyDescent="0.2">
      <c r="A107" s="4" t="s">
        <v>134</v>
      </c>
      <c r="B107" s="4">
        <v>30</v>
      </c>
      <c r="C107" s="4">
        <v>10</v>
      </c>
      <c r="D107" s="4" t="s">
        <v>29</v>
      </c>
      <c r="E107" s="4" t="b">
        <v>1</v>
      </c>
      <c r="F107" s="4">
        <v>3600</v>
      </c>
      <c r="G107" s="4">
        <v>0.46</v>
      </c>
      <c r="H107" s="4">
        <v>207</v>
      </c>
      <c r="I107" s="4">
        <v>207</v>
      </c>
      <c r="J107" s="4">
        <v>240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20920</v>
      </c>
      <c r="Q107" s="4">
        <v>4993</v>
      </c>
      <c r="R107">
        <f>P107+Q107</f>
        <v>25913</v>
      </c>
      <c r="S107" s="4">
        <v>83</v>
      </c>
      <c r="T107" s="4">
        <v>0</v>
      </c>
      <c r="U107" s="4">
        <v>0</v>
      </c>
      <c r="V107" s="4">
        <v>82</v>
      </c>
      <c r="W107" s="4">
        <v>1</v>
      </c>
      <c r="X107" s="4">
        <v>34784</v>
      </c>
      <c r="Y107" s="4">
        <v>8787</v>
      </c>
      <c r="Z107" s="4">
        <v>0</v>
      </c>
      <c r="AA107" s="4">
        <v>0.01</v>
      </c>
      <c r="AB107" s="4">
        <v>7.0000000000000007E-2</v>
      </c>
      <c r="AC107" s="4" t="b">
        <v>1</v>
      </c>
      <c r="AD107" s="4" t="b">
        <v>1</v>
      </c>
      <c r="AE107" s="4" t="b">
        <v>1</v>
      </c>
      <c r="AF107" s="4" t="b">
        <v>1</v>
      </c>
      <c r="AG107" s="4" t="b">
        <v>1</v>
      </c>
      <c r="AH107" s="4" t="b">
        <v>1</v>
      </c>
      <c r="AI107" s="4" t="b">
        <v>1</v>
      </c>
      <c r="AJ107" s="4" t="b">
        <v>0</v>
      </c>
      <c r="AK107" s="4">
        <v>100</v>
      </c>
      <c r="AL107">
        <f>(H107-I107)/H107*100</f>
        <v>0</v>
      </c>
      <c r="AM107">
        <f>IF(H107=I107,1,0)</f>
        <v>1</v>
      </c>
      <c r="AN107" s="4">
        <f t="shared" si="7"/>
        <v>100</v>
      </c>
      <c r="AO107" s="4">
        <f t="shared" si="8"/>
        <v>25.26161453541858</v>
      </c>
      <c r="AP107" s="4">
        <f t="shared" si="9"/>
        <v>0</v>
      </c>
      <c r="AQ107" s="4">
        <f t="shared" si="10"/>
        <v>0</v>
      </c>
      <c r="AR107" s="4">
        <f t="shared" si="11"/>
        <v>0</v>
      </c>
      <c r="AS107" s="4">
        <f t="shared" si="12"/>
        <v>0</v>
      </c>
      <c r="AT107" s="4">
        <f>R107/$X107*100</f>
        <v>74.496895124195035</v>
      </c>
      <c r="AU107" s="4">
        <f t="shared" si="13"/>
        <v>0.23861545538178472</v>
      </c>
    </row>
    <row r="108" spans="1:47" x14ac:dyDescent="0.2">
      <c r="A108" s="4" t="s">
        <v>135</v>
      </c>
      <c r="B108" s="4">
        <v>30</v>
      </c>
      <c r="C108" s="4">
        <v>10</v>
      </c>
      <c r="D108" s="4" t="s">
        <v>29</v>
      </c>
      <c r="E108" s="4" t="b">
        <v>1</v>
      </c>
      <c r="F108" s="4">
        <v>3600</v>
      </c>
      <c r="G108" s="4">
        <v>0.39</v>
      </c>
      <c r="H108" s="4">
        <v>281</v>
      </c>
      <c r="I108" s="4">
        <v>281</v>
      </c>
      <c r="J108" s="4">
        <v>342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14594</v>
      </c>
      <c r="Q108" s="4">
        <v>3739</v>
      </c>
      <c r="R108">
        <f>P108+Q108</f>
        <v>18333</v>
      </c>
      <c r="S108" s="4">
        <v>254</v>
      </c>
      <c r="T108" s="4">
        <v>0</v>
      </c>
      <c r="U108" s="4">
        <v>0</v>
      </c>
      <c r="V108" s="4">
        <v>254</v>
      </c>
      <c r="W108" s="4">
        <v>0</v>
      </c>
      <c r="X108" s="4">
        <v>25281</v>
      </c>
      <c r="Y108" s="4">
        <v>6693</v>
      </c>
      <c r="Z108" s="4">
        <v>0</v>
      </c>
      <c r="AA108" s="4">
        <v>0.01</v>
      </c>
      <c r="AB108" s="4">
        <v>7.0000000000000007E-2</v>
      </c>
      <c r="AC108" s="4" t="b">
        <v>1</v>
      </c>
      <c r="AD108" s="4" t="b">
        <v>1</v>
      </c>
      <c r="AE108" s="4" t="b">
        <v>1</v>
      </c>
      <c r="AF108" s="4" t="b">
        <v>1</v>
      </c>
      <c r="AG108" s="4" t="b">
        <v>1</v>
      </c>
      <c r="AH108" s="4" t="b">
        <v>1</v>
      </c>
      <c r="AI108" s="4" t="b">
        <v>1</v>
      </c>
      <c r="AJ108" s="4" t="b">
        <v>0</v>
      </c>
      <c r="AK108" s="4">
        <v>100</v>
      </c>
      <c r="AL108">
        <f>(H108-I108)/H108*100</f>
        <v>0</v>
      </c>
      <c r="AM108">
        <f>IF(H108=I108,1,0)</f>
        <v>1</v>
      </c>
      <c r="AN108" s="4">
        <f t="shared" si="7"/>
        <v>100</v>
      </c>
      <c r="AO108" s="4">
        <f t="shared" si="8"/>
        <v>26.474427435623593</v>
      </c>
      <c r="AP108" s="4">
        <f t="shared" si="9"/>
        <v>0</v>
      </c>
      <c r="AQ108" s="4">
        <f t="shared" si="10"/>
        <v>0</v>
      </c>
      <c r="AR108" s="4">
        <f t="shared" si="11"/>
        <v>0</v>
      </c>
      <c r="AS108" s="4">
        <f t="shared" si="12"/>
        <v>0</v>
      </c>
      <c r="AT108" s="4">
        <f>R108/$X108*100</f>
        <v>72.516909932360278</v>
      </c>
      <c r="AU108" s="4">
        <f t="shared" si="13"/>
        <v>1.0047070922827421</v>
      </c>
    </row>
    <row r="109" spans="1:47" x14ac:dyDescent="0.2">
      <c r="A109" s="4" t="s">
        <v>136</v>
      </c>
      <c r="B109" s="4">
        <v>30</v>
      </c>
      <c r="C109" s="4">
        <v>10</v>
      </c>
      <c r="D109" s="4" t="s">
        <v>29</v>
      </c>
      <c r="E109" s="4" t="b">
        <v>1</v>
      </c>
      <c r="F109" s="4">
        <v>3600</v>
      </c>
      <c r="G109" s="4">
        <v>0.13</v>
      </c>
      <c r="H109" s="4">
        <v>299</v>
      </c>
      <c r="I109" s="4">
        <v>299</v>
      </c>
      <c r="J109" s="4">
        <v>381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5320</v>
      </c>
      <c r="Q109" s="4">
        <v>1220</v>
      </c>
      <c r="R109">
        <f>P109+Q109</f>
        <v>6540</v>
      </c>
      <c r="S109" s="4">
        <v>64</v>
      </c>
      <c r="T109" s="4">
        <v>0</v>
      </c>
      <c r="U109" s="4">
        <v>0</v>
      </c>
      <c r="V109" s="4">
        <v>23</v>
      </c>
      <c r="W109" s="4">
        <v>41</v>
      </c>
      <c r="X109" s="4">
        <v>9483</v>
      </c>
      <c r="Y109" s="4">
        <v>2878</v>
      </c>
      <c r="Z109" s="4">
        <v>0</v>
      </c>
      <c r="AA109" s="4">
        <v>0</v>
      </c>
      <c r="AB109" s="4">
        <v>0.03</v>
      </c>
      <c r="AC109" s="4" t="b">
        <v>1</v>
      </c>
      <c r="AD109" s="4" t="b">
        <v>1</v>
      </c>
      <c r="AE109" s="4" t="b">
        <v>1</v>
      </c>
      <c r="AF109" s="4" t="b">
        <v>1</v>
      </c>
      <c r="AG109" s="4" t="b">
        <v>1</v>
      </c>
      <c r="AH109" s="4" t="b">
        <v>1</v>
      </c>
      <c r="AI109" s="4" t="b">
        <v>1</v>
      </c>
      <c r="AJ109" s="4" t="b">
        <v>0</v>
      </c>
      <c r="AK109" s="4">
        <v>100</v>
      </c>
      <c r="AL109">
        <f>(H109-I109)/H109*100</f>
        <v>0</v>
      </c>
      <c r="AM109">
        <f>IF(H109=I109,1,0)</f>
        <v>1</v>
      </c>
      <c r="AN109" s="4">
        <f t="shared" si="7"/>
        <v>100</v>
      </c>
      <c r="AO109" s="4">
        <f t="shared" si="8"/>
        <v>30.349045660655911</v>
      </c>
      <c r="AP109" s="4">
        <f t="shared" si="9"/>
        <v>0</v>
      </c>
      <c r="AQ109" s="4">
        <f t="shared" si="10"/>
        <v>0</v>
      </c>
      <c r="AR109" s="4">
        <f t="shared" si="11"/>
        <v>0</v>
      </c>
      <c r="AS109" s="4">
        <f t="shared" si="12"/>
        <v>0</v>
      </c>
      <c r="AT109" s="4">
        <f>R109/$X109*100</f>
        <v>68.965517241379317</v>
      </c>
      <c r="AU109" s="4">
        <f t="shared" si="13"/>
        <v>0.67489191184224406</v>
      </c>
    </row>
    <row r="110" spans="1:47" x14ac:dyDescent="0.2">
      <c r="A110" s="4" t="s">
        <v>137</v>
      </c>
      <c r="B110" s="4">
        <v>60</v>
      </c>
      <c r="C110" s="4">
        <v>4</v>
      </c>
      <c r="D110" s="4" t="s">
        <v>29</v>
      </c>
      <c r="E110" s="4" t="b">
        <v>1</v>
      </c>
      <c r="F110" s="4">
        <v>3600</v>
      </c>
      <c r="G110" s="4">
        <v>46.69</v>
      </c>
      <c r="H110" s="4">
        <v>129</v>
      </c>
      <c r="I110" s="4">
        <v>129</v>
      </c>
      <c r="J110" s="4">
        <v>482</v>
      </c>
      <c r="K110" s="4">
        <v>0</v>
      </c>
      <c r="L110" s="4">
        <v>560685</v>
      </c>
      <c r="M110" s="4">
        <v>4376490</v>
      </c>
      <c r="N110" s="4">
        <v>9203</v>
      </c>
      <c r="O110" s="4">
        <v>9739749</v>
      </c>
      <c r="P110" s="4">
        <v>2118839</v>
      </c>
      <c r="Q110" s="4">
        <v>402573</v>
      </c>
      <c r="R110">
        <f>P110+Q110</f>
        <v>2521412</v>
      </c>
      <c r="S110" s="4">
        <v>1268253</v>
      </c>
      <c r="T110" s="4">
        <v>0</v>
      </c>
      <c r="U110" s="4">
        <v>11524</v>
      </c>
      <c r="V110" s="4">
        <v>763623</v>
      </c>
      <c r="W110" s="4">
        <v>493106</v>
      </c>
      <c r="X110" s="4">
        <v>20612598</v>
      </c>
      <c r="Y110" s="4">
        <v>2136806</v>
      </c>
      <c r="Z110" s="4">
        <v>0</v>
      </c>
      <c r="AA110" s="4">
        <v>7.56</v>
      </c>
      <c r="AB110" s="4">
        <v>1.59</v>
      </c>
      <c r="AC110" s="4" t="b">
        <v>1</v>
      </c>
      <c r="AD110" s="4" t="b">
        <v>1</v>
      </c>
      <c r="AE110" s="4" t="b">
        <v>1</v>
      </c>
      <c r="AF110" s="4" t="b">
        <v>1</v>
      </c>
      <c r="AG110" s="4" t="b">
        <v>1</v>
      </c>
      <c r="AH110" s="4" t="b">
        <v>1</v>
      </c>
      <c r="AI110" s="4" t="b">
        <v>1</v>
      </c>
      <c r="AJ110" s="4" t="b">
        <v>0</v>
      </c>
      <c r="AK110" s="4">
        <v>100</v>
      </c>
      <c r="AL110">
        <f>(H110-I110)/H110*100</f>
        <v>0</v>
      </c>
      <c r="AM110">
        <f>IF(H110=I110,1,0)</f>
        <v>1</v>
      </c>
      <c r="AN110" s="4">
        <f t="shared" si="7"/>
        <v>100</v>
      </c>
      <c r="AO110" s="4">
        <f t="shared" si="8"/>
        <v>10.36650498884226</v>
      </c>
      <c r="AP110" s="4">
        <f t="shared" si="9"/>
        <v>2.7201083531537362</v>
      </c>
      <c r="AQ110" s="4">
        <f t="shared" si="10"/>
        <v>21.232112516821026</v>
      </c>
      <c r="AR110" s="4">
        <f t="shared" si="11"/>
        <v>4.4647452979968853E-2</v>
      </c>
      <c r="AS110" s="4">
        <f t="shared" si="12"/>
        <v>47.251438173877936</v>
      </c>
      <c r="AT110" s="4">
        <f>R110/$X110*100</f>
        <v>12.232383322082931</v>
      </c>
      <c r="AU110" s="4">
        <f t="shared" si="13"/>
        <v>6.1528051922421421</v>
      </c>
    </row>
    <row r="111" spans="1:47" x14ac:dyDescent="0.2">
      <c r="A111" s="4" t="s">
        <v>138</v>
      </c>
      <c r="B111" s="4">
        <v>60</v>
      </c>
      <c r="C111" s="4">
        <v>4</v>
      </c>
      <c r="D111" s="4" t="s">
        <v>29</v>
      </c>
      <c r="E111" s="4" t="b">
        <v>1</v>
      </c>
      <c r="F111" s="4">
        <v>3600</v>
      </c>
      <c r="G111" s="4">
        <v>2459.0300000000002</v>
      </c>
      <c r="H111" s="4">
        <v>121</v>
      </c>
      <c r="I111" s="4">
        <v>121</v>
      </c>
      <c r="J111" s="4">
        <v>540</v>
      </c>
      <c r="K111" s="4">
        <v>0</v>
      </c>
      <c r="L111" s="4">
        <v>24638339</v>
      </c>
      <c r="M111" s="4">
        <v>171610739</v>
      </c>
      <c r="N111" s="4">
        <v>725013</v>
      </c>
      <c r="O111" s="4">
        <v>423280053</v>
      </c>
      <c r="P111" s="4">
        <v>188938363</v>
      </c>
      <c r="Q111" s="4">
        <v>24009207</v>
      </c>
      <c r="R111">
        <f>P111+Q111</f>
        <v>212947570</v>
      </c>
      <c r="S111" s="4">
        <v>26714551</v>
      </c>
      <c r="T111" s="4">
        <v>0</v>
      </c>
      <c r="U111" s="4">
        <v>25027</v>
      </c>
      <c r="V111" s="4">
        <v>22895057</v>
      </c>
      <c r="W111" s="4">
        <v>3794467</v>
      </c>
      <c r="X111" s="4">
        <v>958354865</v>
      </c>
      <c r="Y111" s="4">
        <v>98438600</v>
      </c>
      <c r="Z111" s="4">
        <v>0</v>
      </c>
      <c r="AA111" s="4">
        <v>201.55</v>
      </c>
      <c r="AB111" s="4">
        <v>59.93</v>
      </c>
      <c r="AC111" s="4" t="b">
        <v>1</v>
      </c>
      <c r="AD111" s="4" t="b">
        <v>1</v>
      </c>
      <c r="AE111" s="4" t="b">
        <v>1</v>
      </c>
      <c r="AF111" s="4" t="b">
        <v>1</v>
      </c>
      <c r="AG111" s="4" t="b">
        <v>1</v>
      </c>
      <c r="AH111" s="4" t="b">
        <v>1</v>
      </c>
      <c r="AI111" s="4" t="b">
        <v>1</v>
      </c>
      <c r="AJ111" s="4" t="b">
        <v>0</v>
      </c>
      <c r="AK111" s="4">
        <v>100</v>
      </c>
      <c r="AL111">
        <f>(H111-I111)/H111*100</f>
        <v>0</v>
      </c>
      <c r="AM111">
        <f>IF(H111=I111,1,0)</f>
        <v>1</v>
      </c>
      <c r="AN111" s="4">
        <f t="shared" si="7"/>
        <v>100</v>
      </c>
      <c r="AO111" s="4">
        <f t="shared" si="8"/>
        <v>10.271623132001316</v>
      </c>
      <c r="AP111" s="4">
        <f t="shared" si="9"/>
        <v>2.5708993505239834</v>
      </c>
      <c r="AQ111" s="4">
        <f t="shared" si="10"/>
        <v>17.906805220840614</v>
      </c>
      <c r="AR111" s="4">
        <f t="shared" si="11"/>
        <v>7.5651830702607212E-2</v>
      </c>
      <c r="AS111" s="4">
        <f t="shared" si="12"/>
        <v>44.167361011935803</v>
      </c>
      <c r="AT111" s="4">
        <f>R111/$X111*100</f>
        <v>22.220116762280952</v>
      </c>
      <c r="AU111" s="4">
        <f t="shared" si="13"/>
        <v>2.787542691714723</v>
      </c>
    </row>
    <row r="112" spans="1:47" x14ac:dyDescent="0.2">
      <c r="A112" s="4" t="s">
        <v>139</v>
      </c>
      <c r="B112" s="4">
        <v>60</v>
      </c>
      <c r="C112" s="4">
        <v>4</v>
      </c>
      <c r="D112" s="4" t="s">
        <v>29</v>
      </c>
      <c r="E112" s="4" t="b">
        <v>1</v>
      </c>
      <c r="F112" s="4">
        <v>3600</v>
      </c>
      <c r="G112" s="4">
        <v>7.92</v>
      </c>
      <c r="H112" s="4">
        <v>163</v>
      </c>
      <c r="I112" s="4">
        <v>163</v>
      </c>
      <c r="J112" s="4">
        <v>679</v>
      </c>
      <c r="K112" s="4">
        <v>0</v>
      </c>
      <c r="L112" s="4">
        <v>111362</v>
      </c>
      <c r="M112" s="4">
        <v>844785</v>
      </c>
      <c r="N112" s="4">
        <v>6721</v>
      </c>
      <c r="O112" s="4">
        <v>1373071</v>
      </c>
      <c r="P112" s="4">
        <v>279122</v>
      </c>
      <c r="Q112" s="4">
        <v>47090</v>
      </c>
      <c r="R112">
        <f>P112+Q112</f>
        <v>326212</v>
      </c>
      <c r="S112" s="4">
        <v>486780</v>
      </c>
      <c r="T112" s="4">
        <v>0</v>
      </c>
      <c r="U112" s="4">
        <v>1424</v>
      </c>
      <c r="V112" s="4">
        <v>330025</v>
      </c>
      <c r="W112" s="4">
        <v>155331</v>
      </c>
      <c r="X112" s="4">
        <v>3514930</v>
      </c>
      <c r="Y112" s="4">
        <v>365999</v>
      </c>
      <c r="Z112" s="4">
        <v>0</v>
      </c>
      <c r="AA112" s="4">
        <v>1.93</v>
      </c>
      <c r="AB112" s="4">
        <v>0.47000000000000003</v>
      </c>
      <c r="AC112" s="4" t="b">
        <v>1</v>
      </c>
      <c r="AD112" s="4" t="b">
        <v>1</v>
      </c>
      <c r="AE112" s="4" t="b">
        <v>1</v>
      </c>
      <c r="AF112" s="4" t="b">
        <v>1</v>
      </c>
      <c r="AG112" s="4" t="b">
        <v>1</v>
      </c>
      <c r="AH112" s="4" t="b">
        <v>1</v>
      </c>
      <c r="AI112" s="4" t="b">
        <v>1</v>
      </c>
      <c r="AJ112" s="4" t="b">
        <v>0</v>
      </c>
      <c r="AK112" s="4">
        <v>100</v>
      </c>
      <c r="AL112">
        <f>(H112-I112)/H112*100</f>
        <v>0</v>
      </c>
      <c r="AM112">
        <f>IF(H112=I112,1,0)</f>
        <v>1</v>
      </c>
      <c r="AN112" s="4">
        <f t="shared" si="7"/>
        <v>100</v>
      </c>
      <c r="AO112" s="4">
        <f t="shared" si="8"/>
        <v>10.412696696662522</v>
      </c>
      <c r="AP112" s="4">
        <f t="shared" si="9"/>
        <v>3.1682565513395717</v>
      </c>
      <c r="AQ112" s="4">
        <f t="shared" si="10"/>
        <v>24.034191292571972</v>
      </c>
      <c r="AR112" s="4">
        <f t="shared" si="11"/>
        <v>0.19121291177918195</v>
      </c>
      <c r="AS112" s="4">
        <f t="shared" si="12"/>
        <v>39.063964289473759</v>
      </c>
      <c r="AT112" s="4">
        <f>R112/$X112*100</f>
        <v>9.280753813020457</v>
      </c>
      <c r="AU112" s="4">
        <f t="shared" si="13"/>
        <v>13.848924445152536</v>
      </c>
    </row>
    <row r="113" spans="1:47" x14ac:dyDescent="0.2">
      <c r="A113" s="4" t="s">
        <v>140</v>
      </c>
      <c r="B113" s="4">
        <v>60</v>
      </c>
      <c r="C113" s="4">
        <v>4</v>
      </c>
      <c r="D113" s="4" t="s">
        <v>29</v>
      </c>
      <c r="E113" s="4" t="b">
        <v>1</v>
      </c>
      <c r="F113" s="4">
        <v>3600</v>
      </c>
      <c r="G113" s="4">
        <v>3600</v>
      </c>
      <c r="H113" s="4">
        <v>239</v>
      </c>
      <c r="I113" s="4">
        <v>224</v>
      </c>
      <c r="J113" s="4">
        <v>506</v>
      </c>
      <c r="K113" s="4">
        <v>0</v>
      </c>
      <c r="L113" s="4">
        <v>16031512</v>
      </c>
      <c r="M113" s="4">
        <v>33562745</v>
      </c>
      <c r="N113" s="4">
        <v>590969</v>
      </c>
      <c r="O113" s="4">
        <v>227600536</v>
      </c>
      <c r="P113" s="4">
        <v>177568077</v>
      </c>
      <c r="Q113" s="4">
        <v>9083434</v>
      </c>
      <c r="R113">
        <f>P113+Q113</f>
        <v>186651511</v>
      </c>
      <c r="S113" s="4">
        <v>2984057</v>
      </c>
      <c r="T113" s="4">
        <v>0</v>
      </c>
      <c r="U113" s="4">
        <v>0</v>
      </c>
      <c r="V113" s="4">
        <v>2984057</v>
      </c>
      <c r="W113" s="4">
        <v>0</v>
      </c>
      <c r="X113" s="4">
        <v>585646557</v>
      </c>
      <c r="Y113" s="4">
        <v>58108401</v>
      </c>
      <c r="Z113" s="4">
        <v>60116826</v>
      </c>
      <c r="AA113" s="4">
        <v>401.43</v>
      </c>
      <c r="AB113" s="4">
        <v>247.91</v>
      </c>
      <c r="AC113" s="4" t="b">
        <v>1</v>
      </c>
      <c r="AD113" s="4" t="b">
        <v>1</v>
      </c>
      <c r="AE113" s="4" t="b">
        <v>1</v>
      </c>
      <c r="AF113" s="4" t="b">
        <v>1</v>
      </c>
      <c r="AG113" s="4" t="b">
        <v>1</v>
      </c>
      <c r="AH113" s="4" t="b">
        <v>1</v>
      </c>
      <c r="AI113" s="4" t="b">
        <v>1</v>
      </c>
      <c r="AJ113" s="4" t="b">
        <v>0</v>
      </c>
      <c r="AK113" s="4">
        <v>100</v>
      </c>
      <c r="AL113">
        <f>(H113-I113)/H113*100</f>
        <v>6.2761506276150625</v>
      </c>
      <c r="AM113">
        <f>IF(H113=I113,1,0)</f>
        <v>0</v>
      </c>
      <c r="AN113" s="4">
        <f t="shared" si="7"/>
        <v>100</v>
      </c>
      <c r="AO113" s="4">
        <f t="shared" si="8"/>
        <v>9.9220938474671172</v>
      </c>
      <c r="AP113" s="4">
        <f t="shared" si="9"/>
        <v>2.7374039526710647</v>
      </c>
      <c r="AQ113" s="4">
        <f t="shared" si="10"/>
        <v>5.7308874437726782</v>
      </c>
      <c r="AR113" s="4">
        <f t="shared" si="11"/>
        <v>0.10090881487074123</v>
      </c>
      <c r="AS113" s="4">
        <f t="shared" si="12"/>
        <v>38.86312201097769</v>
      </c>
      <c r="AT113" s="4">
        <f>R113/$X113*100</f>
        <v>31.871016531904584</v>
      </c>
      <c r="AU113" s="4">
        <f t="shared" si="13"/>
        <v>0.50953206577119858</v>
      </c>
    </row>
    <row r="114" spans="1:47" x14ac:dyDescent="0.2">
      <c r="A114" s="4" t="s">
        <v>141</v>
      </c>
      <c r="B114" s="4">
        <v>60</v>
      </c>
      <c r="C114" s="4">
        <v>4</v>
      </c>
      <c r="D114" s="4" t="s">
        <v>29</v>
      </c>
      <c r="E114" s="4" t="b">
        <v>1</v>
      </c>
      <c r="F114" s="4">
        <v>3600</v>
      </c>
      <c r="G114" s="4">
        <v>3600</v>
      </c>
      <c r="H114" s="4">
        <v>291</v>
      </c>
      <c r="I114" s="4">
        <v>272</v>
      </c>
      <c r="J114" s="4">
        <v>595</v>
      </c>
      <c r="K114" s="4">
        <v>0</v>
      </c>
      <c r="L114" s="4">
        <v>9141651</v>
      </c>
      <c r="M114" s="4">
        <v>46877550</v>
      </c>
      <c r="N114" s="4">
        <v>182738</v>
      </c>
      <c r="O114" s="4">
        <v>251429018</v>
      </c>
      <c r="P114" s="4">
        <v>137250615</v>
      </c>
      <c r="Q114" s="4">
        <v>5451378</v>
      </c>
      <c r="R114">
        <f>P114+Q114</f>
        <v>142701993</v>
      </c>
      <c r="S114" s="4">
        <v>7560234</v>
      </c>
      <c r="T114" s="4">
        <v>0</v>
      </c>
      <c r="U114" s="4">
        <v>0</v>
      </c>
      <c r="V114" s="4">
        <v>7560234</v>
      </c>
      <c r="W114" s="4">
        <v>0</v>
      </c>
      <c r="X114" s="4">
        <v>594686420</v>
      </c>
      <c r="Y114" s="4">
        <v>54852353</v>
      </c>
      <c r="Z114" s="4">
        <v>81940883</v>
      </c>
      <c r="AA114" s="4">
        <v>446.57</v>
      </c>
      <c r="AB114" s="4">
        <v>281.45999999999998</v>
      </c>
      <c r="AC114" s="4" t="b">
        <v>1</v>
      </c>
      <c r="AD114" s="4" t="b">
        <v>1</v>
      </c>
      <c r="AE114" s="4" t="b">
        <v>1</v>
      </c>
      <c r="AF114" s="4" t="b">
        <v>1</v>
      </c>
      <c r="AG114" s="4" t="b">
        <v>1</v>
      </c>
      <c r="AH114" s="4" t="b">
        <v>1</v>
      </c>
      <c r="AI114" s="4" t="b">
        <v>1</v>
      </c>
      <c r="AJ114" s="4" t="b">
        <v>0</v>
      </c>
      <c r="AK114" s="4">
        <v>100</v>
      </c>
      <c r="AL114">
        <f>(H114-I114)/H114*100</f>
        <v>6.5292096219931279</v>
      </c>
      <c r="AM114">
        <f>IF(H114=I114,1,0)</f>
        <v>0</v>
      </c>
      <c r="AN114" s="4">
        <f t="shared" si="7"/>
        <v>100</v>
      </c>
      <c r="AO114" s="4">
        <f t="shared" si="8"/>
        <v>9.2237440027636737</v>
      </c>
      <c r="AP114" s="4">
        <f t="shared" si="9"/>
        <v>1.537222087566755</v>
      </c>
      <c r="AQ114" s="4">
        <f t="shared" si="10"/>
        <v>7.8827342315972171</v>
      </c>
      <c r="AR114" s="4">
        <f t="shared" si="11"/>
        <v>3.0728463582538171E-2</v>
      </c>
      <c r="AS114" s="4">
        <f t="shared" si="12"/>
        <v>42.279260051036644</v>
      </c>
      <c r="AT114" s="4">
        <f>R114/$X114*100</f>
        <v>23.996174824372147</v>
      </c>
      <c r="AU114" s="4">
        <f t="shared" si="13"/>
        <v>1.2712975688935355</v>
      </c>
    </row>
    <row r="115" spans="1:47" x14ac:dyDescent="0.2">
      <c r="A115" s="4" t="s">
        <v>142</v>
      </c>
      <c r="B115" s="4">
        <v>60</v>
      </c>
      <c r="C115" s="4">
        <v>4</v>
      </c>
      <c r="D115" s="4" t="s">
        <v>29</v>
      </c>
      <c r="E115" s="4" t="b">
        <v>1</v>
      </c>
      <c r="F115" s="4">
        <v>3600</v>
      </c>
      <c r="G115" s="4">
        <v>3600</v>
      </c>
      <c r="H115" s="4">
        <v>324</v>
      </c>
      <c r="I115" s="4">
        <v>288</v>
      </c>
      <c r="J115" s="4">
        <v>755</v>
      </c>
      <c r="K115" s="4">
        <v>0</v>
      </c>
      <c r="L115" s="4">
        <v>7234484</v>
      </c>
      <c r="M115" s="4">
        <v>42168152</v>
      </c>
      <c r="N115" s="4">
        <v>1307016</v>
      </c>
      <c r="O115" s="4">
        <v>188388275</v>
      </c>
      <c r="P115" s="4">
        <v>193418161</v>
      </c>
      <c r="Q115" s="4">
        <v>8913372</v>
      </c>
      <c r="R115">
        <f>P115+Q115</f>
        <v>202331533</v>
      </c>
      <c r="S115" s="4">
        <v>327535</v>
      </c>
      <c r="T115" s="4">
        <v>0</v>
      </c>
      <c r="U115" s="4">
        <v>0</v>
      </c>
      <c r="V115" s="4">
        <v>327535</v>
      </c>
      <c r="W115" s="4">
        <v>0</v>
      </c>
      <c r="X115" s="4">
        <v>556001039</v>
      </c>
      <c r="Y115" s="4">
        <v>56839709</v>
      </c>
      <c r="Z115" s="4">
        <v>57404335</v>
      </c>
      <c r="AA115" s="4">
        <v>256.32</v>
      </c>
      <c r="AB115" s="4">
        <v>213.56</v>
      </c>
      <c r="AC115" s="4" t="b">
        <v>1</v>
      </c>
      <c r="AD115" s="4" t="b">
        <v>1</v>
      </c>
      <c r="AE115" s="4" t="b">
        <v>1</v>
      </c>
      <c r="AF115" s="4" t="b">
        <v>1</v>
      </c>
      <c r="AG115" s="4" t="b">
        <v>1</v>
      </c>
      <c r="AH115" s="4" t="b">
        <v>1</v>
      </c>
      <c r="AI115" s="4" t="b">
        <v>1</v>
      </c>
      <c r="AJ115" s="4" t="b">
        <v>0</v>
      </c>
      <c r="AK115" s="4">
        <v>100</v>
      </c>
      <c r="AL115">
        <f>(H115-I115)/H115*100</f>
        <v>11.111111111111111</v>
      </c>
      <c r="AM115">
        <f>IF(H115=I115,1,0)</f>
        <v>0</v>
      </c>
      <c r="AN115" s="4">
        <f t="shared" si="7"/>
        <v>100</v>
      </c>
      <c r="AO115" s="4">
        <f t="shared" si="8"/>
        <v>10.222950140925906</v>
      </c>
      <c r="AP115" s="4">
        <f t="shared" si="9"/>
        <v>1.3011637555590971</v>
      </c>
      <c r="AQ115" s="4">
        <f t="shared" si="10"/>
        <v>7.5841858273937506</v>
      </c>
      <c r="AR115" s="4">
        <f t="shared" si="11"/>
        <v>0.23507438085920554</v>
      </c>
      <c r="AS115" s="4">
        <f t="shared" si="12"/>
        <v>33.882719956571876</v>
      </c>
      <c r="AT115" s="4">
        <f>R115/$X115*100</f>
        <v>36.390495486106452</v>
      </c>
      <c r="AU115" s="4">
        <f t="shared" si="13"/>
        <v>5.8909062578208597E-2</v>
      </c>
    </row>
    <row r="116" spans="1:47" x14ac:dyDescent="0.2">
      <c r="A116" s="4" t="s">
        <v>143</v>
      </c>
      <c r="B116" s="4">
        <v>60</v>
      </c>
      <c r="C116" s="4">
        <v>4</v>
      </c>
      <c r="D116" s="4" t="s">
        <v>29</v>
      </c>
      <c r="E116" s="4" t="b">
        <v>1</v>
      </c>
      <c r="F116" s="4">
        <v>3600</v>
      </c>
      <c r="G116" s="4">
        <v>3600</v>
      </c>
      <c r="H116" s="4">
        <v>371</v>
      </c>
      <c r="I116" s="4">
        <v>302</v>
      </c>
      <c r="J116" s="4">
        <v>490</v>
      </c>
      <c r="K116" s="4">
        <v>0</v>
      </c>
      <c r="L116" s="4">
        <v>699253</v>
      </c>
      <c r="M116" s="4">
        <v>803474</v>
      </c>
      <c r="N116" s="4">
        <v>167088</v>
      </c>
      <c r="O116" s="4">
        <v>26703506</v>
      </c>
      <c r="P116" s="4">
        <v>173742656</v>
      </c>
      <c r="Q116" s="4">
        <v>11770671</v>
      </c>
      <c r="R116">
        <f>P116+Q116</f>
        <v>185513327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360576439</v>
      </c>
      <c r="Y116" s="4">
        <v>29275701</v>
      </c>
      <c r="Z116" s="4">
        <v>117414090</v>
      </c>
      <c r="AA116" s="4">
        <v>474.06</v>
      </c>
      <c r="AB116" s="4">
        <v>451.29</v>
      </c>
      <c r="AC116" s="4" t="b">
        <v>1</v>
      </c>
      <c r="AD116" s="4" t="b">
        <v>1</v>
      </c>
      <c r="AE116" s="4" t="b">
        <v>1</v>
      </c>
      <c r="AF116" s="4" t="b">
        <v>1</v>
      </c>
      <c r="AG116" s="4" t="b">
        <v>1</v>
      </c>
      <c r="AH116" s="4" t="b">
        <v>1</v>
      </c>
      <c r="AI116" s="4" t="b">
        <v>1</v>
      </c>
      <c r="AJ116" s="4" t="b">
        <v>0</v>
      </c>
      <c r="AK116" s="4">
        <v>100</v>
      </c>
      <c r="AL116">
        <f>(H116-I116)/H116*100</f>
        <v>18.598382749326145</v>
      </c>
      <c r="AM116">
        <f>IF(H116=I116,1,0)</f>
        <v>0</v>
      </c>
      <c r="AN116" s="4">
        <f t="shared" si="7"/>
        <v>100</v>
      </c>
      <c r="AO116" s="4">
        <f t="shared" si="8"/>
        <v>8.1191386439977578</v>
      </c>
      <c r="AP116" s="4">
        <f t="shared" si="9"/>
        <v>0.19392642568085264</v>
      </c>
      <c r="AQ116" s="4">
        <f t="shared" si="10"/>
        <v>0.22283042181799351</v>
      </c>
      <c r="AR116" s="4">
        <f t="shared" si="11"/>
        <v>4.6339134210596607E-2</v>
      </c>
      <c r="AS116" s="4">
        <f t="shared" si="12"/>
        <v>7.4057822729787404</v>
      </c>
      <c r="AT116" s="4">
        <f>R116/$X116*100</f>
        <v>51.449098425424303</v>
      </c>
      <c r="AU116" s="4">
        <f t="shared" si="13"/>
        <v>0</v>
      </c>
    </row>
    <row r="117" spans="1:47" x14ac:dyDescent="0.2">
      <c r="A117" s="4" t="s">
        <v>144</v>
      </c>
      <c r="B117" s="4">
        <v>60</v>
      </c>
      <c r="C117" s="4">
        <v>4</v>
      </c>
      <c r="D117" s="4" t="s">
        <v>29</v>
      </c>
      <c r="E117" s="4" t="b">
        <v>1</v>
      </c>
      <c r="F117" s="4">
        <v>3600</v>
      </c>
      <c r="G117" s="4">
        <v>3600</v>
      </c>
      <c r="H117" s="4">
        <v>418</v>
      </c>
      <c r="I117" s="4">
        <v>322</v>
      </c>
      <c r="J117" s="4">
        <v>590</v>
      </c>
      <c r="K117" s="4">
        <v>0</v>
      </c>
      <c r="L117" s="4">
        <v>470946</v>
      </c>
      <c r="M117" s="4">
        <v>1697747</v>
      </c>
      <c r="N117" s="4">
        <v>429929</v>
      </c>
      <c r="O117" s="4">
        <v>38588491</v>
      </c>
      <c r="P117" s="4">
        <v>194679708</v>
      </c>
      <c r="Q117" s="4">
        <v>13581561</v>
      </c>
      <c r="R117">
        <f>P117+Q117</f>
        <v>208261269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356790731</v>
      </c>
      <c r="Y117" s="4">
        <v>31640587</v>
      </c>
      <c r="Z117" s="4">
        <v>75701762</v>
      </c>
      <c r="AA117" s="4">
        <v>314.54000000000002</v>
      </c>
      <c r="AB117" s="4">
        <v>420.31</v>
      </c>
      <c r="AC117" s="4" t="b">
        <v>1</v>
      </c>
      <c r="AD117" s="4" t="b">
        <v>1</v>
      </c>
      <c r="AE117" s="4" t="b">
        <v>1</v>
      </c>
      <c r="AF117" s="4" t="b">
        <v>1</v>
      </c>
      <c r="AG117" s="4" t="b">
        <v>1</v>
      </c>
      <c r="AH117" s="4" t="b">
        <v>1</v>
      </c>
      <c r="AI117" s="4" t="b">
        <v>1</v>
      </c>
      <c r="AJ117" s="4" t="b">
        <v>0</v>
      </c>
      <c r="AK117" s="4">
        <v>100</v>
      </c>
      <c r="AL117">
        <f>(H117-I117)/H117*100</f>
        <v>22.966507177033492</v>
      </c>
      <c r="AM117">
        <f>IF(H117=I117,1,0)</f>
        <v>0</v>
      </c>
      <c r="AN117" s="4">
        <f t="shared" si="7"/>
        <v>100</v>
      </c>
      <c r="AO117" s="4">
        <f t="shared" si="8"/>
        <v>8.8681078993613198</v>
      </c>
      <c r="AP117" s="4">
        <f t="shared" si="9"/>
        <v>0.13199502091325349</v>
      </c>
      <c r="AQ117" s="4">
        <f t="shared" si="10"/>
        <v>0.47583831430867524</v>
      </c>
      <c r="AR117" s="4">
        <f t="shared" si="11"/>
        <v>0.12049892630198401</v>
      </c>
      <c r="AS117" s="4">
        <f t="shared" si="12"/>
        <v>10.815440998662043</v>
      </c>
      <c r="AT117" s="4">
        <f>R117/$X117*100</f>
        <v>58.37070610446996</v>
      </c>
      <c r="AU117" s="4">
        <f t="shared" si="13"/>
        <v>0</v>
      </c>
    </row>
    <row r="118" spans="1:47" x14ac:dyDescent="0.2">
      <c r="A118" s="4" t="s">
        <v>145</v>
      </c>
      <c r="B118" s="4">
        <v>60</v>
      </c>
      <c r="C118" s="4">
        <v>4</v>
      </c>
      <c r="D118" s="4" t="s">
        <v>29</v>
      </c>
      <c r="E118" s="4" t="b">
        <v>1</v>
      </c>
      <c r="F118" s="4">
        <v>3600</v>
      </c>
      <c r="G118" s="4">
        <v>3600</v>
      </c>
      <c r="H118" s="4">
        <v>482</v>
      </c>
      <c r="I118" s="4">
        <v>327</v>
      </c>
      <c r="J118" s="4">
        <v>724</v>
      </c>
      <c r="K118" s="4">
        <v>0</v>
      </c>
      <c r="L118" s="4">
        <v>262121</v>
      </c>
      <c r="M118" s="4">
        <v>1058491</v>
      </c>
      <c r="N118" s="4">
        <v>55296</v>
      </c>
      <c r="O118" s="4">
        <v>24427335</v>
      </c>
      <c r="P118" s="4">
        <v>206119073</v>
      </c>
      <c r="Q118" s="4">
        <v>11131046</v>
      </c>
      <c r="R118">
        <f>P118+Q118</f>
        <v>217250119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354392209</v>
      </c>
      <c r="Y118" s="4">
        <v>29174906</v>
      </c>
      <c r="Z118" s="4">
        <v>82163941</v>
      </c>
      <c r="AA118" s="4">
        <v>358.92</v>
      </c>
      <c r="AB118" s="4">
        <v>403.31</v>
      </c>
      <c r="AC118" s="4" t="b">
        <v>1</v>
      </c>
      <c r="AD118" s="4" t="b">
        <v>1</v>
      </c>
      <c r="AE118" s="4" t="b">
        <v>1</v>
      </c>
      <c r="AF118" s="4" t="b">
        <v>1</v>
      </c>
      <c r="AG118" s="4" t="b">
        <v>1</v>
      </c>
      <c r="AH118" s="4" t="b">
        <v>1</v>
      </c>
      <c r="AI118" s="4" t="b">
        <v>1</v>
      </c>
      <c r="AJ118" s="4" t="b">
        <v>0</v>
      </c>
      <c r="AK118" s="4">
        <v>100</v>
      </c>
      <c r="AL118">
        <f>(H118-I118)/H118*100</f>
        <v>32.157676348547717</v>
      </c>
      <c r="AM118">
        <f>IF(H118=I118,1,0)</f>
        <v>0</v>
      </c>
      <c r="AN118" s="4">
        <f t="shared" si="7"/>
        <v>100</v>
      </c>
      <c r="AO118" s="4">
        <f t="shared" si="8"/>
        <v>8.2323779301818689</v>
      </c>
      <c r="AP118" s="4">
        <f t="shared" si="9"/>
        <v>7.3963533436481377E-2</v>
      </c>
      <c r="AQ118" s="4">
        <f t="shared" si="10"/>
        <v>0.29867784141947662</v>
      </c>
      <c r="AR118" s="4">
        <f t="shared" si="11"/>
        <v>1.5603051815396991E-2</v>
      </c>
      <c r="AS118" s="4">
        <f t="shared" si="12"/>
        <v>6.89274041010309</v>
      </c>
      <c r="AT118" s="4">
        <f>R118/$X118*100</f>
        <v>61.302171290114337</v>
      </c>
      <c r="AU118" s="4">
        <f t="shared" si="13"/>
        <v>0</v>
      </c>
    </row>
    <row r="119" spans="1:47" x14ac:dyDescent="0.2">
      <c r="A119" s="4" t="s">
        <v>146</v>
      </c>
      <c r="B119" s="4">
        <v>60</v>
      </c>
      <c r="C119" s="4">
        <v>4</v>
      </c>
      <c r="D119" s="4" t="s">
        <v>29</v>
      </c>
      <c r="E119" s="4" t="b">
        <v>1</v>
      </c>
      <c r="F119" s="4">
        <v>3600</v>
      </c>
      <c r="G119" s="4">
        <v>2.86</v>
      </c>
      <c r="H119" s="4">
        <v>146</v>
      </c>
      <c r="I119" s="4">
        <v>146</v>
      </c>
      <c r="J119" s="4">
        <v>491</v>
      </c>
      <c r="K119" s="4">
        <v>0</v>
      </c>
      <c r="L119" s="4">
        <v>32987</v>
      </c>
      <c r="M119" s="4">
        <v>180545</v>
      </c>
      <c r="N119" s="4">
        <v>1735</v>
      </c>
      <c r="O119" s="4">
        <v>479516</v>
      </c>
      <c r="P119" s="4">
        <v>165965</v>
      </c>
      <c r="Q119" s="4">
        <v>30072</v>
      </c>
      <c r="R119">
        <f>P119+Q119</f>
        <v>196037</v>
      </c>
      <c r="S119" s="4">
        <v>120945</v>
      </c>
      <c r="T119" s="4">
        <v>6</v>
      </c>
      <c r="U119" s="4">
        <v>1292</v>
      </c>
      <c r="V119" s="4">
        <v>114314</v>
      </c>
      <c r="W119" s="4">
        <v>5333</v>
      </c>
      <c r="X119" s="4">
        <v>1183866</v>
      </c>
      <c r="Y119" s="4">
        <v>172101</v>
      </c>
      <c r="Z119" s="4">
        <v>0</v>
      </c>
      <c r="AA119" s="4">
        <v>0.56000000000000005</v>
      </c>
      <c r="AB119" s="4">
        <v>0.16</v>
      </c>
      <c r="AC119" s="4" t="b">
        <v>1</v>
      </c>
      <c r="AD119" s="4" t="b">
        <v>1</v>
      </c>
      <c r="AE119" s="4" t="b">
        <v>1</v>
      </c>
      <c r="AF119" s="4" t="b">
        <v>1</v>
      </c>
      <c r="AG119" s="4" t="b">
        <v>1</v>
      </c>
      <c r="AH119" s="4" t="b">
        <v>1</v>
      </c>
      <c r="AI119" s="4" t="b">
        <v>1</v>
      </c>
      <c r="AJ119" s="4" t="b">
        <v>0</v>
      </c>
      <c r="AK119" s="4">
        <v>100</v>
      </c>
      <c r="AL119">
        <f>(H119-I119)/H119*100</f>
        <v>0</v>
      </c>
      <c r="AM119">
        <f>IF(H119=I119,1,0)</f>
        <v>1</v>
      </c>
      <c r="AN119" s="4">
        <f t="shared" si="7"/>
        <v>100</v>
      </c>
      <c r="AO119" s="4">
        <f t="shared" si="8"/>
        <v>14.537202690169327</v>
      </c>
      <c r="AP119" s="4">
        <f t="shared" si="9"/>
        <v>2.7863795395762696</v>
      </c>
      <c r="AQ119" s="4">
        <f t="shared" si="10"/>
        <v>15.250459089119882</v>
      </c>
      <c r="AR119" s="4">
        <f t="shared" si="11"/>
        <v>0.14655374848166938</v>
      </c>
      <c r="AS119" s="4">
        <f t="shared" si="12"/>
        <v>40.504246257600101</v>
      </c>
      <c r="AT119" s="4">
        <f>R119/$X119*100</f>
        <v>16.559053136081278</v>
      </c>
      <c r="AU119" s="4">
        <f t="shared" si="13"/>
        <v>10.216105538971473</v>
      </c>
    </row>
    <row r="120" spans="1:47" x14ac:dyDescent="0.2">
      <c r="A120" s="4" t="s">
        <v>147</v>
      </c>
      <c r="B120" s="4">
        <v>60</v>
      </c>
      <c r="C120" s="4">
        <v>4</v>
      </c>
      <c r="D120" s="4" t="s">
        <v>29</v>
      </c>
      <c r="E120" s="4" t="b">
        <v>1</v>
      </c>
      <c r="F120" s="4">
        <v>3600</v>
      </c>
      <c r="G120" s="4">
        <v>54.25</v>
      </c>
      <c r="H120" s="4">
        <v>132</v>
      </c>
      <c r="I120" s="4">
        <v>132</v>
      </c>
      <c r="J120" s="4">
        <v>565</v>
      </c>
      <c r="K120" s="4">
        <v>0</v>
      </c>
      <c r="L120" s="4">
        <v>742327</v>
      </c>
      <c r="M120" s="4">
        <v>5899851</v>
      </c>
      <c r="N120" s="4">
        <v>13683</v>
      </c>
      <c r="O120" s="4">
        <v>11749207</v>
      </c>
      <c r="P120" s="4">
        <v>2730493</v>
      </c>
      <c r="Q120" s="4">
        <v>488182</v>
      </c>
      <c r="R120">
        <f>P120+Q120</f>
        <v>3218675</v>
      </c>
      <c r="S120" s="4">
        <v>2051842</v>
      </c>
      <c r="T120" s="4">
        <v>0</v>
      </c>
      <c r="U120" s="4">
        <v>2611</v>
      </c>
      <c r="V120" s="4">
        <v>1998527</v>
      </c>
      <c r="W120" s="4">
        <v>50704</v>
      </c>
      <c r="X120" s="4">
        <v>26747185</v>
      </c>
      <c r="Y120" s="4">
        <v>3071600</v>
      </c>
      <c r="Z120" s="4">
        <v>0</v>
      </c>
      <c r="AA120" s="4">
        <v>7.8</v>
      </c>
      <c r="AB120" s="4">
        <v>1.8800000000000001</v>
      </c>
      <c r="AC120" s="4" t="b">
        <v>1</v>
      </c>
      <c r="AD120" s="4" t="b">
        <v>1</v>
      </c>
      <c r="AE120" s="4" t="b">
        <v>1</v>
      </c>
      <c r="AF120" s="4" t="b">
        <v>1</v>
      </c>
      <c r="AG120" s="4" t="b">
        <v>1</v>
      </c>
      <c r="AH120" s="4" t="b">
        <v>1</v>
      </c>
      <c r="AI120" s="4" t="b">
        <v>1</v>
      </c>
      <c r="AJ120" s="4" t="b">
        <v>0</v>
      </c>
      <c r="AK120" s="4">
        <v>100</v>
      </c>
      <c r="AL120">
        <f>(H120-I120)/H120*100</f>
        <v>0</v>
      </c>
      <c r="AM120">
        <f>IF(H120=I120,1,0)</f>
        <v>1</v>
      </c>
      <c r="AN120" s="4">
        <f t="shared" si="7"/>
        <v>100</v>
      </c>
      <c r="AO120" s="4">
        <f t="shared" si="8"/>
        <v>11.483825307223919</v>
      </c>
      <c r="AP120" s="4">
        <f t="shared" si="9"/>
        <v>2.7753462654107337</v>
      </c>
      <c r="AQ120" s="4">
        <f t="shared" si="10"/>
        <v>22.057838983803343</v>
      </c>
      <c r="AR120" s="4">
        <f t="shared" si="11"/>
        <v>5.1156785284133637E-2</v>
      </c>
      <c r="AS120" s="4">
        <f t="shared" si="12"/>
        <v>43.926891745804284</v>
      </c>
      <c r="AT120" s="4">
        <f>R120/$X120*100</f>
        <v>12.033696256260239</v>
      </c>
      <c r="AU120" s="4">
        <f t="shared" si="13"/>
        <v>7.6712446562133554</v>
      </c>
    </row>
    <row r="121" spans="1:47" x14ac:dyDescent="0.2">
      <c r="A121" s="4" t="s">
        <v>148</v>
      </c>
      <c r="B121" s="4">
        <v>60</v>
      </c>
      <c r="C121" s="4">
        <v>4</v>
      </c>
      <c r="D121" s="4" t="s">
        <v>29</v>
      </c>
      <c r="E121" s="4" t="b">
        <v>1</v>
      </c>
      <c r="F121" s="4">
        <v>3600</v>
      </c>
      <c r="G121" s="4">
        <v>14.57</v>
      </c>
      <c r="H121" s="4">
        <v>160</v>
      </c>
      <c r="I121" s="4">
        <v>160</v>
      </c>
      <c r="J121" s="4">
        <v>707</v>
      </c>
      <c r="K121" s="4">
        <v>0</v>
      </c>
      <c r="L121" s="4">
        <v>138808</v>
      </c>
      <c r="M121" s="4">
        <v>1550451</v>
      </c>
      <c r="N121" s="4">
        <v>19945</v>
      </c>
      <c r="O121" s="4">
        <v>2911405</v>
      </c>
      <c r="P121" s="4">
        <v>863630</v>
      </c>
      <c r="Q121" s="4">
        <v>146000</v>
      </c>
      <c r="R121">
        <f>P121+Q121</f>
        <v>1009630</v>
      </c>
      <c r="S121" s="4">
        <v>575830</v>
      </c>
      <c r="T121" s="4">
        <v>0</v>
      </c>
      <c r="U121" s="4">
        <v>1208</v>
      </c>
      <c r="V121" s="4">
        <v>483087</v>
      </c>
      <c r="W121" s="4">
        <v>91535</v>
      </c>
      <c r="X121" s="4">
        <v>7018270</v>
      </c>
      <c r="Y121" s="4">
        <v>812201</v>
      </c>
      <c r="Z121" s="4">
        <v>0</v>
      </c>
      <c r="AA121" s="4">
        <v>3.03</v>
      </c>
      <c r="AB121" s="4">
        <v>0.6</v>
      </c>
      <c r="AC121" s="4" t="b">
        <v>1</v>
      </c>
      <c r="AD121" s="4" t="b">
        <v>1</v>
      </c>
      <c r="AE121" s="4" t="b">
        <v>1</v>
      </c>
      <c r="AF121" s="4" t="b">
        <v>1</v>
      </c>
      <c r="AG121" s="4" t="b">
        <v>1</v>
      </c>
      <c r="AH121" s="4" t="b">
        <v>1</v>
      </c>
      <c r="AI121" s="4" t="b">
        <v>1</v>
      </c>
      <c r="AJ121" s="4" t="b">
        <v>0</v>
      </c>
      <c r="AK121" s="4">
        <v>100</v>
      </c>
      <c r="AL121">
        <f>(H121-I121)/H121*100</f>
        <v>0</v>
      </c>
      <c r="AM121">
        <f>IF(H121=I121,1,0)</f>
        <v>1</v>
      </c>
      <c r="AN121" s="4">
        <f t="shared" si="7"/>
        <v>100</v>
      </c>
      <c r="AO121" s="4">
        <f t="shared" si="8"/>
        <v>11.572666768306149</v>
      </c>
      <c r="AP121" s="4">
        <f t="shared" si="9"/>
        <v>1.9778093461779043</v>
      </c>
      <c r="AQ121" s="4">
        <f t="shared" si="10"/>
        <v>22.091640817466413</v>
      </c>
      <c r="AR121" s="4">
        <f t="shared" si="11"/>
        <v>0.28418684376634129</v>
      </c>
      <c r="AS121" s="4">
        <f t="shared" si="12"/>
        <v>41.483228772902727</v>
      </c>
      <c r="AT121" s="4">
        <f>R121/$X121*100</f>
        <v>14.385738935663634</v>
      </c>
      <c r="AU121" s="4">
        <f t="shared" si="13"/>
        <v>8.2047285157168357</v>
      </c>
    </row>
    <row r="122" spans="1:47" x14ac:dyDescent="0.2">
      <c r="A122" s="4" t="s">
        <v>149</v>
      </c>
      <c r="B122" s="4">
        <v>60</v>
      </c>
      <c r="C122" s="4">
        <v>4</v>
      </c>
      <c r="D122" s="4" t="s">
        <v>29</v>
      </c>
      <c r="E122" s="4" t="b">
        <v>1</v>
      </c>
      <c r="F122" s="4">
        <v>3600</v>
      </c>
      <c r="G122" s="4">
        <v>614.47</v>
      </c>
      <c r="H122" s="4">
        <v>267</v>
      </c>
      <c r="I122" s="4">
        <v>267</v>
      </c>
      <c r="J122" s="4">
        <v>526</v>
      </c>
      <c r="K122" s="4">
        <v>0</v>
      </c>
      <c r="L122" s="4">
        <v>2713561</v>
      </c>
      <c r="M122" s="4">
        <v>7267531</v>
      </c>
      <c r="N122" s="4">
        <v>310069</v>
      </c>
      <c r="O122" s="4">
        <v>38836859</v>
      </c>
      <c r="P122" s="4">
        <v>34609872</v>
      </c>
      <c r="Q122" s="4">
        <v>4506681</v>
      </c>
      <c r="R122">
        <f>P122+Q122</f>
        <v>39116553</v>
      </c>
      <c r="S122" s="4">
        <v>13636295</v>
      </c>
      <c r="T122" s="4">
        <v>0</v>
      </c>
      <c r="U122" s="4">
        <v>220526</v>
      </c>
      <c r="V122" s="4">
        <v>12141158</v>
      </c>
      <c r="W122" s="4">
        <v>1274611</v>
      </c>
      <c r="X122" s="4">
        <v>116158202</v>
      </c>
      <c r="Y122" s="4">
        <v>14277334</v>
      </c>
      <c r="Z122" s="4">
        <v>0</v>
      </c>
      <c r="AA122" s="4">
        <v>52.9</v>
      </c>
      <c r="AB122" s="4">
        <v>40.69</v>
      </c>
      <c r="AC122" s="4" t="b">
        <v>1</v>
      </c>
      <c r="AD122" s="4" t="b">
        <v>1</v>
      </c>
      <c r="AE122" s="4" t="b">
        <v>1</v>
      </c>
      <c r="AF122" s="4" t="b">
        <v>1</v>
      </c>
      <c r="AG122" s="4" t="b">
        <v>1</v>
      </c>
      <c r="AH122" s="4" t="b">
        <v>1</v>
      </c>
      <c r="AI122" s="4" t="b">
        <v>1</v>
      </c>
      <c r="AJ122" s="4" t="b">
        <v>0</v>
      </c>
      <c r="AK122" s="4">
        <v>100</v>
      </c>
      <c r="AL122">
        <f>(H122-I122)/H122*100</f>
        <v>0</v>
      </c>
      <c r="AM122">
        <f>IF(H122=I122,1,0)</f>
        <v>1</v>
      </c>
      <c r="AN122" s="4">
        <f t="shared" si="7"/>
        <v>100</v>
      </c>
      <c r="AO122" s="4">
        <f t="shared" si="8"/>
        <v>12.291283572037385</v>
      </c>
      <c r="AP122" s="4">
        <f t="shared" si="9"/>
        <v>2.3360907394210524</v>
      </c>
      <c r="AQ122" s="4">
        <f t="shared" si="10"/>
        <v>6.2565801423131537</v>
      </c>
      <c r="AR122" s="4">
        <f t="shared" si="11"/>
        <v>0.26693681088486548</v>
      </c>
      <c r="AS122" s="4">
        <f t="shared" si="12"/>
        <v>33.434452609726172</v>
      </c>
      <c r="AT122" s="4">
        <f>R122/$X122*100</f>
        <v>33.67523973898976</v>
      </c>
      <c r="AU122" s="4">
        <f t="shared" si="13"/>
        <v>11.73941638662761</v>
      </c>
    </row>
    <row r="123" spans="1:47" x14ac:dyDescent="0.2">
      <c r="A123" s="4" t="s">
        <v>150</v>
      </c>
      <c r="B123" s="4">
        <v>60</v>
      </c>
      <c r="C123" s="4">
        <v>4</v>
      </c>
      <c r="D123" s="4" t="s">
        <v>29</v>
      </c>
      <c r="E123" s="4" t="b">
        <v>1</v>
      </c>
      <c r="F123" s="4">
        <v>3600</v>
      </c>
      <c r="G123" s="4">
        <v>3600</v>
      </c>
      <c r="H123" s="4">
        <v>269</v>
      </c>
      <c r="I123" s="4">
        <v>264</v>
      </c>
      <c r="J123" s="4">
        <v>576</v>
      </c>
      <c r="K123" s="4">
        <v>0</v>
      </c>
      <c r="L123" s="4">
        <v>8998798</v>
      </c>
      <c r="M123" s="4">
        <v>27103076</v>
      </c>
      <c r="N123" s="4">
        <v>2602078</v>
      </c>
      <c r="O123" s="4">
        <v>172424663</v>
      </c>
      <c r="P123" s="4">
        <v>214827295</v>
      </c>
      <c r="Q123" s="4">
        <v>18781388</v>
      </c>
      <c r="R123">
        <f>P123+Q123</f>
        <v>233608683</v>
      </c>
      <c r="S123" s="4">
        <v>18273796</v>
      </c>
      <c r="T123" s="4">
        <v>0</v>
      </c>
      <c r="U123" s="4">
        <v>13140</v>
      </c>
      <c r="V123" s="4">
        <v>18260656</v>
      </c>
      <c r="W123" s="4">
        <v>0</v>
      </c>
      <c r="X123" s="4">
        <v>552006104</v>
      </c>
      <c r="Y123" s="4">
        <v>62960871</v>
      </c>
      <c r="Z123" s="4">
        <v>26034139</v>
      </c>
      <c r="AA123" s="4">
        <v>215.16</v>
      </c>
      <c r="AB123" s="4">
        <v>215.73999999999998</v>
      </c>
      <c r="AC123" s="4" t="b">
        <v>1</v>
      </c>
      <c r="AD123" s="4" t="b">
        <v>1</v>
      </c>
      <c r="AE123" s="4" t="b">
        <v>1</v>
      </c>
      <c r="AF123" s="4" t="b">
        <v>1</v>
      </c>
      <c r="AG123" s="4" t="b">
        <v>1</v>
      </c>
      <c r="AH123" s="4" t="b">
        <v>1</v>
      </c>
      <c r="AI123" s="4" t="b">
        <v>1</v>
      </c>
      <c r="AJ123" s="4" t="b">
        <v>0</v>
      </c>
      <c r="AK123" s="4">
        <v>100</v>
      </c>
      <c r="AL123">
        <f>(H123-I123)/H123*100</f>
        <v>1.8587360594795539</v>
      </c>
      <c r="AM123">
        <f>IF(H123=I123,1,0)</f>
        <v>0</v>
      </c>
      <c r="AN123" s="4">
        <f t="shared" si="7"/>
        <v>100</v>
      </c>
      <c r="AO123" s="4">
        <f t="shared" si="8"/>
        <v>11.405828765980457</v>
      </c>
      <c r="AP123" s="4">
        <f t="shared" si="9"/>
        <v>1.6301990022921919</v>
      </c>
      <c r="AQ123" s="4">
        <f t="shared" si="10"/>
        <v>4.9099232424429857</v>
      </c>
      <c r="AR123" s="4">
        <f t="shared" si="11"/>
        <v>0.4713857294592525</v>
      </c>
      <c r="AS123" s="4">
        <f t="shared" si="12"/>
        <v>31.236006585898192</v>
      </c>
      <c r="AT123" s="4">
        <f>R123/$X123*100</f>
        <v>42.319945614224586</v>
      </c>
      <c r="AU123" s="4">
        <f t="shared" si="13"/>
        <v>3.3104336831753587</v>
      </c>
    </row>
    <row r="124" spans="1:47" x14ac:dyDescent="0.2">
      <c r="A124" s="4" t="s">
        <v>151</v>
      </c>
      <c r="B124" s="4">
        <v>60</v>
      </c>
      <c r="C124" s="4">
        <v>4</v>
      </c>
      <c r="D124" s="4" t="s">
        <v>29</v>
      </c>
      <c r="E124" s="4" t="b">
        <v>1</v>
      </c>
      <c r="F124" s="4">
        <v>3600</v>
      </c>
      <c r="G124" s="4">
        <v>1076.5999999999999</v>
      </c>
      <c r="H124" s="4">
        <v>302</v>
      </c>
      <c r="I124" s="4">
        <v>302</v>
      </c>
      <c r="J124" s="4">
        <v>740</v>
      </c>
      <c r="K124" s="4">
        <v>0</v>
      </c>
      <c r="L124" s="4">
        <v>1649084</v>
      </c>
      <c r="M124" s="4">
        <v>8784294</v>
      </c>
      <c r="N124" s="4">
        <v>134917</v>
      </c>
      <c r="O124" s="4">
        <v>50990739</v>
      </c>
      <c r="P124" s="4">
        <v>73405341</v>
      </c>
      <c r="Q124" s="4">
        <v>7368734</v>
      </c>
      <c r="R124">
        <f>P124+Q124</f>
        <v>80774075</v>
      </c>
      <c r="S124" s="4">
        <v>2300600</v>
      </c>
      <c r="T124" s="4">
        <v>0</v>
      </c>
      <c r="U124" s="4">
        <v>140</v>
      </c>
      <c r="V124" s="4">
        <v>1450177</v>
      </c>
      <c r="W124" s="4">
        <v>850283</v>
      </c>
      <c r="X124" s="4">
        <v>165700103</v>
      </c>
      <c r="Y124" s="4">
        <v>21066394</v>
      </c>
      <c r="Z124" s="4">
        <v>0</v>
      </c>
      <c r="AA124" s="4">
        <v>50.23</v>
      </c>
      <c r="AB124" s="4">
        <v>53.69</v>
      </c>
      <c r="AC124" s="4" t="b">
        <v>1</v>
      </c>
      <c r="AD124" s="4" t="b">
        <v>1</v>
      </c>
      <c r="AE124" s="4" t="b">
        <v>1</v>
      </c>
      <c r="AF124" s="4" t="b">
        <v>1</v>
      </c>
      <c r="AG124" s="4" t="b">
        <v>1</v>
      </c>
      <c r="AH124" s="4" t="b">
        <v>1</v>
      </c>
      <c r="AI124" s="4" t="b">
        <v>1</v>
      </c>
      <c r="AJ124" s="4" t="b">
        <v>0</v>
      </c>
      <c r="AK124" s="4">
        <v>100</v>
      </c>
      <c r="AL124">
        <f>(H124-I124)/H124*100</f>
        <v>0</v>
      </c>
      <c r="AM124">
        <f>IF(H124=I124,1,0)</f>
        <v>1</v>
      </c>
      <c r="AN124" s="4">
        <f t="shared" si="7"/>
        <v>100</v>
      </c>
      <c r="AO124" s="4">
        <f t="shared" si="8"/>
        <v>12.713567232966657</v>
      </c>
      <c r="AP124" s="4">
        <f t="shared" si="9"/>
        <v>0.99522207297601983</v>
      </c>
      <c r="AQ124" s="4">
        <f t="shared" si="10"/>
        <v>5.3013207843328853</v>
      </c>
      <c r="AR124" s="4">
        <f t="shared" si="11"/>
        <v>8.1422399598629097E-2</v>
      </c>
      <c r="AS124" s="4">
        <f t="shared" si="12"/>
        <v>30.772907244360614</v>
      </c>
      <c r="AT124" s="4">
        <f>R124/$X124*100</f>
        <v>48.747148334603025</v>
      </c>
      <c r="AU124" s="4">
        <f t="shared" si="13"/>
        <v>1.3884119311621672</v>
      </c>
    </row>
    <row r="125" spans="1:47" x14ac:dyDescent="0.2">
      <c r="A125" s="4" t="s">
        <v>152</v>
      </c>
      <c r="B125" s="4">
        <v>60</v>
      </c>
      <c r="C125" s="4">
        <v>4</v>
      </c>
      <c r="D125" s="4" t="s">
        <v>29</v>
      </c>
      <c r="E125" s="4" t="b">
        <v>1</v>
      </c>
      <c r="F125" s="4">
        <v>3600</v>
      </c>
      <c r="G125" s="4">
        <v>3600</v>
      </c>
      <c r="H125" s="4">
        <v>372</v>
      </c>
      <c r="I125" s="4">
        <v>346</v>
      </c>
      <c r="J125" s="4">
        <v>493</v>
      </c>
      <c r="K125" s="4">
        <v>0</v>
      </c>
      <c r="L125" s="4">
        <v>1445754</v>
      </c>
      <c r="M125" s="4">
        <v>1402265</v>
      </c>
      <c r="N125" s="4">
        <v>276231</v>
      </c>
      <c r="O125" s="4">
        <v>22056000</v>
      </c>
      <c r="P125" s="4">
        <v>233315881</v>
      </c>
      <c r="Q125" s="4">
        <v>27379001</v>
      </c>
      <c r="R125">
        <f>P125+Q125</f>
        <v>260694882</v>
      </c>
      <c r="S125" s="4">
        <v>7193</v>
      </c>
      <c r="T125" s="4">
        <v>0</v>
      </c>
      <c r="U125" s="4">
        <v>0</v>
      </c>
      <c r="V125" s="4">
        <v>7193</v>
      </c>
      <c r="W125" s="4">
        <v>0</v>
      </c>
      <c r="X125" s="4">
        <v>349566952</v>
      </c>
      <c r="Y125" s="4">
        <v>41382201</v>
      </c>
      <c r="Z125" s="4">
        <v>22302426</v>
      </c>
      <c r="AA125" s="4">
        <v>143.84</v>
      </c>
      <c r="AB125" s="4">
        <v>324.26</v>
      </c>
      <c r="AC125" s="4" t="b">
        <v>1</v>
      </c>
      <c r="AD125" s="4" t="b">
        <v>1</v>
      </c>
      <c r="AE125" s="4" t="b">
        <v>1</v>
      </c>
      <c r="AF125" s="4" t="b">
        <v>1</v>
      </c>
      <c r="AG125" s="4" t="b">
        <v>1</v>
      </c>
      <c r="AH125" s="4" t="b">
        <v>1</v>
      </c>
      <c r="AI125" s="4" t="b">
        <v>1</v>
      </c>
      <c r="AJ125" s="4" t="b">
        <v>0</v>
      </c>
      <c r="AK125" s="4">
        <v>100</v>
      </c>
      <c r="AL125">
        <f>(H125-I125)/H125*100</f>
        <v>6.9892473118279561</v>
      </c>
      <c r="AM125">
        <f>IF(H125=I125,1,0)</f>
        <v>0</v>
      </c>
      <c r="AN125" s="4">
        <f t="shared" si="7"/>
        <v>100</v>
      </c>
      <c r="AO125" s="4">
        <f t="shared" si="8"/>
        <v>11.838133085303784</v>
      </c>
      <c r="AP125" s="4">
        <f t="shared" si="9"/>
        <v>0.41358429100014005</v>
      </c>
      <c r="AQ125" s="4">
        <f t="shared" si="10"/>
        <v>0.4011434696492705</v>
      </c>
      <c r="AR125" s="4">
        <f t="shared" si="11"/>
        <v>7.9020913853435445E-2</v>
      </c>
      <c r="AS125" s="4">
        <f t="shared" si="12"/>
        <v>6.3095209297702723</v>
      </c>
      <c r="AT125" s="4">
        <f>R125/$X125*100</f>
        <v>74.576524041666275</v>
      </c>
      <c r="AU125" s="4">
        <f t="shared" si="13"/>
        <v>2.0576887943343112E-3</v>
      </c>
    </row>
    <row r="126" spans="1:47" x14ac:dyDescent="0.2">
      <c r="A126" s="4" t="s">
        <v>153</v>
      </c>
      <c r="B126" s="4">
        <v>60</v>
      </c>
      <c r="C126" s="4">
        <v>4</v>
      </c>
      <c r="D126" s="4" t="s">
        <v>29</v>
      </c>
      <c r="E126" s="4" t="b">
        <v>1</v>
      </c>
      <c r="F126" s="4">
        <v>3600</v>
      </c>
      <c r="G126" s="4">
        <v>3600</v>
      </c>
      <c r="H126" s="4">
        <v>407</v>
      </c>
      <c r="I126" s="4">
        <v>351</v>
      </c>
      <c r="J126" s="4">
        <v>585</v>
      </c>
      <c r="K126" s="4">
        <v>0</v>
      </c>
      <c r="L126" s="4">
        <v>2094456</v>
      </c>
      <c r="M126" s="4">
        <v>5855984</v>
      </c>
      <c r="N126" s="4">
        <v>49325</v>
      </c>
      <c r="O126" s="4">
        <v>67629993</v>
      </c>
      <c r="P126" s="4">
        <v>193623938</v>
      </c>
      <c r="Q126" s="4">
        <v>13484801</v>
      </c>
      <c r="R126">
        <f>P126+Q126</f>
        <v>207108739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362738873</v>
      </c>
      <c r="Y126" s="4">
        <v>37057912</v>
      </c>
      <c r="Z126" s="4">
        <v>42942464</v>
      </c>
      <c r="AA126" s="4">
        <v>174.5</v>
      </c>
      <c r="AB126" s="4">
        <v>338.87</v>
      </c>
      <c r="AC126" s="4" t="b">
        <v>1</v>
      </c>
      <c r="AD126" s="4" t="b">
        <v>1</v>
      </c>
      <c r="AE126" s="4" t="b">
        <v>1</v>
      </c>
      <c r="AF126" s="4" t="b">
        <v>1</v>
      </c>
      <c r="AG126" s="4" t="b">
        <v>1</v>
      </c>
      <c r="AH126" s="4" t="b">
        <v>1</v>
      </c>
      <c r="AI126" s="4" t="b">
        <v>1</v>
      </c>
      <c r="AJ126" s="4" t="b">
        <v>0</v>
      </c>
      <c r="AK126" s="4">
        <v>100</v>
      </c>
      <c r="AL126">
        <f>(H126-I126)/H126*100</f>
        <v>13.759213759213759</v>
      </c>
      <c r="AM126">
        <f>IF(H126=I126,1,0)</f>
        <v>0</v>
      </c>
      <c r="AN126" s="4">
        <f t="shared" si="7"/>
        <v>100</v>
      </c>
      <c r="AO126" s="4">
        <f t="shared" si="8"/>
        <v>10.216140248084193</v>
      </c>
      <c r="AP126" s="4">
        <f t="shared" si="9"/>
        <v>0.57740048169582314</v>
      </c>
      <c r="AQ126" s="4">
        <f t="shared" si="10"/>
        <v>1.6143800501910914</v>
      </c>
      <c r="AR126" s="4">
        <f t="shared" si="11"/>
        <v>1.3597936055780821E-2</v>
      </c>
      <c r="AS126" s="4">
        <f t="shared" si="12"/>
        <v>18.644263968918491</v>
      </c>
      <c r="AT126" s="4">
        <f>R126/$X126*100</f>
        <v>57.095821378923453</v>
      </c>
      <c r="AU126" s="4">
        <f t="shared" si="13"/>
        <v>0</v>
      </c>
    </row>
    <row r="127" spans="1:47" x14ac:dyDescent="0.2">
      <c r="A127" s="4" t="s">
        <v>154</v>
      </c>
      <c r="B127" s="4">
        <v>60</v>
      </c>
      <c r="C127" s="4">
        <v>4</v>
      </c>
      <c r="D127" s="4" t="s">
        <v>29</v>
      </c>
      <c r="E127" s="4" t="b">
        <v>1</v>
      </c>
      <c r="F127" s="4">
        <v>3600</v>
      </c>
      <c r="G127" s="4">
        <v>3600</v>
      </c>
      <c r="H127" s="4">
        <v>460</v>
      </c>
      <c r="I127" s="4">
        <v>389</v>
      </c>
      <c r="J127" s="4">
        <v>743</v>
      </c>
      <c r="K127" s="4">
        <v>0</v>
      </c>
      <c r="L127" s="4">
        <v>1518376</v>
      </c>
      <c r="M127" s="4">
        <v>5919881</v>
      </c>
      <c r="N127" s="4">
        <v>110494</v>
      </c>
      <c r="O127" s="4">
        <v>64510737</v>
      </c>
      <c r="P127" s="4">
        <v>202214337</v>
      </c>
      <c r="Q127" s="4">
        <v>11146381</v>
      </c>
      <c r="R127">
        <f>P127+Q127</f>
        <v>213360718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353296760</v>
      </c>
      <c r="Y127" s="4">
        <v>36446156</v>
      </c>
      <c r="Z127" s="4">
        <v>31430398</v>
      </c>
      <c r="AA127" s="4">
        <v>152.75</v>
      </c>
      <c r="AB127" s="4">
        <v>274.67</v>
      </c>
      <c r="AC127" s="4" t="b">
        <v>1</v>
      </c>
      <c r="AD127" s="4" t="b">
        <v>1</v>
      </c>
      <c r="AE127" s="4" t="b">
        <v>1</v>
      </c>
      <c r="AF127" s="4" t="b">
        <v>1</v>
      </c>
      <c r="AG127" s="4" t="b">
        <v>1</v>
      </c>
      <c r="AH127" s="4" t="b">
        <v>1</v>
      </c>
      <c r="AI127" s="4" t="b">
        <v>1</v>
      </c>
      <c r="AJ127" s="4" t="b">
        <v>0</v>
      </c>
      <c r="AK127" s="4">
        <v>100</v>
      </c>
      <c r="AL127">
        <f>(H127-I127)/H127*100</f>
        <v>15.434782608695652</v>
      </c>
      <c r="AM127">
        <f>IF(H127=I127,1,0)</f>
        <v>0</v>
      </c>
      <c r="AN127" s="4">
        <f t="shared" si="7"/>
        <v>100</v>
      </c>
      <c r="AO127" s="4">
        <f t="shared" si="8"/>
        <v>10.316017616464981</v>
      </c>
      <c r="AP127" s="4">
        <f t="shared" si="9"/>
        <v>0.42977354221986075</v>
      </c>
      <c r="AQ127" s="4">
        <f t="shared" si="10"/>
        <v>1.6756114604617376</v>
      </c>
      <c r="AR127" s="4">
        <f t="shared" si="11"/>
        <v>3.1275124062841678E-2</v>
      </c>
      <c r="AS127" s="4">
        <f t="shared" si="12"/>
        <v>18.259645800318122</v>
      </c>
      <c r="AT127" s="4">
        <f>R127/$X127*100</f>
        <v>60.391359943408482</v>
      </c>
      <c r="AU127" s="4">
        <f t="shared" si="13"/>
        <v>0</v>
      </c>
    </row>
    <row r="128" spans="1:47" x14ac:dyDescent="0.2">
      <c r="A128" s="4" t="s">
        <v>155</v>
      </c>
      <c r="B128" s="4">
        <v>60</v>
      </c>
      <c r="C128" s="4">
        <v>4</v>
      </c>
      <c r="D128" s="4" t="s">
        <v>29</v>
      </c>
      <c r="E128" s="4" t="b">
        <v>1</v>
      </c>
      <c r="F128" s="4">
        <v>3600</v>
      </c>
      <c r="G128" s="4">
        <v>10.77</v>
      </c>
      <c r="H128" s="4">
        <v>153</v>
      </c>
      <c r="I128" s="4">
        <v>153</v>
      </c>
      <c r="J128" s="4">
        <v>520</v>
      </c>
      <c r="K128" s="4">
        <v>0</v>
      </c>
      <c r="L128" s="4">
        <v>127074</v>
      </c>
      <c r="M128" s="4">
        <v>745450</v>
      </c>
      <c r="N128" s="4">
        <v>20404</v>
      </c>
      <c r="O128" s="4">
        <v>1894254</v>
      </c>
      <c r="P128" s="4">
        <v>777225</v>
      </c>
      <c r="Q128" s="4">
        <v>66233</v>
      </c>
      <c r="R128">
        <f>P128+Q128</f>
        <v>843458</v>
      </c>
      <c r="S128" s="4">
        <v>115985</v>
      </c>
      <c r="T128" s="4">
        <v>0</v>
      </c>
      <c r="U128" s="4">
        <v>6375</v>
      </c>
      <c r="V128" s="4">
        <v>92618</v>
      </c>
      <c r="W128" s="4">
        <v>16992</v>
      </c>
      <c r="X128" s="4">
        <v>4458726</v>
      </c>
      <c r="Y128" s="4">
        <v>712101</v>
      </c>
      <c r="Z128" s="4">
        <v>0</v>
      </c>
      <c r="AA128" s="4">
        <v>1.1399999999999999</v>
      </c>
      <c r="AB128" s="4">
        <v>0.34</v>
      </c>
      <c r="AC128" s="4" t="b">
        <v>1</v>
      </c>
      <c r="AD128" s="4" t="b">
        <v>1</v>
      </c>
      <c r="AE128" s="4" t="b">
        <v>1</v>
      </c>
      <c r="AF128" s="4" t="b">
        <v>1</v>
      </c>
      <c r="AG128" s="4" t="b">
        <v>1</v>
      </c>
      <c r="AH128" s="4" t="b">
        <v>1</v>
      </c>
      <c r="AI128" s="4" t="b">
        <v>1</v>
      </c>
      <c r="AJ128" s="4" t="b">
        <v>0</v>
      </c>
      <c r="AK128" s="4">
        <v>100</v>
      </c>
      <c r="AL128">
        <f>(H128-I128)/H128*100</f>
        <v>0</v>
      </c>
      <c r="AM128">
        <f>IF(H128=I128,1,0)</f>
        <v>1</v>
      </c>
      <c r="AN128" s="4">
        <f t="shared" si="7"/>
        <v>100</v>
      </c>
      <c r="AO128" s="4">
        <f t="shared" si="8"/>
        <v>15.970952240617612</v>
      </c>
      <c r="AP128" s="4">
        <f t="shared" si="9"/>
        <v>2.8500069302307431</v>
      </c>
      <c r="AQ128" s="4">
        <f t="shared" si="10"/>
        <v>16.718901318448363</v>
      </c>
      <c r="AR128" s="4">
        <f t="shared" si="11"/>
        <v>0.45761950835283438</v>
      </c>
      <c r="AS128" s="4">
        <f t="shared" si="12"/>
        <v>42.484198401067928</v>
      </c>
      <c r="AT128" s="4">
        <f>R128/$X128*100</f>
        <v>18.91701800020903</v>
      </c>
      <c r="AU128" s="4">
        <f t="shared" si="13"/>
        <v>2.6013036010734907</v>
      </c>
    </row>
    <row r="129" spans="1:47" x14ac:dyDescent="0.2">
      <c r="A129" s="4" t="s">
        <v>156</v>
      </c>
      <c r="B129" s="4">
        <v>60</v>
      </c>
      <c r="C129" s="4">
        <v>4</v>
      </c>
      <c r="D129" s="4" t="s">
        <v>29</v>
      </c>
      <c r="E129" s="4" t="b">
        <v>1</v>
      </c>
      <c r="F129" s="4">
        <v>3600</v>
      </c>
      <c r="G129" s="4">
        <v>1.1299999999999999</v>
      </c>
      <c r="H129" s="4">
        <v>157</v>
      </c>
      <c r="I129" s="4">
        <v>157</v>
      </c>
      <c r="J129" s="4">
        <v>593</v>
      </c>
      <c r="K129" s="4">
        <v>0</v>
      </c>
      <c r="L129" s="4">
        <v>13222</v>
      </c>
      <c r="M129" s="4">
        <v>92224</v>
      </c>
      <c r="N129" s="4">
        <v>3198</v>
      </c>
      <c r="O129" s="4">
        <v>201062</v>
      </c>
      <c r="P129" s="4">
        <v>50961</v>
      </c>
      <c r="Q129" s="4">
        <v>7993</v>
      </c>
      <c r="R129">
        <f>P129+Q129</f>
        <v>58954</v>
      </c>
      <c r="S129" s="4">
        <v>22982</v>
      </c>
      <c r="T129" s="4">
        <v>0</v>
      </c>
      <c r="U129" s="4">
        <v>751</v>
      </c>
      <c r="V129" s="4">
        <v>8507</v>
      </c>
      <c r="W129" s="4">
        <v>13724</v>
      </c>
      <c r="X129" s="4">
        <v>467842</v>
      </c>
      <c r="Y129" s="4">
        <v>76199</v>
      </c>
      <c r="Z129" s="4">
        <v>0</v>
      </c>
      <c r="AA129" s="4">
        <v>0.23</v>
      </c>
      <c r="AB129" s="4">
        <v>0.03</v>
      </c>
      <c r="AC129" s="4" t="b">
        <v>1</v>
      </c>
      <c r="AD129" s="4" t="b">
        <v>1</v>
      </c>
      <c r="AE129" s="4" t="b">
        <v>1</v>
      </c>
      <c r="AF129" s="4" t="b">
        <v>1</v>
      </c>
      <c r="AG129" s="4" t="b">
        <v>1</v>
      </c>
      <c r="AH129" s="4" t="b">
        <v>1</v>
      </c>
      <c r="AI129" s="4" t="b">
        <v>1</v>
      </c>
      <c r="AJ129" s="4" t="b">
        <v>0</v>
      </c>
      <c r="AK129" s="4">
        <v>100</v>
      </c>
      <c r="AL129">
        <f>(H129-I129)/H129*100</f>
        <v>0</v>
      </c>
      <c r="AM129">
        <f>IF(H129=I129,1,0)</f>
        <v>1</v>
      </c>
      <c r="AN129" s="4">
        <f t="shared" si="7"/>
        <v>100</v>
      </c>
      <c r="AO129" s="4">
        <f t="shared" si="8"/>
        <v>16.287336322946636</v>
      </c>
      <c r="AP129" s="4">
        <f t="shared" si="9"/>
        <v>2.8261678087901472</v>
      </c>
      <c r="AQ129" s="4">
        <f t="shared" si="10"/>
        <v>19.712638027368214</v>
      </c>
      <c r="AR129" s="4">
        <f t="shared" si="11"/>
        <v>0.68356410925055888</v>
      </c>
      <c r="AS129" s="4">
        <f t="shared" si="12"/>
        <v>42.976474963769817</v>
      </c>
      <c r="AT129" s="4">
        <f>R129/$X129*100</f>
        <v>12.60126281949889</v>
      </c>
      <c r="AU129" s="4">
        <f t="shared" si="13"/>
        <v>4.9123422009994826</v>
      </c>
    </row>
    <row r="130" spans="1:47" x14ac:dyDescent="0.2">
      <c r="A130" s="4" t="s">
        <v>157</v>
      </c>
      <c r="B130" s="4">
        <v>60</v>
      </c>
      <c r="C130" s="4">
        <v>4</v>
      </c>
      <c r="D130" s="4" t="s">
        <v>29</v>
      </c>
      <c r="E130" s="4" t="b">
        <v>1</v>
      </c>
      <c r="F130" s="4">
        <v>3600</v>
      </c>
      <c r="G130" s="4">
        <v>0.2</v>
      </c>
      <c r="H130" s="4">
        <v>177</v>
      </c>
      <c r="I130" s="4">
        <v>177</v>
      </c>
      <c r="J130" s="4">
        <v>736</v>
      </c>
      <c r="K130" s="4">
        <v>0</v>
      </c>
      <c r="L130" s="4">
        <v>1962</v>
      </c>
      <c r="M130" s="4">
        <v>14868</v>
      </c>
      <c r="N130" s="4">
        <v>390</v>
      </c>
      <c r="O130" s="4">
        <v>28757</v>
      </c>
      <c r="P130" s="4">
        <v>5182</v>
      </c>
      <c r="Q130" s="4">
        <v>606</v>
      </c>
      <c r="R130">
        <f>P130+Q130</f>
        <v>5788</v>
      </c>
      <c r="S130" s="4">
        <v>8155</v>
      </c>
      <c r="T130" s="4">
        <v>0</v>
      </c>
      <c r="U130" s="4">
        <v>13</v>
      </c>
      <c r="V130" s="4">
        <v>7622</v>
      </c>
      <c r="W130" s="4">
        <v>520</v>
      </c>
      <c r="X130" s="4">
        <v>71126</v>
      </c>
      <c r="Y130" s="4">
        <v>11205</v>
      </c>
      <c r="Z130" s="4">
        <v>0</v>
      </c>
      <c r="AA130" s="4">
        <v>0.05</v>
      </c>
      <c r="AB130" s="4">
        <v>0.02</v>
      </c>
      <c r="AC130" s="4" t="b">
        <v>1</v>
      </c>
      <c r="AD130" s="4" t="b">
        <v>1</v>
      </c>
      <c r="AE130" s="4" t="b">
        <v>1</v>
      </c>
      <c r="AF130" s="4" t="b">
        <v>1</v>
      </c>
      <c r="AG130" s="4" t="b">
        <v>1</v>
      </c>
      <c r="AH130" s="4" t="b">
        <v>1</v>
      </c>
      <c r="AI130" s="4" t="b">
        <v>1</v>
      </c>
      <c r="AJ130" s="4" t="b">
        <v>0</v>
      </c>
      <c r="AK130" s="4">
        <v>100</v>
      </c>
      <c r="AL130">
        <f>(H130-I130)/H130*100</f>
        <v>0</v>
      </c>
      <c r="AM130">
        <f>IF(H130=I130,1,0)</f>
        <v>1</v>
      </c>
      <c r="AN130" s="4">
        <f t="shared" ref="AN130:AN193" si="14">X130/$X130*100</f>
        <v>100</v>
      </c>
      <c r="AO130" s="4">
        <f t="shared" ref="AO130:AO193" si="15">Y130/$X130*100</f>
        <v>15.753732812192448</v>
      </c>
      <c r="AP130" s="4">
        <f t="shared" ref="AP130:AP193" si="16">L130/$X130*100</f>
        <v>2.7584849422152238</v>
      </c>
      <c r="AQ130" s="4">
        <f t="shared" ref="AQ130:AQ193" si="17">M130/$X130*100</f>
        <v>20.903748277704356</v>
      </c>
      <c r="AR130" s="4">
        <f t="shared" ref="AR130:AR193" si="18">N130/$X130*100</f>
        <v>0.54832269493574781</v>
      </c>
      <c r="AS130" s="4">
        <f t="shared" ref="AS130:AS193" si="19">O130/$X130*100</f>
        <v>40.431065995557184</v>
      </c>
      <c r="AT130" s="4">
        <f>R130/$X130*100</f>
        <v>8.1376711750977151</v>
      </c>
      <c r="AU130" s="4">
        <f t="shared" ref="AU130:AU193" si="20">S130/$X130*100</f>
        <v>11.465568146669291</v>
      </c>
    </row>
    <row r="131" spans="1:47" x14ac:dyDescent="0.2">
      <c r="A131" s="4" t="s">
        <v>158</v>
      </c>
      <c r="B131" s="4">
        <v>60</v>
      </c>
      <c r="C131" s="4">
        <v>4</v>
      </c>
      <c r="D131" s="4" t="s">
        <v>29</v>
      </c>
      <c r="E131" s="4" t="b">
        <v>1</v>
      </c>
      <c r="F131" s="4">
        <v>3600</v>
      </c>
      <c r="G131" s="4">
        <v>35.72</v>
      </c>
      <c r="H131" s="4">
        <v>270</v>
      </c>
      <c r="I131" s="4">
        <v>270</v>
      </c>
      <c r="J131" s="4">
        <v>527</v>
      </c>
      <c r="K131" s="4">
        <v>0</v>
      </c>
      <c r="L131" s="4">
        <v>149560</v>
      </c>
      <c r="M131" s="4">
        <v>390298</v>
      </c>
      <c r="N131" s="4">
        <v>24183</v>
      </c>
      <c r="O131" s="4">
        <v>1743942</v>
      </c>
      <c r="P131" s="4">
        <v>2117115</v>
      </c>
      <c r="Q131" s="4">
        <v>313211</v>
      </c>
      <c r="R131">
        <f>P131+Q131</f>
        <v>2430326</v>
      </c>
      <c r="S131" s="4">
        <v>213975</v>
      </c>
      <c r="T131" s="4">
        <v>0</v>
      </c>
      <c r="U131" s="4">
        <v>447</v>
      </c>
      <c r="V131" s="4">
        <v>113977</v>
      </c>
      <c r="W131" s="4">
        <v>99551</v>
      </c>
      <c r="X131" s="4">
        <v>5920791</v>
      </c>
      <c r="Y131" s="4">
        <v>968506</v>
      </c>
      <c r="Z131" s="4">
        <v>0</v>
      </c>
      <c r="AA131" s="4">
        <v>2.4900000000000002</v>
      </c>
      <c r="AB131" s="4">
        <v>1.59</v>
      </c>
      <c r="AC131" s="4" t="b">
        <v>1</v>
      </c>
      <c r="AD131" s="4" t="b">
        <v>1</v>
      </c>
      <c r="AE131" s="4" t="b">
        <v>1</v>
      </c>
      <c r="AF131" s="4" t="b">
        <v>1</v>
      </c>
      <c r="AG131" s="4" t="b">
        <v>1</v>
      </c>
      <c r="AH131" s="4" t="b">
        <v>1</v>
      </c>
      <c r="AI131" s="4" t="b">
        <v>1</v>
      </c>
      <c r="AJ131" s="4" t="b">
        <v>0</v>
      </c>
      <c r="AK131" s="4">
        <v>100</v>
      </c>
      <c r="AL131">
        <f>(H131-I131)/H131*100</f>
        <v>0</v>
      </c>
      <c r="AM131">
        <f>IF(H131=I131,1,0)</f>
        <v>1</v>
      </c>
      <c r="AN131" s="4">
        <f t="shared" si="14"/>
        <v>100</v>
      </c>
      <c r="AO131" s="4">
        <f t="shared" si="15"/>
        <v>16.357713015034648</v>
      </c>
      <c r="AP131" s="4">
        <f t="shared" si="16"/>
        <v>2.526013838353693</v>
      </c>
      <c r="AQ131" s="4">
        <f t="shared" si="17"/>
        <v>6.5919908336571922</v>
      </c>
      <c r="AR131" s="4">
        <f t="shared" si="18"/>
        <v>0.408442047692614</v>
      </c>
      <c r="AS131" s="4">
        <f t="shared" si="19"/>
        <v>29.454544164791496</v>
      </c>
      <c r="AT131" s="4">
        <f>R131/$X131*100</f>
        <v>41.047319522003058</v>
      </c>
      <c r="AU131" s="4">
        <f t="shared" si="20"/>
        <v>3.613959688832117</v>
      </c>
    </row>
    <row r="132" spans="1:47" x14ac:dyDescent="0.2">
      <c r="A132" s="4" t="s">
        <v>159</v>
      </c>
      <c r="B132" s="4">
        <v>60</v>
      </c>
      <c r="C132" s="4">
        <v>4</v>
      </c>
      <c r="D132" s="4" t="s">
        <v>29</v>
      </c>
      <c r="E132" s="4" t="b">
        <v>1</v>
      </c>
      <c r="F132" s="4">
        <v>3600</v>
      </c>
      <c r="G132" s="4">
        <v>97.2</v>
      </c>
      <c r="H132" s="4">
        <v>267</v>
      </c>
      <c r="I132" s="4">
        <v>267</v>
      </c>
      <c r="J132" s="4">
        <v>608</v>
      </c>
      <c r="K132" s="4">
        <v>0</v>
      </c>
      <c r="L132" s="4">
        <v>248508</v>
      </c>
      <c r="M132" s="4">
        <v>1004146</v>
      </c>
      <c r="N132" s="4">
        <v>43259</v>
      </c>
      <c r="O132" s="4">
        <v>4221190</v>
      </c>
      <c r="P132" s="4">
        <v>7121250</v>
      </c>
      <c r="Q132" s="4">
        <v>918446</v>
      </c>
      <c r="R132">
        <f>P132+Q132</f>
        <v>8039696</v>
      </c>
      <c r="S132" s="4">
        <v>180084</v>
      </c>
      <c r="T132" s="4">
        <v>0</v>
      </c>
      <c r="U132" s="4">
        <v>565</v>
      </c>
      <c r="V132" s="4">
        <v>89890</v>
      </c>
      <c r="W132" s="4">
        <v>89629</v>
      </c>
      <c r="X132" s="4">
        <v>16332529</v>
      </c>
      <c r="Y132" s="4">
        <v>2595645</v>
      </c>
      <c r="Z132" s="4">
        <v>0</v>
      </c>
      <c r="AA132" s="4">
        <v>4.93</v>
      </c>
      <c r="AB132" s="4">
        <v>4.43</v>
      </c>
      <c r="AC132" s="4" t="b">
        <v>1</v>
      </c>
      <c r="AD132" s="4" t="b">
        <v>1</v>
      </c>
      <c r="AE132" s="4" t="b">
        <v>1</v>
      </c>
      <c r="AF132" s="4" t="b">
        <v>1</v>
      </c>
      <c r="AG132" s="4" t="b">
        <v>1</v>
      </c>
      <c r="AH132" s="4" t="b">
        <v>1</v>
      </c>
      <c r="AI132" s="4" t="b">
        <v>1</v>
      </c>
      <c r="AJ132" s="4" t="b">
        <v>0</v>
      </c>
      <c r="AK132" s="4">
        <v>100</v>
      </c>
      <c r="AL132">
        <f>(H132-I132)/H132*100</f>
        <v>0</v>
      </c>
      <c r="AM132">
        <f>IF(H132=I132,1,0)</f>
        <v>1</v>
      </c>
      <c r="AN132" s="4">
        <f t="shared" si="14"/>
        <v>100</v>
      </c>
      <c r="AO132" s="4">
        <f t="shared" si="15"/>
        <v>15.892486705518785</v>
      </c>
      <c r="AP132" s="4">
        <f t="shared" si="16"/>
        <v>1.5215524797170115</v>
      </c>
      <c r="AQ132" s="4">
        <f t="shared" si="17"/>
        <v>6.1481354173624911</v>
      </c>
      <c r="AR132" s="4">
        <f t="shared" si="18"/>
        <v>0.26486406361194892</v>
      </c>
      <c r="AS132" s="4">
        <f t="shared" si="19"/>
        <v>25.845293156987509</v>
      </c>
      <c r="AT132" s="4">
        <f>R132/$X132*100</f>
        <v>49.225052654123559</v>
      </c>
      <c r="AU132" s="4">
        <f t="shared" si="20"/>
        <v>1.1026093999282047</v>
      </c>
    </row>
    <row r="133" spans="1:47" x14ac:dyDescent="0.2">
      <c r="A133" s="4" t="s">
        <v>160</v>
      </c>
      <c r="B133" s="4">
        <v>60</v>
      </c>
      <c r="C133" s="4">
        <v>4</v>
      </c>
      <c r="D133" s="4" t="s">
        <v>29</v>
      </c>
      <c r="E133" s="4" t="b">
        <v>1</v>
      </c>
      <c r="F133" s="4">
        <v>3600</v>
      </c>
      <c r="G133" s="4">
        <v>189.26</v>
      </c>
      <c r="H133" s="4">
        <v>313</v>
      </c>
      <c r="I133" s="4">
        <v>313</v>
      </c>
      <c r="J133" s="4">
        <v>735</v>
      </c>
      <c r="K133" s="4">
        <v>0</v>
      </c>
      <c r="L133" s="4">
        <v>332921</v>
      </c>
      <c r="M133" s="4">
        <v>1674253</v>
      </c>
      <c r="N133" s="4">
        <v>112265</v>
      </c>
      <c r="O133" s="4">
        <v>7899031</v>
      </c>
      <c r="P133" s="4">
        <v>12901767</v>
      </c>
      <c r="Q133" s="4">
        <v>1956598</v>
      </c>
      <c r="R133">
        <f>P133+Q133</f>
        <v>14858365</v>
      </c>
      <c r="S133" s="4">
        <v>308395</v>
      </c>
      <c r="T133" s="4">
        <v>0</v>
      </c>
      <c r="U133" s="4">
        <v>197</v>
      </c>
      <c r="V133" s="4">
        <v>188317</v>
      </c>
      <c r="W133" s="4">
        <v>119881</v>
      </c>
      <c r="X133" s="4">
        <v>29670080</v>
      </c>
      <c r="Y133" s="4">
        <v>4484849</v>
      </c>
      <c r="Z133" s="4">
        <v>0</v>
      </c>
      <c r="AA133" s="4">
        <v>8.34</v>
      </c>
      <c r="AB133" s="4">
        <v>8.83</v>
      </c>
      <c r="AC133" s="4" t="b">
        <v>1</v>
      </c>
      <c r="AD133" s="4" t="b">
        <v>1</v>
      </c>
      <c r="AE133" s="4" t="b">
        <v>1</v>
      </c>
      <c r="AF133" s="4" t="b">
        <v>1</v>
      </c>
      <c r="AG133" s="4" t="b">
        <v>1</v>
      </c>
      <c r="AH133" s="4" t="b">
        <v>1</v>
      </c>
      <c r="AI133" s="4" t="b">
        <v>1</v>
      </c>
      <c r="AJ133" s="4" t="b">
        <v>0</v>
      </c>
      <c r="AK133" s="4">
        <v>100</v>
      </c>
      <c r="AL133">
        <f>(H133-I133)/H133*100</f>
        <v>0</v>
      </c>
      <c r="AM133">
        <f>IF(H133=I133,1,0)</f>
        <v>1</v>
      </c>
      <c r="AN133" s="4">
        <f t="shared" si="14"/>
        <v>100</v>
      </c>
      <c r="AO133" s="4">
        <f t="shared" si="15"/>
        <v>15.115729381248718</v>
      </c>
      <c r="AP133" s="4">
        <f t="shared" si="16"/>
        <v>1.1220765161401656</v>
      </c>
      <c r="AQ133" s="4">
        <f t="shared" si="17"/>
        <v>5.642900187663801</v>
      </c>
      <c r="AR133" s="4">
        <f t="shared" si="18"/>
        <v>0.37837781360886119</v>
      </c>
      <c r="AS133" s="4">
        <f t="shared" si="19"/>
        <v>26.622884063676267</v>
      </c>
      <c r="AT133" s="4">
        <f>R133/$X133*100</f>
        <v>50.078614550415764</v>
      </c>
      <c r="AU133" s="4">
        <f t="shared" si="20"/>
        <v>1.0394141168476796</v>
      </c>
    </row>
    <row r="134" spans="1:47" x14ac:dyDescent="0.2">
      <c r="A134" s="4" t="s">
        <v>161</v>
      </c>
      <c r="B134" s="4">
        <v>60</v>
      </c>
      <c r="C134" s="4">
        <v>4</v>
      </c>
      <c r="D134" s="4" t="s">
        <v>29</v>
      </c>
      <c r="E134" s="4" t="b">
        <v>1</v>
      </c>
      <c r="F134" s="4">
        <v>3600</v>
      </c>
      <c r="G134" s="4">
        <v>201.64</v>
      </c>
      <c r="H134" s="4">
        <v>375</v>
      </c>
      <c r="I134" s="4">
        <v>375</v>
      </c>
      <c r="J134" s="4">
        <v>487</v>
      </c>
      <c r="K134" s="4">
        <v>0</v>
      </c>
      <c r="L134" s="4">
        <v>23408</v>
      </c>
      <c r="M134" s="4">
        <v>6074</v>
      </c>
      <c r="N134" s="4">
        <v>202</v>
      </c>
      <c r="O134" s="4">
        <v>202136</v>
      </c>
      <c r="P134" s="4">
        <v>14345770</v>
      </c>
      <c r="Q134" s="4">
        <v>2303525</v>
      </c>
      <c r="R134">
        <f>P134+Q134</f>
        <v>16649295</v>
      </c>
      <c r="S134" s="4">
        <v>4393</v>
      </c>
      <c r="T134" s="4">
        <v>0</v>
      </c>
      <c r="U134" s="4">
        <v>1</v>
      </c>
      <c r="V134" s="4">
        <v>3460</v>
      </c>
      <c r="W134" s="4">
        <v>932</v>
      </c>
      <c r="X134" s="4">
        <v>19877954</v>
      </c>
      <c r="Y134" s="4">
        <v>2992445</v>
      </c>
      <c r="Z134" s="4">
        <v>0</v>
      </c>
      <c r="AA134" s="4">
        <v>6.52</v>
      </c>
      <c r="AB134" s="4">
        <v>16.509999999999998</v>
      </c>
      <c r="AC134" s="4" t="b">
        <v>1</v>
      </c>
      <c r="AD134" s="4" t="b">
        <v>1</v>
      </c>
      <c r="AE134" s="4" t="b">
        <v>1</v>
      </c>
      <c r="AF134" s="4" t="b">
        <v>1</v>
      </c>
      <c r="AG134" s="4" t="b">
        <v>1</v>
      </c>
      <c r="AH134" s="4" t="b">
        <v>1</v>
      </c>
      <c r="AI134" s="4" t="b">
        <v>1</v>
      </c>
      <c r="AJ134" s="4" t="b">
        <v>0</v>
      </c>
      <c r="AK134" s="4">
        <v>100</v>
      </c>
      <c r="AL134">
        <f>(H134-I134)/H134*100</f>
        <v>0</v>
      </c>
      <c r="AM134">
        <f>IF(H134=I134,1,0)</f>
        <v>1</v>
      </c>
      <c r="AN134" s="4">
        <f t="shared" si="14"/>
        <v>100</v>
      </c>
      <c r="AO134" s="4">
        <f t="shared" si="15"/>
        <v>15.054089570787818</v>
      </c>
      <c r="AP134" s="4">
        <f t="shared" si="16"/>
        <v>0.11775859829437174</v>
      </c>
      <c r="AQ134" s="4">
        <f t="shared" si="17"/>
        <v>3.0556464714628077E-2</v>
      </c>
      <c r="AR134" s="4">
        <f t="shared" si="18"/>
        <v>1.0162011643653065E-3</v>
      </c>
      <c r="AS134" s="4">
        <f t="shared" si="19"/>
        <v>1.0168853394066613</v>
      </c>
      <c r="AT134" s="4">
        <f>R134/$X134*100</f>
        <v>83.757588934957795</v>
      </c>
      <c r="AU134" s="4">
        <f t="shared" si="20"/>
        <v>2.2099859975528671E-2</v>
      </c>
    </row>
    <row r="135" spans="1:47" x14ac:dyDescent="0.2">
      <c r="A135" s="4" t="s">
        <v>162</v>
      </c>
      <c r="B135" s="4">
        <v>60</v>
      </c>
      <c r="C135" s="4">
        <v>4</v>
      </c>
      <c r="D135" s="4" t="s">
        <v>29</v>
      </c>
      <c r="E135" s="4" t="b">
        <v>1</v>
      </c>
      <c r="F135" s="4">
        <v>3600</v>
      </c>
      <c r="G135" s="4">
        <v>186.91</v>
      </c>
      <c r="H135" s="4">
        <v>404</v>
      </c>
      <c r="I135" s="4">
        <v>404</v>
      </c>
      <c r="J135" s="4">
        <v>600</v>
      </c>
      <c r="K135" s="4">
        <v>0</v>
      </c>
      <c r="L135" s="4">
        <v>13089</v>
      </c>
      <c r="M135" s="4">
        <v>16546</v>
      </c>
      <c r="N135" s="4">
        <v>8204</v>
      </c>
      <c r="O135" s="4">
        <v>198049</v>
      </c>
      <c r="P135" s="4">
        <v>13204931</v>
      </c>
      <c r="Q135" s="4">
        <v>3188625</v>
      </c>
      <c r="R135">
        <f>P135+Q135</f>
        <v>16393556</v>
      </c>
      <c r="S135" s="4">
        <v>28193</v>
      </c>
      <c r="T135" s="4">
        <v>0</v>
      </c>
      <c r="U135" s="4">
        <v>108</v>
      </c>
      <c r="V135" s="4">
        <v>15404</v>
      </c>
      <c r="W135" s="4">
        <v>12681</v>
      </c>
      <c r="X135" s="4">
        <v>19665374</v>
      </c>
      <c r="Y135" s="4">
        <v>3007736</v>
      </c>
      <c r="Z135" s="4">
        <v>0</v>
      </c>
      <c r="AA135" s="4">
        <v>7.24</v>
      </c>
      <c r="AB135" s="4">
        <v>17.73</v>
      </c>
      <c r="AC135" s="4" t="b">
        <v>1</v>
      </c>
      <c r="AD135" s="4" t="b">
        <v>1</v>
      </c>
      <c r="AE135" s="4" t="b">
        <v>1</v>
      </c>
      <c r="AF135" s="4" t="b">
        <v>1</v>
      </c>
      <c r="AG135" s="4" t="b">
        <v>1</v>
      </c>
      <c r="AH135" s="4" t="b">
        <v>1</v>
      </c>
      <c r="AI135" s="4" t="b">
        <v>1</v>
      </c>
      <c r="AJ135" s="4" t="b">
        <v>0</v>
      </c>
      <c r="AK135" s="4">
        <v>100</v>
      </c>
      <c r="AL135">
        <f>(H135-I135)/H135*100</f>
        <v>0</v>
      </c>
      <c r="AM135">
        <f>IF(H135=I135,1,0)</f>
        <v>1</v>
      </c>
      <c r="AN135" s="4">
        <f t="shared" si="14"/>
        <v>100</v>
      </c>
      <c r="AO135" s="4">
        <f t="shared" si="15"/>
        <v>15.294578175833321</v>
      </c>
      <c r="AP135" s="4">
        <f t="shared" si="16"/>
        <v>6.6558612106741522E-2</v>
      </c>
      <c r="AQ135" s="4">
        <f t="shared" si="17"/>
        <v>8.4137733663239761E-2</v>
      </c>
      <c r="AR135" s="4">
        <f t="shared" si="18"/>
        <v>4.1717996311689778E-2</v>
      </c>
      <c r="AS135" s="4">
        <f t="shared" si="19"/>
        <v>1.0070950087193866</v>
      </c>
      <c r="AT135" s="4">
        <f>R135/$X135*100</f>
        <v>83.362543727874183</v>
      </c>
      <c r="AU135" s="4">
        <f t="shared" si="20"/>
        <v>0.14336366041144197</v>
      </c>
    </row>
    <row r="136" spans="1:47" x14ac:dyDescent="0.2">
      <c r="A136" s="4" t="s">
        <v>163</v>
      </c>
      <c r="B136" s="4">
        <v>60</v>
      </c>
      <c r="C136" s="4">
        <v>4</v>
      </c>
      <c r="D136" s="4" t="s">
        <v>29</v>
      </c>
      <c r="E136" s="4" t="b">
        <v>1</v>
      </c>
      <c r="F136" s="4">
        <v>3600</v>
      </c>
      <c r="G136" s="4">
        <v>595.85</v>
      </c>
      <c r="H136" s="4">
        <v>465</v>
      </c>
      <c r="I136" s="4">
        <v>465</v>
      </c>
      <c r="J136" s="4">
        <v>741</v>
      </c>
      <c r="K136" s="4">
        <v>0</v>
      </c>
      <c r="L136" s="4">
        <v>34579</v>
      </c>
      <c r="M136" s="4">
        <v>215649</v>
      </c>
      <c r="N136" s="4">
        <v>27286</v>
      </c>
      <c r="O136" s="4">
        <v>1600320</v>
      </c>
      <c r="P136" s="4">
        <v>35749503</v>
      </c>
      <c r="Q136" s="4">
        <v>8272278</v>
      </c>
      <c r="R136">
        <f>P136+Q136</f>
        <v>44021781</v>
      </c>
      <c r="S136" s="4">
        <v>181068</v>
      </c>
      <c r="T136" s="4">
        <v>0</v>
      </c>
      <c r="U136" s="4">
        <v>0</v>
      </c>
      <c r="V136" s="4">
        <v>55454</v>
      </c>
      <c r="W136" s="4">
        <v>125614</v>
      </c>
      <c r="X136" s="4">
        <v>53901330</v>
      </c>
      <c r="Y136" s="4">
        <v>7820646</v>
      </c>
      <c r="Z136" s="4">
        <v>0</v>
      </c>
      <c r="AA136" s="4">
        <v>16.32</v>
      </c>
      <c r="AB136" s="4">
        <v>45.27</v>
      </c>
      <c r="AC136" s="4" t="b">
        <v>1</v>
      </c>
      <c r="AD136" s="4" t="b">
        <v>1</v>
      </c>
      <c r="AE136" s="4" t="b">
        <v>1</v>
      </c>
      <c r="AF136" s="4" t="b">
        <v>1</v>
      </c>
      <c r="AG136" s="4" t="b">
        <v>1</v>
      </c>
      <c r="AH136" s="4" t="b">
        <v>1</v>
      </c>
      <c r="AI136" s="4" t="b">
        <v>1</v>
      </c>
      <c r="AJ136" s="4" t="b">
        <v>0</v>
      </c>
      <c r="AK136" s="4">
        <v>100</v>
      </c>
      <c r="AL136">
        <f>(H136-I136)/H136*100</f>
        <v>0</v>
      </c>
      <c r="AM136">
        <f>IF(H136=I136,1,0)</f>
        <v>1</v>
      </c>
      <c r="AN136" s="4">
        <f t="shared" si="14"/>
        <v>100</v>
      </c>
      <c r="AO136" s="4">
        <f t="shared" si="15"/>
        <v>14.509189290876495</v>
      </c>
      <c r="AP136" s="4">
        <f t="shared" si="16"/>
        <v>6.4152405886830632E-2</v>
      </c>
      <c r="AQ136" s="4">
        <f t="shared" si="17"/>
        <v>0.40008103696142561</v>
      </c>
      <c r="AR136" s="4">
        <f t="shared" si="18"/>
        <v>5.0622127505944664E-2</v>
      </c>
      <c r="AS136" s="4">
        <f t="shared" si="19"/>
        <v>2.9689805427806699</v>
      </c>
      <c r="AT136" s="4">
        <f>R136/$X136*100</f>
        <v>81.671047820155835</v>
      </c>
      <c r="AU136" s="4">
        <f t="shared" si="20"/>
        <v>0.33592492059101325</v>
      </c>
    </row>
    <row r="137" spans="1:47" x14ac:dyDescent="0.2">
      <c r="A137" s="4" t="s">
        <v>164</v>
      </c>
      <c r="B137" s="4">
        <v>60</v>
      </c>
      <c r="C137" s="4">
        <v>6</v>
      </c>
      <c r="D137" s="4" t="s">
        <v>29</v>
      </c>
      <c r="E137" s="4" t="b">
        <v>1</v>
      </c>
      <c r="F137" s="4">
        <v>3600</v>
      </c>
      <c r="G137" s="4">
        <v>45.64</v>
      </c>
      <c r="H137" s="4">
        <v>148</v>
      </c>
      <c r="I137" s="4">
        <v>148</v>
      </c>
      <c r="J137" s="4">
        <v>495</v>
      </c>
      <c r="K137" s="4">
        <v>0</v>
      </c>
      <c r="L137" s="4">
        <v>439740</v>
      </c>
      <c r="M137" s="4">
        <v>2873818</v>
      </c>
      <c r="N137" s="4">
        <v>38639</v>
      </c>
      <c r="O137" s="4">
        <v>6414742</v>
      </c>
      <c r="P137" s="4">
        <v>2314482</v>
      </c>
      <c r="Q137" s="4">
        <v>382415</v>
      </c>
      <c r="R137">
        <f>P137+Q137</f>
        <v>2696897</v>
      </c>
      <c r="S137" s="4">
        <v>1146487</v>
      </c>
      <c r="T137" s="4">
        <v>0</v>
      </c>
      <c r="U137" s="4">
        <v>30650</v>
      </c>
      <c r="V137" s="4">
        <v>568660</v>
      </c>
      <c r="W137" s="4">
        <v>547177</v>
      </c>
      <c r="X137" s="4">
        <v>15557809</v>
      </c>
      <c r="Y137" s="4">
        <v>1947485</v>
      </c>
      <c r="Z137" s="4">
        <v>0</v>
      </c>
      <c r="AA137" s="4">
        <v>5.38</v>
      </c>
      <c r="AB137" s="4">
        <v>2.0099999999999998</v>
      </c>
      <c r="AC137" s="4" t="b">
        <v>1</v>
      </c>
      <c r="AD137" s="4" t="b">
        <v>1</v>
      </c>
      <c r="AE137" s="4" t="b">
        <v>1</v>
      </c>
      <c r="AF137" s="4" t="b">
        <v>1</v>
      </c>
      <c r="AG137" s="4" t="b">
        <v>1</v>
      </c>
      <c r="AH137" s="4" t="b">
        <v>1</v>
      </c>
      <c r="AI137" s="4" t="b">
        <v>1</v>
      </c>
      <c r="AJ137" s="4" t="b">
        <v>0</v>
      </c>
      <c r="AK137" s="4">
        <v>100</v>
      </c>
      <c r="AL137">
        <f>(H137-I137)/H137*100</f>
        <v>0</v>
      </c>
      <c r="AM137">
        <f>IF(H137=I137,1,0)</f>
        <v>1</v>
      </c>
      <c r="AN137" s="4">
        <f t="shared" si="14"/>
        <v>100</v>
      </c>
      <c r="AO137" s="4">
        <f t="shared" si="15"/>
        <v>12.517733056113492</v>
      </c>
      <c r="AP137" s="4">
        <f t="shared" si="16"/>
        <v>2.8264905424664875</v>
      </c>
      <c r="AQ137" s="4">
        <f t="shared" si="17"/>
        <v>18.471868371696811</v>
      </c>
      <c r="AR137" s="4">
        <f t="shared" si="18"/>
        <v>0.24835759328321874</v>
      </c>
      <c r="AS137" s="4">
        <f t="shared" si="19"/>
        <v>41.231654148730065</v>
      </c>
      <c r="AT137" s="4">
        <f>R137/$X137*100</f>
        <v>17.33468382340984</v>
      </c>
      <c r="AU137" s="4">
        <f t="shared" si="20"/>
        <v>7.3692060366597891</v>
      </c>
    </row>
    <row r="138" spans="1:47" x14ac:dyDescent="0.2">
      <c r="A138" s="4" t="s">
        <v>165</v>
      </c>
      <c r="B138" s="4">
        <v>60</v>
      </c>
      <c r="C138" s="4">
        <v>6</v>
      </c>
      <c r="D138" s="4" t="s">
        <v>29</v>
      </c>
      <c r="E138" s="4" t="b">
        <v>1</v>
      </c>
      <c r="F138" s="4">
        <v>3600</v>
      </c>
      <c r="G138" s="4">
        <v>3600</v>
      </c>
      <c r="H138" s="4">
        <v>138</v>
      </c>
      <c r="I138" s="4">
        <v>133</v>
      </c>
      <c r="J138" s="4">
        <v>535</v>
      </c>
      <c r="K138" s="4">
        <v>0</v>
      </c>
      <c r="L138" s="4">
        <v>33024985</v>
      </c>
      <c r="M138" s="4">
        <v>148490676</v>
      </c>
      <c r="N138" s="4">
        <v>1915329</v>
      </c>
      <c r="O138" s="4">
        <v>471981455</v>
      </c>
      <c r="P138" s="4">
        <v>131948737</v>
      </c>
      <c r="Q138" s="4">
        <v>7242078</v>
      </c>
      <c r="R138">
        <f>P138+Q138</f>
        <v>139190815</v>
      </c>
      <c r="S138" s="4">
        <v>31991235</v>
      </c>
      <c r="T138" s="4">
        <v>0</v>
      </c>
      <c r="U138" s="4">
        <v>121080</v>
      </c>
      <c r="V138" s="4">
        <v>31870155</v>
      </c>
      <c r="W138" s="4">
        <v>0</v>
      </c>
      <c r="X138" s="4">
        <v>983686162</v>
      </c>
      <c r="Y138" s="4">
        <v>84817516</v>
      </c>
      <c r="Z138" s="4">
        <v>72274151</v>
      </c>
      <c r="AA138" s="4">
        <v>486.77</v>
      </c>
      <c r="AB138" s="4">
        <v>149.23999999999998</v>
      </c>
      <c r="AC138" s="4" t="b">
        <v>1</v>
      </c>
      <c r="AD138" s="4" t="b">
        <v>1</v>
      </c>
      <c r="AE138" s="4" t="b">
        <v>1</v>
      </c>
      <c r="AF138" s="4" t="b">
        <v>1</v>
      </c>
      <c r="AG138" s="4" t="b">
        <v>1</v>
      </c>
      <c r="AH138" s="4" t="b">
        <v>1</v>
      </c>
      <c r="AI138" s="4" t="b">
        <v>1</v>
      </c>
      <c r="AJ138" s="4" t="b">
        <v>0</v>
      </c>
      <c r="AK138" s="4">
        <v>100</v>
      </c>
      <c r="AL138">
        <f>(H138-I138)/H138*100</f>
        <v>3.6231884057971016</v>
      </c>
      <c r="AM138">
        <f>IF(H138=I138,1,0)</f>
        <v>0</v>
      </c>
      <c r="AN138" s="4">
        <f t="shared" si="14"/>
        <v>100</v>
      </c>
      <c r="AO138" s="4">
        <f t="shared" si="15"/>
        <v>8.6224163027313168</v>
      </c>
      <c r="AP138" s="4">
        <f t="shared" si="16"/>
        <v>3.357268433344089</v>
      </c>
      <c r="AQ138" s="4">
        <f t="shared" si="17"/>
        <v>15.095330374282526</v>
      </c>
      <c r="AR138" s="4">
        <f t="shared" si="18"/>
        <v>0.19470935690564284</v>
      </c>
      <c r="AS138" s="4">
        <f t="shared" si="19"/>
        <v>47.980898098676313</v>
      </c>
      <c r="AT138" s="4">
        <f>R138/$X138*100</f>
        <v>14.149921019220354</v>
      </c>
      <c r="AU138" s="4">
        <f t="shared" si="20"/>
        <v>3.2521790217071285</v>
      </c>
    </row>
    <row r="139" spans="1:47" x14ac:dyDescent="0.2">
      <c r="A139" s="4" t="s">
        <v>166</v>
      </c>
      <c r="B139" s="4">
        <v>60</v>
      </c>
      <c r="C139" s="4">
        <v>6</v>
      </c>
      <c r="D139" s="4" t="s">
        <v>29</v>
      </c>
      <c r="E139" s="4" t="b">
        <v>1</v>
      </c>
      <c r="F139" s="4">
        <v>3600</v>
      </c>
      <c r="G139" s="4">
        <v>186.93</v>
      </c>
      <c r="H139" s="4">
        <v>190</v>
      </c>
      <c r="I139" s="4">
        <v>190</v>
      </c>
      <c r="J139" s="4">
        <v>699</v>
      </c>
      <c r="K139" s="4">
        <v>0</v>
      </c>
      <c r="L139" s="4">
        <v>1413116</v>
      </c>
      <c r="M139" s="4">
        <v>12562882</v>
      </c>
      <c r="N139" s="4">
        <v>150193</v>
      </c>
      <c r="O139" s="4">
        <v>28015905</v>
      </c>
      <c r="P139" s="4">
        <v>5033533</v>
      </c>
      <c r="Q139" s="4">
        <v>716354</v>
      </c>
      <c r="R139">
        <f>P139+Q139</f>
        <v>5749887</v>
      </c>
      <c r="S139" s="4">
        <v>8396913</v>
      </c>
      <c r="T139" s="4">
        <v>0</v>
      </c>
      <c r="U139" s="4">
        <v>711</v>
      </c>
      <c r="V139" s="4">
        <v>7298973</v>
      </c>
      <c r="W139" s="4">
        <v>1097229</v>
      </c>
      <c r="X139" s="4">
        <v>61955284</v>
      </c>
      <c r="Y139" s="4">
        <v>5666387</v>
      </c>
      <c r="Z139" s="4">
        <v>0</v>
      </c>
      <c r="AA139" s="4">
        <v>30.13</v>
      </c>
      <c r="AB139" s="4">
        <v>8.9699999999999989</v>
      </c>
      <c r="AC139" s="4" t="b">
        <v>1</v>
      </c>
      <c r="AD139" s="4" t="b">
        <v>1</v>
      </c>
      <c r="AE139" s="4" t="b">
        <v>1</v>
      </c>
      <c r="AF139" s="4" t="b">
        <v>1</v>
      </c>
      <c r="AG139" s="4" t="b">
        <v>1</v>
      </c>
      <c r="AH139" s="4" t="b">
        <v>1</v>
      </c>
      <c r="AI139" s="4" t="b">
        <v>1</v>
      </c>
      <c r="AJ139" s="4" t="b">
        <v>0</v>
      </c>
      <c r="AK139" s="4">
        <v>100</v>
      </c>
      <c r="AL139">
        <f>(H139-I139)/H139*100</f>
        <v>0</v>
      </c>
      <c r="AM139">
        <f>IF(H139=I139,1,0)</f>
        <v>1</v>
      </c>
      <c r="AN139" s="4">
        <f t="shared" si="14"/>
        <v>100</v>
      </c>
      <c r="AO139" s="4">
        <f t="shared" si="15"/>
        <v>9.145930151817236</v>
      </c>
      <c r="AP139" s="4">
        <f t="shared" si="16"/>
        <v>2.2808643730855951</v>
      </c>
      <c r="AQ139" s="4">
        <f t="shared" si="17"/>
        <v>20.277337442275304</v>
      </c>
      <c r="AR139" s="4">
        <f t="shared" si="18"/>
        <v>0.24242161491826913</v>
      </c>
      <c r="AS139" s="4">
        <f t="shared" si="19"/>
        <v>45.219557059895003</v>
      </c>
      <c r="AT139" s="4">
        <f>R139/$X139*100</f>
        <v>9.2807047741077255</v>
      </c>
      <c r="AU139" s="4">
        <f t="shared" si="20"/>
        <v>13.553182969833532</v>
      </c>
    </row>
    <row r="140" spans="1:47" x14ac:dyDescent="0.2">
      <c r="A140" s="4" t="s">
        <v>167</v>
      </c>
      <c r="B140" s="4">
        <v>60</v>
      </c>
      <c r="C140" s="4">
        <v>6</v>
      </c>
      <c r="D140" s="4" t="s">
        <v>29</v>
      </c>
      <c r="E140" s="4" t="b">
        <v>1</v>
      </c>
      <c r="F140" s="4">
        <v>3600</v>
      </c>
      <c r="G140" s="4">
        <v>3600</v>
      </c>
      <c r="H140" s="4">
        <v>298</v>
      </c>
      <c r="I140" s="4">
        <v>250</v>
      </c>
      <c r="J140" s="4">
        <v>517</v>
      </c>
      <c r="K140" s="4">
        <v>0</v>
      </c>
      <c r="L140" s="4">
        <v>8184578</v>
      </c>
      <c r="M140" s="4">
        <v>9684506</v>
      </c>
      <c r="N140" s="4">
        <v>280116</v>
      </c>
      <c r="O140" s="4">
        <v>156129023</v>
      </c>
      <c r="P140" s="4">
        <v>155926172</v>
      </c>
      <c r="Q140" s="4">
        <v>7598960</v>
      </c>
      <c r="R140">
        <f>P140+Q140</f>
        <v>163525132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463707354</v>
      </c>
      <c r="Y140" s="4">
        <v>37786480</v>
      </c>
      <c r="Z140" s="4">
        <v>88117519</v>
      </c>
      <c r="AA140" s="4">
        <v>467.52</v>
      </c>
      <c r="AB140" s="4">
        <v>336.82</v>
      </c>
      <c r="AC140" s="4" t="b">
        <v>1</v>
      </c>
      <c r="AD140" s="4" t="b">
        <v>1</v>
      </c>
      <c r="AE140" s="4" t="b">
        <v>1</v>
      </c>
      <c r="AF140" s="4" t="b">
        <v>1</v>
      </c>
      <c r="AG140" s="4" t="b">
        <v>1</v>
      </c>
      <c r="AH140" s="4" t="b">
        <v>1</v>
      </c>
      <c r="AI140" s="4" t="b">
        <v>1</v>
      </c>
      <c r="AJ140" s="4" t="b">
        <v>0</v>
      </c>
      <c r="AK140" s="4">
        <v>100</v>
      </c>
      <c r="AL140">
        <f>(H140-I140)/H140*100</f>
        <v>16.107382550335569</v>
      </c>
      <c r="AM140">
        <f>IF(H140=I140,1,0)</f>
        <v>0</v>
      </c>
      <c r="AN140" s="4">
        <f t="shared" si="14"/>
        <v>100</v>
      </c>
      <c r="AO140" s="4">
        <f t="shared" si="15"/>
        <v>8.1487773860062624</v>
      </c>
      <c r="AP140" s="4">
        <f t="shared" si="16"/>
        <v>1.7650308819557776</v>
      </c>
      <c r="AQ140" s="4">
        <f t="shared" si="17"/>
        <v>2.0884952365883764</v>
      </c>
      <c r="AR140" s="4">
        <f t="shared" si="18"/>
        <v>6.040792702200707E-2</v>
      </c>
      <c r="AS140" s="4">
        <f t="shared" si="19"/>
        <v>33.669731923207756</v>
      </c>
      <c r="AT140" s="4">
        <f>R140/$X140*100</f>
        <v>35.264726899284845</v>
      </c>
      <c r="AU140" s="4">
        <f t="shared" si="20"/>
        <v>0</v>
      </c>
    </row>
    <row r="141" spans="1:47" x14ac:dyDescent="0.2">
      <c r="A141" s="4" t="s">
        <v>168</v>
      </c>
      <c r="B141" s="4">
        <v>60</v>
      </c>
      <c r="C141" s="4">
        <v>6</v>
      </c>
      <c r="D141" s="4" t="s">
        <v>29</v>
      </c>
      <c r="E141" s="4" t="b">
        <v>1</v>
      </c>
      <c r="F141" s="4">
        <v>3600</v>
      </c>
      <c r="G141" s="4">
        <v>3600</v>
      </c>
      <c r="H141" s="4">
        <v>328</v>
      </c>
      <c r="I141" s="4">
        <v>265</v>
      </c>
      <c r="J141" s="4">
        <v>608</v>
      </c>
      <c r="K141" s="4">
        <v>0</v>
      </c>
      <c r="L141" s="4">
        <v>3240240</v>
      </c>
      <c r="M141" s="4">
        <v>13149207</v>
      </c>
      <c r="N141" s="4">
        <v>372416</v>
      </c>
      <c r="O141" s="4">
        <v>93304999</v>
      </c>
      <c r="P141" s="4">
        <v>149356031</v>
      </c>
      <c r="Q141" s="4">
        <v>6307224</v>
      </c>
      <c r="R141">
        <f>P141+Q141</f>
        <v>155663255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398693182</v>
      </c>
      <c r="Y141" s="4">
        <v>33290475</v>
      </c>
      <c r="Z141" s="4">
        <v>99672590</v>
      </c>
      <c r="AA141" s="4">
        <v>497.87</v>
      </c>
      <c r="AB141" s="4">
        <v>364.59000000000003</v>
      </c>
      <c r="AC141" s="4" t="b">
        <v>1</v>
      </c>
      <c r="AD141" s="4" t="b">
        <v>1</v>
      </c>
      <c r="AE141" s="4" t="b">
        <v>1</v>
      </c>
      <c r="AF141" s="4" t="b">
        <v>1</v>
      </c>
      <c r="AG141" s="4" t="b">
        <v>1</v>
      </c>
      <c r="AH141" s="4" t="b">
        <v>1</v>
      </c>
      <c r="AI141" s="4" t="b">
        <v>1</v>
      </c>
      <c r="AJ141" s="4" t="b">
        <v>0</v>
      </c>
      <c r="AK141" s="4">
        <v>100</v>
      </c>
      <c r="AL141">
        <f>(H141-I141)/H141*100</f>
        <v>19.207317073170731</v>
      </c>
      <c r="AM141">
        <f>IF(H141=I141,1,0)</f>
        <v>0</v>
      </c>
      <c r="AN141" s="4">
        <f t="shared" si="14"/>
        <v>100</v>
      </c>
      <c r="AO141" s="4">
        <f t="shared" si="15"/>
        <v>8.3498982433063027</v>
      </c>
      <c r="AP141" s="4">
        <f t="shared" si="16"/>
        <v>0.81271517705562379</v>
      </c>
      <c r="AQ141" s="4">
        <f t="shared" si="17"/>
        <v>3.2980767150414927</v>
      </c>
      <c r="AR141" s="4">
        <f t="shared" si="18"/>
        <v>9.3409171968232951E-2</v>
      </c>
      <c r="AS141" s="4">
        <f t="shared" si="19"/>
        <v>23.402707448355613</v>
      </c>
      <c r="AT141" s="4">
        <f>R141/$X141*100</f>
        <v>39.043370197386523</v>
      </c>
      <c r="AU141" s="4">
        <f t="shared" si="20"/>
        <v>0</v>
      </c>
    </row>
    <row r="142" spans="1:47" x14ac:dyDescent="0.2">
      <c r="A142" s="4" t="s">
        <v>169</v>
      </c>
      <c r="B142" s="4">
        <v>60</v>
      </c>
      <c r="C142" s="4">
        <v>6</v>
      </c>
      <c r="D142" s="4" t="s">
        <v>29</v>
      </c>
      <c r="E142" s="4" t="b">
        <v>1</v>
      </c>
      <c r="F142" s="4">
        <v>3600</v>
      </c>
      <c r="G142" s="4">
        <v>3600</v>
      </c>
      <c r="H142" s="4">
        <v>381</v>
      </c>
      <c r="I142" s="4">
        <v>318</v>
      </c>
      <c r="J142" s="4">
        <v>744</v>
      </c>
      <c r="K142" s="4">
        <v>0</v>
      </c>
      <c r="L142" s="4">
        <v>3528702</v>
      </c>
      <c r="M142" s="4">
        <v>15101877</v>
      </c>
      <c r="N142" s="4">
        <v>982463</v>
      </c>
      <c r="O142" s="4">
        <v>101468009</v>
      </c>
      <c r="P142" s="4">
        <v>162428140</v>
      </c>
      <c r="Q142" s="4">
        <v>8707687</v>
      </c>
      <c r="R142">
        <f>P142+Q142</f>
        <v>171135827</v>
      </c>
      <c r="S142" s="4">
        <v>558</v>
      </c>
      <c r="T142" s="4">
        <v>0</v>
      </c>
      <c r="U142" s="4">
        <v>0</v>
      </c>
      <c r="V142" s="4">
        <v>558</v>
      </c>
      <c r="W142" s="4">
        <v>0</v>
      </c>
      <c r="X142" s="4">
        <v>394213024</v>
      </c>
      <c r="Y142" s="4">
        <v>41095544</v>
      </c>
      <c r="Z142" s="4">
        <v>60900044</v>
      </c>
      <c r="AA142" s="4">
        <v>243.84</v>
      </c>
      <c r="AB142" s="4">
        <v>290.94</v>
      </c>
      <c r="AC142" s="4" t="b">
        <v>1</v>
      </c>
      <c r="AD142" s="4" t="b">
        <v>1</v>
      </c>
      <c r="AE142" s="4" t="b">
        <v>1</v>
      </c>
      <c r="AF142" s="4" t="b">
        <v>1</v>
      </c>
      <c r="AG142" s="4" t="b">
        <v>1</v>
      </c>
      <c r="AH142" s="4" t="b">
        <v>1</v>
      </c>
      <c r="AI142" s="4" t="b">
        <v>1</v>
      </c>
      <c r="AJ142" s="4" t="b">
        <v>0</v>
      </c>
      <c r="AK142" s="4">
        <v>100</v>
      </c>
      <c r="AL142">
        <f>(H142-I142)/H142*100</f>
        <v>16.535433070866144</v>
      </c>
      <c r="AM142">
        <f>IF(H142=I142,1,0)</f>
        <v>0</v>
      </c>
      <c r="AN142" s="4">
        <f t="shared" si="14"/>
        <v>100</v>
      </c>
      <c r="AO142" s="4">
        <f t="shared" si="15"/>
        <v>10.424704791082702</v>
      </c>
      <c r="AP142" s="4">
        <f t="shared" si="16"/>
        <v>0.89512567702481594</v>
      </c>
      <c r="AQ142" s="4">
        <f t="shared" si="17"/>
        <v>3.8308924567646958</v>
      </c>
      <c r="AR142" s="4">
        <f t="shared" si="18"/>
        <v>0.24922134485338568</v>
      </c>
      <c r="AS142" s="4">
        <f t="shared" si="19"/>
        <v>25.739385261913622</v>
      </c>
      <c r="AT142" s="4">
        <f>R142/$X142*100</f>
        <v>43.412017508584391</v>
      </c>
      <c r="AU142" s="4">
        <f t="shared" si="20"/>
        <v>1.4154783480720313E-4</v>
      </c>
    </row>
    <row r="143" spans="1:47" x14ac:dyDescent="0.2">
      <c r="A143" s="4" t="s">
        <v>170</v>
      </c>
      <c r="B143" s="4">
        <v>60</v>
      </c>
      <c r="C143" s="4">
        <v>6</v>
      </c>
      <c r="D143" s="4" t="s">
        <v>29</v>
      </c>
      <c r="E143" s="4" t="b">
        <v>1</v>
      </c>
      <c r="F143" s="4">
        <v>3600</v>
      </c>
      <c r="G143" s="4">
        <v>3600</v>
      </c>
      <c r="H143" s="4">
        <v>402</v>
      </c>
      <c r="I143" s="4">
        <v>323</v>
      </c>
      <c r="J143" s="4">
        <v>496</v>
      </c>
      <c r="K143" s="4">
        <v>0</v>
      </c>
      <c r="L143" s="4">
        <v>55592</v>
      </c>
      <c r="M143" s="4">
        <v>12086</v>
      </c>
      <c r="N143" s="4">
        <v>2</v>
      </c>
      <c r="O143" s="4">
        <v>711845</v>
      </c>
      <c r="P143" s="4">
        <v>161073300</v>
      </c>
      <c r="Q143" s="4">
        <v>12848180</v>
      </c>
      <c r="R143">
        <f>P143+Q143</f>
        <v>173921480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270980028</v>
      </c>
      <c r="Y143" s="4">
        <v>21953426</v>
      </c>
      <c r="Z143" s="4">
        <v>74325597</v>
      </c>
      <c r="AA143" s="4">
        <v>341.32</v>
      </c>
      <c r="AB143" s="4">
        <v>588.80999999999995</v>
      </c>
      <c r="AC143" s="4" t="b">
        <v>1</v>
      </c>
      <c r="AD143" s="4" t="b">
        <v>1</v>
      </c>
      <c r="AE143" s="4" t="b">
        <v>1</v>
      </c>
      <c r="AF143" s="4" t="b">
        <v>1</v>
      </c>
      <c r="AG143" s="4" t="b">
        <v>1</v>
      </c>
      <c r="AH143" s="4" t="b">
        <v>1</v>
      </c>
      <c r="AI143" s="4" t="b">
        <v>1</v>
      </c>
      <c r="AJ143" s="4" t="b">
        <v>0</v>
      </c>
      <c r="AK143" s="4">
        <v>100</v>
      </c>
      <c r="AL143">
        <f>(H143-I143)/H143*100</f>
        <v>19.651741293532339</v>
      </c>
      <c r="AM143">
        <f>IF(H143=I143,1,0)</f>
        <v>0</v>
      </c>
      <c r="AN143" s="4">
        <f t="shared" si="14"/>
        <v>100</v>
      </c>
      <c r="AO143" s="4">
        <f t="shared" si="15"/>
        <v>8.101492262005376</v>
      </c>
      <c r="AP143" s="4">
        <f t="shared" si="16"/>
        <v>2.0515165051204435E-2</v>
      </c>
      <c r="AQ143" s="4">
        <f t="shared" si="17"/>
        <v>4.4601072961731334E-3</v>
      </c>
      <c r="AR143" s="4">
        <f t="shared" si="18"/>
        <v>7.3806177332006189E-7</v>
      </c>
      <c r="AS143" s="4">
        <f t="shared" si="19"/>
        <v>0.26269279151450969</v>
      </c>
      <c r="AT143" s="4">
        <f>R143/$X143*100</f>
        <v>64.18239797362483</v>
      </c>
      <c r="AU143" s="4">
        <f t="shared" si="20"/>
        <v>0</v>
      </c>
    </row>
    <row r="144" spans="1:47" x14ac:dyDescent="0.2">
      <c r="A144" s="4" t="s">
        <v>171</v>
      </c>
      <c r="B144" s="4">
        <v>60</v>
      </c>
      <c r="C144" s="4">
        <v>6</v>
      </c>
      <c r="D144" s="4" t="s">
        <v>29</v>
      </c>
      <c r="E144" s="4" t="b">
        <v>1</v>
      </c>
      <c r="F144" s="4">
        <v>3600</v>
      </c>
      <c r="G144" s="4">
        <v>3600</v>
      </c>
      <c r="H144" s="4">
        <v>480</v>
      </c>
      <c r="I144" s="4">
        <v>354</v>
      </c>
      <c r="J144" s="4">
        <v>615</v>
      </c>
      <c r="K144" s="4">
        <v>0</v>
      </c>
      <c r="L144" s="4">
        <v>86793</v>
      </c>
      <c r="M144" s="4">
        <v>267984</v>
      </c>
      <c r="N144" s="4">
        <v>1882</v>
      </c>
      <c r="O144" s="4">
        <v>8420414</v>
      </c>
      <c r="P144" s="4">
        <v>165092472</v>
      </c>
      <c r="Q144" s="4">
        <v>9108547</v>
      </c>
      <c r="R144">
        <f>P144+Q144</f>
        <v>174201019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276742972</v>
      </c>
      <c r="Y144" s="4">
        <v>22434601</v>
      </c>
      <c r="Z144" s="4">
        <v>71330279</v>
      </c>
      <c r="AA144" s="4">
        <v>273.63</v>
      </c>
      <c r="AB144" s="4">
        <v>571.32999999999993</v>
      </c>
      <c r="AC144" s="4" t="b">
        <v>1</v>
      </c>
      <c r="AD144" s="4" t="b">
        <v>1</v>
      </c>
      <c r="AE144" s="4" t="b">
        <v>1</v>
      </c>
      <c r="AF144" s="4" t="b">
        <v>1</v>
      </c>
      <c r="AG144" s="4" t="b">
        <v>1</v>
      </c>
      <c r="AH144" s="4" t="b">
        <v>1</v>
      </c>
      <c r="AI144" s="4" t="b">
        <v>1</v>
      </c>
      <c r="AJ144" s="4" t="b">
        <v>0</v>
      </c>
      <c r="AK144" s="4">
        <v>100</v>
      </c>
      <c r="AL144">
        <f>(H144-I144)/H144*100</f>
        <v>26.25</v>
      </c>
      <c r="AM144">
        <f>IF(H144=I144,1,0)</f>
        <v>0</v>
      </c>
      <c r="AN144" s="4">
        <f t="shared" si="14"/>
        <v>100</v>
      </c>
      <c r="AO144" s="4">
        <f t="shared" si="15"/>
        <v>8.1066560924264408</v>
      </c>
      <c r="AP144" s="4">
        <f t="shared" si="16"/>
        <v>3.1362314053633857E-2</v>
      </c>
      <c r="AQ144" s="4">
        <f t="shared" si="17"/>
        <v>9.6834979426324866E-2</v>
      </c>
      <c r="AR144" s="4">
        <f t="shared" si="18"/>
        <v>6.8005340348805678E-4</v>
      </c>
      <c r="AS144" s="4">
        <f t="shared" si="19"/>
        <v>3.0426839529641243</v>
      </c>
      <c r="AT144" s="4">
        <f>R144/$X144*100</f>
        <v>62.946862838489714</v>
      </c>
      <c r="AU144" s="4">
        <f t="shared" si="20"/>
        <v>0</v>
      </c>
    </row>
    <row r="145" spans="1:47" x14ac:dyDescent="0.2">
      <c r="A145" s="4" t="s">
        <v>172</v>
      </c>
      <c r="B145" s="4">
        <v>60</v>
      </c>
      <c r="C145" s="4">
        <v>6</v>
      </c>
      <c r="D145" s="4" t="s">
        <v>29</v>
      </c>
      <c r="E145" s="4" t="b">
        <v>1</v>
      </c>
      <c r="F145" s="4">
        <v>3600</v>
      </c>
      <c r="G145" s="4">
        <v>3600</v>
      </c>
      <c r="H145" s="4">
        <v>547</v>
      </c>
      <c r="I145" s="4">
        <v>373</v>
      </c>
      <c r="J145" s="4">
        <v>753</v>
      </c>
      <c r="K145" s="4">
        <v>0</v>
      </c>
      <c r="L145" s="4">
        <v>42330</v>
      </c>
      <c r="M145" s="4">
        <v>208803</v>
      </c>
      <c r="N145" s="4">
        <v>483022</v>
      </c>
      <c r="O145" s="4">
        <v>5786997</v>
      </c>
      <c r="P145" s="4">
        <v>160540566</v>
      </c>
      <c r="Q145" s="4">
        <v>10025504</v>
      </c>
      <c r="R145">
        <f>P145+Q145</f>
        <v>170566070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256587467</v>
      </c>
      <c r="Y145" s="4">
        <v>20555113</v>
      </c>
      <c r="Z145" s="4">
        <v>58945132</v>
      </c>
      <c r="AA145" s="4">
        <v>286.02</v>
      </c>
      <c r="AB145" s="4">
        <v>555.04</v>
      </c>
      <c r="AC145" s="4" t="b">
        <v>1</v>
      </c>
      <c r="AD145" s="4" t="b">
        <v>1</v>
      </c>
      <c r="AE145" s="4" t="b">
        <v>1</v>
      </c>
      <c r="AF145" s="4" t="b">
        <v>1</v>
      </c>
      <c r="AG145" s="4" t="b">
        <v>1</v>
      </c>
      <c r="AH145" s="4" t="b">
        <v>1</v>
      </c>
      <c r="AI145" s="4" t="b">
        <v>1</v>
      </c>
      <c r="AJ145" s="4" t="b">
        <v>0</v>
      </c>
      <c r="AK145" s="4">
        <v>100</v>
      </c>
      <c r="AL145">
        <f>(H145-I145)/H145*100</f>
        <v>31.809872029250457</v>
      </c>
      <c r="AM145">
        <f>IF(H145=I145,1,0)</f>
        <v>0</v>
      </c>
      <c r="AN145" s="4">
        <f t="shared" si="14"/>
        <v>100</v>
      </c>
      <c r="AO145" s="4">
        <f t="shared" si="15"/>
        <v>8.0109575266199577</v>
      </c>
      <c r="AP145" s="4">
        <f t="shared" si="16"/>
        <v>1.6497298365707003E-2</v>
      </c>
      <c r="AQ145" s="4">
        <f t="shared" si="17"/>
        <v>8.137692867126671E-2</v>
      </c>
      <c r="AR145" s="4">
        <f t="shared" si="18"/>
        <v>0.18824847746752962</v>
      </c>
      <c r="AS145" s="4">
        <f t="shared" si="19"/>
        <v>2.2553700956874874</v>
      </c>
      <c r="AT145" s="4">
        <f>R145/$X145*100</f>
        <v>66.474825132437203</v>
      </c>
      <c r="AU145" s="4">
        <f t="shared" si="20"/>
        <v>0</v>
      </c>
    </row>
    <row r="146" spans="1:47" x14ac:dyDescent="0.2">
      <c r="A146" s="4" t="s">
        <v>173</v>
      </c>
      <c r="B146" s="4">
        <v>60</v>
      </c>
      <c r="C146" s="4">
        <v>6</v>
      </c>
      <c r="D146" s="4" t="s">
        <v>29</v>
      </c>
      <c r="E146" s="4" t="b">
        <v>1</v>
      </c>
      <c r="F146" s="4">
        <v>3600</v>
      </c>
      <c r="G146" s="4">
        <v>237.35</v>
      </c>
      <c r="H146" s="4">
        <v>146</v>
      </c>
      <c r="I146" s="4">
        <v>146</v>
      </c>
      <c r="J146" s="4">
        <v>478</v>
      </c>
      <c r="K146" s="4">
        <v>0</v>
      </c>
      <c r="L146" s="4">
        <v>2822219</v>
      </c>
      <c r="M146" s="4">
        <v>10803315</v>
      </c>
      <c r="N146" s="4">
        <v>241588</v>
      </c>
      <c r="O146" s="4">
        <v>31574269</v>
      </c>
      <c r="P146" s="4">
        <v>13674432</v>
      </c>
      <c r="Q146" s="4">
        <v>1563534</v>
      </c>
      <c r="R146">
        <f>P146+Q146</f>
        <v>15237966</v>
      </c>
      <c r="S146" s="4">
        <v>1514938</v>
      </c>
      <c r="T146" s="4">
        <v>0</v>
      </c>
      <c r="U146" s="4">
        <v>21232</v>
      </c>
      <c r="V146" s="4">
        <v>734572</v>
      </c>
      <c r="W146" s="4">
        <v>759134</v>
      </c>
      <c r="X146" s="4">
        <v>71780096</v>
      </c>
      <c r="Y146" s="4">
        <v>9585801</v>
      </c>
      <c r="Z146" s="4">
        <v>0</v>
      </c>
      <c r="AA146" s="4">
        <v>19.12</v>
      </c>
      <c r="AB146" s="4">
        <v>8.02</v>
      </c>
      <c r="AC146" s="4" t="b">
        <v>1</v>
      </c>
      <c r="AD146" s="4" t="b">
        <v>1</v>
      </c>
      <c r="AE146" s="4" t="b">
        <v>1</v>
      </c>
      <c r="AF146" s="4" t="b">
        <v>1</v>
      </c>
      <c r="AG146" s="4" t="b">
        <v>1</v>
      </c>
      <c r="AH146" s="4" t="b">
        <v>1</v>
      </c>
      <c r="AI146" s="4" t="b">
        <v>1</v>
      </c>
      <c r="AJ146" s="4" t="b">
        <v>0</v>
      </c>
      <c r="AK146" s="4">
        <v>100</v>
      </c>
      <c r="AL146">
        <f>(H146-I146)/H146*100</f>
        <v>0</v>
      </c>
      <c r="AM146">
        <f>IF(H146=I146,1,0)</f>
        <v>1</v>
      </c>
      <c r="AN146" s="4">
        <f t="shared" si="14"/>
        <v>100</v>
      </c>
      <c r="AO146" s="4">
        <f t="shared" si="15"/>
        <v>13.354399804647796</v>
      </c>
      <c r="AP146" s="4">
        <f t="shared" si="16"/>
        <v>3.9317570709295238</v>
      </c>
      <c r="AQ146" s="4">
        <f t="shared" si="17"/>
        <v>15.050571957997938</v>
      </c>
      <c r="AR146" s="4">
        <f t="shared" si="18"/>
        <v>0.33656683880723703</v>
      </c>
      <c r="AS146" s="4">
        <f t="shared" si="19"/>
        <v>43.987498985791269</v>
      </c>
      <c r="AT146" s="4">
        <f>R146/$X146*100</f>
        <v>21.228678769111706</v>
      </c>
      <c r="AU146" s="4">
        <f t="shared" si="20"/>
        <v>2.1105265727145306</v>
      </c>
    </row>
    <row r="147" spans="1:47" x14ac:dyDescent="0.2">
      <c r="A147" s="4" t="s">
        <v>174</v>
      </c>
      <c r="B147" s="4">
        <v>60</v>
      </c>
      <c r="C147" s="4">
        <v>6</v>
      </c>
      <c r="D147" s="4" t="s">
        <v>29</v>
      </c>
      <c r="E147" s="4" t="b">
        <v>1</v>
      </c>
      <c r="F147" s="4">
        <v>3600</v>
      </c>
      <c r="G147" s="4">
        <v>669.75</v>
      </c>
      <c r="H147" s="4">
        <v>147</v>
      </c>
      <c r="I147" s="4">
        <v>147</v>
      </c>
      <c r="J147" s="4">
        <v>551</v>
      </c>
      <c r="K147" s="4">
        <v>0</v>
      </c>
      <c r="L147" s="4">
        <v>5211510</v>
      </c>
      <c r="M147" s="4">
        <v>29420406</v>
      </c>
      <c r="N147" s="4">
        <v>899398</v>
      </c>
      <c r="O147" s="4">
        <v>72031374</v>
      </c>
      <c r="P147" s="4">
        <v>37722009</v>
      </c>
      <c r="Q147" s="4">
        <v>3319828</v>
      </c>
      <c r="R147">
        <f>P147+Q147</f>
        <v>41041837</v>
      </c>
      <c r="S147" s="4">
        <v>10084715</v>
      </c>
      <c r="T147" s="4">
        <v>0</v>
      </c>
      <c r="U147" s="4">
        <v>73416</v>
      </c>
      <c r="V147" s="4">
        <v>8606696</v>
      </c>
      <c r="W147" s="4">
        <v>1404603</v>
      </c>
      <c r="X147" s="4">
        <v>181243924</v>
      </c>
      <c r="Y147" s="4">
        <v>22554684</v>
      </c>
      <c r="Z147" s="4">
        <v>0</v>
      </c>
      <c r="AA147" s="4">
        <v>44.66</v>
      </c>
      <c r="AB147" s="4">
        <v>21.18</v>
      </c>
      <c r="AC147" s="4" t="b">
        <v>1</v>
      </c>
      <c r="AD147" s="4" t="b">
        <v>1</v>
      </c>
      <c r="AE147" s="4" t="b">
        <v>1</v>
      </c>
      <c r="AF147" s="4" t="b">
        <v>1</v>
      </c>
      <c r="AG147" s="4" t="b">
        <v>1</v>
      </c>
      <c r="AH147" s="4" t="b">
        <v>1</v>
      </c>
      <c r="AI147" s="4" t="b">
        <v>1</v>
      </c>
      <c r="AJ147" s="4" t="b">
        <v>0</v>
      </c>
      <c r="AK147" s="4">
        <v>100</v>
      </c>
      <c r="AL147">
        <f>(H147-I147)/H147*100</f>
        <v>0</v>
      </c>
      <c r="AM147">
        <f>IF(H147=I147,1,0)</f>
        <v>1</v>
      </c>
      <c r="AN147" s="4">
        <f t="shared" si="14"/>
        <v>100</v>
      </c>
      <c r="AO147" s="4">
        <f t="shared" si="15"/>
        <v>12.44438075617917</v>
      </c>
      <c r="AP147" s="4">
        <f t="shared" si="16"/>
        <v>2.8754122538198854</v>
      </c>
      <c r="AQ147" s="4">
        <f t="shared" si="17"/>
        <v>16.232492295852079</v>
      </c>
      <c r="AR147" s="4">
        <f t="shared" si="18"/>
        <v>0.49623622141396589</v>
      </c>
      <c r="AS147" s="4">
        <f t="shared" si="19"/>
        <v>39.74278001175918</v>
      </c>
      <c r="AT147" s="4">
        <f>R147/$X147*100</f>
        <v>22.644531245086043</v>
      </c>
      <c r="AU147" s="4">
        <f t="shared" si="20"/>
        <v>5.5641672158896762</v>
      </c>
    </row>
    <row r="148" spans="1:47" x14ac:dyDescent="0.2">
      <c r="A148" s="4" t="s">
        <v>175</v>
      </c>
      <c r="B148" s="4">
        <v>60</v>
      </c>
      <c r="C148" s="4">
        <v>6</v>
      </c>
      <c r="D148" s="4" t="s">
        <v>29</v>
      </c>
      <c r="E148" s="4" t="b">
        <v>1</v>
      </c>
      <c r="F148" s="4">
        <v>3600</v>
      </c>
      <c r="G148" s="4">
        <v>142.65</v>
      </c>
      <c r="H148" s="4">
        <v>201</v>
      </c>
      <c r="I148" s="4">
        <v>201</v>
      </c>
      <c r="J148" s="4">
        <v>689</v>
      </c>
      <c r="K148" s="4">
        <v>0</v>
      </c>
      <c r="L148" s="4">
        <v>856870</v>
      </c>
      <c r="M148" s="4">
        <v>6337018</v>
      </c>
      <c r="N148" s="4">
        <v>305924</v>
      </c>
      <c r="O148" s="4">
        <v>18843248</v>
      </c>
      <c r="P148" s="4">
        <v>7287021</v>
      </c>
      <c r="Q148" s="4">
        <v>767289</v>
      </c>
      <c r="R148">
        <f>P148+Q148</f>
        <v>8054310</v>
      </c>
      <c r="S148" s="4">
        <v>1156676</v>
      </c>
      <c r="T148" s="4">
        <v>0</v>
      </c>
      <c r="U148" s="4">
        <v>52</v>
      </c>
      <c r="V148" s="4">
        <v>534754</v>
      </c>
      <c r="W148" s="4">
        <v>621870</v>
      </c>
      <c r="X148" s="4">
        <v>40777316</v>
      </c>
      <c r="Y148" s="4">
        <v>5223269</v>
      </c>
      <c r="Z148" s="4">
        <v>0</v>
      </c>
      <c r="AA148" s="4">
        <v>14.26</v>
      </c>
      <c r="AB148" s="4">
        <v>4.83</v>
      </c>
      <c r="AC148" s="4" t="b">
        <v>1</v>
      </c>
      <c r="AD148" s="4" t="b">
        <v>1</v>
      </c>
      <c r="AE148" s="4" t="b">
        <v>1</v>
      </c>
      <c r="AF148" s="4" t="b">
        <v>1</v>
      </c>
      <c r="AG148" s="4" t="b">
        <v>1</v>
      </c>
      <c r="AH148" s="4" t="b">
        <v>1</v>
      </c>
      <c r="AI148" s="4" t="b">
        <v>1</v>
      </c>
      <c r="AJ148" s="4" t="b">
        <v>0</v>
      </c>
      <c r="AK148" s="4">
        <v>100</v>
      </c>
      <c r="AL148">
        <f>(H148-I148)/H148*100</f>
        <v>0</v>
      </c>
      <c r="AM148">
        <f>IF(H148=I148,1,0)</f>
        <v>1</v>
      </c>
      <c r="AN148" s="4">
        <f t="shared" si="14"/>
        <v>100</v>
      </c>
      <c r="AO148" s="4">
        <f t="shared" si="15"/>
        <v>12.809251594685634</v>
      </c>
      <c r="AP148" s="4">
        <f t="shared" si="16"/>
        <v>2.1013398723937593</v>
      </c>
      <c r="AQ148" s="4">
        <f t="shared" si="17"/>
        <v>15.540547102217319</v>
      </c>
      <c r="AR148" s="4">
        <f t="shared" si="18"/>
        <v>0.75023083912634181</v>
      </c>
      <c r="AS148" s="4">
        <f t="shared" si="19"/>
        <v>46.210123295020203</v>
      </c>
      <c r="AT148" s="4">
        <f>R148/$X148*100</f>
        <v>19.751937572350275</v>
      </c>
      <c r="AU148" s="4">
        <f t="shared" si="20"/>
        <v>2.8365672718626209</v>
      </c>
    </row>
    <row r="149" spans="1:47" x14ac:dyDescent="0.2">
      <c r="A149" s="4" t="s">
        <v>176</v>
      </c>
      <c r="B149" s="4">
        <v>60</v>
      </c>
      <c r="C149" s="4">
        <v>6</v>
      </c>
      <c r="D149" s="4" t="s">
        <v>29</v>
      </c>
      <c r="E149" s="4" t="b">
        <v>1</v>
      </c>
      <c r="F149" s="4">
        <v>3600</v>
      </c>
      <c r="G149" s="4">
        <v>3600</v>
      </c>
      <c r="H149" s="4">
        <v>275</v>
      </c>
      <c r="I149" s="4">
        <v>267</v>
      </c>
      <c r="J149" s="4">
        <v>483</v>
      </c>
      <c r="K149" s="4">
        <v>0</v>
      </c>
      <c r="L149" s="4">
        <v>8637065</v>
      </c>
      <c r="M149" s="4">
        <v>15943699</v>
      </c>
      <c r="N149" s="4">
        <v>474916</v>
      </c>
      <c r="O149" s="4">
        <v>139015225</v>
      </c>
      <c r="P149" s="4">
        <v>194799499</v>
      </c>
      <c r="Q149" s="4">
        <v>17771999</v>
      </c>
      <c r="R149">
        <f>P149+Q149</f>
        <v>212571498</v>
      </c>
      <c r="S149" s="4">
        <v>2065535</v>
      </c>
      <c r="T149" s="4">
        <v>0</v>
      </c>
      <c r="U149" s="4">
        <v>11970</v>
      </c>
      <c r="V149" s="4">
        <v>2053565</v>
      </c>
      <c r="W149" s="4">
        <v>0</v>
      </c>
      <c r="X149" s="4">
        <v>438516779</v>
      </c>
      <c r="Y149" s="4">
        <v>51264627</v>
      </c>
      <c r="Z149" s="4">
        <v>8544214</v>
      </c>
      <c r="AA149" s="4">
        <v>151.88999999999999</v>
      </c>
      <c r="AB149" s="4">
        <v>185.75</v>
      </c>
      <c r="AC149" s="4" t="b">
        <v>1</v>
      </c>
      <c r="AD149" s="4" t="b">
        <v>1</v>
      </c>
      <c r="AE149" s="4" t="b">
        <v>1</v>
      </c>
      <c r="AF149" s="4" t="b">
        <v>1</v>
      </c>
      <c r="AG149" s="4" t="b">
        <v>1</v>
      </c>
      <c r="AH149" s="4" t="b">
        <v>1</v>
      </c>
      <c r="AI149" s="4" t="b">
        <v>1</v>
      </c>
      <c r="AJ149" s="4" t="b">
        <v>0</v>
      </c>
      <c r="AK149" s="4">
        <v>100</v>
      </c>
      <c r="AL149">
        <f>(H149-I149)/H149*100</f>
        <v>2.9090909090909092</v>
      </c>
      <c r="AM149">
        <f>IF(H149=I149,1,0)</f>
        <v>0</v>
      </c>
      <c r="AN149" s="4">
        <f t="shared" si="14"/>
        <v>100</v>
      </c>
      <c r="AO149" s="4">
        <f t="shared" si="15"/>
        <v>11.69045962549132</v>
      </c>
      <c r="AP149" s="4">
        <f t="shared" si="16"/>
        <v>1.9696087843425487</v>
      </c>
      <c r="AQ149" s="4">
        <f t="shared" si="17"/>
        <v>3.6358241607899799</v>
      </c>
      <c r="AR149" s="4">
        <f t="shared" si="18"/>
        <v>0.1083005309587025</v>
      </c>
      <c r="AS149" s="4">
        <f t="shared" si="19"/>
        <v>31.701232805050772</v>
      </c>
      <c r="AT149" s="4">
        <f>R149/$X149*100</f>
        <v>48.475111598865411</v>
      </c>
      <c r="AU149" s="4">
        <f t="shared" si="20"/>
        <v>0.4710275863811359</v>
      </c>
    </row>
    <row r="150" spans="1:47" x14ac:dyDescent="0.2">
      <c r="A150" s="4" t="s">
        <v>177</v>
      </c>
      <c r="B150" s="4">
        <v>60</v>
      </c>
      <c r="C150" s="4">
        <v>6</v>
      </c>
      <c r="D150" s="4" t="s">
        <v>29</v>
      </c>
      <c r="E150" s="4" t="b">
        <v>1</v>
      </c>
      <c r="F150" s="4">
        <v>3600</v>
      </c>
      <c r="G150" s="4">
        <v>3600</v>
      </c>
      <c r="H150" s="4">
        <v>349</v>
      </c>
      <c r="I150" s="4">
        <v>309</v>
      </c>
      <c r="J150" s="4">
        <v>632</v>
      </c>
      <c r="K150" s="4">
        <v>0</v>
      </c>
      <c r="L150" s="4">
        <v>5747860</v>
      </c>
      <c r="M150" s="4">
        <v>18925460</v>
      </c>
      <c r="N150" s="4">
        <v>1091273</v>
      </c>
      <c r="O150" s="4">
        <v>176435529</v>
      </c>
      <c r="P150" s="4">
        <v>179149890</v>
      </c>
      <c r="Q150" s="4">
        <v>11817308</v>
      </c>
      <c r="R150">
        <f>P150+Q150</f>
        <v>190967198</v>
      </c>
      <c r="S150" s="4">
        <v>2194</v>
      </c>
      <c r="T150" s="4">
        <v>0</v>
      </c>
      <c r="U150" s="4">
        <v>0</v>
      </c>
      <c r="V150" s="4">
        <v>2194</v>
      </c>
      <c r="W150" s="4">
        <v>0</v>
      </c>
      <c r="X150" s="4">
        <v>467803729</v>
      </c>
      <c r="Y150" s="4">
        <v>49536199</v>
      </c>
      <c r="Z150" s="4">
        <v>25098016</v>
      </c>
      <c r="AA150" s="4">
        <v>185.86</v>
      </c>
      <c r="AB150" s="4">
        <v>209.95999999999998</v>
      </c>
      <c r="AC150" s="4" t="b">
        <v>1</v>
      </c>
      <c r="AD150" s="4" t="b">
        <v>1</v>
      </c>
      <c r="AE150" s="4" t="b">
        <v>1</v>
      </c>
      <c r="AF150" s="4" t="b">
        <v>1</v>
      </c>
      <c r="AG150" s="4" t="b">
        <v>1</v>
      </c>
      <c r="AH150" s="4" t="b">
        <v>1</v>
      </c>
      <c r="AI150" s="4" t="b">
        <v>1</v>
      </c>
      <c r="AJ150" s="4" t="b">
        <v>0</v>
      </c>
      <c r="AK150" s="4">
        <v>100</v>
      </c>
      <c r="AL150">
        <f>(H150-I150)/H150*100</f>
        <v>11.461318051575931</v>
      </c>
      <c r="AM150">
        <f>IF(H150=I150,1,0)</f>
        <v>0</v>
      </c>
      <c r="AN150" s="4">
        <f t="shared" si="14"/>
        <v>100</v>
      </c>
      <c r="AO150" s="4">
        <f t="shared" si="15"/>
        <v>10.589098788479303</v>
      </c>
      <c r="AP150" s="4">
        <f t="shared" si="16"/>
        <v>1.2286905049446497</v>
      </c>
      <c r="AQ150" s="4">
        <f t="shared" si="17"/>
        <v>4.0455983624705132</v>
      </c>
      <c r="AR150" s="4">
        <f t="shared" si="18"/>
        <v>0.23327582324594939</v>
      </c>
      <c r="AS150" s="4">
        <f t="shared" si="19"/>
        <v>37.715716669714702</v>
      </c>
      <c r="AT150" s="4">
        <f>R150/$X150*100</f>
        <v>40.822076901400671</v>
      </c>
      <c r="AU150" s="4">
        <f t="shared" si="20"/>
        <v>4.6900010923170735E-4</v>
      </c>
    </row>
    <row r="151" spans="1:47" x14ac:dyDescent="0.2">
      <c r="A151" s="4" t="s">
        <v>178</v>
      </c>
      <c r="B151" s="4">
        <v>60</v>
      </c>
      <c r="C151" s="4">
        <v>6</v>
      </c>
      <c r="D151" s="4" t="s">
        <v>29</v>
      </c>
      <c r="E151" s="4" t="b">
        <v>1</v>
      </c>
      <c r="F151" s="4">
        <v>3600</v>
      </c>
      <c r="G151" s="4">
        <v>3600</v>
      </c>
      <c r="H151" s="4">
        <v>382</v>
      </c>
      <c r="I151" s="4">
        <v>346</v>
      </c>
      <c r="J151" s="4">
        <v>742</v>
      </c>
      <c r="K151" s="4">
        <v>0</v>
      </c>
      <c r="L151" s="4">
        <v>4942922</v>
      </c>
      <c r="M151" s="4">
        <v>20417256</v>
      </c>
      <c r="N151" s="4">
        <v>242883</v>
      </c>
      <c r="O151" s="4">
        <v>135235604</v>
      </c>
      <c r="P151" s="4">
        <v>161968686</v>
      </c>
      <c r="Q151" s="4">
        <v>6918096</v>
      </c>
      <c r="R151">
        <f>P151+Q151</f>
        <v>168886782</v>
      </c>
      <c r="S151" s="4">
        <v>209886</v>
      </c>
      <c r="T151" s="4">
        <v>0</v>
      </c>
      <c r="U151" s="4">
        <v>0</v>
      </c>
      <c r="V151" s="4">
        <v>209886</v>
      </c>
      <c r="W151" s="4">
        <v>0</v>
      </c>
      <c r="X151" s="4">
        <v>423865425</v>
      </c>
      <c r="Y151" s="4">
        <v>41833526</v>
      </c>
      <c r="Z151" s="4">
        <v>52096566</v>
      </c>
      <c r="AA151" s="4">
        <v>208.5</v>
      </c>
      <c r="AB151" s="4">
        <v>263.42</v>
      </c>
      <c r="AC151" s="4" t="b">
        <v>1</v>
      </c>
      <c r="AD151" s="4" t="b">
        <v>1</v>
      </c>
      <c r="AE151" s="4" t="b">
        <v>1</v>
      </c>
      <c r="AF151" s="4" t="b">
        <v>1</v>
      </c>
      <c r="AG151" s="4" t="b">
        <v>1</v>
      </c>
      <c r="AH151" s="4" t="b">
        <v>1</v>
      </c>
      <c r="AI151" s="4" t="b">
        <v>1</v>
      </c>
      <c r="AJ151" s="4" t="b">
        <v>0</v>
      </c>
      <c r="AK151" s="4">
        <v>100</v>
      </c>
      <c r="AL151">
        <f>(H151-I151)/H151*100</f>
        <v>9.4240837696335085</v>
      </c>
      <c r="AM151">
        <f>IF(H151=I151,1,0)</f>
        <v>0</v>
      </c>
      <c r="AN151" s="4">
        <f t="shared" si="14"/>
        <v>100</v>
      </c>
      <c r="AO151" s="4">
        <f t="shared" si="15"/>
        <v>9.8695301698646443</v>
      </c>
      <c r="AP151" s="4">
        <f t="shared" si="16"/>
        <v>1.166153620574266</v>
      </c>
      <c r="AQ151" s="4">
        <f t="shared" si="17"/>
        <v>4.8169194267260647</v>
      </c>
      <c r="AR151" s="4">
        <f t="shared" si="18"/>
        <v>5.7301913691120247E-2</v>
      </c>
      <c r="AS151" s="4">
        <f t="shared" si="19"/>
        <v>31.905316174349441</v>
      </c>
      <c r="AT151" s="4">
        <f>R151/$X151*100</f>
        <v>39.844434586755931</v>
      </c>
      <c r="AU151" s="4">
        <f t="shared" si="20"/>
        <v>4.9517131528243899E-2</v>
      </c>
    </row>
    <row r="152" spans="1:47" x14ac:dyDescent="0.2">
      <c r="A152" s="4" t="s">
        <v>179</v>
      </c>
      <c r="B152" s="4">
        <v>60</v>
      </c>
      <c r="C152" s="4">
        <v>6</v>
      </c>
      <c r="D152" s="4" t="s">
        <v>29</v>
      </c>
      <c r="E152" s="4" t="b">
        <v>1</v>
      </c>
      <c r="F152" s="4">
        <v>3600</v>
      </c>
      <c r="G152" s="4">
        <v>2758.06</v>
      </c>
      <c r="H152" s="4">
        <v>405</v>
      </c>
      <c r="I152" s="4">
        <v>405</v>
      </c>
      <c r="J152" s="4">
        <v>512</v>
      </c>
      <c r="K152" s="4">
        <v>0</v>
      </c>
      <c r="L152" s="4">
        <v>18066</v>
      </c>
      <c r="M152" s="4">
        <v>28831</v>
      </c>
      <c r="N152" s="4">
        <v>5160</v>
      </c>
      <c r="O152" s="4">
        <v>451550</v>
      </c>
      <c r="P152" s="4">
        <v>145908156</v>
      </c>
      <c r="Q152" s="4">
        <v>19999629</v>
      </c>
      <c r="R152">
        <f>P152+Q152</f>
        <v>165907785</v>
      </c>
      <c r="S152" s="4">
        <v>9660</v>
      </c>
      <c r="T152" s="4">
        <v>0</v>
      </c>
      <c r="U152" s="4">
        <v>1062</v>
      </c>
      <c r="V152" s="4">
        <v>7382</v>
      </c>
      <c r="W152" s="4">
        <v>1216</v>
      </c>
      <c r="X152" s="4">
        <v>191220065</v>
      </c>
      <c r="Y152" s="4">
        <v>24799013</v>
      </c>
      <c r="Z152" s="4">
        <v>0</v>
      </c>
      <c r="AA152" s="4">
        <v>69.88</v>
      </c>
      <c r="AB152" s="4">
        <v>240.21</v>
      </c>
      <c r="AC152" s="4" t="b">
        <v>1</v>
      </c>
      <c r="AD152" s="4" t="b">
        <v>1</v>
      </c>
      <c r="AE152" s="4" t="b">
        <v>1</v>
      </c>
      <c r="AF152" s="4" t="b">
        <v>1</v>
      </c>
      <c r="AG152" s="4" t="b">
        <v>1</v>
      </c>
      <c r="AH152" s="4" t="b">
        <v>1</v>
      </c>
      <c r="AI152" s="4" t="b">
        <v>1</v>
      </c>
      <c r="AJ152" s="4" t="b">
        <v>0</v>
      </c>
      <c r="AK152" s="4">
        <v>100</v>
      </c>
      <c r="AL152">
        <f>(H152-I152)/H152*100</f>
        <v>0</v>
      </c>
      <c r="AM152">
        <f>IF(H152=I152,1,0)</f>
        <v>1</v>
      </c>
      <c r="AN152" s="4">
        <f t="shared" si="14"/>
        <v>100</v>
      </c>
      <c r="AO152" s="4">
        <f t="shared" si="15"/>
        <v>12.96883410221621</v>
      </c>
      <c r="AP152" s="4">
        <f t="shared" si="16"/>
        <v>9.4477532993203408E-3</v>
      </c>
      <c r="AQ152" s="4">
        <f t="shared" si="17"/>
        <v>1.5077392636593865E-2</v>
      </c>
      <c r="AR152" s="4">
        <f t="shared" si="18"/>
        <v>2.6984615866540995E-3</v>
      </c>
      <c r="AS152" s="4">
        <f t="shared" si="19"/>
        <v>0.2361415367158253</v>
      </c>
      <c r="AT152" s="4">
        <f>R152/$X152*100</f>
        <v>86.762748982435497</v>
      </c>
      <c r="AU152" s="4">
        <f t="shared" si="20"/>
        <v>5.0517711098989528E-3</v>
      </c>
    </row>
    <row r="153" spans="1:47" x14ac:dyDescent="0.2">
      <c r="A153" s="4" t="s">
        <v>180</v>
      </c>
      <c r="B153" s="4">
        <v>60</v>
      </c>
      <c r="C153" s="4">
        <v>6</v>
      </c>
      <c r="D153" s="4" t="s">
        <v>29</v>
      </c>
      <c r="E153" s="4" t="b">
        <v>1</v>
      </c>
      <c r="F153" s="4">
        <v>3600</v>
      </c>
      <c r="G153" s="4">
        <v>3321.23</v>
      </c>
      <c r="H153" s="4">
        <v>428</v>
      </c>
      <c r="I153" s="4">
        <v>428</v>
      </c>
      <c r="J153" s="4">
        <v>588</v>
      </c>
      <c r="K153" s="4">
        <v>0</v>
      </c>
      <c r="L153" s="4">
        <v>278580</v>
      </c>
      <c r="M153" s="4">
        <v>368545</v>
      </c>
      <c r="N153" s="4">
        <v>11336</v>
      </c>
      <c r="O153" s="4">
        <v>7505522</v>
      </c>
      <c r="P153" s="4">
        <v>199071093</v>
      </c>
      <c r="Q153" s="4">
        <v>29600646</v>
      </c>
      <c r="R153">
        <f>P153+Q153</f>
        <v>228671739</v>
      </c>
      <c r="S153" s="4">
        <v>6506</v>
      </c>
      <c r="T153" s="4">
        <v>0</v>
      </c>
      <c r="U153" s="4">
        <v>0</v>
      </c>
      <c r="V153" s="4">
        <v>1498</v>
      </c>
      <c r="W153" s="4">
        <v>5008</v>
      </c>
      <c r="X153" s="4">
        <v>271434500</v>
      </c>
      <c r="Y153" s="4">
        <v>34592271</v>
      </c>
      <c r="Z153" s="4">
        <v>0</v>
      </c>
      <c r="AA153" s="4">
        <v>91.71</v>
      </c>
      <c r="AB153" s="4">
        <v>332.59</v>
      </c>
      <c r="AC153" s="4" t="b">
        <v>1</v>
      </c>
      <c r="AD153" s="4" t="b">
        <v>1</v>
      </c>
      <c r="AE153" s="4" t="b">
        <v>1</v>
      </c>
      <c r="AF153" s="4" t="b">
        <v>1</v>
      </c>
      <c r="AG153" s="4" t="b">
        <v>1</v>
      </c>
      <c r="AH153" s="4" t="b">
        <v>1</v>
      </c>
      <c r="AI153" s="4" t="b">
        <v>1</v>
      </c>
      <c r="AJ153" s="4" t="b">
        <v>0</v>
      </c>
      <c r="AK153" s="4">
        <v>100</v>
      </c>
      <c r="AL153">
        <f>(H153-I153)/H153*100</f>
        <v>0</v>
      </c>
      <c r="AM153">
        <f>IF(H153=I153,1,0)</f>
        <v>1</v>
      </c>
      <c r="AN153" s="4">
        <f t="shared" si="14"/>
        <v>100</v>
      </c>
      <c r="AO153" s="4">
        <f t="shared" si="15"/>
        <v>12.744242533649922</v>
      </c>
      <c r="AP153" s="4">
        <f t="shared" si="16"/>
        <v>0.10263249513234315</v>
      </c>
      <c r="AQ153" s="4">
        <f t="shared" si="17"/>
        <v>0.13577677119157661</v>
      </c>
      <c r="AR153" s="4">
        <f t="shared" si="18"/>
        <v>4.1763298327957572E-3</v>
      </c>
      <c r="AS153" s="4">
        <f t="shared" si="19"/>
        <v>2.7651319194870219</v>
      </c>
      <c r="AT153" s="4">
        <f>R153/$X153*100</f>
        <v>84.245642687278149</v>
      </c>
      <c r="AU153" s="4">
        <f t="shared" si="20"/>
        <v>2.3968950151878263E-3</v>
      </c>
    </row>
    <row r="154" spans="1:47" x14ac:dyDescent="0.2">
      <c r="A154" s="4" t="s">
        <v>181</v>
      </c>
      <c r="B154" s="4">
        <v>60</v>
      </c>
      <c r="C154" s="4">
        <v>6</v>
      </c>
      <c r="D154" s="4" t="s">
        <v>29</v>
      </c>
      <c r="E154" s="4" t="b">
        <v>1</v>
      </c>
      <c r="F154" s="4">
        <v>3600</v>
      </c>
      <c r="G154" s="4">
        <v>3600</v>
      </c>
      <c r="H154" s="4">
        <v>553</v>
      </c>
      <c r="I154" s="4">
        <v>455</v>
      </c>
      <c r="J154" s="4">
        <v>780</v>
      </c>
      <c r="K154" s="4">
        <v>0</v>
      </c>
      <c r="L154" s="4">
        <v>30336</v>
      </c>
      <c r="M154" s="4">
        <v>68184</v>
      </c>
      <c r="N154" s="4">
        <v>225141</v>
      </c>
      <c r="O154" s="4">
        <v>834169</v>
      </c>
      <c r="P154" s="4">
        <v>175141012</v>
      </c>
      <c r="Q154" s="4">
        <v>14205734</v>
      </c>
      <c r="R154">
        <f>P154+Q154</f>
        <v>189346746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245478191</v>
      </c>
      <c r="Y154" s="4">
        <v>26993347</v>
      </c>
      <c r="Z154" s="4">
        <v>27980268</v>
      </c>
      <c r="AA154" s="4">
        <v>104.59</v>
      </c>
      <c r="AB154" s="4">
        <v>353.99</v>
      </c>
      <c r="AC154" s="4" t="b">
        <v>1</v>
      </c>
      <c r="AD154" s="4" t="b">
        <v>1</v>
      </c>
      <c r="AE154" s="4" t="b">
        <v>1</v>
      </c>
      <c r="AF154" s="4" t="b">
        <v>1</v>
      </c>
      <c r="AG154" s="4" t="b">
        <v>1</v>
      </c>
      <c r="AH154" s="4" t="b">
        <v>1</v>
      </c>
      <c r="AI154" s="4" t="b">
        <v>1</v>
      </c>
      <c r="AJ154" s="4" t="b">
        <v>0</v>
      </c>
      <c r="AK154" s="4">
        <v>100</v>
      </c>
      <c r="AL154">
        <f>(H154-I154)/H154*100</f>
        <v>17.721518987341771</v>
      </c>
      <c r="AM154">
        <f>IF(H154=I154,1,0)</f>
        <v>0</v>
      </c>
      <c r="AN154" s="4">
        <f t="shared" si="14"/>
        <v>100</v>
      </c>
      <c r="AO154" s="4">
        <f t="shared" si="15"/>
        <v>10.99623021093552</v>
      </c>
      <c r="AP154" s="4">
        <f t="shared" si="16"/>
        <v>1.235792062684705E-2</v>
      </c>
      <c r="AQ154" s="4">
        <f t="shared" si="17"/>
        <v>2.777599090258898E-2</v>
      </c>
      <c r="AR154" s="4">
        <f t="shared" si="18"/>
        <v>9.1715275838903335E-2</v>
      </c>
      <c r="AS154" s="4">
        <f t="shared" si="19"/>
        <v>0.33981389409864116</v>
      </c>
      <c r="AT154" s="4">
        <f>R154/$X154*100</f>
        <v>77.133836300757167</v>
      </c>
      <c r="AU154" s="4">
        <f t="shared" si="20"/>
        <v>0</v>
      </c>
    </row>
    <row r="155" spans="1:47" x14ac:dyDescent="0.2">
      <c r="A155" s="4" t="s">
        <v>182</v>
      </c>
      <c r="B155" s="4">
        <v>60</v>
      </c>
      <c r="C155" s="4">
        <v>6</v>
      </c>
      <c r="D155" s="4" t="s">
        <v>29</v>
      </c>
      <c r="E155" s="4" t="b">
        <v>1</v>
      </c>
      <c r="F155" s="4">
        <v>3600</v>
      </c>
      <c r="G155" s="4">
        <v>52.56</v>
      </c>
      <c r="H155" s="4">
        <v>150</v>
      </c>
      <c r="I155" s="4">
        <v>150</v>
      </c>
      <c r="J155" s="4">
        <v>486</v>
      </c>
      <c r="K155" s="4">
        <v>0</v>
      </c>
      <c r="L155" s="4">
        <v>617099</v>
      </c>
      <c r="M155" s="4">
        <v>2338731</v>
      </c>
      <c r="N155" s="4">
        <v>63505</v>
      </c>
      <c r="O155" s="4">
        <v>7651360</v>
      </c>
      <c r="P155" s="4">
        <v>3119714</v>
      </c>
      <c r="Q155" s="4">
        <v>284121</v>
      </c>
      <c r="R155">
        <f>P155+Q155</f>
        <v>3403835</v>
      </c>
      <c r="S155" s="4">
        <v>349016</v>
      </c>
      <c r="T155" s="4">
        <v>0</v>
      </c>
      <c r="U155" s="4">
        <v>26291</v>
      </c>
      <c r="V155" s="4">
        <v>256507</v>
      </c>
      <c r="W155" s="4">
        <v>66218</v>
      </c>
      <c r="X155" s="4">
        <v>16759069</v>
      </c>
      <c r="Y155" s="4">
        <v>2335522</v>
      </c>
      <c r="Z155" s="4">
        <v>0</v>
      </c>
      <c r="AA155" s="4">
        <v>4.2300000000000004</v>
      </c>
      <c r="AB155" s="4">
        <v>1.73</v>
      </c>
      <c r="AC155" s="4" t="b">
        <v>1</v>
      </c>
      <c r="AD155" s="4" t="b">
        <v>1</v>
      </c>
      <c r="AE155" s="4" t="b">
        <v>1</v>
      </c>
      <c r="AF155" s="4" t="b">
        <v>1</v>
      </c>
      <c r="AG155" s="4" t="b">
        <v>1</v>
      </c>
      <c r="AH155" s="4" t="b">
        <v>1</v>
      </c>
      <c r="AI155" s="4" t="b">
        <v>1</v>
      </c>
      <c r="AJ155" s="4" t="b">
        <v>0</v>
      </c>
      <c r="AK155" s="4">
        <v>100</v>
      </c>
      <c r="AL155">
        <f>(H155-I155)/H155*100</f>
        <v>0</v>
      </c>
      <c r="AM155">
        <f>IF(H155=I155,1,0)</f>
        <v>1</v>
      </c>
      <c r="AN155" s="4">
        <f t="shared" si="14"/>
        <v>100</v>
      </c>
      <c r="AO155" s="4">
        <f t="shared" si="15"/>
        <v>13.935869587982483</v>
      </c>
      <c r="AP155" s="4">
        <f t="shared" si="16"/>
        <v>3.6821794814497153</v>
      </c>
      <c r="AQ155" s="4">
        <f t="shared" si="17"/>
        <v>13.955017429667482</v>
      </c>
      <c r="AR155" s="4">
        <f t="shared" si="18"/>
        <v>0.37892916366654972</v>
      </c>
      <c r="AS155" s="4">
        <f t="shared" si="19"/>
        <v>45.655042055140413</v>
      </c>
      <c r="AT155" s="4">
        <f>R155/$X155*100</f>
        <v>20.310406264214322</v>
      </c>
      <c r="AU155" s="4">
        <f t="shared" si="20"/>
        <v>2.0825500509604682</v>
      </c>
    </row>
    <row r="156" spans="1:47" x14ac:dyDescent="0.2">
      <c r="A156" s="4" t="s">
        <v>183</v>
      </c>
      <c r="B156" s="4">
        <v>60</v>
      </c>
      <c r="C156" s="4">
        <v>6</v>
      </c>
      <c r="D156" s="4" t="s">
        <v>29</v>
      </c>
      <c r="E156" s="4" t="b">
        <v>1</v>
      </c>
      <c r="F156" s="4">
        <v>3600</v>
      </c>
      <c r="G156" s="4">
        <v>8.84</v>
      </c>
      <c r="H156" s="4">
        <v>169</v>
      </c>
      <c r="I156" s="4">
        <v>169</v>
      </c>
      <c r="J156" s="4">
        <v>565</v>
      </c>
      <c r="K156" s="4">
        <v>0</v>
      </c>
      <c r="L156" s="4">
        <v>81680</v>
      </c>
      <c r="M156" s="4">
        <v>423244</v>
      </c>
      <c r="N156" s="4">
        <v>14444</v>
      </c>
      <c r="O156" s="4">
        <v>1016059</v>
      </c>
      <c r="P156" s="4">
        <v>492064</v>
      </c>
      <c r="Q156" s="4">
        <v>56740</v>
      </c>
      <c r="R156">
        <f>P156+Q156</f>
        <v>548804</v>
      </c>
      <c r="S156" s="4">
        <v>140072</v>
      </c>
      <c r="T156" s="4">
        <v>0</v>
      </c>
      <c r="U156" s="4">
        <v>776</v>
      </c>
      <c r="V156" s="4">
        <v>99222</v>
      </c>
      <c r="W156" s="4">
        <v>40074</v>
      </c>
      <c r="X156" s="4">
        <v>2654181</v>
      </c>
      <c r="Y156" s="4">
        <v>429878</v>
      </c>
      <c r="Z156" s="4">
        <v>0</v>
      </c>
      <c r="AA156" s="4">
        <v>0.83</v>
      </c>
      <c r="AB156" s="4">
        <v>0.34</v>
      </c>
      <c r="AC156" s="4" t="b">
        <v>1</v>
      </c>
      <c r="AD156" s="4" t="b">
        <v>1</v>
      </c>
      <c r="AE156" s="4" t="b">
        <v>1</v>
      </c>
      <c r="AF156" s="4" t="b">
        <v>1</v>
      </c>
      <c r="AG156" s="4" t="b">
        <v>1</v>
      </c>
      <c r="AH156" s="4" t="b">
        <v>1</v>
      </c>
      <c r="AI156" s="4" t="b">
        <v>1</v>
      </c>
      <c r="AJ156" s="4" t="b">
        <v>0</v>
      </c>
      <c r="AK156" s="4">
        <v>100</v>
      </c>
      <c r="AL156">
        <f>(H156-I156)/H156*100</f>
        <v>0</v>
      </c>
      <c r="AM156">
        <f>IF(H156=I156,1,0)</f>
        <v>1</v>
      </c>
      <c r="AN156" s="4">
        <f t="shared" si="14"/>
        <v>100</v>
      </c>
      <c r="AO156" s="4">
        <f t="shared" si="15"/>
        <v>16.196257904038948</v>
      </c>
      <c r="AP156" s="4">
        <f t="shared" si="16"/>
        <v>3.0774088127373376</v>
      </c>
      <c r="AQ156" s="4">
        <f t="shared" si="17"/>
        <v>15.946312629018141</v>
      </c>
      <c r="AR156" s="4">
        <f t="shared" si="18"/>
        <v>0.54419800307514821</v>
      </c>
      <c r="AS156" s="4">
        <f t="shared" si="19"/>
        <v>38.281451038945725</v>
      </c>
      <c r="AT156" s="4">
        <f>R156/$X156*100</f>
        <v>20.676962121272062</v>
      </c>
      <c r="AU156" s="4">
        <f t="shared" si="20"/>
        <v>5.277409490912639</v>
      </c>
    </row>
    <row r="157" spans="1:47" x14ac:dyDescent="0.2">
      <c r="A157" s="4" t="s">
        <v>184</v>
      </c>
      <c r="B157" s="4">
        <v>60</v>
      </c>
      <c r="C157" s="4">
        <v>6</v>
      </c>
      <c r="D157" s="4" t="s">
        <v>29</v>
      </c>
      <c r="E157" s="4" t="b">
        <v>1</v>
      </c>
      <c r="F157" s="4">
        <v>3600</v>
      </c>
      <c r="G157" s="4">
        <v>7.09</v>
      </c>
      <c r="H157" s="4">
        <v>187</v>
      </c>
      <c r="I157" s="4">
        <v>187</v>
      </c>
      <c r="J157" s="4">
        <v>700</v>
      </c>
      <c r="K157" s="4">
        <v>0</v>
      </c>
      <c r="L157" s="4">
        <v>53190</v>
      </c>
      <c r="M157" s="4">
        <v>416601</v>
      </c>
      <c r="N157" s="4">
        <v>10747</v>
      </c>
      <c r="O157" s="4">
        <v>729923</v>
      </c>
      <c r="P157" s="4">
        <v>379640</v>
      </c>
      <c r="Q157" s="4">
        <v>38310</v>
      </c>
      <c r="R157">
        <f>P157+Q157</f>
        <v>417950</v>
      </c>
      <c r="S157" s="4">
        <v>106587</v>
      </c>
      <c r="T157" s="4">
        <v>0</v>
      </c>
      <c r="U157" s="4">
        <v>46</v>
      </c>
      <c r="V157" s="4">
        <v>82437</v>
      </c>
      <c r="W157" s="4">
        <v>24104</v>
      </c>
      <c r="X157" s="4">
        <v>2084576</v>
      </c>
      <c r="Y157" s="4">
        <v>349578</v>
      </c>
      <c r="Z157" s="4">
        <v>0</v>
      </c>
      <c r="AA157" s="4">
        <v>0.72</v>
      </c>
      <c r="AB157" s="4">
        <v>0.25</v>
      </c>
      <c r="AC157" s="4" t="b">
        <v>1</v>
      </c>
      <c r="AD157" s="4" t="b">
        <v>1</v>
      </c>
      <c r="AE157" s="4" t="b">
        <v>1</v>
      </c>
      <c r="AF157" s="4" t="b">
        <v>1</v>
      </c>
      <c r="AG157" s="4" t="b">
        <v>1</v>
      </c>
      <c r="AH157" s="4" t="b">
        <v>1</v>
      </c>
      <c r="AI157" s="4" t="b">
        <v>1</v>
      </c>
      <c r="AJ157" s="4" t="b">
        <v>0</v>
      </c>
      <c r="AK157" s="4">
        <v>100</v>
      </c>
      <c r="AL157">
        <f>(H157-I157)/H157*100</f>
        <v>0</v>
      </c>
      <c r="AM157">
        <f>IF(H157=I157,1,0)</f>
        <v>1</v>
      </c>
      <c r="AN157" s="4">
        <f t="shared" si="14"/>
        <v>100</v>
      </c>
      <c r="AO157" s="4">
        <f t="shared" si="15"/>
        <v>16.769741184778102</v>
      </c>
      <c r="AP157" s="4">
        <f t="shared" si="16"/>
        <v>2.5515980228113535</v>
      </c>
      <c r="AQ157" s="4">
        <f t="shared" si="17"/>
        <v>19.984927390510109</v>
      </c>
      <c r="AR157" s="4">
        <f t="shared" si="18"/>
        <v>0.5155484856392859</v>
      </c>
      <c r="AS157" s="4">
        <f t="shared" si="19"/>
        <v>35.015418003469293</v>
      </c>
      <c r="AT157" s="4">
        <f>R157/$X157*100</f>
        <v>20.049640790261424</v>
      </c>
      <c r="AU157" s="4">
        <f t="shared" si="20"/>
        <v>5.1131261225304332</v>
      </c>
    </row>
    <row r="158" spans="1:47" x14ac:dyDescent="0.2">
      <c r="A158" s="4" t="s">
        <v>185</v>
      </c>
      <c r="B158" s="4">
        <v>60</v>
      </c>
      <c r="C158" s="4">
        <v>6</v>
      </c>
      <c r="D158" s="4" t="s">
        <v>29</v>
      </c>
      <c r="E158" s="4" t="b">
        <v>1</v>
      </c>
      <c r="F158" s="4">
        <v>3600</v>
      </c>
      <c r="G158" s="4">
        <v>101.29</v>
      </c>
      <c r="H158" s="4">
        <v>288</v>
      </c>
      <c r="I158" s="4">
        <v>288</v>
      </c>
      <c r="J158" s="4">
        <v>493</v>
      </c>
      <c r="K158" s="4">
        <v>0</v>
      </c>
      <c r="L158" s="4">
        <v>261545</v>
      </c>
      <c r="M158" s="4">
        <v>343274</v>
      </c>
      <c r="N158" s="4">
        <v>19315</v>
      </c>
      <c r="O158" s="4">
        <v>2799745</v>
      </c>
      <c r="P158" s="4">
        <v>5693553</v>
      </c>
      <c r="Q158" s="4">
        <v>833235</v>
      </c>
      <c r="R158">
        <f>P158+Q158</f>
        <v>6526788</v>
      </c>
      <c r="S158" s="4">
        <v>70964</v>
      </c>
      <c r="T158" s="4">
        <v>0</v>
      </c>
      <c r="U158" s="4">
        <v>1297</v>
      </c>
      <c r="V158" s="4">
        <v>48322</v>
      </c>
      <c r="W158" s="4">
        <v>21345</v>
      </c>
      <c r="X158" s="4">
        <v>11892818</v>
      </c>
      <c r="Y158" s="4">
        <v>1871186</v>
      </c>
      <c r="Z158" s="4">
        <v>0</v>
      </c>
      <c r="AA158" s="4">
        <v>4.43</v>
      </c>
      <c r="AB158" s="4">
        <v>4.7200000000000006</v>
      </c>
      <c r="AC158" s="4" t="b">
        <v>1</v>
      </c>
      <c r="AD158" s="4" t="b">
        <v>1</v>
      </c>
      <c r="AE158" s="4" t="b">
        <v>1</v>
      </c>
      <c r="AF158" s="4" t="b">
        <v>1</v>
      </c>
      <c r="AG158" s="4" t="b">
        <v>1</v>
      </c>
      <c r="AH158" s="4" t="b">
        <v>1</v>
      </c>
      <c r="AI158" s="4" t="b">
        <v>1</v>
      </c>
      <c r="AJ158" s="4" t="b">
        <v>0</v>
      </c>
      <c r="AK158" s="4">
        <v>100</v>
      </c>
      <c r="AL158">
        <f>(H158-I158)/H158*100</f>
        <v>0</v>
      </c>
      <c r="AM158">
        <f>IF(H158=I158,1,0)</f>
        <v>1</v>
      </c>
      <c r="AN158" s="4">
        <f t="shared" si="14"/>
        <v>100</v>
      </c>
      <c r="AO158" s="4">
        <f t="shared" si="15"/>
        <v>15.733747880443474</v>
      </c>
      <c r="AP158" s="4">
        <f t="shared" si="16"/>
        <v>2.1991844153336912</v>
      </c>
      <c r="AQ158" s="4">
        <f t="shared" si="17"/>
        <v>2.8863974879629035</v>
      </c>
      <c r="AR158" s="4">
        <f t="shared" si="18"/>
        <v>0.16240894294354793</v>
      </c>
      <c r="AS158" s="4">
        <f t="shared" si="19"/>
        <v>23.541476881257243</v>
      </c>
      <c r="AT158" s="4">
        <f>R158/$X158*100</f>
        <v>54.880079725427564</v>
      </c>
      <c r="AU158" s="4">
        <f t="shared" si="20"/>
        <v>0.59669625819549243</v>
      </c>
    </row>
    <row r="159" spans="1:47" x14ac:dyDescent="0.2">
      <c r="A159" s="4" t="s">
        <v>186</v>
      </c>
      <c r="B159" s="4">
        <v>60</v>
      </c>
      <c r="C159" s="4">
        <v>6</v>
      </c>
      <c r="D159" s="4" t="s">
        <v>29</v>
      </c>
      <c r="E159" s="4" t="b">
        <v>1</v>
      </c>
      <c r="F159" s="4">
        <v>3600</v>
      </c>
      <c r="G159" s="4">
        <v>179.18</v>
      </c>
      <c r="H159" s="4">
        <v>304</v>
      </c>
      <c r="I159" s="4">
        <v>304</v>
      </c>
      <c r="J159" s="4">
        <v>576</v>
      </c>
      <c r="K159" s="4">
        <v>0</v>
      </c>
      <c r="L159" s="4">
        <v>305832</v>
      </c>
      <c r="M159" s="4">
        <v>775440</v>
      </c>
      <c r="N159" s="4">
        <v>47682</v>
      </c>
      <c r="O159" s="4">
        <v>4306580</v>
      </c>
      <c r="P159" s="4">
        <v>10169609</v>
      </c>
      <c r="Q159" s="4">
        <v>1290047</v>
      </c>
      <c r="R159">
        <f>P159+Q159</f>
        <v>11459656</v>
      </c>
      <c r="S159" s="4">
        <v>39170</v>
      </c>
      <c r="T159" s="4">
        <v>0</v>
      </c>
      <c r="U159" s="4">
        <v>1141</v>
      </c>
      <c r="V159" s="4">
        <v>30305</v>
      </c>
      <c r="W159" s="4">
        <v>7724</v>
      </c>
      <c r="X159" s="4">
        <v>20056898</v>
      </c>
      <c r="Y159" s="4">
        <v>3122538</v>
      </c>
      <c r="Z159" s="4">
        <v>0</v>
      </c>
      <c r="AA159" s="4">
        <v>6.11</v>
      </c>
      <c r="AB159" s="4">
        <v>8.11</v>
      </c>
      <c r="AC159" s="4" t="b">
        <v>1</v>
      </c>
      <c r="AD159" s="4" t="b">
        <v>1</v>
      </c>
      <c r="AE159" s="4" t="b">
        <v>1</v>
      </c>
      <c r="AF159" s="4" t="b">
        <v>1</v>
      </c>
      <c r="AG159" s="4" t="b">
        <v>1</v>
      </c>
      <c r="AH159" s="4" t="b">
        <v>1</v>
      </c>
      <c r="AI159" s="4" t="b">
        <v>1</v>
      </c>
      <c r="AJ159" s="4" t="b">
        <v>0</v>
      </c>
      <c r="AK159" s="4">
        <v>100</v>
      </c>
      <c r="AL159">
        <f>(H159-I159)/H159*100</f>
        <v>0</v>
      </c>
      <c r="AM159">
        <f>IF(H159=I159,1,0)</f>
        <v>1</v>
      </c>
      <c r="AN159" s="4">
        <f t="shared" si="14"/>
        <v>100</v>
      </c>
      <c r="AO159" s="4">
        <f t="shared" si="15"/>
        <v>15.568399460375179</v>
      </c>
      <c r="AP159" s="4">
        <f t="shared" si="16"/>
        <v>1.5248220337960536</v>
      </c>
      <c r="AQ159" s="4">
        <f t="shared" si="17"/>
        <v>3.8662010446480806</v>
      </c>
      <c r="AR159" s="4">
        <f t="shared" si="18"/>
        <v>0.23773367147801222</v>
      </c>
      <c r="AS159" s="4">
        <f t="shared" si="19"/>
        <v>21.471814833978815</v>
      </c>
      <c r="AT159" s="4">
        <f>R159/$X159*100</f>
        <v>57.135734548782168</v>
      </c>
      <c r="AU159" s="4">
        <f t="shared" si="20"/>
        <v>0.19529440694169159</v>
      </c>
    </row>
    <row r="160" spans="1:47" x14ac:dyDescent="0.2">
      <c r="A160" s="4" t="s">
        <v>187</v>
      </c>
      <c r="B160" s="4">
        <v>60</v>
      </c>
      <c r="C160" s="4">
        <v>6</v>
      </c>
      <c r="D160" s="4" t="s">
        <v>29</v>
      </c>
      <c r="E160" s="4" t="b">
        <v>1</v>
      </c>
      <c r="F160" s="4">
        <v>3600</v>
      </c>
      <c r="G160" s="4">
        <v>217.76</v>
      </c>
      <c r="H160" s="4">
        <v>383</v>
      </c>
      <c r="I160" s="4">
        <v>383</v>
      </c>
      <c r="J160" s="4">
        <v>769</v>
      </c>
      <c r="K160" s="4">
        <v>0</v>
      </c>
      <c r="L160" s="4">
        <v>397221</v>
      </c>
      <c r="M160" s="4">
        <v>1809666</v>
      </c>
      <c r="N160" s="4">
        <v>72727</v>
      </c>
      <c r="O160" s="4">
        <v>8601074</v>
      </c>
      <c r="P160" s="4">
        <v>11140172</v>
      </c>
      <c r="Q160" s="4">
        <v>1375895</v>
      </c>
      <c r="R160">
        <f>P160+Q160</f>
        <v>12516067</v>
      </c>
      <c r="S160" s="4">
        <v>30884</v>
      </c>
      <c r="T160" s="4">
        <v>0</v>
      </c>
      <c r="U160" s="4">
        <v>27</v>
      </c>
      <c r="V160" s="4">
        <v>15795</v>
      </c>
      <c r="W160" s="4">
        <v>15062</v>
      </c>
      <c r="X160" s="4">
        <v>27569170</v>
      </c>
      <c r="Y160" s="4">
        <v>4141530</v>
      </c>
      <c r="Z160" s="4">
        <v>0</v>
      </c>
      <c r="AA160" s="4">
        <v>6.93</v>
      </c>
      <c r="AB160" s="4">
        <v>9.6399999999999988</v>
      </c>
      <c r="AC160" s="4" t="b">
        <v>1</v>
      </c>
      <c r="AD160" s="4" t="b">
        <v>1</v>
      </c>
      <c r="AE160" s="4" t="b">
        <v>1</v>
      </c>
      <c r="AF160" s="4" t="b">
        <v>1</v>
      </c>
      <c r="AG160" s="4" t="b">
        <v>1</v>
      </c>
      <c r="AH160" s="4" t="b">
        <v>1</v>
      </c>
      <c r="AI160" s="4" t="b">
        <v>1</v>
      </c>
      <c r="AJ160" s="4" t="b">
        <v>0</v>
      </c>
      <c r="AK160" s="4">
        <v>100</v>
      </c>
      <c r="AL160">
        <f>(H160-I160)/H160*100</f>
        <v>0</v>
      </c>
      <c r="AM160">
        <f>IF(H160=I160,1,0)</f>
        <v>1</v>
      </c>
      <c r="AN160" s="4">
        <f t="shared" si="14"/>
        <v>100</v>
      </c>
      <c r="AO160" s="4">
        <f t="shared" si="15"/>
        <v>15.022323849430361</v>
      </c>
      <c r="AP160" s="4">
        <f t="shared" si="16"/>
        <v>1.4408159549235613</v>
      </c>
      <c r="AQ160" s="4">
        <f t="shared" si="17"/>
        <v>6.5640931518794368</v>
      </c>
      <c r="AR160" s="4">
        <f t="shared" si="18"/>
        <v>0.26379829352860462</v>
      </c>
      <c r="AS160" s="4">
        <f t="shared" si="19"/>
        <v>31.198160844160345</v>
      </c>
      <c r="AT160" s="4">
        <f>R160/$X160*100</f>
        <v>45.398780594410347</v>
      </c>
      <c r="AU160" s="4">
        <f t="shared" si="20"/>
        <v>0.11202368442720619</v>
      </c>
    </row>
    <row r="161" spans="1:47" x14ac:dyDescent="0.2">
      <c r="A161" s="4" t="s">
        <v>188</v>
      </c>
      <c r="B161" s="4">
        <v>60</v>
      </c>
      <c r="C161" s="4">
        <v>6</v>
      </c>
      <c r="D161" s="4" t="s">
        <v>29</v>
      </c>
      <c r="E161" s="4" t="b">
        <v>1</v>
      </c>
      <c r="F161" s="4">
        <v>3600</v>
      </c>
      <c r="G161" s="4">
        <v>546.45000000000005</v>
      </c>
      <c r="H161" s="4">
        <v>415</v>
      </c>
      <c r="I161" s="4">
        <v>415</v>
      </c>
      <c r="J161" s="4">
        <v>524</v>
      </c>
      <c r="K161" s="4">
        <v>0</v>
      </c>
      <c r="L161" s="4">
        <v>58286</v>
      </c>
      <c r="M161" s="4">
        <v>70697</v>
      </c>
      <c r="N161" s="4">
        <v>6616</v>
      </c>
      <c r="O161" s="4">
        <v>1237115</v>
      </c>
      <c r="P161" s="4">
        <v>28660018</v>
      </c>
      <c r="Q161" s="4">
        <v>4186744</v>
      </c>
      <c r="R161">
        <f>P161+Q161</f>
        <v>32846762</v>
      </c>
      <c r="S161" s="4">
        <v>18547</v>
      </c>
      <c r="T161" s="4">
        <v>0</v>
      </c>
      <c r="U161" s="4">
        <v>0</v>
      </c>
      <c r="V161" s="4">
        <v>15411</v>
      </c>
      <c r="W161" s="4">
        <v>3135</v>
      </c>
      <c r="X161" s="4">
        <v>40042324</v>
      </c>
      <c r="Y161" s="4">
        <v>5804301</v>
      </c>
      <c r="Z161" s="4">
        <v>0</v>
      </c>
      <c r="AA161" s="4">
        <v>13.15</v>
      </c>
      <c r="AB161" s="4">
        <v>38.620000000000005</v>
      </c>
      <c r="AC161" s="4" t="b">
        <v>1</v>
      </c>
      <c r="AD161" s="4" t="b">
        <v>1</v>
      </c>
      <c r="AE161" s="4" t="b">
        <v>1</v>
      </c>
      <c r="AF161" s="4" t="b">
        <v>1</v>
      </c>
      <c r="AG161" s="4" t="b">
        <v>1</v>
      </c>
      <c r="AH161" s="4" t="b">
        <v>1</v>
      </c>
      <c r="AI161" s="4" t="b">
        <v>1</v>
      </c>
      <c r="AJ161" s="4" t="b">
        <v>0</v>
      </c>
      <c r="AK161" s="4">
        <v>100</v>
      </c>
      <c r="AL161">
        <f>(H161-I161)/H161*100</f>
        <v>0</v>
      </c>
      <c r="AM161">
        <f>IF(H161=I161,1,0)</f>
        <v>1</v>
      </c>
      <c r="AN161" s="4">
        <f t="shared" si="14"/>
        <v>100</v>
      </c>
      <c r="AO161" s="4">
        <f t="shared" si="15"/>
        <v>14.495414901492731</v>
      </c>
      <c r="AP161" s="4">
        <f t="shared" si="16"/>
        <v>0.14556098192502512</v>
      </c>
      <c r="AQ161" s="4">
        <f t="shared" si="17"/>
        <v>0.17655568642819033</v>
      </c>
      <c r="AR161" s="4">
        <f t="shared" si="18"/>
        <v>1.6522517524207636E-2</v>
      </c>
      <c r="AS161" s="4">
        <f t="shared" si="19"/>
        <v>3.0895184804957876</v>
      </c>
      <c r="AT161" s="4">
        <f>R161/$X161*100</f>
        <v>82.030108941728756</v>
      </c>
      <c r="AU161" s="4">
        <f t="shared" si="20"/>
        <v>4.631849040530215E-2</v>
      </c>
    </row>
    <row r="162" spans="1:47" x14ac:dyDescent="0.2">
      <c r="A162" s="4" t="s">
        <v>189</v>
      </c>
      <c r="B162" s="4">
        <v>60</v>
      </c>
      <c r="C162" s="4">
        <v>6</v>
      </c>
      <c r="D162" s="4" t="s">
        <v>29</v>
      </c>
      <c r="E162" s="4" t="b">
        <v>1</v>
      </c>
      <c r="F162" s="4">
        <v>3600</v>
      </c>
      <c r="G162" s="4">
        <v>403.96</v>
      </c>
      <c r="H162" s="4">
        <v>479</v>
      </c>
      <c r="I162" s="4">
        <v>479</v>
      </c>
      <c r="J162" s="4">
        <v>630</v>
      </c>
      <c r="K162" s="4">
        <v>0</v>
      </c>
      <c r="L162" s="4">
        <v>3020</v>
      </c>
      <c r="M162" s="4">
        <v>5538</v>
      </c>
      <c r="N162" s="4">
        <v>110</v>
      </c>
      <c r="O162" s="4">
        <v>63414</v>
      </c>
      <c r="P162" s="4">
        <v>18329814</v>
      </c>
      <c r="Q162" s="4">
        <v>4200157</v>
      </c>
      <c r="R162">
        <f>P162+Q162</f>
        <v>22529971</v>
      </c>
      <c r="S162" s="4">
        <v>1548</v>
      </c>
      <c r="T162" s="4">
        <v>0</v>
      </c>
      <c r="U162" s="4">
        <v>0</v>
      </c>
      <c r="V162" s="4">
        <v>1402</v>
      </c>
      <c r="W162" s="4">
        <v>146</v>
      </c>
      <c r="X162" s="4">
        <v>26754056</v>
      </c>
      <c r="Y162" s="4">
        <v>4150455</v>
      </c>
      <c r="Z162" s="4">
        <v>0</v>
      </c>
      <c r="AA162" s="4">
        <v>8.14</v>
      </c>
      <c r="AB162" s="4">
        <v>32.57</v>
      </c>
      <c r="AC162" s="4" t="b">
        <v>1</v>
      </c>
      <c r="AD162" s="4" t="b">
        <v>1</v>
      </c>
      <c r="AE162" s="4" t="b">
        <v>1</v>
      </c>
      <c r="AF162" s="4" t="b">
        <v>1</v>
      </c>
      <c r="AG162" s="4" t="b">
        <v>1</v>
      </c>
      <c r="AH162" s="4" t="b">
        <v>1</v>
      </c>
      <c r="AI162" s="4" t="b">
        <v>1</v>
      </c>
      <c r="AJ162" s="4" t="b">
        <v>0</v>
      </c>
      <c r="AK162" s="4">
        <v>100</v>
      </c>
      <c r="AL162">
        <f>(H162-I162)/H162*100</f>
        <v>0</v>
      </c>
      <c r="AM162">
        <f>IF(H162=I162,1,0)</f>
        <v>1</v>
      </c>
      <c r="AN162" s="4">
        <f t="shared" si="14"/>
        <v>100</v>
      </c>
      <c r="AO162" s="4">
        <f t="shared" si="15"/>
        <v>15.513367393714059</v>
      </c>
      <c r="AP162" s="4">
        <f t="shared" si="16"/>
        <v>1.1288008068757873E-2</v>
      </c>
      <c r="AQ162" s="4">
        <f t="shared" si="17"/>
        <v>2.0699665127410963E-2</v>
      </c>
      <c r="AR162" s="4">
        <f t="shared" si="18"/>
        <v>4.1115261177594904E-4</v>
      </c>
      <c r="AS162" s="4">
        <f t="shared" si="19"/>
        <v>0.23702574293781847</v>
      </c>
      <c r="AT162" s="4">
        <f>R162/$X162*100</f>
        <v>84.211421998967182</v>
      </c>
      <c r="AU162" s="4">
        <f t="shared" si="20"/>
        <v>5.7860385729924463E-3</v>
      </c>
    </row>
    <row r="163" spans="1:47" x14ac:dyDescent="0.2">
      <c r="A163" s="4" t="s">
        <v>190</v>
      </c>
      <c r="B163" s="4">
        <v>60</v>
      </c>
      <c r="C163" s="4">
        <v>6</v>
      </c>
      <c r="D163" s="4" t="s">
        <v>29</v>
      </c>
      <c r="E163" s="4" t="b">
        <v>1</v>
      </c>
      <c r="F163" s="4">
        <v>3600</v>
      </c>
      <c r="G163" s="4">
        <v>287.69</v>
      </c>
      <c r="H163" s="4">
        <v>499</v>
      </c>
      <c r="I163" s="4">
        <v>499</v>
      </c>
      <c r="J163" s="4">
        <v>744</v>
      </c>
      <c r="K163" s="4">
        <v>0</v>
      </c>
      <c r="L163" s="4">
        <v>1967</v>
      </c>
      <c r="M163" s="4">
        <v>36256</v>
      </c>
      <c r="N163" s="4">
        <v>2282</v>
      </c>
      <c r="O163" s="4">
        <v>218969</v>
      </c>
      <c r="P163" s="4">
        <v>12454236</v>
      </c>
      <c r="Q163" s="4">
        <v>2733330</v>
      </c>
      <c r="R163">
        <f>P163+Q163</f>
        <v>15187566</v>
      </c>
      <c r="S163" s="4">
        <v>1401</v>
      </c>
      <c r="T163" s="4">
        <v>2</v>
      </c>
      <c r="U163" s="4">
        <v>0</v>
      </c>
      <c r="V163" s="4">
        <v>885</v>
      </c>
      <c r="W163" s="4">
        <v>514</v>
      </c>
      <c r="X163" s="4">
        <v>18385942</v>
      </c>
      <c r="Y163" s="4">
        <v>2937501</v>
      </c>
      <c r="Z163" s="4">
        <v>0</v>
      </c>
      <c r="AA163" s="4">
        <v>5.31</v>
      </c>
      <c r="AB163" s="4">
        <v>22.84</v>
      </c>
      <c r="AC163" s="4" t="b">
        <v>1</v>
      </c>
      <c r="AD163" s="4" t="b">
        <v>1</v>
      </c>
      <c r="AE163" s="4" t="b">
        <v>1</v>
      </c>
      <c r="AF163" s="4" t="b">
        <v>1</v>
      </c>
      <c r="AG163" s="4" t="b">
        <v>1</v>
      </c>
      <c r="AH163" s="4" t="b">
        <v>1</v>
      </c>
      <c r="AI163" s="4" t="b">
        <v>1</v>
      </c>
      <c r="AJ163" s="4" t="b">
        <v>0</v>
      </c>
      <c r="AK163" s="4">
        <v>100</v>
      </c>
      <c r="AL163">
        <f>(H163-I163)/H163*100</f>
        <v>0</v>
      </c>
      <c r="AM163">
        <f>IF(H163=I163,1,0)</f>
        <v>1</v>
      </c>
      <c r="AN163" s="4">
        <f t="shared" si="14"/>
        <v>100</v>
      </c>
      <c r="AO163" s="4">
        <f t="shared" si="15"/>
        <v>15.976886036081261</v>
      </c>
      <c r="AP163" s="4">
        <f t="shared" si="16"/>
        <v>1.0698391194750859E-2</v>
      </c>
      <c r="AQ163" s="4">
        <f t="shared" si="17"/>
        <v>0.1971941388697952</v>
      </c>
      <c r="AR163" s="4">
        <f t="shared" si="18"/>
        <v>1.241165668857217E-2</v>
      </c>
      <c r="AS163" s="4">
        <f t="shared" si="19"/>
        <v>1.1909588314811392</v>
      </c>
      <c r="AT163" s="4">
        <f>R163/$X163*100</f>
        <v>82.604230993440524</v>
      </c>
      <c r="AU163" s="4">
        <f t="shared" si="20"/>
        <v>7.6199522439481214E-3</v>
      </c>
    </row>
    <row r="164" spans="1:47" x14ac:dyDescent="0.2">
      <c r="A164" s="4" t="s">
        <v>191</v>
      </c>
      <c r="B164" s="4">
        <v>60</v>
      </c>
      <c r="C164" s="4">
        <v>8</v>
      </c>
      <c r="D164" s="4" t="s">
        <v>29</v>
      </c>
      <c r="E164" s="4" t="b">
        <v>1</v>
      </c>
      <c r="F164" s="4">
        <v>3600</v>
      </c>
      <c r="G164" s="4">
        <v>2836.75</v>
      </c>
      <c r="H164" s="4">
        <v>151</v>
      </c>
      <c r="I164" s="4">
        <v>151</v>
      </c>
      <c r="J164" s="4">
        <v>480</v>
      </c>
      <c r="K164" s="4">
        <v>0</v>
      </c>
      <c r="L164" s="4">
        <v>25591132</v>
      </c>
      <c r="M164" s="4">
        <v>110498802</v>
      </c>
      <c r="N164" s="4">
        <v>1226760</v>
      </c>
      <c r="O164" s="4">
        <v>369220068</v>
      </c>
      <c r="P164" s="4">
        <v>85204361</v>
      </c>
      <c r="Q164" s="4">
        <v>9282445</v>
      </c>
      <c r="R164">
        <f>P164+Q164</f>
        <v>94486806</v>
      </c>
      <c r="S164" s="4">
        <v>76502640</v>
      </c>
      <c r="T164" s="4">
        <v>0</v>
      </c>
      <c r="U164" s="4">
        <v>973589</v>
      </c>
      <c r="V164" s="4">
        <v>56624921</v>
      </c>
      <c r="W164" s="4">
        <v>18904130</v>
      </c>
      <c r="X164" s="4">
        <v>744821660</v>
      </c>
      <c r="Y164" s="4">
        <v>67295451</v>
      </c>
      <c r="Z164" s="4">
        <v>0</v>
      </c>
      <c r="AA164" s="4">
        <v>345.03</v>
      </c>
      <c r="AB164" s="4">
        <v>128.42000000000002</v>
      </c>
      <c r="AC164" s="4" t="b">
        <v>1</v>
      </c>
      <c r="AD164" s="4" t="b">
        <v>1</v>
      </c>
      <c r="AE164" s="4" t="b">
        <v>1</v>
      </c>
      <c r="AF164" s="4" t="b">
        <v>1</v>
      </c>
      <c r="AG164" s="4" t="b">
        <v>1</v>
      </c>
      <c r="AH164" s="4" t="b">
        <v>1</v>
      </c>
      <c r="AI164" s="4" t="b">
        <v>1</v>
      </c>
      <c r="AJ164" s="4" t="b">
        <v>0</v>
      </c>
      <c r="AK164" s="4">
        <v>100</v>
      </c>
      <c r="AL164">
        <f>(H164-I164)/H164*100</f>
        <v>0</v>
      </c>
      <c r="AM164">
        <f>IF(H164=I164,1,0)</f>
        <v>1</v>
      </c>
      <c r="AN164" s="4">
        <f t="shared" si="14"/>
        <v>100</v>
      </c>
      <c r="AO164" s="4">
        <f t="shared" si="15"/>
        <v>9.0351092904575303</v>
      </c>
      <c r="AP164" s="4">
        <f t="shared" si="16"/>
        <v>3.4358737633918972</v>
      </c>
      <c r="AQ164" s="4">
        <f t="shared" si="17"/>
        <v>14.835605344774747</v>
      </c>
      <c r="AR164" s="4">
        <f t="shared" si="18"/>
        <v>0.16470519936275752</v>
      </c>
      <c r="AS164" s="4">
        <f t="shared" si="19"/>
        <v>49.571607248908414</v>
      </c>
      <c r="AT164" s="4">
        <f>R164/$X164*100</f>
        <v>12.68582951790097</v>
      </c>
      <c r="AU164" s="4">
        <f t="shared" si="20"/>
        <v>10.271269500943353</v>
      </c>
    </row>
    <row r="165" spans="1:47" x14ac:dyDescent="0.2">
      <c r="A165" s="4" t="s">
        <v>192</v>
      </c>
      <c r="B165" s="4">
        <v>60</v>
      </c>
      <c r="C165" s="4">
        <v>8</v>
      </c>
      <c r="D165" s="4" t="s">
        <v>29</v>
      </c>
      <c r="E165" s="4" t="b">
        <v>1</v>
      </c>
      <c r="F165" s="4">
        <v>3600</v>
      </c>
      <c r="G165" s="4">
        <v>3600</v>
      </c>
      <c r="H165" s="4">
        <v>180</v>
      </c>
      <c r="I165" s="4">
        <v>175</v>
      </c>
      <c r="J165" s="4">
        <v>589</v>
      </c>
      <c r="K165" s="4">
        <v>0</v>
      </c>
      <c r="L165" s="4">
        <v>20882444</v>
      </c>
      <c r="M165" s="4">
        <v>111900485</v>
      </c>
      <c r="N165" s="4">
        <v>2895069</v>
      </c>
      <c r="O165" s="4">
        <v>382129626</v>
      </c>
      <c r="P165" s="4">
        <v>138299185</v>
      </c>
      <c r="Q165" s="4">
        <v>5944823</v>
      </c>
      <c r="R165">
        <f>P165+Q165</f>
        <v>144244008</v>
      </c>
      <c r="S165" s="4">
        <v>29167776</v>
      </c>
      <c r="T165" s="4">
        <v>0</v>
      </c>
      <c r="U165" s="4">
        <v>41495</v>
      </c>
      <c r="V165" s="4">
        <v>29126281</v>
      </c>
      <c r="W165" s="4">
        <v>0</v>
      </c>
      <c r="X165" s="4">
        <v>814738790</v>
      </c>
      <c r="Y165" s="4">
        <v>82711014</v>
      </c>
      <c r="Z165" s="4">
        <v>40808368</v>
      </c>
      <c r="AA165" s="4">
        <v>410</v>
      </c>
      <c r="AB165" s="4">
        <v>162.59</v>
      </c>
      <c r="AC165" s="4" t="b">
        <v>1</v>
      </c>
      <c r="AD165" s="4" t="b">
        <v>1</v>
      </c>
      <c r="AE165" s="4" t="b">
        <v>1</v>
      </c>
      <c r="AF165" s="4" t="b">
        <v>1</v>
      </c>
      <c r="AG165" s="4" t="b">
        <v>1</v>
      </c>
      <c r="AH165" s="4" t="b">
        <v>1</v>
      </c>
      <c r="AI165" s="4" t="b">
        <v>1</v>
      </c>
      <c r="AJ165" s="4" t="b">
        <v>0</v>
      </c>
      <c r="AK165" s="4">
        <v>100</v>
      </c>
      <c r="AL165">
        <f>(H165-I165)/H165*100</f>
        <v>2.7777777777777777</v>
      </c>
      <c r="AM165">
        <f>IF(H165=I165,1,0)</f>
        <v>0</v>
      </c>
      <c r="AN165" s="4">
        <f t="shared" si="14"/>
        <v>100</v>
      </c>
      <c r="AO165" s="4">
        <f t="shared" si="15"/>
        <v>10.151844372108513</v>
      </c>
      <c r="AP165" s="4">
        <f t="shared" si="16"/>
        <v>2.5630845439432188</v>
      </c>
      <c r="AQ165" s="4">
        <f t="shared" si="17"/>
        <v>13.734522815588541</v>
      </c>
      <c r="AR165" s="4">
        <f t="shared" si="18"/>
        <v>0.35533707680715676</v>
      </c>
      <c r="AS165" s="4">
        <f t="shared" si="19"/>
        <v>46.902102942711245</v>
      </c>
      <c r="AT165" s="4">
        <f>R165/$X165*100</f>
        <v>17.704325578999374</v>
      </c>
      <c r="AU165" s="4">
        <f t="shared" si="20"/>
        <v>3.5800156268489438</v>
      </c>
    </row>
    <row r="166" spans="1:47" x14ac:dyDescent="0.2">
      <c r="A166" s="4" t="s">
        <v>193</v>
      </c>
      <c r="B166" s="4">
        <v>60</v>
      </c>
      <c r="C166" s="4">
        <v>8</v>
      </c>
      <c r="D166" s="4" t="s">
        <v>29</v>
      </c>
      <c r="E166" s="4" t="b">
        <v>1</v>
      </c>
      <c r="F166" s="4">
        <v>3600</v>
      </c>
      <c r="G166" s="4">
        <v>3600</v>
      </c>
      <c r="H166" s="4">
        <v>209</v>
      </c>
      <c r="I166" s="4">
        <v>196</v>
      </c>
      <c r="J166" s="4">
        <v>725</v>
      </c>
      <c r="K166" s="4">
        <v>0</v>
      </c>
      <c r="L166" s="4">
        <v>16471441</v>
      </c>
      <c r="M166" s="4">
        <v>135829832</v>
      </c>
      <c r="N166" s="4">
        <v>2845386</v>
      </c>
      <c r="O166" s="4">
        <v>380409059</v>
      </c>
      <c r="P166" s="4">
        <v>107184521</v>
      </c>
      <c r="Q166" s="4">
        <v>5198846</v>
      </c>
      <c r="R166">
        <f>P166+Q166</f>
        <v>112383367</v>
      </c>
      <c r="S166" s="4">
        <v>12367973</v>
      </c>
      <c r="T166" s="4">
        <v>0</v>
      </c>
      <c r="U166" s="4">
        <v>186</v>
      </c>
      <c r="V166" s="4">
        <v>12367787</v>
      </c>
      <c r="W166" s="4">
        <v>0</v>
      </c>
      <c r="X166" s="4">
        <v>798367055</v>
      </c>
      <c r="Y166" s="4">
        <v>76062705</v>
      </c>
      <c r="Z166" s="4">
        <v>61997292</v>
      </c>
      <c r="AA166" s="4">
        <v>332.52</v>
      </c>
      <c r="AB166" s="4">
        <v>150.60000000000002</v>
      </c>
      <c r="AC166" s="4" t="b">
        <v>1</v>
      </c>
      <c r="AD166" s="4" t="b">
        <v>1</v>
      </c>
      <c r="AE166" s="4" t="b">
        <v>1</v>
      </c>
      <c r="AF166" s="4" t="b">
        <v>1</v>
      </c>
      <c r="AG166" s="4" t="b">
        <v>1</v>
      </c>
      <c r="AH166" s="4" t="b">
        <v>1</v>
      </c>
      <c r="AI166" s="4" t="b">
        <v>1</v>
      </c>
      <c r="AJ166" s="4" t="b">
        <v>0</v>
      </c>
      <c r="AK166" s="4">
        <v>100</v>
      </c>
      <c r="AL166">
        <f>(H166-I166)/H166*100</f>
        <v>6.2200956937799043</v>
      </c>
      <c r="AM166">
        <f>IF(H166=I166,1,0)</f>
        <v>0</v>
      </c>
      <c r="AN166" s="4">
        <f t="shared" si="14"/>
        <v>100</v>
      </c>
      <c r="AO166" s="4">
        <f t="shared" si="15"/>
        <v>9.5272850405882537</v>
      </c>
      <c r="AP166" s="4">
        <f t="shared" si="16"/>
        <v>2.0631413704815262</v>
      </c>
      <c r="AQ166" s="4">
        <f t="shared" si="17"/>
        <v>17.013456548504497</v>
      </c>
      <c r="AR166" s="4">
        <f t="shared" si="18"/>
        <v>0.35640072848446885</v>
      </c>
      <c r="AS166" s="4">
        <f t="shared" si="19"/>
        <v>47.648391378073583</v>
      </c>
      <c r="AT166" s="4">
        <f>R166/$X166*100</f>
        <v>14.076653876956383</v>
      </c>
      <c r="AU166" s="4">
        <f t="shared" si="20"/>
        <v>1.5491587387708528</v>
      </c>
    </row>
    <row r="167" spans="1:47" x14ac:dyDescent="0.2">
      <c r="A167" s="4" t="s">
        <v>194</v>
      </c>
      <c r="B167" s="4">
        <v>60</v>
      </c>
      <c r="C167" s="4">
        <v>8</v>
      </c>
      <c r="D167" s="4" t="s">
        <v>29</v>
      </c>
      <c r="E167" s="4" t="b">
        <v>1</v>
      </c>
      <c r="F167" s="4">
        <v>3600</v>
      </c>
      <c r="G167" s="4">
        <v>3600</v>
      </c>
      <c r="H167" s="4">
        <v>314</v>
      </c>
      <c r="I167" s="4">
        <v>262</v>
      </c>
      <c r="J167" s="4">
        <v>488</v>
      </c>
      <c r="K167" s="4">
        <v>0</v>
      </c>
      <c r="L167" s="4">
        <v>3992955</v>
      </c>
      <c r="M167" s="4">
        <v>6609884</v>
      </c>
      <c r="N167" s="4">
        <v>494012</v>
      </c>
      <c r="O167" s="4">
        <v>87990676</v>
      </c>
      <c r="P167" s="4">
        <v>124175132</v>
      </c>
      <c r="Q167" s="4">
        <v>6748909</v>
      </c>
      <c r="R167">
        <f>P167+Q167</f>
        <v>130924041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323520904</v>
      </c>
      <c r="Y167" s="4">
        <v>29448926</v>
      </c>
      <c r="Z167" s="4">
        <v>64060410</v>
      </c>
      <c r="AA167" s="4">
        <v>477.52</v>
      </c>
      <c r="AB167" s="4">
        <v>344.81</v>
      </c>
      <c r="AC167" s="4" t="b">
        <v>1</v>
      </c>
      <c r="AD167" s="4" t="b">
        <v>1</v>
      </c>
      <c r="AE167" s="4" t="b">
        <v>1</v>
      </c>
      <c r="AF167" s="4" t="b">
        <v>1</v>
      </c>
      <c r="AG167" s="4" t="b">
        <v>1</v>
      </c>
      <c r="AH167" s="4" t="b">
        <v>1</v>
      </c>
      <c r="AI167" s="4" t="b">
        <v>1</v>
      </c>
      <c r="AJ167" s="4" t="b">
        <v>0</v>
      </c>
      <c r="AK167" s="4">
        <v>100</v>
      </c>
      <c r="AL167">
        <f>(H167-I167)/H167*100</f>
        <v>16.560509554140125</v>
      </c>
      <c r="AM167">
        <f>IF(H167=I167,1,0)</f>
        <v>0</v>
      </c>
      <c r="AN167" s="4">
        <f t="shared" si="14"/>
        <v>100</v>
      </c>
      <c r="AO167" s="4">
        <f t="shared" si="15"/>
        <v>9.1026346785925156</v>
      </c>
      <c r="AP167" s="4">
        <f t="shared" si="16"/>
        <v>1.2342185468176115</v>
      </c>
      <c r="AQ167" s="4">
        <f t="shared" si="17"/>
        <v>2.0431087816198734</v>
      </c>
      <c r="AR167" s="4">
        <f t="shared" si="18"/>
        <v>0.15269863365614236</v>
      </c>
      <c r="AS167" s="4">
        <f t="shared" si="19"/>
        <v>27.197833250367033</v>
      </c>
      <c r="AT167" s="4">
        <f>R167/$X167*100</f>
        <v>40.468495043522751</v>
      </c>
      <c r="AU167" s="4">
        <f t="shared" si="20"/>
        <v>0</v>
      </c>
    </row>
    <row r="168" spans="1:47" x14ac:dyDescent="0.2">
      <c r="A168" s="4" t="s">
        <v>195</v>
      </c>
      <c r="B168" s="4">
        <v>60</v>
      </c>
      <c r="C168" s="4">
        <v>8</v>
      </c>
      <c r="D168" s="4" t="s">
        <v>29</v>
      </c>
      <c r="E168" s="4" t="b">
        <v>1</v>
      </c>
      <c r="F168" s="4">
        <v>3600</v>
      </c>
      <c r="G168" s="4">
        <v>3600</v>
      </c>
      <c r="H168" s="4">
        <v>387</v>
      </c>
      <c r="I168" s="4">
        <v>294</v>
      </c>
      <c r="J168" s="4">
        <v>593</v>
      </c>
      <c r="K168" s="4">
        <v>0</v>
      </c>
      <c r="L168" s="4">
        <v>2197224</v>
      </c>
      <c r="M168" s="4">
        <v>5187452</v>
      </c>
      <c r="N168" s="4">
        <v>104207</v>
      </c>
      <c r="O168" s="4">
        <v>65171225</v>
      </c>
      <c r="P168" s="4">
        <v>145754128</v>
      </c>
      <c r="Q168" s="4">
        <v>4714987</v>
      </c>
      <c r="R168">
        <f>P168+Q168</f>
        <v>150469115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324750417</v>
      </c>
      <c r="Y168" s="4">
        <v>26014217</v>
      </c>
      <c r="Z168" s="4">
        <v>75606977</v>
      </c>
      <c r="AA168" s="4">
        <v>398.31</v>
      </c>
      <c r="AB168" s="4">
        <v>385.14000000000004</v>
      </c>
      <c r="AC168" s="4" t="b">
        <v>1</v>
      </c>
      <c r="AD168" s="4" t="b">
        <v>1</v>
      </c>
      <c r="AE168" s="4" t="b">
        <v>1</v>
      </c>
      <c r="AF168" s="4" t="b">
        <v>1</v>
      </c>
      <c r="AG168" s="4" t="b">
        <v>1</v>
      </c>
      <c r="AH168" s="4" t="b">
        <v>1</v>
      </c>
      <c r="AI168" s="4" t="b">
        <v>1</v>
      </c>
      <c r="AJ168" s="4" t="b">
        <v>0</v>
      </c>
      <c r="AK168" s="4">
        <v>100</v>
      </c>
      <c r="AL168">
        <f>(H168-I168)/H168*100</f>
        <v>24.031007751937985</v>
      </c>
      <c r="AM168">
        <f>IF(H168=I168,1,0)</f>
        <v>0</v>
      </c>
      <c r="AN168" s="4">
        <f t="shared" si="14"/>
        <v>100</v>
      </c>
      <c r="AO168" s="4">
        <f t="shared" si="15"/>
        <v>8.0105261265915484</v>
      </c>
      <c r="AP168" s="4">
        <f t="shared" si="16"/>
        <v>0.67658850766002243</v>
      </c>
      <c r="AQ168" s="4">
        <f t="shared" si="17"/>
        <v>1.5973657702801347</v>
      </c>
      <c r="AR168" s="4">
        <f t="shared" si="18"/>
        <v>3.2088334470098616E-2</v>
      </c>
      <c r="AS168" s="4">
        <f t="shared" si="19"/>
        <v>20.068095863291841</v>
      </c>
      <c r="AT168" s="4">
        <f>R168/$X168*100</f>
        <v>46.333771143394713</v>
      </c>
      <c r="AU168" s="4">
        <f t="shared" si="20"/>
        <v>0</v>
      </c>
    </row>
    <row r="169" spans="1:47" x14ac:dyDescent="0.2">
      <c r="A169" s="4" t="s">
        <v>196</v>
      </c>
      <c r="B169" s="4">
        <v>60</v>
      </c>
      <c r="C169" s="4">
        <v>8</v>
      </c>
      <c r="D169" s="4" t="s">
        <v>29</v>
      </c>
      <c r="E169" s="4" t="b">
        <v>1</v>
      </c>
      <c r="F169" s="4">
        <v>3600</v>
      </c>
      <c r="G169" s="4">
        <v>3600</v>
      </c>
      <c r="H169" s="4">
        <v>446</v>
      </c>
      <c r="I169" s="4">
        <v>346</v>
      </c>
      <c r="J169" s="4">
        <v>803</v>
      </c>
      <c r="K169" s="4">
        <v>0</v>
      </c>
      <c r="L169" s="4">
        <v>2535519</v>
      </c>
      <c r="M169" s="4">
        <v>9726997</v>
      </c>
      <c r="N169" s="4">
        <v>226741</v>
      </c>
      <c r="O169" s="4">
        <v>101835111</v>
      </c>
      <c r="P169" s="4">
        <v>135285810</v>
      </c>
      <c r="Q169" s="4">
        <v>7106401</v>
      </c>
      <c r="R169">
        <f>P169+Q169</f>
        <v>142392211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348145793</v>
      </c>
      <c r="Y169" s="4">
        <v>32060071</v>
      </c>
      <c r="Z169" s="4">
        <v>59369143</v>
      </c>
      <c r="AA169" s="4">
        <v>276.99</v>
      </c>
      <c r="AB169" s="4">
        <v>315.10000000000002</v>
      </c>
      <c r="AC169" s="4" t="b">
        <v>1</v>
      </c>
      <c r="AD169" s="4" t="b">
        <v>1</v>
      </c>
      <c r="AE169" s="4" t="b">
        <v>1</v>
      </c>
      <c r="AF169" s="4" t="b">
        <v>1</v>
      </c>
      <c r="AG169" s="4" t="b">
        <v>1</v>
      </c>
      <c r="AH169" s="4" t="b">
        <v>1</v>
      </c>
      <c r="AI169" s="4" t="b">
        <v>1</v>
      </c>
      <c r="AJ169" s="4" t="b">
        <v>0</v>
      </c>
      <c r="AK169" s="4">
        <v>100</v>
      </c>
      <c r="AL169">
        <f>(H169-I169)/H169*100</f>
        <v>22.421524663677133</v>
      </c>
      <c r="AM169">
        <f>IF(H169=I169,1,0)</f>
        <v>0</v>
      </c>
      <c r="AN169" s="4">
        <f t="shared" si="14"/>
        <v>100</v>
      </c>
      <c r="AO169" s="4">
        <f t="shared" si="15"/>
        <v>9.2088060934862419</v>
      </c>
      <c r="AP169" s="4">
        <f t="shared" si="16"/>
        <v>0.72829229908287307</v>
      </c>
      <c r="AQ169" s="4">
        <f t="shared" si="17"/>
        <v>2.7939435706465652</v>
      </c>
      <c r="AR169" s="4">
        <f t="shared" si="18"/>
        <v>6.5128174620797438E-2</v>
      </c>
      <c r="AS169" s="4">
        <f t="shared" si="19"/>
        <v>29.250708481202299</v>
      </c>
      <c r="AT169" s="4">
        <f>R169/$X169*100</f>
        <v>40.900167074545116</v>
      </c>
      <c r="AU169" s="4">
        <f t="shared" si="20"/>
        <v>0</v>
      </c>
    </row>
    <row r="170" spans="1:47" x14ac:dyDescent="0.2">
      <c r="A170" s="4" t="s">
        <v>197</v>
      </c>
      <c r="B170" s="4">
        <v>60</v>
      </c>
      <c r="C170" s="4">
        <v>8</v>
      </c>
      <c r="D170" s="4" t="s">
        <v>29</v>
      </c>
      <c r="E170" s="4" t="b">
        <v>1</v>
      </c>
      <c r="F170" s="4">
        <v>3600</v>
      </c>
      <c r="G170" s="4">
        <v>3600</v>
      </c>
      <c r="H170" s="4">
        <v>430</v>
      </c>
      <c r="I170" s="4">
        <v>343</v>
      </c>
      <c r="J170" s="4">
        <v>504</v>
      </c>
      <c r="K170" s="4">
        <v>0</v>
      </c>
      <c r="L170" s="4">
        <v>103415</v>
      </c>
      <c r="M170" s="4">
        <v>22917</v>
      </c>
      <c r="N170" s="4">
        <v>488</v>
      </c>
      <c r="O170" s="4">
        <v>1403059</v>
      </c>
      <c r="P170" s="4">
        <v>141801676</v>
      </c>
      <c r="Q170" s="4">
        <v>8654612</v>
      </c>
      <c r="R170">
        <f>P170+Q170</f>
        <v>150456288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218381083</v>
      </c>
      <c r="Y170" s="4">
        <v>19906925</v>
      </c>
      <c r="Z170" s="4">
        <v>46487991</v>
      </c>
      <c r="AA170" s="4">
        <v>180.26</v>
      </c>
      <c r="AB170" s="4">
        <v>701.38</v>
      </c>
      <c r="AC170" s="4" t="b">
        <v>1</v>
      </c>
      <c r="AD170" s="4" t="b">
        <v>1</v>
      </c>
      <c r="AE170" s="4" t="b">
        <v>1</v>
      </c>
      <c r="AF170" s="4" t="b">
        <v>1</v>
      </c>
      <c r="AG170" s="4" t="b">
        <v>1</v>
      </c>
      <c r="AH170" s="4" t="b">
        <v>1</v>
      </c>
      <c r="AI170" s="4" t="b">
        <v>1</v>
      </c>
      <c r="AJ170" s="4" t="b">
        <v>0</v>
      </c>
      <c r="AK170" s="4">
        <v>100</v>
      </c>
      <c r="AL170">
        <f>(H170-I170)/H170*100</f>
        <v>20.232558139534884</v>
      </c>
      <c r="AM170">
        <f>IF(H170=I170,1,0)</f>
        <v>0</v>
      </c>
      <c r="AN170" s="4">
        <f t="shared" si="14"/>
        <v>100</v>
      </c>
      <c r="AO170" s="4">
        <f t="shared" si="15"/>
        <v>9.1156819659146038</v>
      </c>
      <c r="AP170" s="4">
        <f t="shared" si="16"/>
        <v>4.7355292216405026E-2</v>
      </c>
      <c r="AQ170" s="4">
        <f t="shared" si="17"/>
        <v>1.049404082312386E-2</v>
      </c>
      <c r="AR170" s="4">
        <f t="shared" si="18"/>
        <v>2.2346257894508199E-4</v>
      </c>
      <c r="AS170" s="4">
        <f t="shared" si="19"/>
        <v>0.64248193145923727</v>
      </c>
      <c r="AT170" s="4">
        <f>R170/$X170*100</f>
        <v>68.89620929299997</v>
      </c>
      <c r="AU170" s="4">
        <f t="shared" si="20"/>
        <v>0</v>
      </c>
    </row>
    <row r="171" spans="1:47" x14ac:dyDescent="0.2">
      <c r="A171" s="4" t="s">
        <v>198</v>
      </c>
      <c r="B171" s="4">
        <v>60</v>
      </c>
      <c r="C171" s="4">
        <v>8</v>
      </c>
      <c r="D171" s="4" t="s">
        <v>29</v>
      </c>
      <c r="E171" s="4" t="b">
        <v>1</v>
      </c>
      <c r="F171" s="4">
        <v>3600</v>
      </c>
      <c r="G171" s="4">
        <v>3600</v>
      </c>
      <c r="H171" s="4">
        <v>491</v>
      </c>
      <c r="I171" s="4">
        <v>359</v>
      </c>
      <c r="J171" s="4">
        <v>615</v>
      </c>
      <c r="K171" s="4">
        <v>0</v>
      </c>
      <c r="L171" s="4">
        <v>39963</v>
      </c>
      <c r="M171" s="4">
        <v>222226</v>
      </c>
      <c r="N171" s="4">
        <v>17</v>
      </c>
      <c r="O171" s="4">
        <v>4431500</v>
      </c>
      <c r="P171" s="4">
        <v>114982704</v>
      </c>
      <c r="Q171" s="4">
        <v>7725872</v>
      </c>
      <c r="R171">
        <f>P171+Q171</f>
        <v>122708576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206211386</v>
      </c>
      <c r="Y171" s="4">
        <v>17245704</v>
      </c>
      <c r="Z171" s="4">
        <v>61563400</v>
      </c>
      <c r="AA171" s="4">
        <v>240.09</v>
      </c>
      <c r="AB171" s="4">
        <v>759.93000000000006</v>
      </c>
      <c r="AC171" s="4" t="b">
        <v>1</v>
      </c>
      <c r="AD171" s="4" t="b">
        <v>1</v>
      </c>
      <c r="AE171" s="4" t="b">
        <v>1</v>
      </c>
      <c r="AF171" s="4" t="b">
        <v>1</v>
      </c>
      <c r="AG171" s="4" t="b">
        <v>1</v>
      </c>
      <c r="AH171" s="4" t="b">
        <v>1</v>
      </c>
      <c r="AI171" s="4" t="b">
        <v>1</v>
      </c>
      <c r="AJ171" s="4" t="b">
        <v>0</v>
      </c>
      <c r="AK171" s="4">
        <v>100</v>
      </c>
      <c r="AL171">
        <f>(H171-I171)/H171*100</f>
        <v>26.883910386965375</v>
      </c>
      <c r="AM171">
        <f>IF(H171=I171,1,0)</f>
        <v>0</v>
      </c>
      <c r="AN171" s="4">
        <f t="shared" si="14"/>
        <v>100</v>
      </c>
      <c r="AO171" s="4">
        <f t="shared" si="15"/>
        <v>8.363119192652146</v>
      </c>
      <c r="AP171" s="4">
        <f t="shared" si="16"/>
        <v>1.9379628242254286E-2</v>
      </c>
      <c r="AQ171" s="4">
        <f t="shared" si="17"/>
        <v>0.1077661153007332</v>
      </c>
      <c r="AR171" s="4">
        <f t="shared" si="18"/>
        <v>8.2439676730556468E-6</v>
      </c>
      <c r="AS171" s="4">
        <f t="shared" si="19"/>
        <v>2.1490083966556535</v>
      </c>
      <c r="AT171" s="4">
        <f>R171/$X171*100</f>
        <v>59.506207867687777</v>
      </c>
      <c r="AU171" s="4">
        <f t="shared" si="20"/>
        <v>0</v>
      </c>
    </row>
    <row r="172" spans="1:47" x14ac:dyDescent="0.2">
      <c r="A172" s="4" t="s">
        <v>199</v>
      </c>
      <c r="B172" s="4">
        <v>60</v>
      </c>
      <c r="C172" s="4">
        <v>8</v>
      </c>
      <c r="D172" s="4" t="s">
        <v>29</v>
      </c>
      <c r="E172" s="4" t="b">
        <v>1</v>
      </c>
      <c r="F172" s="4">
        <v>3600</v>
      </c>
      <c r="G172" s="4">
        <v>3600</v>
      </c>
      <c r="H172" s="4">
        <v>583</v>
      </c>
      <c r="I172" s="4">
        <v>370</v>
      </c>
      <c r="J172" s="4">
        <v>759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139841016</v>
      </c>
      <c r="Q172" s="4">
        <v>8254870</v>
      </c>
      <c r="R172">
        <f>P172+Q172</f>
        <v>148095886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205904403</v>
      </c>
      <c r="Y172" s="4">
        <v>17644773</v>
      </c>
      <c r="Z172" s="4">
        <v>40163744</v>
      </c>
      <c r="AA172" s="4">
        <v>162.08000000000001</v>
      </c>
      <c r="AB172" s="4">
        <v>649.39</v>
      </c>
      <c r="AC172" s="4" t="b">
        <v>1</v>
      </c>
      <c r="AD172" s="4" t="b">
        <v>1</v>
      </c>
      <c r="AE172" s="4" t="b">
        <v>1</v>
      </c>
      <c r="AF172" s="4" t="b">
        <v>1</v>
      </c>
      <c r="AG172" s="4" t="b">
        <v>1</v>
      </c>
      <c r="AH172" s="4" t="b">
        <v>1</v>
      </c>
      <c r="AI172" s="4" t="b">
        <v>1</v>
      </c>
      <c r="AJ172" s="4" t="b">
        <v>0</v>
      </c>
      <c r="AK172" s="4">
        <v>100</v>
      </c>
      <c r="AL172">
        <f>(H172-I172)/H172*100</f>
        <v>36.535162950257288</v>
      </c>
      <c r="AM172">
        <f>IF(H172=I172,1,0)</f>
        <v>0</v>
      </c>
      <c r="AN172" s="4">
        <f t="shared" si="14"/>
        <v>100</v>
      </c>
      <c r="AO172" s="4">
        <f t="shared" si="15"/>
        <v>8.569400529040653</v>
      </c>
      <c r="AP172" s="4">
        <f t="shared" si="16"/>
        <v>0</v>
      </c>
      <c r="AQ172" s="4">
        <f t="shared" si="17"/>
        <v>0</v>
      </c>
      <c r="AR172" s="4">
        <f t="shared" si="18"/>
        <v>0</v>
      </c>
      <c r="AS172" s="4">
        <f t="shared" si="19"/>
        <v>0</v>
      </c>
      <c r="AT172" s="4">
        <f>R172/$X172*100</f>
        <v>71.924584342181348</v>
      </c>
      <c r="AU172" s="4">
        <f t="shared" si="20"/>
        <v>0</v>
      </c>
    </row>
    <row r="173" spans="1:47" x14ac:dyDescent="0.2">
      <c r="A173" s="4" t="s">
        <v>200</v>
      </c>
      <c r="B173" s="4">
        <v>60</v>
      </c>
      <c r="C173" s="4">
        <v>8</v>
      </c>
      <c r="D173" s="4" t="s">
        <v>29</v>
      </c>
      <c r="E173" s="4" t="b">
        <v>1</v>
      </c>
      <c r="F173" s="4">
        <v>3600</v>
      </c>
      <c r="G173" s="4">
        <v>155.41999999999999</v>
      </c>
      <c r="H173" s="4">
        <v>149</v>
      </c>
      <c r="I173" s="4">
        <v>149</v>
      </c>
      <c r="J173" s="4">
        <v>493</v>
      </c>
      <c r="K173" s="4">
        <v>0</v>
      </c>
      <c r="L173" s="4">
        <v>1686051</v>
      </c>
      <c r="M173" s="4">
        <v>6111228</v>
      </c>
      <c r="N173" s="4">
        <v>263052</v>
      </c>
      <c r="O173" s="4">
        <v>17289445</v>
      </c>
      <c r="P173" s="4">
        <v>6121067</v>
      </c>
      <c r="Q173" s="4">
        <v>514908</v>
      </c>
      <c r="R173">
        <f>P173+Q173</f>
        <v>6635975</v>
      </c>
      <c r="S173" s="4">
        <v>2711411</v>
      </c>
      <c r="T173" s="4">
        <v>0</v>
      </c>
      <c r="U173" s="4">
        <v>119047</v>
      </c>
      <c r="V173" s="4">
        <v>2529267</v>
      </c>
      <c r="W173" s="4">
        <v>63097</v>
      </c>
      <c r="X173" s="4">
        <v>40036272</v>
      </c>
      <c r="Y173" s="4">
        <v>5339109</v>
      </c>
      <c r="Z173" s="4">
        <v>0</v>
      </c>
      <c r="AA173" s="4">
        <v>15.16</v>
      </c>
      <c r="AB173" s="4">
        <v>6.5699999999999994</v>
      </c>
      <c r="AC173" s="4" t="b">
        <v>1</v>
      </c>
      <c r="AD173" s="4" t="b">
        <v>1</v>
      </c>
      <c r="AE173" s="4" t="b">
        <v>1</v>
      </c>
      <c r="AF173" s="4" t="b">
        <v>1</v>
      </c>
      <c r="AG173" s="4" t="b">
        <v>1</v>
      </c>
      <c r="AH173" s="4" t="b">
        <v>1</v>
      </c>
      <c r="AI173" s="4" t="b">
        <v>1</v>
      </c>
      <c r="AJ173" s="4" t="b">
        <v>0</v>
      </c>
      <c r="AK173" s="4">
        <v>100</v>
      </c>
      <c r="AL173">
        <f>(H173-I173)/H173*100</f>
        <v>0</v>
      </c>
      <c r="AM173">
        <f>IF(H173=I173,1,0)</f>
        <v>1</v>
      </c>
      <c r="AN173" s="4">
        <f t="shared" si="14"/>
        <v>100</v>
      </c>
      <c r="AO173" s="4">
        <f t="shared" si="15"/>
        <v>13.335679705642923</v>
      </c>
      <c r="AP173" s="4">
        <f t="shared" si="16"/>
        <v>4.2113086852841839</v>
      </c>
      <c r="AQ173" s="4">
        <f t="shared" si="17"/>
        <v>15.264228397688976</v>
      </c>
      <c r="AR173" s="4">
        <f t="shared" si="18"/>
        <v>0.65703420138618296</v>
      </c>
      <c r="AS173" s="4">
        <f t="shared" si="19"/>
        <v>43.184452838166351</v>
      </c>
      <c r="AT173" s="4">
        <f>R173/$X173*100</f>
        <v>16.574907373993263</v>
      </c>
      <c r="AU173" s="4">
        <f t="shared" si="20"/>
        <v>6.7723863001030669</v>
      </c>
    </row>
    <row r="174" spans="1:47" x14ac:dyDescent="0.2">
      <c r="A174" s="4" t="s">
        <v>201</v>
      </c>
      <c r="B174" s="4">
        <v>60</v>
      </c>
      <c r="C174" s="4">
        <v>8</v>
      </c>
      <c r="D174" s="4" t="s">
        <v>29</v>
      </c>
      <c r="E174" s="4" t="b">
        <v>1</v>
      </c>
      <c r="F174" s="4">
        <v>3600</v>
      </c>
      <c r="G174" s="4">
        <v>300.92</v>
      </c>
      <c r="H174" s="4">
        <v>187</v>
      </c>
      <c r="I174" s="4">
        <v>187</v>
      </c>
      <c r="J174" s="4">
        <v>588</v>
      </c>
      <c r="K174" s="4">
        <v>0</v>
      </c>
      <c r="L174" s="4">
        <v>2414273</v>
      </c>
      <c r="M174" s="4">
        <v>12799557</v>
      </c>
      <c r="N174" s="4">
        <v>381481</v>
      </c>
      <c r="O174" s="4">
        <v>30543511</v>
      </c>
      <c r="P174" s="4">
        <v>13727905</v>
      </c>
      <c r="Q174" s="4">
        <v>908286</v>
      </c>
      <c r="R174">
        <f>P174+Q174</f>
        <v>14636191</v>
      </c>
      <c r="S174" s="4">
        <v>3724857</v>
      </c>
      <c r="T174" s="4">
        <v>0</v>
      </c>
      <c r="U174" s="4">
        <v>23848</v>
      </c>
      <c r="V174" s="4">
        <v>3522225</v>
      </c>
      <c r="W174" s="4">
        <v>178784</v>
      </c>
      <c r="X174" s="4">
        <v>74249831</v>
      </c>
      <c r="Y174" s="4">
        <v>9749960</v>
      </c>
      <c r="Z174" s="4">
        <v>0</v>
      </c>
      <c r="AA174" s="4">
        <v>22.22</v>
      </c>
      <c r="AB174" s="4">
        <v>10.049999999999999</v>
      </c>
      <c r="AC174" s="4" t="b">
        <v>1</v>
      </c>
      <c r="AD174" s="4" t="b">
        <v>1</v>
      </c>
      <c r="AE174" s="4" t="b">
        <v>1</v>
      </c>
      <c r="AF174" s="4" t="b">
        <v>1</v>
      </c>
      <c r="AG174" s="4" t="b">
        <v>1</v>
      </c>
      <c r="AH174" s="4" t="b">
        <v>1</v>
      </c>
      <c r="AI174" s="4" t="b">
        <v>1</v>
      </c>
      <c r="AJ174" s="4" t="b">
        <v>0</v>
      </c>
      <c r="AK174" s="4">
        <v>100</v>
      </c>
      <c r="AL174">
        <f>(H174-I174)/H174*100</f>
        <v>0</v>
      </c>
      <c r="AM174">
        <f>IF(H174=I174,1,0)</f>
        <v>1</v>
      </c>
      <c r="AN174" s="4">
        <f t="shared" si="14"/>
        <v>100</v>
      </c>
      <c r="AO174" s="4">
        <f t="shared" si="15"/>
        <v>13.131289147311326</v>
      </c>
      <c r="AP174" s="4">
        <f t="shared" si="16"/>
        <v>3.2515535287885031</v>
      </c>
      <c r="AQ174" s="4">
        <f t="shared" si="17"/>
        <v>17.238499842511427</v>
      </c>
      <c r="AR174" s="4">
        <f t="shared" si="18"/>
        <v>0.51378029399151093</v>
      </c>
      <c r="AS174" s="4">
        <f t="shared" si="19"/>
        <v>41.136135380564035</v>
      </c>
      <c r="AT174" s="4">
        <f>R174/$X174*100</f>
        <v>19.712086617409273</v>
      </c>
      <c r="AU174" s="4">
        <f t="shared" si="20"/>
        <v>5.0166538426195206</v>
      </c>
    </row>
    <row r="175" spans="1:47" x14ac:dyDescent="0.2">
      <c r="A175" s="4" t="s">
        <v>202</v>
      </c>
      <c r="B175" s="4">
        <v>60</v>
      </c>
      <c r="C175" s="4">
        <v>8</v>
      </c>
      <c r="D175" s="4" t="s">
        <v>29</v>
      </c>
      <c r="E175" s="4" t="b">
        <v>1</v>
      </c>
      <c r="F175" s="4">
        <v>3600</v>
      </c>
      <c r="G175" s="4">
        <v>924.18</v>
      </c>
      <c r="H175" s="4">
        <v>191</v>
      </c>
      <c r="I175" s="4">
        <v>191</v>
      </c>
      <c r="J175" s="4">
        <v>746</v>
      </c>
      <c r="K175" s="4">
        <v>0</v>
      </c>
      <c r="L175" s="4">
        <v>4154194</v>
      </c>
      <c r="M175" s="4">
        <v>27316604</v>
      </c>
      <c r="N175" s="4">
        <v>621903</v>
      </c>
      <c r="O175" s="4">
        <v>76162931</v>
      </c>
      <c r="P175" s="4">
        <v>46610118</v>
      </c>
      <c r="Q175" s="4">
        <v>4123946</v>
      </c>
      <c r="R175">
        <f>P175+Q175</f>
        <v>50734064</v>
      </c>
      <c r="S175" s="4">
        <v>7206878</v>
      </c>
      <c r="T175" s="4">
        <v>0</v>
      </c>
      <c r="U175" s="4">
        <v>4353</v>
      </c>
      <c r="V175" s="4">
        <v>4177762</v>
      </c>
      <c r="W175" s="4">
        <v>3024763</v>
      </c>
      <c r="X175" s="4">
        <v>190246700</v>
      </c>
      <c r="Y175" s="4">
        <v>24050125</v>
      </c>
      <c r="Z175" s="4">
        <v>0</v>
      </c>
      <c r="AA175" s="4">
        <v>47.93</v>
      </c>
      <c r="AB175" s="4">
        <v>30.96</v>
      </c>
      <c r="AC175" s="4" t="b">
        <v>1</v>
      </c>
      <c r="AD175" s="4" t="b">
        <v>1</v>
      </c>
      <c r="AE175" s="4" t="b">
        <v>1</v>
      </c>
      <c r="AF175" s="4" t="b">
        <v>1</v>
      </c>
      <c r="AG175" s="4" t="b">
        <v>1</v>
      </c>
      <c r="AH175" s="4" t="b">
        <v>1</v>
      </c>
      <c r="AI175" s="4" t="b">
        <v>1</v>
      </c>
      <c r="AJ175" s="4" t="b">
        <v>0</v>
      </c>
      <c r="AK175" s="4">
        <v>100</v>
      </c>
      <c r="AL175">
        <f>(H175-I175)/H175*100</f>
        <v>0</v>
      </c>
      <c r="AM175">
        <f>IF(H175=I175,1,0)</f>
        <v>1</v>
      </c>
      <c r="AN175" s="4">
        <f t="shared" si="14"/>
        <v>100</v>
      </c>
      <c r="AO175" s="4">
        <f t="shared" si="15"/>
        <v>12.641546476233229</v>
      </c>
      <c r="AP175" s="4">
        <f t="shared" si="16"/>
        <v>2.1835826850084654</v>
      </c>
      <c r="AQ175" s="4">
        <f t="shared" si="17"/>
        <v>14.358516599762309</v>
      </c>
      <c r="AR175" s="4">
        <f t="shared" si="18"/>
        <v>0.32689292376687745</v>
      </c>
      <c r="AS175" s="4">
        <f t="shared" si="19"/>
        <v>40.033772464910037</v>
      </c>
      <c r="AT175" s="4">
        <f>R175/$X175*100</f>
        <v>26.667513286695645</v>
      </c>
      <c r="AU175" s="4">
        <f t="shared" si="20"/>
        <v>3.7881750379901464</v>
      </c>
    </row>
    <row r="176" spans="1:47" x14ac:dyDescent="0.2">
      <c r="A176" s="4" t="s">
        <v>203</v>
      </c>
      <c r="B176" s="4">
        <v>60</v>
      </c>
      <c r="C176" s="4">
        <v>8</v>
      </c>
      <c r="D176" s="4" t="s">
        <v>29</v>
      </c>
      <c r="E176" s="4" t="b">
        <v>1</v>
      </c>
      <c r="F176" s="4">
        <v>3600</v>
      </c>
      <c r="G176" s="4">
        <v>3600</v>
      </c>
      <c r="H176" s="4">
        <v>326</v>
      </c>
      <c r="I176" s="4">
        <v>296</v>
      </c>
      <c r="J176" s="4">
        <v>528</v>
      </c>
      <c r="K176" s="4">
        <v>0</v>
      </c>
      <c r="L176" s="4">
        <v>2973501</v>
      </c>
      <c r="M176" s="4">
        <v>3534379</v>
      </c>
      <c r="N176" s="4">
        <v>351917</v>
      </c>
      <c r="O176" s="4">
        <v>51967422</v>
      </c>
      <c r="P176" s="4">
        <v>184641833</v>
      </c>
      <c r="Q176" s="4">
        <v>13900034</v>
      </c>
      <c r="R176">
        <f>P176+Q176</f>
        <v>198541867</v>
      </c>
      <c r="S176" s="4">
        <v>5</v>
      </c>
      <c r="T176" s="4">
        <v>0</v>
      </c>
      <c r="U176" s="4">
        <v>0</v>
      </c>
      <c r="V176" s="4">
        <v>5</v>
      </c>
      <c r="W176" s="4">
        <v>0</v>
      </c>
      <c r="X176" s="4">
        <v>308941953</v>
      </c>
      <c r="Y176" s="4">
        <v>34664885</v>
      </c>
      <c r="Z176" s="4">
        <v>16907977</v>
      </c>
      <c r="AA176" s="4">
        <v>122.93</v>
      </c>
      <c r="AB176" s="4">
        <v>201.37</v>
      </c>
      <c r="AC176" s="4" t="b">
        <v>1</v>
      </c>
      <c r="AD176" s="4" t="b">
        <v>1</v>
      </c>
      <c r="AE176" s="4" t="b">
        <v>1</v>
      </c>
      <c r="AF176" s="4" t="b">
        <v>1</v>
      </c>
      <c r="AG176" s="4" t="b">
        <v>1</v>
      </c>
      <c r="AH176" s="4" t="b">
        <v>1</v>
      </c>
      <c r="AI176" s="4" t="b">
        <v>1</v>
      </c>
      <c r="AJ176" s="4" t="b">
        <v>0</v>
      </c>
      <c r="AK176" s="4">
        <v>100</v>
      </c>
      <c r="AL176">
        <f>(H176-I176)/H176*100</f>
        <v>9.2024539877300615</v>
      </c>
      <c r="AM176">
        <f>IF(H176=I176,1,0)</f>
        <v>0</v>
      </c>
      <c r="AN176" s="4">
        <f t="shared" si="14"/>
        <v>100</v>
      </c>
      <c r="AO176" s="4">
        <f t="shared" si="15"/>
        <v>11.220517208292522</v>
      </c>
      <c r="AP176" s="4">
        <f t="shared" si="16"/>
        <v>0.96247886411205541</v>
      </c>
      <c r="AQ176" s="4">
        <f t="shared" si="17"/>
        <v>1.1440268845584725</v>
      </c>
      <c r="AR176" s="4">
        <f t="shared" si="18"/>
        <v>0.11391039532918341</v>
      </c>
      <c r="AS176" s="4">
        <f t="shared" si="19"/>
        <v>16.821095838673617</v>
      </c>
      <c r="AT176" s="4">
        <f>R176/$X176*100</f>
        <v>64.265103872118019</v>
      </c>
      <c r="AU176" s="4">
        <f t="shared" si="20"/>
        <v>1.6184270059301401E-6</v>
      </c>
    </row>
    <row r="177" spans="1:47" x14ac:dyDescent="0.2">
      <c r="A177" s="4" t="s">
        <v>204</v>
      </c>
      <c r="B177" s="4">
        <v>60</v>
      </c>
      <c r="C177" s="4">
        <v>8</v>
      </c>
      <c r="D177" s="4" t="s">
        <v>29</v>
      </c>
      <c r="E177" s="4" t="b">
        <v>1</v>
      </c>
      <c r="F177" s="4">
        <v>3600</v>
      </c>
      <c r="G177" s="4">
        <v>3600</v>
      </c>
      <c r="H177" s="4">
        <v>406</v>
      </c>
      <c r="I177" s="4">
        <v>339</v>
      </c>
      <c r="J177" s="4">
        <v>658</v>
      </c>
      <c r="K177" s="4">
        <v>0</v>
      </c>
      <c r="L177" s="4">
        <v>1792402</v>
      </c>
      <c r="M177" s="4">
        <v>3103291</v>
      </c>
      <c r="N177" s="4">
        <v>117586</v>
      </c>
      <c r="O177" s="4">
        <v>51928559</v>
      </c>
      <c r="P177" s="4">
        <v>186222007</v>
      </c>
      <c r="Q177" s="4">
        <v>13379138</v>
      </c>
      <c r="R177">
        <f>P177+Q177</f>
        <v>199601145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319097030</v>
      </c>
      <c r="Y177" s="4">
        <v>33896120</v>
      </c>
      <c r="Z177" s="4">
        <v>28657927</v>
      </c>
      <c r="AA177" s="4">
        <v>142.82</v>
      </c>
      <c r="AB177" s="4">
        <v>251.38</v>
      </c>
      <c r="AC177" s="4" t="b">
        <v>1</v>
      </c>
      <c r="AD177" s="4" t="b">
        <v>1</v>
      </c>
      <c r="AE177" s="4" t="b">
        <v>1</v>
      </c>
      <c r="AF177" s="4" t="b">
        <v>1</v>
      </c>
      <c r="AG177" s="4" t="b">
        <v>1</v>
      </c>
      <c r="AH177" s="4" t="b">
        <v>1</v>
      </c>
      <c r="AI177" s="4" t="b">
        <v>1</v>
      </c>
      <c r="AJ177" s="4" t="b">
        <v>0</v>
      </c>
      <c r="AK177" s="4">
        <v>100</v>
      </c>
      <c r="AL177">
        <f>(H177-I177)/H177*100</f>
        <v>16.502463054187192</v>
      </c>
      <c r="AM177">
        <f>IF(H177=I177,1,0)</f>
        <v>0</v>
      </c>
      <c r="AN177" s="4">
        <f t="shared" si="14"/>
        <v>100</v>
      </c>
      <c r="AO177" s="4">
        <f t="shared" si="15"/>
        <v>10.622511904921209</v>
      </c>
      <c r="AP177" s="4">
        <f t="shared" si="16"/>
        <v>0.56171064957890704</v>
      </c>
      <c r="AQ177" s="4">
        <f t="shared" si="17"/>
        <v>0.97252268377427398</v>
      </c>
      <c r="AR177" s="4">
        <f t="shared" si="18"/>
        <v>3.6849606528772769E-2</v>
      </c>
      <c r="AS177" s="4">
        <f t="shared" si="19"/>
        <v>16.2735952133431</v>
      </c>
      <c r="AT177" s="4">
        <f>R177/$X177*100</f>
        <v>62.55186549370265</v>
      </c>
      <c r="AU177" s="4">
        <f t="shared" si="20"/>
        <v>0</v>
      </c>
    </row>
    <row r="178" spans="1:47" x14ac:dyDescent="0.2">
      <c r="A178" s="4" t="s">
        <v>205</v>
      </c>
      <c r="B178" s="4">
        <v>60</v>
      </c>
      <c r="C178" s="4">
        <v>8</v>
      </c>
      <c r="D178" s="4" t="s">
        <v>29</v>
      </c>
      <c r="E178" s="4" t="b">
        <v>1</v>
      </c>
      <c r="F178" s="4">
        <v>3600</v>
      </c>
      <c r="G178" s="4">
        <v>3600</v>
      </c>
      <c r="H178" s="4">
        <v>416</v>
      </c>
      <c r="I178" s="4">
        <v>332</v>
      </c>
      <c r="J178" s="4">
        <v>772</v>
      </c>
      <c r="K178" s="4">
        <v>0</v>
      </c>
      <c r="L178" s="4">
        <v>2366778</v>
      </c>
      <c r="M178" s="4">
        <v>13275607</v>
      </c>
      <c r="N178" s="4">
        <v>129736</v>
      </c>
      <c r="O178" s="4">
        <v>92051705</v>
      </c>
      <c r="P178" s="4">
        <v>139779571</v>
      </c>
      <c r="Q178" s="4">
        <v>6329340</v>
      </c>
      <c r="R178">
        <f>P178+Q178</f>
        <v>146108911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338187878</v>
      </c>
      <c r="Y178" s="4">
        <v>33239769</v>
      </c>
      <c r="Z178" s="4">
        <v>51015372</v>
      </c>
      <c r="AA178" s="4">
        <v>195.05</v>
      </c>
      <c r="AB178" s="4">
        <v>246.96</v>
      </c>
      <c r="AC178" s="4" t="b">
        <v>1</v>
      </c>
      <c r="AD178" s="4" t="b">
        <v>1</v>
      </c>
      <c r="AE178" s="4" t="b">
        <v>1</v>
      </c>
      <c r="AF178" s="4" t="b">
        <v>1</v>
      </c>
      <c r="AG178" s="4" t="b">
        <v>1</v>
      </c>
      <c r="AH178" s="4" t="b">
        <v>1</v>
      </c>
      <c r="AI178" s="4" t="b">
        <v>1</v>
      </c>
      <c r="AJ178" s="4" t="b">
        <v>0</v>
      </c>
      <c r="AK178" s="4">
        <v>100</v>
      </c>
      <c r="AL178">
        <f>(H178-I178)/H178*100</f>
        <v>20.192307692307693</v>
      </c>
      <c r="AM178">
        <f>IF(H178=I178,1,0)</f>
        <v>0</v>
      </c>
      <c r="AN178" s="4">
        <f t="shared" si="14"/>
        <v>100</v>
      </c>
      <c r="AO178" s="4">
        <f t="shared" si="15"/>
        <v>9.8287878313604136</v>
      </c>
      <c r="AP178" s="4">
        <f t="shared" si="16"/>
        <v>0.6998411693514337</v>
      </c>
      <c r="AQ178" s="4">
        <f t="shared" si="17"/>
        <v>3.9255123745150917</v>
      </c>
      <c r="AR178" s="4">
        <f t="shared" si="18"/>
        <v>3.8362108295318616E-2</v>
      </c>
      <c r="AS178" s="4">
        <f t="shared" si="19"/>
        <v>27.219102454050702</v>
      </c>
      <c r="AT178" s="4">
        <f>R178/$X178*100</f>
        <v>43.203473721195884</v>
      </c>
      <c r="AU178" s="4">
        <f t="shared" si="20"/>
        <v>0</v>
      </c>
    </row>
    <row r="179" spans="1:47" x14ac:dyDescent="0.2">
      <c r="A179" s="4" t="s">
        <v>206</v>
      </c>
      <c r="B179" s="4">
        <v>60</v>
      </c>
      <c r="C179" s="4">
        <v>8</v>
      </c>
      <c r="D179" s="4" t="s">
        <v>29</v>
      </c>
      <c r="E179" s="4" t="b">
        <v>1</v>
      </c>
      <c r="F179" s="4">
        <v>3600</v>
      </c>
      <c r="G179" s="4">
        <v>3600</v>
      </c>
      <c r="H179" s="4">
        <v>419</v>
      </c>
      <c r="I179" s="4">
        <v>356</v>
      </c>
      <c r="J179" s="4">
        <v>488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146708038</v>
      </c>
      <c r="Q179" s="4">
        <v>16116665</v>
      </c>
      <c r="R179">
        <f>P179+Q179</f>
        <v>162824703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200808160</v>
      </c>
      <c r="Y179" s="4">
        <v>23186101</v>
      </c>
      <c r="Z179" s="4">
        <v>14797356</v>
      </c>
      <c r="AA179" s="4">
        <v>81.180000000000007</v>
      </c>
      <c r="AB179" s="4">
        <v>397.23</v>
      </c>
      <c r="AC179" s="4" t="b">
        <v>1</v>
      </c>
      <c r="AD179" s="4" t="b">
        <v>1</v>
      </c>
      <c r="AE179" s="4" t="b">
        <v>1</v>
      </c>
      <c r="AF179" s="4" t="b">
        <v>1</v>
      </c>
      <c r="AG179" s="4" t="b">
        <v>1</v>
      </c>
      <c r="AH179" s="4" t="b">
        <v>1</v>
      </c>
      <c r="AI179" s="4" t="b">
        <v>1</v>
      </c>
      <c r="AJ179" s="4" t="b">
        <v>0</v>
      </c>
      <c r="AK179" s="4">
        <v>100</v>
      </c>
      <c r="AL179">
        <f>(H179-I179)/H179*100</f>
        <v>15.035799522673033</v>
      </c>
      <c r="AM179">
        <f>IF(H179=I179,1,0)</f>
        <v>0</v>
      </c>
      <c r="AN179" s="4">
        <f t="shared" si="14"/>
        <v>100</v>
      </c>
      <c r="AO179" s="4">
        <f t="shared" si="15"/>
        <v>11.546393831804444</v>
      </c>
      <c r="AP179" s="4">
        <f t="shared" si="16"/>
        <v>0</v>
      </c>
      <c r="AQ179" s="4">
        <f t="shared" si="17"/>
        <v>0</v>
      </c>
      <c r="AR179" s="4">
        <f t="shared" si="18"/>
        <v>0</v>
      </c>
      <c r="AS179" s="4">
        <f t="shared" si="19"/>
        <v>0</v>
      </c>
      <c r="AT179" s="4">
        <f>R179/$X179*100</f>
        <v>81.084704426353994</v>
      </c>
      <c r="AU179" s="4">
        <f t="shared" si="20"/>
        <v>0</v>
      </c>
    </row>
    <row r="180" spans="1:47" x14ac:dyDescent="0.2">
      <c r="A180" s="4" t="s">
        <v>207</v>
      </c>
      <c r="B180" s="4">
        <v>60</v>
      </c>
      <c r="C180" s="4">
        <v>8</v>
      </c>
      <c r="D180" s="4" t="s">
        <v>29</v>
      </c>
      <c r="E180" s="4" t="b">
        <v>1</v>
      </c>
      <c r="F180" s="4">
        <v>3600</v>
      </c>
      <c r="G180" s="4">
        <v>3600</v>
      </c>
      <c r="H180" s="4">
        <v>515</v>
      </c>
      <c r="I180" s="4">
        <v>440</v>
      </c>
      <c r="J180" s="4">
        <v>641</v>
      </c>
      <c r="K180" s="4">
        <v>0</v>
      </c>
      <c r="L180" s="4">
        <v>15047</v>
      </c>
      <c r="M180" s="4">
        <v>41759</v>
      </c>
      <c r="N180" s="4">
        <v>1954</v>
      </c>
      <c r="O180" s="4">
        <v>1663104</v>
      </c>
      <c r="P180" s="4">
        <v>148926687</v>
      </c>
      <c r="Q180" s="4">
        <v>16527426</v>
      </c>
      <c r="R180">
        <f>P180+Q180</f>
        <v>165454113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206485507</v>
      </c>
      <c r="Y180" s="4">
        <v>24596201</v>
      </c>
      <c r="Z180" s="4">
        <v>14713329</v>
      </c>
      <c r="AA180" s="4">
        <v>82.38</v>
      </c>
      <c r="AB180" s="4">
        <v>379.04</v>
      </c>
      <c r="AC180" s="4" t="b">
        <v>1</v>
      </c>
      <c r="AD180" s="4" t="b">
        <v>1</v>
      </c>
      <c r="AE180" s="4" t="b">
        <v>1</v>
      </c>
      <c r="AF180" s="4" t="b">
        <v>1</v>
      </c>
      <c r="AG180" s="4" t="b">
        <v>1</v>
      </c>
      <c r="AH180" s="4" t="b">
        <v>1</v>
      </c>
      <c r="AI180" s="4" t="b">
        <v>1</v>
      </c>
      <c r="AJ180" s="4" t="b">
        <v>0</v>
      </c>
      <c r="AK180" s="4">
        <v>100</v>
      </c>
      <c r="AL180">
        <f>(H180-I180)/H180*100</f>
        <v>14.563106796116504</v>
      </c>
      <c r="AM180">
        <f>IF(H180=I180,1,0)</f>
        <v>0</v>
      </c>
      <c r="AN180" s="4">
        <f t="shared" si="14"/>
        <v>100</v>
      </c>
      <c r="AO180" s="4">
        <f t="shared" si="15"/>
        <v>11.911829240393129</v>
      </c>
      <c r="AP180" s="4">
        <f t="shared" si="16"/>
        <v>7.2871942532993375E-3</v>
      </c>
      <c r="AQ180" s="4">
        <f t="shared" si="17"/>
        <v>2.0223695409286039E-2</v>
      </c>
      <c r="AR180" s="4">
        <f t="shared" si="18"/>
        <v>9.4631338944287265E-4</v>
      </c>
      <c r="AS180" s="4">
        <f t="shared" si="19"/>
        <v>0.80543376828863833</v>
      </c>
      <c r="AT180" s="4">
        <f>R180/$X180*100</f>
        <v>80.128680895749255</v>
      </c>
      <c r="AU180" s="4">
        <f t="shared" si="20"/>
        <v>0</v>
      </c>
    </row>
    <row r="181" spans="1:47" x14ac:dyDescent="0.2">
      <c r="A181" s="4" t="s">
        <v>208</v>
      </c>
      <c r="B181" s="4">
        <v>60</v>
      </c>
      <c r="C181" s="4">
        <v>8</v>
      </c>
      <c r="D181" s="4" t="s">
        <v>29</v>
      </c>
      <c r="E181" s="4" t="b">
        <v>1</v>
      </c>
      <c r="F181" s="4">
        <v>3600</v>
      </c>
      <c r="G181" s="4">
        <v>3600</v>
      </c>
      <c r="H181" s="4">
        <v>615</v>
      </c>
      <c r="I181" s="4">
        <v>461</v>
      </c>
      <c r="J181" s="4">
        <v>794</v>
      </c>
      <c r="K181" s="4">
        <v>0</v>
      </c>
      <c r="L181" s="4">
        <v>10272</v>
      </c>
      <c r="M181" s="4">
        <v>141128</v>
      </c>
      <c r="N181" s="4">
        <v>2</v>
      </c>
      <c r="O181" s="4">
        <v>1472835</v>
      </c>
      <c r="P181" s="4">
        <v>123897187</v>
      </c>
      <c r="Q181" s="4">
        <v>8565516</v>
      </c>
      <c r="R181">
        <f>P181+Q181</f>
        <v>132462703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201600025</v>
      </c>
      <c r="Y181" s="4">
        <v>19158043</v>
      </c>
      <c r="Z181" s="4">
        <v>48355042</v>
      </c>
      <c r="AA181" s="4">
        <v>125.05</v>
      </c>
      <c r="AB181" s="4">
        <v>663.49</v>
      </c>
      <c r="AC181" s="4" t="b">
        <v>1</v>
      </c>
      <c r="AD181" s="4" t="b">
        <v>1</v>
      </c>
      <c r="AE181" s="4" t="b">
        <v>1</v>
      </c>
      <c r="AF181" s="4" t="b">
        <v>1</v>
      </c>
      <c r="AG181" s="4" t="b">
        <v>1</v>
      </c>
      <c r="AH181" s="4" t="b">
        <v>1</v>
      </c>
      <c r="AI181" s="4" t="b">
        <v>1</v>
      </c>
      <c r="AJ181" s="4" t="b">
        <v>0</v>
      </c>
      <c r="AK181" s="4">
        <v>100</v>
      </c>
      <c r="AL181">
        <f>(H181-I181)/H181*100</f>
        <v>25.040650406504067</v>
      </c>
      <c r="AM181">
        <f>IF(H181=I181,1,0)</f>
        <v>0</v>
      </c>
      <c r="AN181" s="4">
        <f t="shared" si="14"/>
        <v>100</v>
      </c>
      <c r="AO181" s="4">
        <f t="shared" si="15"/>
        <v>9.5029963413943026</v>
      </c>
      <c r="AP181" s="4">
        <f t="shared" si="16"/>
        <v>5.0952374633882113E-3</v>
      </c>
      <c r="AQ181" s="4">
        <f t="shared" si="17"/>
        <v>7.0003959572921673E-2</v>
      </c>
      <c r="AR181" s="4">
        <f t="shared" si="18"/>
        <v>9.9206336903976078E-7</v>
      </c>
      <c r="AS181" s="4">
        <f t="shared" si="19"/>
        <v>0.73057282606983809</v>
      </c>
      <c r="AT181" s="4">
        <f>R181/$X181*100</f>
        <v>65.705697705146619</v>
      </c>
      <c r="AU181" s="4">
        <f t="shared" si="20"/>
        <v>0</v>
      </c>
    </row>
    <row r="182" spans="1:47" x14ac:dyDescent="0.2">
      <c r="A182" s="4" t="s">
        <v>209</v>
      </c>
      <c r="B182" s="4">
        <v>60</v>
      </c>
      <c r="C182" s="4">
        <v>8</v>
      </c>
      <c r="D182" s="4" t="s">
        <v>29</v>
      </c>
      <c r="E182" s="4" t="b">
        <v>1</v>
      </c>
      <c r="F182" s="4">
        <v>3600</v>
      </c>
      <c r="G182" s="4">
        <v>9.7100000000000009</v>
      </c>
      <c r="H182" s="4">
        <v>145</v>
      </c>
      <c r="I182" s="4">
        <v>145</v>
      </c>
      <c r="J182" s="4">
        <v>471</v>
      </c>
      <c r="K182" s="4">
        <v>0</v>
      </c>
      <c r="L182" s="4">
        <v>90362</v>
      </c>
      <c r="M182" s="4">
        <v>303865</v>
      </c>
      <c r="N182" s="4">
        <v>6694</v>
      </c>
      <c r="O182" s="4">
        <v>1007546</v>
      </c>
      <c r="P182" s="4">
        <v>417956</v>
      </c>
      <c r="Q182" s="4">
        <v>75736</v>
      </c>
      <c r="R182">
        <f>P182+Q182</f>
        <v>493692</v>
      </c>
      <c r="S182" s="4">
        <v>180806</v>
      </c>
      <c r="T182" s="4">
        <v>0</v>
      </c>
      <c r="U182" s="4">
        <v>6147</v>
      </c>
      <c r="V182" s="4">
        <v>111760</v>
      </c>
      <c r="W182" s="4">
        <v>62899</v>
      </c>
      <c r="X182" s="4">
        <v>2455791</v>
      </c>
      <c r="Y182" s="4">
        <v>372825</v>
      </c>
      <c r="Z182" s="4">
        <v>0</v>
      </c>
      <c r="AA182" s="4">
        <v>1.1499999999999999</v>
      </c>
      <c r="AB182" s="4">
        <v>0.48</v>
      </c>
      <c r="AC182" s="4" t="b">
        <v>1</v>
      </c>
      <c r="AD182" s="4" t="b">
        <v>1</v>
      </c>
      <c r="AE182" s="4" t="b">
        <v>1</v>
      </c>
      <c r="AF182" s="4" t="b">
        <v>1</v>
      </c>
      <c r="AG182" s="4" t="b">
        <v>1</v>
      </c>
      <c r="AH182" s="4" t="b">
        <v>1</v>
      </c>
      <c r="AI182" s="4" t="b">
        <v>1</v>
      </c>
      <c r="AJ182" s="4" t="b">
        <v>0</v>
      </c>
      <c r="AK182" s="4">
        <v>100</v>
      </c>
      <c r="AL182">
        <f>(H182-I182)/H182*100</f>
        <v>0</v>
      </c>
      <c r="AM182">
        <f>IF(H182=I182,1,0)</f>
        <v>1</v>
      </c>
      <c r="AN182" s="4">
        <f t="shared" si="14"/>
        <v>100</v>
      </c>
      <c r="AO182" s="4">
        <f t="shared" si="15"/>
        <v>15.181462917650565</v>
      </c>
      <c r="AP182" s="4">
        <f t="shared" si="16"/>
        <v>3.6795476488023615</v>
      </c>
      <c r="AQ182" s="4">
        <f t="shared" si="17"/>
        <v>12.373406368864451</v>
      </c>
      <c r="AR182" s="4">
        <f t="shared" si="18"/>
        <v>0.27258019921076349</v>
      </c>
      <c r="AS182" s="4">
        <f t="shared" si="19"/>
        <v>41.027351268898698</v>
      </c>
      <c r="AT182" s="4">
        <f>R182/$X182*100</f>
        <v>20.103176532530657</v>
      </c>
      <c r="AU182" s="4">
        <f t="shared" si="20"/>
        <v>7.3624343439649378</v>
      </c>
    </row>
    <row r="183" spans="1:47" x14ac:dyDescent="0.2">
      <c r="A183" s="4" t="s">
        <v>210</v>
      </c>
      <c r="B183" s="4">
        <v>60</v>
      </c>
      <c r="C183" s="4">
        <v>8</v>
      </c>
      <c r="D183" s="4" t="s">
        <v>29</v>
      </c>
      <c r="E183" s="4" t="b">
        <v>1</v>
      </c>
      <c r="F183" s="4">
        <v>3600</v>
      </c>
      <c r="G183" s="4">
        <v>20.93</v>
      </c>
      <c r="H183" s="4">
        <v>189</v>
      </c>
      <c r="I183" s="4">
        <v>189</v>
      </c>
      <c r="J183" s="4">
        <v>595</v>
      </c>
      <c r="K183" s="4">
        <v>0</v>
      </c>
      <c r="L183" s="4">
        <v>135177</v>
      </c>
      <c r="M183" s="4">
        <v>605465</v>
      </c>
      <c r="N183" s="4">
        <v>41470</v>
      </c>
      <c r="O183" s="4">
        <v>1805466</v>
      </c>
      <c r="P183" s="4">
        <v>1090898</v>
      </c>
      <c r="Q183" s="4">
        <v>170708</v>
      </c>
      <c r="R183">
        <f>P183+Q183</f>
        <v>1261606</v>
      </c>
      <c r="S183" s="4">
        <v>220438</v>
      </c>
      <c r="T183" s="4">
        <v>0</v>
      </c>
      <c r="U183" s="4">
        <v>1854</v>
      </c>
      <c r="V183" s="4">
        <v>148376</v>
      </c>
      <c r="W183" s="4">
        <v>70208</v>
      </c>
      <c r="X183" s="4">
        <v>4845966</v>
      </c>
      <c r="Y183" s="4">
        <v>776343</v>
      </c>
      <c r="Z183" s="4">
        <v>0</v>
      </c>
      <c r="AA183" s="4">
        <v>1.68</v>
      </c>
      <c r="AB183" s="4">
        <v>0.91</v>
      </c>
      <c r="AC183" s="4" t="b">
        <v>1</v>
      </c>
      <c r="AD183" s="4" t="b">
        <v>1</v>
      </c>
      <c r="AE183" s="4" t="b">
        <v>1</v>
      </c>
      <c r="AF183" s="4" t="b">
        <v>1</v>
      </c>
      <c r="AG183" s="4" t="b">
        <v>1</v>
      </c>
      <c r="AH183" s="4" t="b">
        <v>1</v>
      </c>
      <c r="AI183" s="4" t="b">
        <v>1</v>
      </c>
      <c r="AJ183" s="4" t="b">
        <v>0</v>
      </c>
      <c r="AK183" s="4">
        <v>100</v>
      </c>
      <c r="AL183">
        <f>(H183-I183)/H183*100</f>
        <v>0</v>
      </c>
      <c r="AM183">
        <f>IF(H183=I183,1,0)</f>
        <v>1</v>
      </c>
      <c r="AN183" s="4">
        <f t="shared" si="14"/>
        <v>100</v>
      </c>
      <c r="AO183" s="4">
        <f t="shared" si="15"/>
        <v>16.020397171585604</v>
      </c>
      <c r="AP183" s="4">
        <f t="shared" si="16"/>
        <v>2.7894747920228906</v>
      </c>
      <c r="AQ183" s="4">
        <f t="shared" si="17"/>
        <v>12.494206521465482</v>
      </c>
      <c r="AR183" s="4">
        <f t="shared" si="18"/>
        <v>0.8557633297468451</v>
      </c>
      <c r="AS183" s="4">
        <f t="shared" si="19"/>
        <v>37.257091774890704</v>
      </c>
      <c r="AT183" s="4">
        <f>R183/$X183*100</f>
        <v>26.034148815736636</v>
      </c>
      <c r="AU183" s="4">
        <f t="shared" si="20"/>
        <v>4.5488969588313246</v>
      </c>
    </row>
    <row r="184" spans="1:47" x14ac:dyDescent="0.2">
      <c r="A184" s="4" t="s">
        <v>211</v>
      </c>
      <c r="B184" s="4">
        <v>60</v>
      </c>
      <c r="C184" s="4">
        <v>8</v>
      </c>
      <c r="D184" s="4" t="s">
        <v>29</v>
      </c>
      <c r="E184" s="4" t="b">
        <v>1</v>
      </c>
      <c r="F184" s="4">
        <v>3600</v>
      </c>
      <c r="G184" s="4">
        <v>512.45000000000005</v>
      </c>
      <c r="H184" s="4">
        <v>194</v>
      </c>
      <c r="I184" s="4">
        <v>194</v>
      </c>
      <c r="J184" s="4">
        <v>691</v>
      </c>
      <c r="K184" s="4">
        <v>0</v>
      </c>
      <c r="L184" s="4">
        <v>2392000</v>
      </c>
      <c r="M184" s="4">
        <v>14183693</v>
      </c>
      <c r="N184" s="4">
        <v>791334</v>
      </c>
      <c r="O184" s="4">
        <v>40424979</v>
      </c>
      <c r="P184" s="4">
        <v>25235211</v>
      </c>
      <c r="Q184" s="4">
        <v>2765108</v>
      </c>
      <c r="R184">
        <f>P184+Q184</f>
        <v>28000319</v>
      </c>
      <c r="S184" s="4">
        <v>1518221</v>
      </c>
      <c r="T184" s="4">
        <v>0</v>
      </c>
      <c r="U184" s="4">
        <v>6504</v>
      </c>
      <c r="V184" s="4">
        <v>1456299</v>
      </c>
      <c r="W184" s="4">
        <v>55418</v>
      </c>
      <c r="X184" s="4">
        <v>101955338</v>
      </c>
      <c r="Y184" s="4">
        <v>14644792</v>
      </c>
      <c r="Z184" s="4">
        <v>0</v>
      </c>
      <c r="AA184" s="4">
        <v>17.71</v>
      </c>
      <c r="AB184" s="4">
        <v>14.12</v>
      </c>
      <c r="AC184" s="4" t="b">
        <v>1</v>
      </c>
      <c r="AD184" s="4" t="b">
        <v>1</v>
      </c>
      <c r="AE184" s="4" t="b">
        <v>1</v>
      </c>
      <c r="AF184" s="4" t="b">
        <v>1</v>
      </c>
      <c r="AG184" s="4" t="b">
        <v>1</v>
      </c>
      <c r="AH184" s="4" t="b">
        <v>1</v>
      </c>
      <c r="AI184" s="4" t="b">
        <v>1</v>
      </c>
      <c r="AJ184" s="4" t="b">
        <v>0</v>
      </c>
      <c r="AK184" s="4">
        <v>100</v>
      </c>
      <c r="AL184">
        <f>(H184-I184)/H184*100</f>
        <v>0</v>
      </c>
      <c r="AM184">
        <f>IF(H184=I184,1,0)</f>
        <v>1</v>
      </c>
      <c r="AN184" s="4">
        <f t="shared" si="14"/>
        <v>100</v>
      </c>
      <c r="AO184" s="4">
        <f t="shared" si="15"/>
        <v>14.363928644913129</v>
      </c>
      <c r="AP184" s="4">
        <f t="shared" si="16"/>
        <v>2.3461253200886842</v>
      </c>
      <c r="AQ184" s="4">
        <f t="shared" si="17"/>
        <v>13.911672775779529</v>
      </c>
      <c r="AR184" s="4">
        <f t="shared" si="18"/>
        <v>0.77615749751131224</v>
      </c>
      <c r="AS184" s="4">
        <f t="shared" si="19"/>
        <v>39.649693476569126</v>
      </c>
      <c r="AT184" s="4">
        <f>R184/$X184*100</f>
        <v>27.463318301195766</v>
      </c>
      <c r="AU184" s="4">
        <f t="shared" si="20"/>
        <v>1.4891039839424591</v>
      </c>
    </row>
    <row r="185" spans="1:47" x14ac:dyDescent="0.2">
      <c r="A185" s="4" t="s">
        <v>212</v>
      </c>
      <c r="B185" s="4">
        <v>60</v>
      </c>
      <c r="C185" s="4">
        <v>8</v>
      </c>
      <c r="D185" s="4" t="s">
        <v>29</v>
      </c>
      <c r="E185" s="4" t="b">
        <v>1</v>
      </c>
      <c r="F185" s="4">
        <v>3600</v>
      </c>
      <c r="G185" s="4">
        <v>31.55</v>
      </c>
      <c r="H185" s="4">
        <v>288</v>
      </c>
      <c r="I185" s="4">
        <v>288</v>
      </c>
      <c r="J185" s="4">
        <v>481</v>
      </c>
      <c r="K185" s="4">
        <v>0</v>
      </c>
      <c r="L185" s="4">
        <v>47845</v>
      </c>
      <c r="M185" s="4">
        <v>50691</v>
      </c>
      <c r="N185" s="4">
        <v>6926</v>
      </c>
      <c r="O185" s="4">
        <v>450520</v>
      </c>
      <c r="P185" s="4">
        <v>1520553</v>
      </c>
      <c r="Q185" s="4">
        <v>208368</v>
      </c>
      <c r="R185">
        <f>P185+Q185</f>
        <v>1728921</v>
      </c>
      <c r="S185" s="4">
        <v>8003</v>
      </c>
      <c r="T185" s="4">
        <v>0</v>
      </c>
      <c r="U185" s="4">
        <v>1511</v>
      </c>
      <c r="V185" s="4">
        <v>5408</v>
      </c>
      <c r="W185" s="4">
        <v>1084</v>
      </c>
      <c r="X185" s="4">
        <v>2805861</v>
      </c>
      <c r="Y185" s="4">
        <v>512954</v>
      </c>
      <c r="Z185" s="4">
        <v>0</v>
      </c>
      <c r="AA185" s="4">
        <v>1.08</v>
      </c>
      <c r="AB185" s="4">
        <v>1.54</v>
      </c>
      <c r="AC185" s="4" t="b">
        <v>1</v>
      </c>
      <c r="AD185" s="4" t="b">
        <v>1</v>
      </c>
      <c r="AE185" s="4" t="b">
        <v>1</v>
      </c>
      <c r="AF185" s="4" t="b">
        <v>1</v>
      </c>
      <c r="AG185" s="4" t="b">
        <v>1</v>
      </c>
      <c r="AH185" s="4" t="b">
        <v>1</v>
      </c>
      <c r="AI185" s="4" t="b">
        <v>1</v>
      </c>
      <c r="AJ185" s="4" t="b">
        <v>0</v>
      </c>
      <c r="AK185" s="4">
        <v>100</v>
      </c>
      <c r="AL185">
        <f>(H185-I185)/H185*100</f>
        <v>0</v>
      </c>
      <c r="AM185">
        <f>IF(H185=I185,1,0)</f>
        <v>1</v>
      </c>
      <c r="AN185" s="4">
        <f t="shared" si="14"/>
        <v>100</v>
      </c>
      <c r="AO185" s="4">
        <f t="shared" si="15"/>
        <v>18.281518578432788</v>
      </c>
      <c r="AP185" s="4">
        <f t="shared" si="16"/>
        <v>1.7051806914170016</v>
      </c>
      <c r="AQ185" s="4">
        <f t="shared" si="17"/>
        <v>1.8066112327018338</v>
      </c>
      <c r="AR185" s="4">
        <f t="shared" si="18"/>
        <v>0.24684045289485118</v>
      </c>
      <c r="AS185" s="4">
        <f t="shared" si="19"/>
        <v>16.056390533957313</v>
      </c>
      <c r="AT185" s="4">
        <f>R185/$X185*100</f>
        <v>61.618198478114209</v>
      </c>
      <c r="AU185" s="4">
        <f t="shared" si="20"/>
        <v>0.28522439279779005</v>
      </c>
    </row>
    <row r="186" spans="1:47" x14ac:dyDescent="0.2">
      <c r="A186" s="4" t="s">
        <v>213</v>
      </c>
      <c r="B186" s="4">
        <v>60</v>
      </c>
      <c r="C186" s="4">
        <v>8</v>
      </c>
      <c r="D186" s="4" t="s">
        <v>29</v>
      </c>
      <c r="E186" s="4" t="b">
        <v>1</v>
      </c>
      <c r="F186" s="4">
        <v>3600</v>
      </c>
      <c r="G186" s="4">
        <v>156.93</v>
      </c>
      <c r="H186" s="4">
        <v>352</v>
      </c>
      <c r="I186" s="4">
        <v>352</v>
      </c>
      <c r="J186" s="4">
        <v>597</v>
      </c>
      <c r="K186" s="4">
        <v>0</v>
      </c>
      <c r="L186" s="4">
        <v>182284</v>
      </c>
      <c r="M186" s="4">
        <v>344948</v>
      </c>
      <c r="N186" s="4">
        <v>26030</v>
      </c>
      <c r="O186" s="4">
        <v>2665254</v>
      </c>
      <c r="P186" s="4">
        <v>7588540</v>
      </c>
      <c r="Q186" s="4">
        <v>1068165</v>
      </c>
      <c r="R186">
        <f>P186+Q186</f>
        <v>8656705</v>
      </c>
      <c r="S186" s="4">
        <v>37011</v>
      </c>
      <c r="T186" s="4">
        <v>0</v>
      </c>
      <c r="U186" s="4">
        <v>22</v>
      </c>
      <c r="V186" s="4">
        <v>28592</v>
      </c>
      <c r="W186" s="4">
        <v>8397</v>
      </c>
      <c r="X186" s="4">
        <v>14181074</v>
      </c>
      <c r="Y186" s="4">
        <v>2268841</v>
      </c>
      <c r="Z186" s="4">
        <v>0</v>
      </c>
      <c r="AA186" s="4">
        <v>4.8499999999999996</v>
      </c>
      <c r="AB186" s="4">
        <v>8.1300000000000008</v>
      </c>
      <c r="AC186" s="4" t="b">
        <v>1</v>
      </c>
      <c r="AD186" s="4" t="b">
        <v>1</v>
      </c>
      <c r="AE186" s="4" t="b">
        <v>1</v>
      </c>
      <c r="AF186" s="4" t="b">
        <v>1</v>
      </c>
      <c r="AG186" s="4" t="b">
        <v>1</v>
      </c>
      <c r="AH186" s="4" t="b">
        <v>1</v>
      </c>
      <c r="AI186" s="4" t="b">
        <v>1</v>
      </c>
      <c r="AJ186" s="4" t="b">
        <v>0</v>
      </c>
      <c r="AK186" s="4">
        <v>100</v>
      </c>
      <c r="AL186">
        <f>(H186-I186)/H186*100</f>
        <v>0</v>
      </c>
      <c r="AM186">
        <f>IF(H186=I186,1,0)</f>
        <v>1</v>
      </c>
      <c r="AN186" s="4">
        <f t="shared" si="14"/>
        <v>100</v>
      </c>
      <c r="AO186" s="4">
        <f t="shared" si="15"/>
        <v>15.999077361841566</v>
      </c>
      <c r="AP186" s="4">
        <f t="shared" si="16"/>
        <v>1.2854033481526153</v>
      </c>
      <c r="AQ186" s="4">
        <f t="shared" si="17"/>
        <v>2.4324532824523728</v>
      </c>
      <c r="AR186" s="4">
        <f t="shared" si="18"/>
        <v>0.18355450369979032</v>
      </c>
      <c r="AS186" s="4">
        <f t="shared" si="19"/>
        <v>18.794443918704605</v>
      </c>
      <c r="AT186" s="4">
        <f>R186/$X186*100</f>
        <v>61.044071838282491</v>
      </c>
      <c r="AU186" s="4">
        <f t="shared" si="20"/>
        <v>0.26098869521448093</v>
      </c>
    </row>
    <row r="187" spans="1:47" x14ac:dyDescent="0.2">
      <c r="A187" s="4" t="s">
        <v>214</v>
      </c>
      <c r="B187" s="4">
        <v>60</v>
      </c>
      <c r="C187" s="4">
        <v>8</v>
      </c>
      <c r="D187" s="4" t="s">
        <v>29</v>
      </c>
      <c r="E187" s="4" t="b">
        <v>1</v>
      </c>
      <c r="F187" s="4">
        <v>3600</v>
      </c>
      <c r="G187" s="4">
        <v>657.26</v>
      </c>
      <c r="H187" s="4">
        <v>375</v>
      </c>
      <c r="I187" s="4">
        <v>375</v>
      </c>
      <c r="J187" s="4">
        <v>720</v>
      </c>
      <c r="K187" s="4">
        <v>0</v>
      </c>
      <c r="L187" s="4">
        <v>409270</v>
      </c>
      <c r="M187" s="4">
        <v>1284564</v>
      </c>
      <c r="N187" s="4">
        <v>62046</v>
      </c>
      <c r="O187" s="4">
        <v>9377012</v>
      </c>
      <c r="P187" s="4">
        <v>31572226</v>
      </c>
      <c r="Q187" s="4">
        <v>3729694</v>
      </c>
      <c r="R187">
        <f>P187+Q187</f>
        <v>35301920</v>
      </c>
      <c r="S187" s="4">
        <v>3058</v>
      </c>
      <c r="T187" s="4">
        <v>0</v>
      </c>
      <c r="U187" s="4">
        <v>2</v>
      </c>
      <c r="V187" s="4">
        <v>1188</v>
      </c>
      <c r="W187" s="4">
        <v>1868</v>
      </c>
      <c r="X187" s="4">
        <v>54510102</v>
      </c>
      <c r="Y187" s="4">
        <v>8072231</v>
      </c>
      <c r="Z187" s="4">
        <v>0</v>
      </c>
      <c r="AA187" s="4">
        <v>15.75</v>
      </c>
      <c r="AB187" s="4">
        <v>34.300000000000004</v>
      </c>
      <c r="AC187" s="4" t="b">
        <v>1</v>
      </c>
      <c r="AD187" s="4" t="b">
        <v>1</v>
      </c>
      <c r="AE187" s="4" t="b">
        <v>1</v>
      </c>
      <c r="AF187" s="4" t="b">
        <v>1</v>
      </c>
      <c r="AG187" s="4" t="b">
        <v>1</v>
      </c>
      <c r="AH187" s="4" t="b">
        <v>1</v>
      </c>
      <c r="AI187" s="4" t="b">
        <v>1</v>
      </c>
      <c r="AJ187" s="4" t="b">
        <v>0</v>
      </c>
      <c r="AK187" s="4">
        <v>100</v>
      </c>
      <c r="AL187">
        <f>(H187-I187)/H187*100</f>
        <v>0</v>
      </c>
      <c r="AM187">
        <f>IF(H187=I187,1,0)</f>
        <v>1</v>
      </c>
      <c r="AN187" s="4">
        <f t="shared" si="14"/>
        <v>100</v>
      </c>
      <c r="AO187" s="4">
        <f t="shared" si="15"/>
        <v>14.808688121698985</v>
      </c>
      <c r="AP187" s="4">
        <f t="shared" si="16"/>
        <v>0.75081495903273121</v>
      </c>
      <c r="AQ187" s="4">
        <f t="shared" si="17"/>
        <v>2.3565613581130336</v>
      </c>
      <c r="AR187" s="4">
        <f t="shared" si="18"/>
        <v>0.11382477325028671</v>
      </c>
      <c r="AS187" s="4">
        <f t="shared" si="19"/>
        <v>17.202338018006277</v>
      </c>
      <c r="AT187" s="4">
        <f>R187/$X187*100</f>
        <v>64.7621609660536</v>
      </c>
      <c r="AU187" s="4">
        <f t="shared" si="20"/>
        <v>5.609969322750488E-3</v>
      </c>
    </row>
    <row r="188" spans="1:47" x14ac:dyDescent="0.2">
      <c r="A188" s="4" t="s">
        <v>215</v>
      </c>
      <c r="B188" s="4">
        <v>60</v>
      </c>
      <c r="C188" s="4">
        <v>8</v>
      </c>
      <c r="D188" s="4" t="s">
        <v>29</v>
      </c>
      <c r="E188" s="4" t="b">
        <v>1</v>
      </c>
      <c r="F188" s="4">
        <v>3600</v>
      </c>
      <c r="G188" s="4">
        <v>258.89</v>
      </c>
      <c r="H188" s="4">
        <v>396</v>
      </c>
      <c r="I188" s="4">
        <v>396</v>
      </c>
      <c r="J188" s="4">
        <v>475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9448836</v>
      </c>
      <c r="Q188" s="4">
        <v>1430200</v>
      </c>
      <c r="R188">
        <f>P188+Q188</f>
        <v>10879036</v>
      </c>
      <c r="S188" s="4">
        <v>967</v>
      </c>
      <c r="T188" s="4">
        <v>0</v>
      </c>
      <c r="U188" s="4">
        <v>0</v>
      </c>
      <c r="V188" s="4">
        <v>905</v>
      </c>
      <c r="W188" s="4">
        <v>62</v>
      </c>
      <c r="X188" s="4">
        <v>12965791</v>
      </c>
      <c r="Y188" s="4">
        <v>2085787</v>
      </c>
      <c r="Z188" s="4">
        <v>0</v>
      </c>
      <c r="AA188" s="4">
        <v>4.22</v>
      </c>
      <c r="AB188" s="4">
        <v>20.149999999999999</v>
      </c>
      <c r="AC188" s="4" t="b">
        <v>1</v>
      </c>
      <c r="AD188" s="4" t="b">
        <v>1</v>
      </c>
      <c r="AE188" s="4" t="b">
        <v>1</v>
      </c>
      <c r="AF188" s="4" t="b">
        <v>1</v>
      </c>
      <c r="AG188" s="4" t="b">
        <v>1</v>
      </c>
      <c r="AH188" s="4" t="b">
        <v>1</v>
      </c>
      <c r="AI188" s="4" t="b">
        <v>1</v>
      </c>
      <c r="AJ188" s="4" t="b">
        <v>0</v>
      </c>
      <c r="AK188" s="4">
        <v>100</v>
      </c>
      <c r="AL188">
        <f>(H188-I188)/H188*100</f>
        <v>0</v>
      </c>
      <c r="AM188">
        <f>IF(H188=I188,1,0)</f>
        <v>1</v>
      </c>
      <c r="AN188" s="4">
        <f t="shared" si="14"/>
        <v>100</v>
      </c>
      <c r="AO188" s="4">
        <f t="shared" si="15"/>
        <v>16.086847304572473</v>
      </c>
      <c r="AP188" s="4">
        <f t="shared" si="16"/>
        <v>0</v>
      </c>
      <c r="AQ188" s="4">
        <f t="shared" si="17"/>
        <v>0</v>
      </c>
      <c r="AR188" s="4">
        <f t="shared" si="18"/>
        <v>0</v>
      </c>
      <c r="AS188" s="4">
        <f t="shared" si="19"/>
        <v>0</v>
      </c>
      <c r="AT188" s="4">
        <f>R188/$X188*100</f>
        <v>83.905686895616313</v>
      </c>
      <c r="AU188" s="4">
        <f t="shared" si="20"/>
        <v>7.4580872081001452E-3</v>
      </c>
    </row>
    <row r="189" spans="1:47" x14ac:dyDescent="0.2">
      <c r="A189" s="4" t="s">
        <v>216</v>
      </c>
      <c r="B189" s="4">
        <v>60</v>
      </c>
      <c r="C189" s="4">
        <v>8</v>
      </c>
      <c r="D189" s="4" t="s">
        <v>29</v>
      </c>
      <c r="E189" s="4" t="b">
        <v>1</v>
      </c>
      <c r="F189" s="4">
        <v>3600</v>
      </c>
      <c r="G189" s="4">
        <v>307.16000000000003</v>
      </c>
      <c r="H189" s="4">
        <v>511</v>
      </c>
      <c r="I189" s="4">
        <v>511</v>
      </c>
      <c r="J189" s="4">
        <v>653</v>
      </c>
      <c r="K189" s="4">
        <v>0</v>
      </c>
      <c r="L189" s="4">
        <v>0</v>
      </c>
      <c r="M189" s="4">
        <v>0</v>
      </c>
      <c r="N189" s="4">
        <v>0</v>
      </c>
      <c r="O189" s="4">
        <v>59</v>
      </c>
      <c r="P189" s="4">
        <v>12711403</v>
      </c>
      <c r="Q189" s="4">
        <v>1669210</v>
      </c>
      <c r="R189">
        <f>P189+Q189</f>
        <v>14380613</v>
      </c>
      <c r="S189" s="4">
        <v>1951</v>
      </c>
      <c r="T189" s="4">
        <v>0</v>
      </c>
      <c r="U189" s="4">
        <v>0</v>
      </c>
      <c r="V189" s="4">
        <v>1418</v>
      </c>
      <c r="W189" s="4">
        <v>533</v>
      </c>
      <c r="X189" s="4">
        <v>17121157</v>
      </c>
      <c r="Y189" s="4">
        <v>2738534</v>
      </c>
      <c r="Z189" s="4">
        <v>0</v>
      </c>
      <c r="AA189" s="4">
        <v>5.17</v>
      </c>
      <c r="AB189" s="4">
        <v>22.15</v>
      </c>
      <c r="AC189" s="4" t="b">
        <v>1</v>
      </c>
      <c r="AD189" s="4" t="b">
        <v>1</v>
      </c>
      <c r="AE189" s="4" t="b">
        <v>1</v>
      </c>
      <c r="AF189" s="4" t="b">
        <v>1</v>
      </c>
      <c r="AG189" s="4" t="b">
        <v>1</v>
      </c>
      <c r="AH189" s="4" t="b">
        <v>1</v>
      </c>
      <c r="AI189" s="4" t="b">
        <v>1</v>
      </c>
      <c r="AJ189" s="4" t="b">
        <v>0</v>
      </c>
      <c r="AK189" s="4">
        <v>100</v>
      </c>
      <c r="AL189">
        <f>(H189-I189)/H189*100</f>
        <v>0</v>
      </c>
      <c r="AM189">
        <f>IF(H189=I189,1,0)</f>
        <v>1</v>
      </c>
      <c r="AN189" s="4">
        <f t="shared" si="14"/>
        <v>100</v>
      </c>
      <c r="AO189" s="4">
        <f t="shared" si="15"/>
        <v>15.995028840632674</v>
      </c>
      <c r="AP189" s="4">
        <f t="shared" si="16"/>
        <v>0</v>
      </c>
      <c r="AQ189" s="4">
        <f t="shared" si="17"/>
        <v>0</v>
      </c>
      <c r="AR189" s="4">
        <f t="shared" si="18"/>
        <v>0</v>
      </c>
      <c r="AS189" s="4">
        <f t="shared" si="19"/>
        <v>3.4460287934980093E-4</v>
      </c>
      <c r="AT189" s="4">
        <f>R189/$X189*100</f>
        <v>83.99323129856235</v>
      </c>
      <c r="AU189" s="4">
        <f t="shared" si="20"/>
        <v>1.1395257925617994E-2</v>
      </c>
    </row>
    <row r="190" spans="1:47" x14ac:dyDescent="0.2">
      <c r="A190" s="4" t="s">
        <v>217</v>
      </c>
      <c r="B190" s="4">
        <v>60</v>
      </c>
      <c r="C190" s="4">
        <v>8</v>
      </c>
      <c r="D190" s="4" t="s">
        <v>29</v>
      </c>
      <c r="E190" s="4" t="b">
        <v>1</v>
      </c>
      <c r="F190" s="4">
        <v>3600</v>
      </c>
      <c r="G190" s="4">
        <v>1007.54</v>
      </c>
      <c r="H190" s="4">
        <v>536</v>
      </c>
      <c r="I190" s="4">
        <v>536</v>
      </c>
      <c r="J190" s="4">
        <v>755</v>
      </c>
      <c r="K190" s="4">
        <v>0</v>
      </c>
      <c r="L190" s="4">
        <v>370</v>
      </c>
      <c r="M190" s="4">
        <v>1061</v>
      </c>
      <c r="N190" s="4">
        <v>424</v>
      </c>
      <c r="O190" s="4">
        <v>10052</v>
      </c>
      <c r="P190" s="4">
        <v>38219721</v>
      </c>
      <c r="Q190" s="4">
        <v>5374281</v>
      </c>
      <c r="R190">
        <f>P190+Q190</f>
        <v>43594002</v>
      </c>
      <c r="S190" s="4">
        <v>2248</v>
      </c>
      <c r="T190" s="4">
        <v>0</v>
      </c>
      <c r="U190" s="4">
        <v>0</v>
      </c>
      <c r="V190" s="4">
        <v>855</v>
      </c>
      <c r="W190" s="4">
        <v>1393</v>
      </c>
      <c r="X190" s="4">
        <v>50957483</v>
      </c>
      <c r="Y190" s="4">
        <v>7349325</v>
      </c>
      <c r="Z190" s="4">
        <v>0</v>
      </c>
      <c r="AA190" s="4">
        <v>14.25</v>
      </c>
      <c r="AB190" s="4">
        <v>85.1</v>
      </c>
      <c r="AC190" s="4" t="b">
        <v>1</v>
      </c>
      <c r="AD190" s="4" t="b">
        <v>1</v>
      </c>
      <c r="AE190" s="4" t="b">
        <v>1</v>
      </c>
      <c r="AF190" s="4" t="b">
        <v>1</v>
      </c>
      <c r="AG190" s="4" t="b">
        <v>1</v>
      </c>
      <c r="AH190" s="4" t="b">
        <v>1</v>
      </c>
      <c r="AI190" s="4" t="b">
        <v>1</v>
      </c>
      <c r="AJ190" s="4" t="b">
        <v>0</v>
      </c>
      <c r="AK190" s="4">
        <v>100</v>
      </c>
      <c r="AL190">
        <f>(H190-I190)/H190*100</f>
        <v>0</v>
      </c>
      <c r="AM190">
        <f>IF(H190=I190,1,0)</f>
        <v>1</v>
      </c>
      <c r="AN190" s="4">
        <f t="shared" si="14"/>
        <v>100</v>
      </c>
      <c r="AO190" s="4">
        <f t="shared" si="15"/>
        <v>14.422464704545945</v>
      </c>
      <c r="AP190" s="4">
        <f t="shared" si="16"/>
        <v>7.2609551770836094E-4</v>
      </c>
      <c r="AQ190" s="4">
        <f t="shared" si="17"/>
        <v>2.0821279575366784E-3</v>
      </c>
      <c r="AR190" s="4">
        <f t="shared" si="18"/>
        <v>8.3206621488741896E-4</v>
      </c>
      <c r="AS190" s="4">
        <f t="shared" si="19"/>
        <v>1.972624903784985E-2</v>
      </c>
      <c r="AT190" s="4">
        <f>R190/$X190*100</f>
        <v>85.549755273430591</v>
      </c>
      <c r="AU190" s="4">
        <f t="shared" si="20"/>
        <v>4.4115208751578251E-3</v>
      </c>
    </row>
    <row r="191" spans="1:47" x14ac:dyDescent="0.2">
      <c r="A191" s="4" t="s">
        <v>218</v>
      </c>
      <c r="B191" s="4">
        <v>60</v>
      </c>
      <c r="C191" s="4">
        <v>10</v>
      </c>
      <c r="D191" s="4" t="s">
        <v>29</v>
      </c>
      <c r="E191" s="4" t="b">
        <v>1</v>
      </c>
      <c r="F191" s="4">
        <v>3600</v>
      </c>
      <c r="G191" s="4">
        <v>3600</v>
      </c>
      <c r="H191" s="4">
        <v>173</v>
      </c>
      <c r="I191" s="4">
        <v>155</v>
      </c>
      <c r="J191" s="4">
        <v>491</v>
      </c>
      <c r="K191" s="4">
        <v>0</v>
      </c>
      <c r="L191" s="4">
        <v>23646987</v>
      </c>
      <c r="M191" s="4">
        <v>61690438</v>
      </c>
      <c r="N191" s="4">
        <v>1338429</v>
      </c>
      <c r="O191" s="4">
        <v>336166874</v>
      </c>
      <c r="P191" s="4">
        <v>123453573</v>
      </c>
      <c r="Q191" s="4">
        <v>6178208</v>
      </c>
      <c r="R191">
        <f>P191+Q191</f>
        <v>129631781</v>
      </c>
      <c r="S191" s="4">
        <v>467655</v>
      </c>
      <c r="T191" s="4">
        <v>0</v>
      </c>
      <c r="U191" s="4">
        <v>0</v>
      </c>
      <c r="V191" s="4">
        <v>467655</v>
      </c>
      <c r="W191" s="4">
        <v>0</v>
      </c>
      <c r="X191" s="4">
        <v>675370331</v>
      </c>
      <c r="Y191" s="4">
        <v>62858809</v>
      </c>
      <c r="Z191" s="4">
        <v>59569358</v>
      </c>
      <c r="AA191" s="4">
        <v>327.17</v>
      </c>
      <c r="AB191" s="4">
        <v>165.16</v>
      </c>
      <c r="AC191" s="4" t="b">
        <v>1</v>
      </c>
      <c r="AD191" s="4" t="b">
        <v>1</v>
      </c>
      <c r="AE191" s="4" t="b">
        <v>1</v>
      </c>
      <c r="AF191" s="4" t="b">
        <v>1</v>
      </c>
      <c r="AG191" s="4" t="b">
        <v>1</v>
      </c>
      <c r="AH191" s="4" t="b">
        <v>1</v>
      </c>
      <c r="AI191" s="4" t="b">
        <v>1</v>
      </c>
      <c r="AJ191" s="4" t="b">
        <v>0</v>
      </c>
      <c r="AK191" s="4">
        <v>100</v>
      </c>
      <c r="AL191">
        <f>(H191-I191)/H191*100</f>
        <v>10.404624277456648</v>
      </c>
      <c r="AM191">
        <f>IF(H191=I191,1,0)</f>
        <v>0</v>
      </c>
      <c r="AN191" s="4">
        <f t="shared" si="14"/>
        <v>100</v>
      </c>
      <c r="AO191" s="4">
        <f t="shared" si="15"/>
        <v>9.3073097994883636</v>
      </c>
      <c r="AP191" s="4">
        <f t="shared" si="16"/>
        <v>3.5013363653370195</v>
      </c>
      <c r="AQ191" s="4">
        <f t="shared" si="17"/>
        <v>9.1343127123539585</v>
      </c>
      <c r="AR191" s="4">
        <f t="shared" si="18"/>
        <v>0.19817705021454371</v>
      </c>
      <c r="AS191" s="4">
        <f t="shared" si="19"/>
        <v>49.775191264657437</v>
      </c>
      <c r="AT191" s="4">
        <f>R191/$X191*100</f>
        <v>19.194177631116581</v>
      </c>
      <c r="AU191" s="4">
        <f t="shared" si="20"/>
        <v>6.9244232169268921E-2</v>
      </c>
    </row>
    <row r="192" spans="1:47" x14ac:dyDescent="0.2">
      <c r="A192" s="4" t="s">
        <v>219</v>
      </c>
      <c r="B192" s="4">
        <v>60</v>
      </c>
      <c r="C192" s="4">
        <v>10</v>
      </c>
      <c r="D192" s="4" t="s">
        <v>29</v>
      </c>
      <c r="E192" s="4" t="b">
        <v>1</v>
      </c>
      <c r="F192" s="4">
        <v>3600</v>
      </c>
      <c r="G192" s="4">
        <v>3600</v>
      </c>
      <c r="H192" s="4">
        <v>186</v>
      </c>
      <c r="I192" s="4">
        <v>180</v>
      </c>
      <c r="J192" s="4">
        <v>614</v>
      </c>
      <c r="K192" s="4">
        <v>0</v>
      </c>
      <c r="L192" s="4">
        <v>16714862</v>
      </c>
      <c r="M192" s="4">
        <v>76048969</v>
      </c>
      <c r="N192" s="4">
        <v>3606355</v>
      </c>
      <c r="O192" s="4">
        <v>248275632</v>
      </c>
      <c r="P192" s="4">
        <v>135964281</v>
      </c>
      <c r="Q192" s="4">
        <v>7653862</v>
      </c>
      <c r="R192">
        <f>P192+Q192</f>
        <v>143618143</v>
      </c>
      <c r="S192" s="4">
        <v>23428940</v>
      </c>
      <c r="T192" s="4">
        <v>0</v>
      </c>
      <c r="U192" s="4">
        <v>320151</v>
      </c>
      <c r="V192" s="4">
        <v>23108789</v>
      </c>
      <c r="W192" s="4">
        <v>0</v>
      </c>
      <c r="X192" s="4">
        <v>601224794</v>
      </c>
      <c r="Y192" s="4">
        <v>68298079</v>
      </c>
      <c r="Z192" s="4">
        <v>21233814</v>
      </c>
      <c r="AA192" s="4">
        <v>232</v>
      </c>
      <c r="AB192" s="4">
        <v>147.82999999999998</v>
      </c>
      <c r="AC192" s="4" t="b">
        <v>1</v>
      </c>
      <c r="AD192" s="4" t="b">
        <v>1</v>
      </c>
      <c r="AE192" s="4" t="b">
        <v>1</v>
      </c>
      <c r="AF192" s="4" t="b">
        <v>1</v>
      </c>
      <c r="AG192" s="4" t="b">
        <v>1</v>
      </c>
      <c r="AH192" s="4" t="b">
        <v>1</v>
      </c>
      <c r="AI192" s="4" t="b">
        <v>1</v>
      </c>
      <c r="AJ192" s="4" t="b">
        <v>0</v>
      </c>
      <c r="AK192" s="4">
        <v>100</v>
      </c>
      <c r="AL192">
        <f>(H192-I192)/H192*100</f>
        <v>3.225806451612903</v>
      </c>
      <c r="AM192">
        <f>IF(H192=I192,1,0)</f>
        <v>0</v>
      </c>
      <c r="AN192" s="4">
        <f t="shared" si="14"/>
        <v>100</v>
      </c>
      <c r="AO192" s="4">
        <f t="shared" si="15"/>
        <v>11.359824092683709</v>
      </c>
      <c r="AP192" s="4">
        <f t="shared" si="16"/>
        <v>2.7801351785235924</v>
      </c>
      <c r="AQ192" s="4">
        <f t="shared" si="17"/>
        <v>12.649007452610148</v>
      </c>
      <c r="AR192" s="4">
        <f t="shared" si="18"/>
        <v>0.59983471007684352</v>
      </c>
      <c r="AS192" s="4">
        <f t="shared" si="19"/>
        <v>41.294975602752672</v>
      </c>
      <c r="AT192" s="4">
        <f>R192/$X192*100</f>
        <v>23.887594861897863</v>
      </c>
      <c r="AU192" s="4">
        <f t="shared" si="20"/>
        <v>3.8968685646054713</v>
      </c>
    </row>
    <row r="193" spans="1:47" x14ac:dyDescent="0.2">
      <c r="A193" s="4" t="s">
        <v>220</v>
      </c>
      <c r="B193" s="4">
        <v>60</v>
      </c>
      <c r="C193" s="4">
        <v>10</v>
      </c>
      <c r="D193" s="4" t="s">
        <v>29</v>
      </c>
      <c r="E193" s="4" t="b">
        <v>1</v>
      </c>
      <c r="F193" s="4">
        <v>3600</v>
      </c>
      <c r="G193" s="4">
        <v>3600.03</v>
      </c>
      <c r="H193" s="4">
        <v>244</v>
      </c>
      <c r="I193" s="4">
        <v>208</v>
      </c>
      <c r="J193" s="4">
        <v>760</v>
      </c>
      <c r="K193" s="4">
        <v>0</v>
      </c>
      <c r="L193" s="4">
        <v>13385568</v>
      </c>
      <c r="M193" s="4">
        <v>116723138</v>
      </c>
      <c r="N193" s="4">
        <v>1151864</v>
      </c>
      <c r="O193" s="4">
        <v>343017530</v>
      </c>
      <c r="P193" s="4">
        <v>109744731</v>
      </c>
      <c r="Q193" s="4">
        <v>6533408</v>
      </c>
      <c r="R193">
        <f>P193+Q193</f>
        <v>116278139</v>
      </c>
      <c r="S193" s="4">
        <v>787392</v>
      </c>
      <c r="T193" s="4">
        <v>0</v>
      </c>
      <c r="U193" s="4">
        <v>0</v>
      </c>
      <c r="V193" s="4">
        <v>787392</v>
      </c>
      <c r="W193" s="4">
        <v>0</v>
      </c>
      <c r="X193" s="4">
        <v>712119571</v>
      </c>
      <c r="Y193" s="4">
        <v>65336201</v>
      </c>
      <c r="Z193" s="4">
        <v>55439739</v>
      </c>
      <c r="AA193" s="4">
        <v>280.64</v>
      </c>
      <c r="AB193" s="4">
        <v>147.53</v>
      </c>
      <c r="AC193" s="4" t="b">
        <v>1</v>
      </c>
      <c r="AD193" s="4" t="b">
        <v>1</v>
      </c>
      <c r="AE193" s="4" t="b">
        <v>1</v>
      </c>
      <c r="AF193" s="4" t="b">
        <v>1</v>
      </c>
      <c r="AG193" s="4" t="b">
        <v>1</v>
      </c>
      <c r="AH193" s="4" t="b">
        <v>1</v>
      </c>
      <c r="AI193" s="4" t="b">
        <v>1</v>
      </c>
      <c r="AJ193" s="4" t="b">
        <v>0</v>
      </c>
      <c r="AK193" s="4">
        <v>100</v>
      </c>
      <c r="AL193">
        <f>(H193-I193)/H193*100</f>
        <v>14.754098360655737</v>
      </c>
      <c r="AM193">
        <f>IF(H193=I193,1,0)</f>
        <v>0</v>
      </c>
      <c r="AN193" s="4">
        <f t="shared" si="14"/>
        <v>100</v>
      </c>
      <c r="AO193" s="4">
        <f t="shared" si="15"/>
        <v>9.1748919227498664</v>
      </c>
      <c r="AP193" s="4">
        <f t="shared" si="16"/>
        <v>1.8796798382051487</v>
      </c>
      <c r="AQ193" s="4">
        <f t="shared" si="17"/>
        <v>16.390946514233633</v>
      </c>
      <c r="AR193" s="4">
        <f t="shared" si="18"/>
        <v>0.16175148765852412</v>
      </c>
      <c r="AS193" s="4">
        <f t="shared" si="19"/>
        <v>48.168530113322781</v>
      </c>
      <c r="AT193" s="4">
        <f>R193/$X193*100</f>
        <v>16.328457148946971</v>
      </c>
      <c r="AU193" s="4">
        <f t="shared" si="20"/>
        <v>0.11057019524042823</v>
      </c>
    </row>
    <row r="194" spans="1:47" x14ac:dyDescent="0.2">
      <c r="A194" s="4" t="s">
        <v>221</v>
      </c>
      <c r="B194" s="4">
        <v>60</v>
      </c>
      <c r="C194" s="4">
        <v>10</v>
      </c>
      <c r="D194" s="4" t="s">
        <v>29</v>
      </c>
      <c r="E194" s="4" t="b">
        <v>1</v>
      </c>
      <c r="F194" s="4">
        <v>3600</v>
      </c>
      <c r="G194" s="4">
        <v>3600</v>
      </c>
      <c r="H194" s="4">
        <v>344</v>
      </c>
      <c r="I194" s="4">
        <v>283</v>
      </c>
      <c r="J194" s="4">
        <v>514</v>
      </c>
      <c r="K194" s="4">
        <v>0</v>
      </c>
      <c r="L194" s="4">
        <v>954699</v>
      </c>
      <c r="M194" s="4">
        <v>1549832</v>
      </c>
      <c r="N194" s="4">
        <v>333767</v>
      </c>
      <c r="O194" s="4">
        <v>28854399</v>
      </c>
      <c r="P194" s="4">
        <v>131541069</v>
      </c>
      <c r="Q194" s="4">
        <v>8024999</v>
      </c>
      <c r="R194">
        <f>P194+Q194</f>
        <v>139566068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254213505</v>
      </c>
      <c r="Y194" s="4">
        <v>21277901</v>
      </c>
      <c r="Z194" s="4">
        <v>61676839</v>
      </c>
      <c r="AA194" s="4">
        <v>470.59</v>
      </c>
      <c r="AB194" s="4">
        <v>404.33</v>
      </c>
      <c r="AC194" s="4" t="b">
        <v>1</v>
      </c>
      <c r="AD194" s="4" t="b">
        <v>1</v>
      </c>
      <c r="AE194" s="4" t="b">
        <v>1</v>
      </c>
      <c r="AF194" s="4" t="b">
        <v>1</v>
      </c>
      <c r="AG194" s="4" t="b">
        <v>1</v>
      </c>
      <c r="AH194" s="4" t="b">
        <v>1</v>
      </c>
      <c r="AI194" s="4" t="b">
        <v>1</v>
      </c>
      <c r="AJ194" s="4" t="b">
        <v>0</v>
      </c>
      <c r="AK194" s="4">
        <v>100</v>
      </c>
      <c r="AL194">
        <f>(H194-I194)/H194*100</f>
        <v>17.732558139534884</v>
      </c>
      <c r="AM194">
        <f>IF(H194=I194,1,0)</f>
        <v>0</v>
      </c>
      <c r="AN194" s="4">
        <f t="shared" ref="AN194:AN257" si="21">X194/$X194*100</f>
        <v>100</v>
      </c>
      <c r="AO194" s="4">
        <f t="shared" ref="AO194:AO257" si="22">Y194/$X194*100</f>
        <v>8.3700907235435817</v>
      </c>
      <c r="AP194" s="4">
        <f t="shared" ref="AP194:AP257" si="23">L194/$X194*100</f>
        <v>0.37555007158254633</v>
      </c>
      <c r="AQ194" s="4">
        <f t="shared" ref="AQ194:AQ257" si="24">M194/$X194*100</f>
        <v>0.60965761830788645</v>
      </c>
      <c r="AR194" s="4">
        <f t="shared" ref="AR194:AR257" si="25">N194/$X194*100</f>
        <v>0.13129396882356822</v>
      </c>
      <c r="AS194" s="4">
        <f t="shared" ref="AS194:AS257" si="26">O194/$X194*100</f>
        <v>11.350458741363878</v>
      </c>
      <c r="AT194" s="4">
        <f>R194/$X194*100</f>
        <v>54.901122581980843</v>
      </c>
      <c r="AU194" s="4">
        <f t="shared" ref="AU194:AU257" si="27">S194/$X194*100</f>
        <v>0</v>
      </c>
    </row>
    <row r="195" spans="1:47" x14ac:dyDescent="0.2">
      <c r="A195" s="4" t="s">
        <v>222</v>
      </c>
      <c r="B195" s="4">
        <v>60</v>
      </c>
      <c r="C195" s="4">
        <v>10</v>
      </c>
      <c r="D195" s="4" t="s">
        <v>29</v>
      </c>
      <c r="E195" s="4" t="b">
        <v>1</v>
      </c>
      <c r="F195" s="4">
        <v>3600</v>
      </c>
      <c r="G195" s="4">
        <v>3600</v>
      </c>
      <c r="H195" s="4">
        <v>400</v>
      </c>
      <c r="I195" s="4">
        <v>308</v>
      </c>
      <c r="J195" s="4">
        <v>605</v>
      </c>
      <c r="K195" s="4">
        <v>0</v>
      </c>
      <c r="L195" s="4">
        <v>1639567</v>
      </c>
      <c r="M195" s="4">
        <v>6760285</v>
      </c>
      <c r="N195" s="4">
        <v>277833</v>
      </c>
      <c r="O195" s="4">
        <v>63173849</v>
      </c>
      <c r="P195" s="4">
        <v>124799900</v>
      </c>
      <c r="Q195" s="4">
        <v>7362390</v>
      </c>
      <c r="R195">
        <f>P195+Q195</f>
        <v>132162290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284771764</v>
      </c>
      <c r="Y195" s="4">
        <v>24614451</v>
      </c>
      <c r="Z195" s="4">
        <v>56143489</v>
      </c>
      <c r="AA195" s="4">
        <v>250.63</v>
      </c>
      <c r="AB195" s="4">
        <v>345.30999999999995</v>
      </c>
      <c r="AC195" s="4" t="b">
        <v>1</v>
      </c>
      <c r="AD195" s="4" t="b">
        <v>1</v>
      </c>
      <c r="AE195" s="4" t="b">
        <v>1</v>
      </c>
      <c r="AF195" s="4" t="b">
        <v>1</v>
      </c>
      <c r="AG195" s="4" t="b">
        <v>1</v>
      </c>
      <c r="AH195" s="4" t="b">
        <v>1</v>
      </c>
      <c r="AI195" s="4" t="b">
        <v>1</v>
      </c>
      <c r="AJ195" s="4" t="b">
        <v>0</v>
      </c>
      <c r="AK195" s="4">
        <v>100</v>
      </c>
      <c r="AL195">
        <f>(H195-I195)/H195*100</f>
        <v>23</v>
      </c>
      <c r="AM195">
        <f>IF(H195=I195,1,0)</f>
        <v>0</v>
      </c>
      <c r="AN195" s="4">
        <f t="shared" si="21"/>
        <v>100</v>
      </c>
      <c r="AO195" s="4">
        <f t="shared" si="22"/>
        <v>8.6435714883586563</v>
      </c>
      <c r="AP195" s="4">
        <f t="shared" si="23"/>
        <v>0.5757477416194956</v>
      </c>
      <c r="AQ195" s="4">
        <f t="shared" si="24"/>
        <v>2.3739309350908822</v>
      </c>
      <c r="AR195" s="4">
        <f t="shared" si="25"/>
        <v>9.7563394662962447E-2</v>
      </c>
      <c r="AS195" s="4">
        <f t="shared" si="26"/>
        <v>22.184028399669568</v>
      </c>
      <c r="AT195" s="4">
        <f>R195/$X195*100</f>
        <v>46.409899683734096</v>
      </c>
      <c r="AU195" s="4">
        <f t="shared" si="27"/>
        <v>0</v>
      </c>
    </row>
    <row r="196" spans="1:47" x14ac:dyDescent="0.2">
      <c r="A196" s="4" t="s">
        <v>223</v>
      </c>
      <c r="B196" s="4">
        <v>60</v>
      </c>
      <c r="C196" s="4">
        <v>10</v>
      </c>
      <c r="D196" s="4" t="s">
        <v>29</v>
      </c>
      <c r="E196" s="4" t="b">
        <v>1</v>
      </c>
      <c r="F196" s="4">
        <v>3600</v>
      </c>
      <c r="G196" s="4">
        <v>3600</v>
      </c>
      <c r="H196" s="4">
        <v>503</v>
      </c>
      <c r="I196" s="4">
        <v>357</v>
      </c>
      <c r="J196" s="4">
        <v>801</v>
      </c>
      <c r="K196" s="4">
        <v>0</v>
      </c>
      <c r="L196" s="4">
        <v>361266</v>
      </c>
      <c r="M196" s="4">
        <v>1891398</v>
      </c>
      <c r="N196" s="4">
        <v>47060</v>
      </c>
      <c r="O196" s="4">
        <v>19555127</v>
      </c>
      <c r="P196" s="4">
        <v>147275830</v>
      </c>
      <c r="Q196" s="4">
        <v>4401804</v>
      </c>
      <c r="R196">
        <f>P196+Q196</f>
        <v>151677634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247985110</v>
      </c>
      <c r="Y196" s="4">
        <v>20345348</v>
      </c>
      <c r="Z196" s="4">
        <v>54107277</v>
      </c>
      <c r="AA196" s="4">
        <v>305.18</v>
      </c>
      <c r="AB196" s="4">
        <v>373.3</v>
      </c>
      <c r="AC196" s="4" t="b">
        <v>1</v>
      </c>
      <c r="AD196" s="4" t="b">
        <v>1</v>
      </c>
      <c r="AE196" s="4" t="b">
        <v>1</v>
      </c>
      <c r="AF196" s="4" t="b">
        <v>1</v>
      </c>
      <c r="AG196" s="4" t="b">
        <v>1</v>
      </c>
      <c r="AH196" s="4" t="b">
        <v>1</v>
      </c>
      <c r="AI196" s="4" t="b">
        <v>1</v>
      </c>
      <c r="AJ196" s="4" t="b">
        <v>0</v>
      </c>
      <c r="AK196" s="4">
        <v>100</v>
      </c>
      <c r="AL196">
        <f>(H196-I196)/H196*100</f>
        <v>29.025844930417495</v>
      </c>
      <c r="AM196">
        <f>IF(H196=I196,1,0)</f>
        <v>0</v>
      </c>
      <c r="AN196" s="4">
        <f t="shared" si="21"/>
        <v>100</v>
      </c>
      <c r="AO196" s="4">
        <f t="shared" si="22"/>
        <v>8.2042619413722058</v>
      </c>
      <c r="AP196" s="4">
        <f t="shared" si="23"/>
        <v>0.14568052089901687</v>
      </c>
      <c r="AQ196" s="4">
        <f t="shared" si="24"/>
        <v>0.76270627700187321</v>
      </c>
      <c r="AR196" s="4">
        <f t="shared" si="25"/>
        <v>1.8976945833562346E-2</v>
      </c>
      <c r="AS196" s="4">
        <f t="shared" si="26"/>
        <v>7.8856053091252125</v>
      </c>
      <c r="AT196" s="4">
        <f>R196/$X196*100</f>
        <v>61.164008597129083</v>
      </c>
      <c r="AU196" s="4">
        <f t="shared" si="27"/>
        <v>0</v>
      </c>
    </row>
    <row r="197" spans="1:47" x14ac:dyDescent="0.2">
      <c r="A197" s="4" t="s">
        <v>224</v>
      </c>
      <c r="B197" s="4">
        <v>60</v>
      </c>
      <c r="C197" s="4">
        <v>10</v>
      </c>
      <c r="D197" s="4" t="s">
        <v>29</v>
      </c>
      <c r="E197" s="4" t="b">
        <v>1</v>
      </c>
      <c r="F197" s="4">
        <v>3600</v>
      </c>
      <c r="G197" s="4">
        <v>3600</v>
      </c>
      <c r="H197" s="4">
        <v>493</v>
      </c>
      <c r="I197" s="4">
        <v>401</v>
      </c>
      <c r="J197" s="4">
        <v>562</v>
      </c>
      <c r="K197" s="4">
        <v>0</v>
      </c>
      <c r="L197" s="4">
        <v>18745</v>
      </c>
      <c r="M197" s="4">
        <v>21704</v>
      </c>
      <c r="N197" s="4">
        <v>38</v>
      </c>
      <c r="O197" s="4">
        <v>1074542</v>
      </c>
      <c r="P197" s="4">
        <v>107593990</v>
      </c>
      <c r="Q197" s="4">
        <v>6721185</v>
      </c>
      <c r="R197">
        <f>P197+Q197</f>
        <v>114315175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173151417</v>
      </c>
      <c r="Y197" s="4">
        <v>14752545</v>
      </c>
      <c r="Z197" s="4">
        <v>42968668</v>
      </c>
      <c r="AA197" s="4">
        <v>168.23</v>
      </c>
      <c r="AB197" s="4">
        <v>832.51</v>
      </c>
      <c r="AC197" s="4" t="b">
        <v>1</v>
      </c>
      <c r="AD197" s="4" t="b">
        <v>1</v>
      </c>
      <c r="AE197" s="4" t="b">
        <v>1</v>
      </c>
      <c r="AF197" s="4" t="b">
        <v>1</v>
      </c>
      <c r="AG197" s="4" t="b">
        <v>1</v>
      </c>
      <c r="AH197" s="4" t="b">
        <v>1</v>
      </c>
      <c r="AI197" s="4" t="b">
        <v>1</v>
      </c>
      <c r="AJ197" s="4" t="b">
        <v>0</v>
      </c>
      <c r="AK197" s="4">
        <v>100</v>
      </c>
      <c r="AL197">
        <f>(H197-I197)/H197*100</f>
        <v>18.661257606490871</v>
      </c>
      <c r="AM197">
        <f>IF(H197=I197,1,0)</f>
        <v>0</v>
      </c>
      <c r="AN197" s="4">
        <f t="shared" si="21"/>
        <v>100</v>
      </c>
      <c r="AO197" s="4">
        <f t="shared" si="22"/>
        <v>8.5200255681419002</v>
      </c>
      <c r="AP197" s="4">
        <f t="shared" si="23"/>
        <v>1.0825784925571819E-2</v>
      </c>
      <c r="AQ197" s="4">
        <f t="shared" si="24"/>
        <v>1.2534693839669819E-2</v>
      </c>
      <c r="AR197" s="4">
        <f t="shared" si="25"/>
        <v>2.194610974509091E-5</v>
      </c>
      <c r="AS197" s="4">
        <f t="shared" si="26"/>
        <v>0.6205793857291968</v>
      </c>
      <c r="AT197" s="4">
        <f>R197/$X197*100</f>
        <v>66.020352002086128</v>
      </c>
      <c r="AU197" s="4">
        <f t="shared" si="27"/>
        <v>0</v>
      </c>
    </row>
    <row r="198" spans="1:47" x14ac:dyDescent="0.2">
      <c r="A198" s="4" t="s">
        <v>225</v>
      </c>
      <c r="B198" s="4">
        <v>60</v>
      </c>
      <c r="C198" s="4">
        <v>10</v>
      </c>
      <c r="D198" s="4" t="s">
        <v>29</v>
      </c>
      <c r="E198" s="4" t="b">
        <v>1</v>
      </c>
      <c r="F198" s="4">
        <v>3600</v>
      </c>
      <c r="G198" s="4">
        <v>3600</v>
      </c>
      <c r="H198" s="4">
        <v>533</v>
      </c>
      <c r="I198" s="4">
        <v>388</v>
      </c>
      <c r="J198" s="4">
        <v>638</v>
      </c>
      <c r="K198" s="4">
        <v>0</v>
      </c>
      <c r="L198" s="4">
        <v>0</v>
      </c>
      <c r="M198" s="4">
        <v>1396</v>
      </c>
      <c r="N198" s="4">
        <v>0</v>
      </c>
      <c r="O198" s="4">
        <v>50946</v>
      </c>
      <c r="P198" s="4">
        <v>111097304</v>
      </c>
      <c r="Q198" s="4">
        <v>8707669</v>
      </c>
      <c r="R198">
        <f>P198+Q198</f>
        <v>119804973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165490231</v>
      </c>
      <c r="Y198" s="4">
        <v>15402887</v>
      </c>
      <c r="Z198" s="4">
        <v>30230029</v>
      </c>
      <c r="AA198" s="4">
        <v>113.12</v>
      </c>
      <c r="AB198" s="4">
        <v>792.39</v>
      </c>
      <c r="AC198" s="4" t="b">
        <v>1</v>
      </c>
      <c r="AD198" s="4" t="b">
        <v>1</v>
      </c>
      <c r="AE198" s="4" t="b">
        <v>1</v>
      </c>
      <c r="AF198" s="4" t="b">
        <v>1</v>
      </c>
      <c r="AG198" s="4" t="b">
        <v>1</v>
      </c>
      <c r="AH198" s="4" t="b">
        <v>1</v>
      </c>
      <c r="AI198" s="4" t="b">
        <v>1</v>
      </c>
      <c r="AJ198" s="4" t="b">
        <v>0</v>
      </c>
      <c r="AK198" s="4">
        <v>100</v>
      </c>
      <c r="AL198">
        <f>(H198-I198)/H198*100</f>
        <v>27.204502814258912</v>
      </c>
      <c r="AM198">
        <f>IF(H198=I198,1,0)</f>
        <v>0</v>
      </c>
      <c r="AN198" s="4">
        <f t="shared" si="21"/>
        <v>100</v>
      </c>
      <c r="AO198" s="4">
        <f t="shared" si="22"/>
        <v>9.307429753965355</v>
      </c>
      <c r="AP198" s="4">
        <f t="shared" si="23"/>
        <v>0</v>
      </c>
      <c r="AQ198" s="4">
        <f t="shared" si="24"/>
        <v>8.4355432436371421E-4</v>
      </c>
      <c r="AR198" s="4">
        <f t="shared" si="25"/>
        <v>0</v>
      </c>
      <c r="AS198" s="4">
        <f t="shared" si="26"/>
        <v>3.078489871707291E-2</v>
      </c>
      <c r="AT198" s="4">
        <f>R198/$X198*100</f>
        <v>72.393984996008626</v>
      </c>
      <c r="AU198" s="4">
        <f t="shared" si="27"/>
        <v>0</v>
      </c>
    </row>
    <row r="199" spans="1:47" x14ac:dyDescent="0.2">
      <c r="A199" s="4" t="s">
        <v>226</v>
      </c>
      <c r="B199" s="4">
        <v>60</v>
      </c>
      <c r="C199" s="4">
        <v>10</v>
      </c>
      <c r="D199" s="4" t="s">
        <v>29</v>
      </c>
      <c r="E199" s="4" t="b">
        <v>1</v>
      </c>
      <c r="F199" s="4">
        <v>3600</v>
      </c>
      <c r="G199" s="4">
        <v>3600</v>
      </c>
      <c r="H199" s="4">
        <v>615</v>
      </c>
      <c r="I199" s="4">
        <v>395</v>
      </c>
      <c r="J199" s="4">
        <v>772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114678321</v>
      </c>
      <c r="Q199" s="4">
        <v>6568453</v>
      </c>
      <c r="R199">
        <f>P199+Q199</f>
        <v>121246774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164690618</v>
      </c>
      <c r="Y199" s="4">
        <v>14454748</v>
      </c>
      <c r="Z199" s="4">
        <v>28989096</v>
      </c>
      <c r="AA199" s="4">
        <v>125.27</v>
      </c>
      <c r="AB199" s="4">
        <v>707.57</v>
      </c>
      <c r="AC199" s="4" t="b">
        <v>1</v>
      </c>
      <c r="AD199" s="4" t="b">
        <v>1</v>
      </c>
      <c r="AE199" s="4" t="b">
        <v>1</v>
      </c>
      <c r="AF199" s="4" t="b">
        <v>1</v>
      </c>
      <c r="AG199" s="4" t="b">
        <v>1</v>
      </c>
      <c r="AH199" s="4" t="b">
        <v>1</v>
      </c>
      <c r="AI199" s="4" t="b">
        <v>1</v>
      </c>
      <c r="AJ199" s="4" t="b">
        <v>0</v>
      </c>
      <c r="AK199" s="4">
        <v>100</v>
      </c>
      <c r="AL199">
        <f>(H199-I199)/H199*100</f>
        <v>35.772357723577237</v>
      </c>
      <c r="AM199">
        <f>IF(H199=I199,1,0)</f>
        <v>0</v>
      </c>
      <c r="AN199" s="4">
        <f t="shared" si="21"/>
        <v>100</v>
      </c>
      <c r="AO199" s="4">
        <f t="shared" si="22"/>
        <v>8.7769104127109419</v>
      </c>
      <c r="AP199" s="4">
        <f t="shared" si="23"/>
        <v>0</v>
      </c>
      <c r="AQ199" s="4">
        <f t="shared" si="24"/>
        <v>0</v>
      </c>
      <c r="AR199" s="4">
        <f t="shared" si="25"/>
        <v>0</v>
      </c>
      <c r="AS199" s="4">
        <f t="shared" si="26"/>
        <v>0</v>
      </c>
      <c r="AT199" s="4">
        <f>R199/$X199*100</f>
        <v>73.620935711104067</v>
      </c>
      <c r="AU199" s="4">
        <f t="shared" si="27"/>
        <v>0</v>
      </c>
    </row>
    <row r="200" spans="1:47" x14ac:dyDescent="0.2">
      <c r="A200" s="4" t="s">
        <v>227</v>
      </c>
      <c r="B200" s="4">
        <v>60</v>
      </c>
      <c r="C200" s="4">
        <v>10</v>
      </c>
      <c r="D200" s="4" t="s">
        <v>29</v>
      </c>
      <c r="E200" s="4" t="b">
        <v>1</v>
      </c>
      <c r="F200" s="4">
        <v>3600</v>
      </c>
      <c r="G200" s="4">
        <v>185.19</v>
      </c>
      <c r="H200" s="4">
        <v>159</v>
      </c>
      <c r="I200" s="4">
        <v>159</v>
      </c>
      <c r="J200" s="4">
        <v>461</v>
      </c>
      <c r="K200" s="4">
        <v>0</v>
      </c>
      <c r="L200" s="4">
        <v>1439155</v>
      </c>
      <c r="M200" s="4">
        <v>4201512</v>
      </c>
      <c r="N200" s="4">
        <v>240379</v>
      </c>
      <c r="O200" s="4">
        <v>16645325</v>
      </c>
      <c r="P200" s="4">
        <v>7985489</v>
      </c>
      <c r="Q200" s="4">
        <v>976331</v>
      </c>
      <c r="R200">
        <f>P200+Q200</f>
        <v>8961820</v>
      </c>
      <c r="S200" s="4">
        <v>1967127</v>
      </c>
      <c r="T200" s="4">
        <v>0</v>
      </c>
      <c r="U200" s="4">
        <v>70814</v>
      </c>
      <c r="V200" s="4">
        <v>1657541</v>
      </c>
      <c r="W200" s="4">
        <v>238772</v>
      </c>
      <c r="X200" s="4">
        <v>38530717</v>
      </c>
      <c r="Y200" s="4">
        <v>5075399</v>
      </c>
      <c r="Z200" s="4">
        <v>0</v>
      </c>
      <c r="AA200" s="4">
        <v>12.53</v>
      </c>
      <c r="AB200" s="4">
        <v>7.77</v>
      </c>
      <c r="AC200" s="4" t="b">
        <v>1</v>
      </c>
      <c r="AD200" s="4" t="b">
        <v>1</v>
      </c>
      <c r="AE200" s="4" t="b">
        <v>1</v>
      </c>
      <c r="AF200" s="4" t="b">
        <v>1</v>
      </c>
      <c r="AG200" s="4" t="b">
        <v>1</v>
      </c>
      <c r="AH200" s="4" t="b">
        <v>1</v>
      </c>
      <c r="AI200" s="4" t="b">
        <v>1</v>
      </c>
      <c r="AJ200" s="4" t="b">
        <v>0</v>
      </c>
      <c r="AK200" s="4">
        <v>100</v>
      </c>
      <c r="AL200">
        <f>(H200-I200)/H200*100</f>
        <v>0</v>
      </c>
      <c r="AM200">
        <f>IF(H200=I200,1,0)</f>
        <v>1</v>
      </c>
      <c r="AN200" s="4">
        <f t="shared" si="21"/>
        <v>100</v>
      </c>
      <c r="AO200" s="4">
        <f t="shared" si="22"/>
        <v>13.172345066924137</v>
      </c>
      <c r="AP200" s="4">
        <f t="shared" si="23"/>
        <v>3.7350849193904176</v>
      </c>
      <c r="AQ200" s="4">
        <f t="shared" si="24"/>
        <v>10.90431823524073</v>
      </c>
      <c r="AR200" s="4">
        <f t="shared" si="25"/>
        <v>0.62386329327845103</v>
      </c>
      <c r="AS200" s="4">
        <f t="shared" si="26"/>
        <v>43.20014340766096</v>
      </c>
      <c r="AT200" s="4">
        <f>R200/$X200*100</f>
        <v>23.258897569956975</v>
      </c>
      <c r="AU200" s="4">
        <f t="shared" si="27"/>
        <v>5.1053475075483279</v>
      </c>
    </row>
    <row r="201" spans="1:47" x14ac:dyDescent="0.2">
      <c r="A201" s="4" t="s">
        <v>228</v>
      </c>
      <c r="B201" s="4">
        <v>60</v>
      </c>
      <c r="C201" s="4">
        <v>10</v>
      </c>
      <c r="D201" s="4" t="s">
        <v>29</v>
      </c>
      <c r="E201" s="4" t="b">
        <v>1</v>
      </c>
      <c r="F201" s="4">
        <v>3600</v>
      </c>
      <c r="G201" s="4">
        <v>217.45</v>
      </c>
      <c r="H201" s="4">
        <v>190</v>
      </c>
      <c r="I201" s="4">
        <v>190</v>
      </c>
      <c r="J201" s="4">
        <v>574</v>
      </c>
      <c r="K201" s="4">
        <v>0</v>
      </c>
      <c r="L201" s="4">
        <v>1556848</v>
      </c>
      <c r="M201" s="4">
        <v>6972696</v>
      </c>
      <c r="N201" s="4">
        <v>255744</v>
      </c>
      <c r="O201" s="4">
        <v>21153898</v>
      </c>
      <c r="P201" s="4">
        <v>8629413</v>
      </c>
      <c r="Q201" s="4">
        <v>751253</v>
      </c>
      <c r="R201">
        <f>P201+Q201</f>
        <v>9380666</v>
      </c>
      <c r="S201" s="4">
        <v>767909</v>
      </c>
      <c r="T201" s="4">
        <v>0</v>
      </c>
      <c r="U201" s="4">
        <v>2839</v>
      </c>
      <c r="V201" s="4">
        <v>581029</v>
      </c>
      <c r="W201" s="4">
        <v>184041</v>
      </c>
      <c r="X201" s="4">
        <v>46309699</v>
      </c>
      <c r="Y201" s="4">
        <v>6221937</v>
      </c>
      <c r="Z201" s="4">
        <v>0</v>
      </c>
      <c r="AA201" s="4">
        <v>12.77</v>
      </c>
      <c r="AB201" s="4">
        <v>6.87</v>
      </c>
      <c r="AC201" s="4" t="b">
        <v>1</v>
      </c>
      <c r="AD201" s="4" t="b">
        <v>1</v>
      </c>
      <c r="AE201" s="4" t="b">
        <v>1</v>
      </c>
      <c r="AF201" s="4" t="b">
        <v>1</v>
      </c>
      <c r="AG201" s="4" t="b">
        <v>1</v>
      </c>
      <c r="AH201" s="4" t="b">
        <v>1</v>
      </c>
      <c r="AI201" s="4" t="b">
        <v>1</v>
      </c>
      <c r="AJ201" s="4" t="b">
        <v>0</v>
      </c>
      <c r="AK201" s="4">
        <v>100</v>
      </c>
      <c r="AL201">
        <f>(H201-I201)/H201*100</f>
        <v>0</v>
      </c>
      <c r="AM201">
        <f>IF(H201=I201,1,0)</f>
        <v>1</v>
      </c>
      <c r="AN201" s="4">
        <f t="shared" si="21"/>
        <v>100</v>
      </c>
      <c r="AO201" s="4">
        <f t="shared" si="22"/>
        <v>13.43549436587787</v>
      </c>
      <c r="AP201" s="4">
        <f t="shared" si="23"/>
        <v>3.3618184389408361</v>
      </c>
      <c r="AQ201" s="4">
        <f t="shared" si="24"/>
        <v>15.056664479723784</v>
      </c>
      <c r="AR201" s="4">
        <f t="shared" si="25"/>
        <v>0.55224716532923268</v>
      </c>
      <c r="AS201" s="4">
        <f t="shared" si="26"/>
        <v>45.679195625953</v>
      </c>
      <c r="AT201" s="4">
        <f>R201/$X201*100</f>
        <v>20.256374372029494</v>
      </c>
      <c r="AU201" s="4">
        <f t="shared" si="27"/>
        <v>1.6582033927709183</v>
      </c>
    </row>
    <row r="202" spans="1:47" x14ac:dyDescent="0.2">
      <c r="A202" s="4" t="s">
        <v>229</v>
      </c>
      <c r="B202" s="4">
        <v>60</v>
      </c>
      <c r="C202" s="4">
        <v>10</v>
      </c>
      <c r="D202" s="4" t="s">
        <v>29</v>
      </c>
      <c r="E202" s="4" t="b">
        <v>1</v>
      </c>
      <c r="F202" s="4">
        <v>3600</v>
      </c>
      <c r="G202" s="4">
        <v>3600</v>
      </c>
      <c r="H202" s="4">
        <v>206</v>
      </c>
      <c r="I202" s="4">
        <v>201</v>
      </c>
      <c r="J202" s="4">
        <v>719</v>
      </c>
      <c r="K202" s="4">
        <v>0</v>
      </c>
      <c r="L202" s="4">
        <v>11583344</v>
      </c>
      <c r="M202" s="4">
        <v>75497507</v>
      </c>
      <c r="N202" s="4">
        <v>4859256</v>
      </c>
      <c r="O202" s="4">
        <v>261200578</v>
      </c>
      <c r="P202" s="4">
        <v>141296655</v>
      </c>
      <c r="Q202" s="4">
        <v>9150007</v>
      </c>
      <c r="R202">
        <f>P202+Q202</f>
        <v>150446662</v>
      </c>
      <c r="S202" s="4">
        <v>11303631</v>
      </c>
      <c r="T202" s="4">
        <v>0</v>
      </c>
      <c r="U202" s="4">
        <v>71852</v>
      </c>
      <c r="V202" s="4">
        <v>11231779</v>
      </c>
      <c r="W202" s="4">
        <v>0</v>
      </c>
      <c r="X202" s="4">
        <v>595829947</v>
      </c>
      <c r="Y202" s="4">
        <v>70207517</v>
      </c>
      <c r="Z202" s="4">
        <v>10731452</v>
      </c>
      <c r="AA202" s="4">
        <v>162.47</v>
      </c>
      <c r="AB202" s="4">
        <v>127.75999999999999</v>
      </c>
      <c r="AC202" s="4" t="b">
        <v>1</v>
      </c>
      <c r="AD202" s="4" t="b">
        <v>1</v>
      </c>
      <c r="AE202" s="4" t="b">
        <v>1</v>
      </c>
      <c r="AF202" s="4" t="b">
        <v>1</v>
      </c>
      <c r="AG202" s="4" t="b">
        <v>1</v>
      </c>
      <c r="AH202" s="4" t="b">
        <v>1</v>
      </c>
      <c r="AI202" s="4" t="b">
        <v>1</v>
      </c>
      <c r="AJ202" s="4" t="b">
        <v>0</v>
      </c>
      <c r="AK202" s="4">
        <v>100</v>
      </c>
      <c r="AL202">
        <f>(H202-I202)/H202*100</f>
        <v>2.4271844660194173</v>
      </c>
      <c r="AM202">
        <f>IF(H202=I202,1,0)</f>
        <v>0</v>
      </c>
      <c r="AN202" s="4">
        <f t="shared" si="21"/>
        <v>100</v>
      </c>
      <c r="AO202" s="4">
        <f t="shared" si="22"/>
        <v>11.783146744049104</v>
      </c>
      <c r="AP202" s="4">
        <f t="shared" si="23"/>
        <v>1.9440687831019678</v>
      </c>
      <c r="AQ202" s="4">
        <f t="shared" si="24"/>
        <v>12.67098227944558</v>
      </c>
      <c r="AR202" s="4">
        <f t="shared" si="25"/>
        <v>0.81554410355946738</v>
      </c>
      <c r="AS202" s="4">
        <f t="shared" si="26"/>
        <v>43.838108392359807</v>
      </c>
      <c r="AT202" s="4">
        <f>R202/$X202*100</f>
        <v>25.249932930947494</v>
      </c>
      <c r="AU202" s="4">
        <f t="shared" si="27"/>
        <v>1.8971236771353488</v>
      </c>
    </row>
    <row r="203" spans="1:47" x14ac:dyDescent="0.2">
      <c r="A203" s="4" t="s">
        <v>230</v>
      </c>
      <c r="B203" s="4">
        <v>60</v>
      </c>
      <c r="C203" s="4">
        <v>10</v>
      </c>
      <c r="D203" s="4" t="s">
        <v>29</v>
      </c>
      <c r="E203" s="4" t="b">
        <v>1</v>
      </c>
      <c r="F203" s="4">
        <v>3600</v>
      </c>
      <c r="G203" s="4">
        <v>3600</v>
      </c>
      <c r="H203" s="4">
        <v>377</v>
      </c>
      <c r="I203" s="4">
        <v>336</v>
      </c>
      <c r="J203" s="4">
        <v>552</v>
      </c>
      <c r="K203" s="4">
        <v>0</v>
      </c>
      <c r="L203" s="4">
        <v>2306803</v>
      </c>
      <c r="M203" s="4">
        <v>1515897</v>
      </c>
      <c r="N203" s="4">
        <v>40289</v>
      </c>
      <c r="O203" s="4">
        <v>36810564</v>
      </c>
      <c r="P203" s="4">
        <v>162382506</v>
      </c>
      <c r="Q203" s="4">
        <v>13703421</v>
      </c>
      <c r="R203">
        <f>P203+Q203</f>
        <v>176085927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269571778</v>
      </c>
      <c r="Y203" s="4">
        <v>29327708</v>
      </c>
      <c r="Z203" s="4">
        <v>23484590</v>
      </c>
      <c r="AA203" s="4">
        <v>108.16</v>
      </c>
      <c r="AB203" s="4">
        <v>255.33999999999997</v>
      </c>
      <c r="AC203" s="4" t="b">
        <v>1</v>
      </c>
      <c r="AD203" s="4" t="b">
        <v>1</v>
      </c>
      <c r="AE203" s="4" t="b">
        <v>1</v>
      </c>
      <c r="AF203" s="4" t="b">
        <v>1</v>
      </c>
      <c r="AG203" s="4" t="b">
        <v>1</v>
      </c>
      <c r="AH203" s="4" t="b">
        <v>1</v>
      </c>
      <c r="AI203" s="4" t="b">
        <v>1</v>
      </c>
      <c r="AJ203" s="4" t="b">
        <v>0</v>
      </c>
      <c r="AK203" s="4">
        <v>100</v>
      </c>
      <c r="AL203">
        <f>(H203-I203)/H203*100</f>
        <v>10.875331564986737</v>
      </c>
      <c r="AM203">
        <f>IF(H203=I203,1,0)</f>
        <v>0</v>
      </c>
      <c r="AN203" s="4">
        <f t="shared" si="21"/>
        <v>100</v>
      </c>
      <c r="AO203" s="4">
        <f t="shared" si="22"/>
        <v>10.879368833632132</v>
      </c>
      <c r="AP203" s="4">
        <f t="shared" si="23"/>
        <v>0.8557286734963776</v>
      </c>
      <c r="AQ203" s="4">
        <f t="shared" si="24"/>
        <v>0.56233520112776791</v>
      </c>
      <c r="AR203" s="4">
        <f t="shared" si="25"/>
        <v>1.49455556137631E-2</v>
      </c>
      <c r="AS203" s="4">
        <f t="shared" si="26"/>
        <v>13.655199469730842</v>
      </c>
      <c r="AT203" s="4">
        <f>R203/$X203*100</f>
        <v>65.320608969682283</v>
      </c>
      <c r="AU203" s="4">
        <f t="shared" si="27"/>
        <v>0</v>
      </c>
    </row>
    <row r="204" spans="1:47" x14ac:dyDescent="0.2">
      <c r="A204" s="4" t="s">
        <v>231</v>
      </c>
      <c r="B204" s="4">
        <v>60</v>
      </c>
      <c r="C204" s="4">
        <v>10</v>
      </c>
      <c r="D204" s="4" t="s">
        <v>29</v>
      </c>
      <c r="E204" s="4" t="b">
        <v>1</v>
      </c>
      <c r="F204" s="4">
        <v>3600</v>
      </c>
      <c r="G204" s="4">
        <v>3133.06</v>
      </c>
      <c r="H204" s="4">
        <v>404</v>
      </c>
      <c r="I204" s="4">
        <v>404</v>
      </c>
      <c r="J204" s="4">
        <v>648</v>
      </c>
      <c r="K204" s="4">
        <v>0</v>
      </c>
      <c r="L204" s="4">
        <v>969079</v>
      </c>
      <c r="M204" s="4">
        <v>1900780</v>
      </c>
      <c r="N204" s="4">
        <v>40563</v>
      </c>
      <c r="O204" s="4">
        <v>18242036</v>
      </c>
      <c r="P204" s="4">
        <v>169378700</v>
      </c>
      <c r="Q204" s="4">
        <v>15303151</v>
      </c>
      <c r="R204">
        <f>P204+Q204</f>
        <v>184681851</v>
      </c>
      <c r="S204" s="4">
        <v>11987</v>
      </c>
      <c r="T204" s="4">
        <v>0</v>
      </c>
      <c r="U204" s="4">
        <v>0</v>
      </c>
      <c r="V204" s="4">
        <v>7418</v>
      </c>
      <c r="W204" s="4">
        <v>4569</v>
      </c>
      <c r="X204" s="4">
        <v>237897788</v>
      </c>
      <c r="Y204" s="4">
        <v>32051491</v>
      </c>
      <c r="Z204" s="4">
        <v>0</v>
      </c>
      <c r="AA204" s="4">
        <v>64.88</v>
      </c>
      <c r="AB204" s="4">
        <v>202.51</v>
      </c>
      <c r="AC204" s="4" t="b">
        <v>1</v>
      </c>
      <c r="AD204" s="4" t="b">
        <v>1</v>
      </c>
      <c r="AE204" s="4" t="b">
        <v>1</v>
      </c>
      <c r="AF204" s="4" t="b">
        <v>1</v>
      </c>
      <c r="AG204" s="4" t="b">
        <v>1</v>
      </c>
      <c r="AH204" s="4" t="b">
        <v>1</v>
      </c>
      <c r="AI204" s="4" t="b">
        <v>1</v>
      </c>
      <c r="AJ204" s="4" t="b">
        <v>0</v>
      </c>
      <c r="AK204" s="4">
        <v>100</v>
      </c>
      <c r="AL204">
        <f>(H204-I204)/H204*100</f>
        <v>0</v>
      </c>
      <c r="AM204">
        <f>IF(H204=I204,1,0)</f>
        <v>1</v>
      </c>
      <c r="AN204" s="4">
        <f t="shared" si="21"/>
        <v>100</v>
      </c>
      <c r="AO204" s="4">
        <f t="shared" si="22"/>
        <v>13.472799082940611</v>
      </c>
      <c r="AP204" s="4">
        <f t="shared" si="23"/>
        <v>0.4073509922673178</v>
      </c>
      <c r="AQ204" s="4">
        <f t="shared" si="24"/>
        <v>0.79899019489832335</v>
      </c>
      <c r="AR204" s="4">
        <f t="shared" si="25"/>
        <v>1.7050599898810324E-2</v>
      </c>
      <c r="AS204" s="4">
        <f t="shared" si="26"/>
        <v>7.6680141305054921</v>
      </c>
      <c r="AT204" s="4">
        <f>R204/$X204*100</f>
        <v>77.630755860579924</v>
      </c>
      <c r="AU204" s="4">
        <f t="shared" si="27"/>
        <v>5.0387185609308818E-3</v>
      </c>
    </row>
    <row r="205" spans="1:47" x14ac:dyDescent="0.2">
      <c r="A205" s="4" t="s">
        <v>232</v>
      </c>
      <c r="B205" s="4">
        <v>60</v>
      </c>
      <c r="C205" s="4">
        <v>10</v>
      </c>
      <c r="D205" s="4" t="s">
        <v>29</v>
      </c>
      <c r="E205" s="4" t="b">
        <v>1</v>
      </c>
      <c r="F205" s="4">
        <v>3600</v>
      </c>
      <c r="G205" s="4">
        <v>3600</v>
      </c>
      <c r="H205" s="4">
        <v>421</v>
      </c>
      <c r="I205" s="4">
        <v>347</v>
      </c>
      <c r="J205" s="4">
        <v>738</v>
      </c>
      <c r="K205" s="4">
        <v>0</v>
      </c>
      <c r="L205" s="4">
        <v>534064</v>
      </c>
      <c r="M205" s="4">
        <v>1975520</v>
      </c>
      <c r="N205" s="4">
        <v>135511</v>
      </c>
      <c r="O205" s="4">
        <v>18026603</v>
      </c>
      <c r="P205" s="4">
        <v>164105118</v>
      </c>
      <c r="Q205" s="4">
        <v>9492446</v>
      </c>
      <c r="R205">
        <f>P205+Q205</f>
        <v>173597564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226620510</v>
      </c>
      <c r="Y205" s="4">
        <v>28810926</v>
      </c>
      <c r="Z205" s="4">
        <v>3540322</v>
      </c>
      <c r="AA205" s="4">
        <v>71.12</v>
      </c>
      <c r="AB205" s="4">
        <v>183.64000000000001</v>
      </c>
      <c r="AC205" s="4" t="b">
        <v>1</v>
      </c>
      <c r="AD205" s="4" t="b">
        <v>1</v>
      </c>
      <c r="AE205" s="4" t="b">
        <v>1</v>
      </c>
      <c r="AF205" s="4" t="b">
        <v>1</v>
      </c>
      <c r="AG205" s="4" t="b">
        <v>1</v>
      </c>
      <c r="AH205" s="4" t="b">
        <v>1</v>
      </c>
      <c r="AI205" s="4" t="b">
        <v>1</v>
      </c>
      <c r="AJ205" s="4" t="b">
        <v>0</v>
      </c>
      <c r="AK205" s="4">
        <v>100</v>
      </c>
      <c r="AL205">
        <f>(H205-I205)/H205*100</f>
        <v>17.577197149643705</v>
      </c>
      <c r="AM205">
        <f>IF(H205=I205,1,0)</f>
        <v>0</v>
      </c>
      <c r="AN205" s="4">
        <f t="shared" si="21"/>
        <v>100</v>
      </c>
      <c r="AO205" s="4">
        <f t="shared" si="22"/>
        <v>12.713291484517441</v>
      </c>
      <c r="AP205" s="4">
        <f t="shared" si="23"/>
        <v>0.23566445949662723</v>
      </c>
      <c r="AQ205" s="4">
        <f t="shared" si="24"/>
        <v>0.871730453699888</v>
      </c>
      <c r="AR205" s="4">
        <f t="shared" si="25"/>
        <v>5.9796441195900586E-2</v>
      </c>
      <c r="AS205" s="4">
        <f t="shared" si="26"/>
        <v>7.9545328884839241</v>
      </c>
      <c r="AT205" s="4">
        <f>R205/$X205*100</f>
        <v>76.602759388371339</v>
      </c>
      <c r="AU205" s="4">
        <f t="shared" si="27"/>
        <v>0</v>
      </c>
    </row>
    <row r="206" spans="1:47" x14ac:dyDescent="0.2">
      <c r="A206" s="4" t="s">
        <v>233</v>
      </c>
      <c r="B206" s="4">
        <v>60</v>
      </c>
      <c r="C206" s="4">
        <v>10</v>
      </c>
      <c r="D206" s="4" t="s">
        <v>29</v>
      </c>
      <c r="E206" s="4" t="b">
        <v>1</v>
      </c>
      <c r="F206" s="4">
        <v>3600</v>
      </c>
      <c r="G206" s="4">
        <v>3600</v>
      </c>
      <c r="H206" s="4">
        <v>400</v>
      </c>
      <c r="I206" s="4">
        <v>331</v>
      </c>
      <c r="J206" s="4">
        <v>463</v>
      </c>
      <c r="K206" s="4">
        <v>0</v>
      </c>
      <c r="L206" s="4">
        <v>0</v>
      </c>
      <c r="M206" s="4">
        <v>8</v>
      </c>
      <c r="N206" s="4">
        <v>0</v>
      </c>
      <c r="O206" s="4">
        <v>70</v>
      </c>
      <c r="P206" s="4">
        <v>108186814</v>
      </c>
      <c r="Q206" s="4">
        <v>9820276</v>
      </c>
      <c r="R206">
        <f>P206+Q206</f>
        <v>118007090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163360419</v>
      </c>
      <c r="Y206" s="4">
        <v>15626971</v>
      </c>
      <c r="Z206" s="4">
        <v>29726280</v>
      </c>
      <c r="AA206" s="4">
        <v>116.84</v>
      </c>
      <c r="AB206" s="4">
        <v>568.82999999999993</v>
      </c>
      <c r="AC206" s="4" t="b">
        <v>1</v>
      </c>
      <c r="AD206" s="4" t="b">
        <v>1</v>
      </c>
      <c r="AE206" s="4" t="b">
        <v>1</v>
      </c>
      <c r="AF206" s="4" t="b">
        <v>1</v>
      </c>
      <c r="AG206" s="4" t="b">
        <v>1</v>
      </c>
      <c r="AH206" s="4" t="b">
        <v>1</v>
      </c>
      <c r="AI206" s="4" t="b">
        <v>1</v>
      </c>
      <c r="AJ206" s="4" t="b">
        <v>0</v>
      </c>
      <c r="AK206" s="4">
        <v>100</v>
      </c>
      <c r="AL206">
        <f>(H206-I206)/H206*100</f>
        <v>17.25</v>
      </c>
      <c r="AM206">
        <f>IF(H206=I206,1,0)</f>
        <v>0</v>
      </c>
      <c r="AN206" s="4">
        <f t="shared" si="21"/>
        <v>100</v>
      </c>
      <c r="AO206" s="4">
        <f t="shared" si="22"/>
        <v>9.5659469384686133</v>
      </c>
      <c r="AP206" s="4">
        <f t="shared" si="23"/>
        <v>0</v>
      </c>
      <c r="AQ206" s="4">
        <f t="shared" si="24"/>
        <v>4.8971470867738163E-6</v>
      </c>
      <c r="AR206" s="4">
        <f t="shared" si="25"/>
        <v>0</v>
      </c>
      <c r="AS206" s="4">
        <f t="shared" si="26"/>
        <v>4.2850037009270897E-5</v>
      </c>
      <c r="AT206" s="4">
        <f>R206/$X206*100</f>
        <v>72.237259626519446</v>
      </c>
      <c r="AU206" s="4">
        <f t="shared" si="27"/>
        <v>0</v>
      </c>
    </row>
    <row r="207" spans="1:47" x14ac:dyDescent="0.2">
      <c r="A207" s="4" t="s">
        <v>234</v>
      </c>
      <c r="B207" s="4">
        <v>60</v>
      </c>
      <c r="C207" s="4">
        <v>10</v>
      </c>
      <c r="D207" s="4" t="s">
        <v>29</v>
      </c>
      <c r="E207" s="4" t="b">
        <v>1</v>
      </c>
      <c r="F207" s="4">
        <v>3600</v>
      </c>
      <c r="G207" s="4">
        <v>3600</v>
      </c>
      <c r="H207" s="4">
        <v>478</v>
      </c>
      <c r="I207" s="4">
        <v>409</v>
      </c>
      <c r="J207" s="4">
        <v>607</v>
      </c>
      <c r="K207" s="4">
        <v>0</v>
      </c>
      <c r="L207" s="4">
        <v>10782</v>
      </c>
      <c r="M207" s="4">
        <v>56629</v>
      </c>
      <c r="N207" s="4">
        <v>12</v>
      </c>
      <c r="O207" s="4">
        <v>605799</v>
      </c>
      <c r="P207" s="4">
        <v>109708854</v>
      </c>
      <c r="Q207" s="4">
        <v>15960642</v>
      </c>
      <c r="R207">
        <f>P207+Q207</f>
        <v>125669496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158922630</v>
      </c>
      <c r="Y207" s="4">
        <v>19575284</v>
      </c>
      <c r="Z207" s="4">
        <v>13004628</v>
      </c>
      <c r="AA207" s="4">
        <v>65.02</v>
      </c>
      <c r="AB207" s="4">
        <v>387.72999999999996</v>
      </c>
      <c r="AC207" s="4" t="b">
        <v>1</v>
      </c>
      <c r="AD207" s="4" t="b">
        <v>1</v>
      </c>
      <c r="AE207" s="4" t="b">
        <v>1</v>
      </c>
      <c r="AF207" s="4" t="b">
        <v>1</v>
      </c>
      <c r="AG207" s="4" t="b">
        <v>1</v>
      </c>
      <c r="AH207" s="4" t="b">
        <v>1</v>
      </c>
      <c r="AI207" s="4" t="b">
        <v>1</v>
      </c>
      <c r="AJ207" s="4" t="b">
        <v>0</v>
      </c>
      <c r="AK207" s="4">
        <v>100</v>
      </c>
      <c r="AL207">
        <f>(H207-I207)/H207*100</f>
        <v>14.435146443514643</v>
      </c>
      <c r="AM207">
        <f>IF(H207=I207,1,0)</f>
        <v>0</v>
      </c>
      <c r="AN207" s="4">
        <f t="shared" si="21"/>
        <v>100</v>
      </c>
      <c r="AO207" s="4">
        <f t="shared" si="22"/>
        <v>12.317493109697466</v>
      </c>
      <c r="AP207" s="4">
        <f t="shared" si="23"/>
        <v>6.784433406368872E-3</v>
      </c>
      <c r="AQ207" s="4">
        <f t="shared" si="24"/>
        <v>3.5633062453094312E-2</v>
      </c>
      <c r="AR207" s="4">
        <f t="shared" si="25"/>
        <v>7.550844080544098E-6</v>
      </c>
      <c r="AS207" s="4">
        <f t="shared" si="26"/>
        <v>0.38119114942912785</v>
      </c>
      <c r="AT207" s="4">
        <f>R207/$X207*100</f>
        <v>79.075897498046686</v>
      </c>
      <c r="AU207" s="4">
        <f t="shared" si="27"/>
        <v>0</v>
      </c>
    </row>
    <row r="208" spans="1:47" x14ac:dyDescent="0.2">
      <c r="A208" s="4" t="s">
        <v>235</v>
      </c>
      <c r="B208" s="4">
        <v>60</v>
      </c>
      <c r="C208" s="4">
        <v>10</v>
      </c>
      <c r="D208" s="4" t="s">
        <v>29</v>
      </c>
      <c r="E208" s="4" t="b">
        <v>1</v>
      </c>
      <c r="F208" s="4">
        <v>3600</v>
      </c>
      <c r="G208" s="4">
        <v>3600</v>
      </c>
      <c r="H208" s="4">
        <v>610</v>
      </c>
      <c r="I208" s="4">
        <v>477</v>
      </c>
      <c r="J208" s="4">
        <v>785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119192973</v>
      </c>
      <c r="Q208" s="4">
        <v>8552716</v>
      </c>
      <c r="R208">
        <f>P208+Q208</f>
        <v>127745689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160714489</v>
      </c>
      <c r="Y208" s="4">
        <v>18058852</v>
      </c>
      <c r="Z208" s="4">
        <v>14909948</v>
      </c>
      <c r="AA208" s="4">
        <v>68.31</v>
      </c>
      <c r="AB208" s="4">
        <v>399.58000000000004</v>
      </c>
      <c r="AC208" s="4" t="b">
        <v>1</v>
      </c>
      <c r="AD208" s="4" t="b">
        <v>1</v>
      </c>
      <c r="AE208" s="4" t="b">
        <v>1</v>
      </c>
      <c r="AF208" s="4" t="b">
        <v>1</v>
      </c>
      <c r="AG208" s="4" t="b">
        <v>1</v>
      </c>
      <c r="AH208" s="4" t="b">
        <v>1</v>
      </c>
      <c r="AI208" s="4" t="b">
        <v>1</v>
      </c>
      <c r="AJ208" s="4" t="b">
        <v>0</v>
      </c>
      <c r="AK208" s="4">
        <v>100</v>
      </c>
      <c r="AL208">
        <f>(H208-I208)/H208*100</f>
        <v>21.803278688524593</v>
      </c>
      <c r="AM208">
        <f>IF(H208=I208,1,0)</f>
        <v>0</v>
      </c>
      <c r="AN208" s="4">
        <f t="shared" si="21"/>
        <v>100</v>
      </c>
      <c r="AO208" s="4">
        <f t="shared" si="22"/>
        <v>11.23660480916565</v>
      </c>
      <c r="AP208" s="4">
        <f t="shared" si="23"/>
        <v>0</v>
      </c>
      <c r="AQ208" s="4">
        <f t="shared" si="24"/>
        <v>0</v>
      </c>
      <c r="AR208" s="4">
        <f t="shared" si="25"/>
        <v>0</v>
      </c>
      <c r="AS208" s="4">
        <f t="shared" si="26"/>
        <v>0</v>
      </c>
      <c r="AT208" s="4">
        <f>R208/$X208*100</f>
        <v>79.486105947796659</v>
      </c>
      <c r="AU208" s="4">
        <f t="shared" si="27"/>
        <v>0</v>
      </c>
    </row>
    <row r="209" spans="1:47" x14ac:dyDescent="0.2">
      <c r="A209" s="4" t="s">
        <v>236</v>
      </c>
      <c r="B209" s="4">
        <v>60</v>
      </c>
      <c r="C209" s="4">
        <v>10</v>
      </c>
      <c r="D209" s="4" t="s">
        <v>29</v>
      </c>
      <c r="E209" s="4" t="b">
        <v>1</v>
      </c>
      <c r="F209" s="4">
        <v>3600</v>
      </c>
      <c r="G209" s="4">
        <v>18.3</v>
      </c>
      <c r="H209" s="4">
        <v>181</v>
      </c>
      <c r="I209" s="4">
        <v>181</v>
      </c>
      <c r="J209" s="4">
        <v>508</v>
      </c>
      <c r="K209" s="4">
        <v>0</v>
      </c>
      <c r="L209" s="4">
        <v>107944</v>
      </c>
      <c r="M209" s="4">
        <v>355789</v>
      </c>
      <c r="N209" s="4">
        <v>17208</v>
      </c>
      <c r="O209" s="4">
        <v>1172850</v>
      </c>
      <c r="P209" s="4">
        <v>947672</v>
      </c>
      <c r="Q209" s="4">
        <v>100499</v>
      </c>
      <c r="R209">
        <f>P209+Q209</f>
        <v>1048171</v>
      </c>
      <c r="S209" s="4">
        <v>72882</v>
      </c>
      <c r="T209" s="4">
        <v>0</v>
      </c>
      <c r="U209" s="4">
        <v>3131</v>
      </c>
      <c r="V209" s="4">
        <v>55277</v>
      </c>
      <c r="W209" s="4">
        <v>14474</v>
      </c>
      <c r="X209" s="4">
        <v>3343076</v>
      </c>
      <c r="Y209" s="4">
        <v>568231</v>
      </c>
      <c r="Z209" s="4">
        <v>0</v>
      </c>
      <c r="AA209" s="4">
        <v>1</v>
      </c>
      <c r="AB209" s="4">
        <v>0.94000000000000006</v>
      </c>
      <c r="AC209" s="4" t="b">
        <v>1</v>
      </c>
      <c r="AD209" s="4" t="b">
        <v>1</v>
      </c>
      <c r="AE209" s="4" t="b">
        <v>1</v>
      </c>
      <c r="AF209" s="4" t="b">
        <v>1</v>
      </c>
      <c r="AG209" s="4" t="b">
        <v>1</v>
      </c>
      <c r="AH209" s="4" t="b">
        <v>1</v>
      </c>
      <c r="AI209" s="4" t="b">
        <v>1</v>
      </c>
      <c r="AJ209" s="4" t="b">
        <v>0</v>
      </c>
      <c r="AK209" s="4">
        <v>100</v>
      </c>
      <c r="AL209">
        <f>(H209-I209)/H209*100</f>
        <v>0</v>
      </c>
      <c r="AM209">
        <f>IF(H209=I209,1,0)</f>
        <v>1</v>
      </c>
      <c r="AN209" s="4">
        <f t="shared" si="21"/>
        <v>100</v>
      </c>
      <c r="AO209" s="4">
        <f t="shared" si="22"/>
        <v>16.997250436424419</v>
      </c>
      <c r="AP209" s="4">
        <f t="shared" si="23"/>
        <v>3.2288826218727902</v>
      </c>
      <c r="AQ209" s="4">
        <f t="shared" si="24"/>
        <v>10.642563914191602</v>
      </c>
      <c r="AR209" s="4">
        <f t="shared" si="25"/>
        <v>0.51473553099002234</v>
      </c>
      <c r="AS209" s="4">
        <f t="shared" si="26"/>
        <v>35.082959525897706</v>
      </c>
      <c r="AT209" s="4">
        <f>R209/$X209*100</f>
        <v>31.353490019371382</v>
      </c>
      <c r="AU209" s="4">
        <f t="shared" si="27"/>
        <v>2.1800880386805446</v>
      </c>
    </row>
    <row r="210" spans="1:47" x14ac:dyDescent="0.2">
      <c r="A210" s="4" t="s">
        <v>237</v>
      </c>
      <c r="B210" s="4">
        <v>60</v>
      </c>
      <c r="C210" s="4">
        <v>10</v>
      </c>
      <c r="D210" s="4" t="s">
        <v>29</v>
      </c>
      <c r="E210" s="4" t="b">
        <v>1</v>
      </c>
      <c r="F210" s="4">
        <v>3600</v>
      </c>
      <c r="G210" s="4">
        <v>58.8</v>
      </c>
      <c r="H210" s="4">
        <v>201</v>
      </c>
      <c r="I210" s="4">
        <v>201</v>
      </c>
      <c r="J210" s="4">
        <v>593</v>
      </c>
      <c r="K210" s="4">
        <v>0</v>
      </c>
      <c r="L210" s="4">
        <v>351588</v>
      </c>
      <c r="M210" s="4">
        <v>1373112</v>
      </c>
      <c r="N210" s="4">
        <v>124714</v>
      </c>
      <c r="O210" s="4">
        <v>4618502</v>
      </c>
      <c r="P210" s="4">
        <v>2633418</v>
      </c>
      <c r="Q210" s="4">
        <v>207912</v>
      </c>
      <c r="R210">
        <f>P210+Q210</f>
        <v>2841330</v>
      </c>
      <c r="S210" s="4">
        <v>145707</v>
      </c>
      <c r="T210" s="4">
        <v>1</v>
      </c>
      <c r="U210" s="4">
        <v>4753</v>
      </c>
      <c r="V210" s="4">
        <v>106623</v>
      </c>
      <c r="W210" s="4">
        <v>34330</v>
      </c>
      <c r="X210" s="4">
        <v>11214554</v>
      </c>
      <c r="Y210" s="4">
        <v>1759601</v>
      </c>
      <c r="Z210" s="4">
        <v>0</v>
      </c>
      <c r="AA210" s="4">
        <v>3.39</v>
      </c>
      <c r="AB210" s="4">
        <v>2.09</v>
      </c>
      <c r="AC210" s="4" t="b">
        <v>1</v>
      </c>
      <c r="AD210" s="4" t="b">
        <v>1</v>
      </c>
      <c r="AE210" s="4" t="b">
        <v>1</v>
      </c>
      <c r="AF210" s="4" t="b">
        <v>1</v>
      </c>
      <c r="AG210" s="4" t="b">
        <v>1</v>
      </c>
      <c r="AH210" s="4" t="b">
        <v>1</v>
      </c>
      <c r="AI210" s="4" t="b">
        <v>1</v>
      </c>
      <c r="AJ210" s="4" t="b">
        <v>0</v>
      </c>
      <c r="AK210" s="4">
        <v>100</v>
      </c>
      <c r="AL210">
        <f>(H210-I210)/H210*100</f>
        <v>0</v>
      </c>
      <c r="AM210">
        <f>IF(H210=I210,1,0)</f>
        <v>1</v>
      </c>
      <c r="AN210" s="4">
        <f t="shared" si="21"/>
        <v>100</v>
      </c>
      <c r="AO210" s="4">
        <f t="shared" si="22"/>
        <v>15.690334185380889</v>
      </c>
      <c r="AP210" s="4">
        <f t="shared" si="23"/>
        <v>3.1351046149494666</v>
      </c>
      <c r="AQ210" s="4">
        <f t="shared" si="24"/>
        <v>12.244017907444201</v>
      </c>
      <c r="AR210" s="4">
        <f t="shared" si="25"/>
        <v>1.1120727583103169</v>
      </c>
      <c r="AS210" s="4">
        <f t="shared" si="26"/>
        <v>41.183109020652985</v>
      </c>
      <c r="AT210" s="4">
        <f>R210/$X210*100</f>
        <v>25.33609450719128</v>
      </c>
      <c r="AU210" s="4">
        <f t="shared" si="27"/>
        <v>1.2992670060708611</v>
      </c>
    </row>
    <row r="211" spans="1:47" x14ac:dyDescent="0.2">
      <c r="A211" s="4" t="s">
        <v>238</v>
      </c>
      <c r="B211" s="4">
        <v>60</v>
      </c>
      <c r="C211" s="4">
        <v>10</v>
      </c>
      <c r="D211" s="4" t="s">
        <v>29</v>
      </c>
      <c r="E211" s="4" t="b">
        <v>1</v>
      </c>
      <c r="F211" s="4">
        <v>3600</v>
      </c>
      <c r="G211" s="4">
        <v>68.650000000000006</v>
      </c>
      <c r="H211" s="4">
        <v>212</v>
      </c>
      <c r="I211" s="4">
        <v>212</v>
      </c>
      <c r="J211" s="4">
        <v>711</v>
      </c>
      <c r="K211" s="4">
        <v>0</v>
      </c>
      <c r="L211" s="4">
        <v>272889</v>
      </c>
      <c r="M211" s="4">
        <v>1718250</v>
      </c>
      <c r="N211" s="4">
        <v>105633</v>
      </c>
      <c r="O211" s="4">
        <v>4473270</v>
      </c>
      <c r="P211" s="4">
        <v>2824411</v>
      </c>
      <c r="Q211" s="4">
        <v>424151</v>
      </c>
      <c r="R211">
        <f>P211+Q211</f>
        <v>3248562</v>
      </c>
      <c r="S211" s="4">
        <v>317429</v>
      </c>
      <c r="T211" s="4">
        <v>0</v>
      </c>
      <c r="U211" s="4">
        <v>7329</v>
      </c>
      <c r="V211" s="4">
        <v>261544</v>
      </c>
      <c r="W211" s="4">
        <v>48556</v>
      </c>
      <c r="X211" s="4">
        <v>12086932</v>
      </c>
      <c r="Y211" s="4">
        <v>1950898</v>
      </c>
      <c r="Z211" s="4">
        <v>0</v>
      </c>
      <c r="AA211" s="4">
        <v>2.94</v>
      </c>
      <c r="AB211" s="4">
        <v>2.3499999999999996</v>
      </c>
      <c r="AC211" s="4" t="b">
        <v>1</v>
      </c>
      <c r="AD211" s="4" t="b">
        <v>1</v>
      </c>
      <c r="AE211" s="4" t="b">
        <v>1</v>
      </c>
      <c r="AF211" s="4" t="b">
        <v>1</v>
      </c>
      <c r="AG211" s="4" t="b">
        <v>1</v>
      </c>
      <c r="AH211" s="4" t="b">
        <v>1</v>
      </c>
      <c r="AI211" s="4" t="b">
        <v>1</v>
      </c>
      <c r="AJ211" s="4" t="b">
        <v>0</v>
      </c>
      <c r="AK211" s="4">
        <v>100</v>
      </c>
      <c r="AL211">
        <f>(H211-I211)/H211*100</f>
        <v>0</v>
      </c>
      <c r="AM211">
        <f>IF(H211=I211,1,0)</f>
        <v>1</v>
      </c>
      <c r="AN211" s="4">
        <f t="shared" si="21"/>
        <v>100</v>
      </c>
      <c r="AO211" s="4">
        <f t="shared" si="22"/>
        <v>16.140555767170692</v>
      </c>
      <c r="AP211" s="4">
        <f t="shared" si="23"/>
        <v>2.2577193286104364</v>
      </c>
      <c r="AQ211" s="4">
        <f t="shared" si="24"/>
        <v>14.215766250691242</v>
      </c>
      <c r="AR211" s="4">
        <f t="shared" si="25"/>
        <v>0.87394385936811758</v>
      </c>
      <c r="AS211" s="4">
        <f t="shared" si="26"/>
        <v>37.009143428621918</v>
      </c>
      <c r="AT211" s="4">
        <f>R211/$X211*100</f>
        <v>26.876646613052841</v>
      </c>
      <c r="AU211" s="4">
        <f t="shared" si="27"/>
        <v>2.6262164790866698</v>
      </c>
    </row>
    <row r="212" spans="1:47" x14ac:dyDescent="0.2">
      <c r="A212" s="4" t="s">
        <v>239</v>
      </c>
      <c r="B212" s="4">
        <v>60</v>
      </c>
      <c r="C212" s="4">
        <v>10</v>
      </c>
      <c r="D212" s="4" t="s">
        <v>29</v>
      </c>
      <c r="E212" s="4" t="b">
        <v>1</v>
      </c>
      <c r="F212" s="4">
        <v>3600</v>
      </c>
      <c r="G212" s="4">
        <v>487.25</v>
      </c>
      <c r="H212" s="4">
        <v>295</v>
      </c>
      <c r="I212" s="4">
        <v>295</v>
      </c>
      <c r="J212" s="4">
        <v>448</v>
      </c>
      <c r="K212" s="4">
        <v>0</v>
      </c>
      <c r="L212" s="4">
        <v>294019</v>
      </c>
      <c r="M212" s="4">
        <v>254884</v>
      </c>
      <c r="N212" s="4">
        <v>27971</v>
      </c>
      <c r="O212" s="4">
        <v>2950358</v>
      </c>
      <c r="P212" s="4">
        <v>22349665</v>
      </c>
      <c r="Q212" s="4">
        <v>3131611</v>
      </c>
      <c r="R212">
        <f>P212+Q212</f>
        <v>25481276</v>
      </c>
      <c r="S212" s="4">
        <v>36313</v>
      </c>
      <c r="T212" s="4">
        <v>0</v>
      </c>
      <c r="U212" s="4">
        <v>234</v>
      </c>
      <c r="V212" s="4">
        <v>34792</v>
      </c>
      <c r="W212" s="4">
        <v>1287</v>
      </c>
      <c r="X212" s="4">
        <v>34264936</v>
      </c>
      <c r="Y212" s="4">
        <v>5220114</v>
      </c>
      <c r="Z212" s="4">
        <v>0</v>
      </c>
      <c r="AA212" s="4">
        <v>9.5399999999999991</v>
      </c>
      <c r="AB212" s="4">
        <v>24.15</v>
      </c>
      <c r="AC212" s="4" t="b">
        <v>1</v>
      </c>
      <c r="AD212" s="4" t="b">
        <v>1</v>
      </c>
      <c r="AE212" s="4" t="b">
        <v>1</v>
      </c>
      <c r="AF212" s="4" t="b">
        <v>1</v>
      </c>
      <c r="AG212" s="4" t="b">
        <v>1</v>
      </c>
      <c r="AH212" s="4" t="b">
        <v>1</v>
      </c>
      <c r="AI212" s="4" t="b">
        <v>1</v>
      </c>
      <c r="AJ212" s="4" t="b">
        <v>0</v>
      </c>
      <c r="AK212" s="4">
        <v>100</v>
      </c>
      <c r="AL212">
        <f>(H212-I212)/H212*100</f>
        <v>0</v>
      </c>
      <c r="AM212">
        <f>IF(H212=I212,1,0)</f>
        <v>1</v>
      </c>
      <c r="AN212" s="4">
        <f t="shared" si="21"/>
        <v>100</v>
      </c>
      <c r="AO212" s="4">
        <f t="shared" si="22"/>
        <v>15.234565154302345</v>
      </c>
      <c r="AP212" s="4">
        <f t="shared" si="23"/>
        <v>0.85807543898520633</v>
      </c>
      <c r="AQ212" s="4">
        <f t="shared" si="24"/>
        <v>0.74386247212018719</v>
      </c>
      <c r="AR212" s="4">
        <f t="shared" si="25"/>
        <v>8.1631554776579768E-2</v>
      </c>
      <c r="AS212" s="4">
        <f t="shared" si="26"/>
        <v>8.6104290403460855</v>
      </c>
      <c r="AT212" s="4">
        <f>R212/$X212*100</f>
        <v>74.365456278686764</v>
      </c>
      <c r="AU212" s="4">
        <f t="shared" si="27"/>
        <v>0.10597714234750068</v>
      </c>
    </row>
    <row r="213" spans="1:47" x14ac:dyDescent="0.2">
      <c r="A213" s="4" t="s">
        <v>240</v>
      </c>
      <c r="B213" s="4">
        <v>60</v>
      </c>
      <c r="C213" s="4">
        <v>10</v>
      </c>
      <c r="D213" s="4" t="s">
        <v>29</v>
      </c>
      <c r="E213" s="4" t="b">
        <v>1</v>
      </c>
      <c r="F213" s="4">
        <v>3600</v>
      </c>
      <c r="G213" s="4">
        <v>638.72</v>
      </c>
      <c r="H213" s="4">
        <v>376</v>
      </c>
      <c r="I213" s="4">
        <v>376</v>
      </c>
      <c r="J213" s="4">
        <v>628</v>
      </c>
      <c r="K213" s="4">
        <v>0</v>
      </c>
      <c r="L213" s="4">
        <v>473425</v>
      </c>
      <c r="M213" s="4">
        <v>1021171</v>
      </c>
      <c r="N213" s="4">
        <v>95393</v>
      </c>
      <c r="O213" s="4">
        <v>7353638</v>
      </c>
      <c r="P213" s="4">
        <v>27542790</v>
      </c>
      <c r="Q213" s="4">
        <v>2910378</v>
      </c>
      <c r="R213">
        <f>P213+Q213</f>
        <v>30453168</v>
      </c>
      <c r="S213" s="4">
        <v>71113</v>
      </c>
      <c r="T213" s="4">
        <v>0</v>
      </c>
      <c r="U213" s="4">
        <v>1397</v>
      </c>
      <c r="V213" s="4">
        <v>50402</v>
      </c>
      <c r="W213" s="4">
        <v>19314</v>
      </c>
      <c r="X213" s="4">
        <v>46248037</v>
      </c>
      <c r="Y213" s="4">
        <v>6780128</v>
      </c>
      <c r="Z213" s="4">
        <v>0</v>
      </c>
      <c r="AA213" s="4">
        <v>12.14</v>
      </c>
      <c r="AB213" s="4">
        <v>30.25</v>
      </c>
      <c r="AC213" s="4" t="b">
        <v>1</v>
      </c>
      <c r="AD213" s="4" t="b">
        <v>1</v>
      </c>
      <c r="AE213" s="4" t="b">
        <v>1</v>
      </c>
      <c r="AF213" s="4" t="b">
        <v>1</v>
      </c>
      <c r="AG213" s="4" t="b">
        <v>1</v>
      </c>
      <c r="AH213" s="4" t="b">
        <v>1</v>
      </c>
      <c r="AI213" s="4" t="b">
        <v>1</v>
      </c>
      <c r="AJ213" s="4" t="b">
        <v>0</v>
      </c>
      <c r="AK213" s="4">
        <v>100</v>
      </c>
      <c r="AL213">
        <f>(H213-I213)/H213*100</f>
        <v>0</v>
      </c>
      <c r="AM213">
        <f>IF(H213=I213,1,0)</f>
        <v>1</v>
      </c>
      <c r="AN213" s="4">
        <f t="shared" si="21"/>
        <v>100</v>
      </c>
      <c r="AO213" s="4">
        <f t="shared" si="22"/>
        <v>14.660358449375915</v>
      </c>
      <c r="AP213" s="4">
        <f t="shared" si="23"/>
        <v>1.0236650692871569</v>
      </c>
      <c r="AQ213" s="4">
        <f t="shared" si="24"/>
        <v>2.2080310132946832</v>
      </c>
      <c r="AR213" s="4">
        <f t="shared" si="25"/>
        <v>0.20626388964357559</v>
      </c>
      <c r="AS213" s="4">
        <f t="shared" si="26"/>
        <v>15.900432703770756</v>
      </c>
      <c r="AT213" s="4">
        <f>R213/$X213*100</f>
        <v>65.847482348277836</v>
      </c>
      <c r="AU213" s="4">
        <f t="shared" si="27"/>
        <v>0.15376436409614533</v>
      </c>
    </row>
    <row r="214" spans="1:47" x14ac:dyDescent="0.2">
      <c r="A214" s="4" t="s">
        <v>241</v>
      </c>
      <c r="B214" s="4">
        <v>60</v>
      </c>
      <c r="C214" s="4">
        <v>10</v>
      </c>
      <c r="D214" s="4" t="s">
        <v>29</v>
      </c>
      <c r="E214" s="4" t="b">
        <v>1</v>
      </c>
      <c r="F214" s="4">
        <v>3600</v>
      </c>
      <c r="G214" s="4">
        <v>573.01</v>
      </c>
      <c r="H214" s="4">
        <v>422</v>
      </c>
      <c r="I214" s="4">
        <v>422</v>
      </c>
      <c r="J214" s="4">
        <v>751</v>
      </c>
      <c r="K214" s="4">
        <v>0</v>
      </c>
      <c r="L214" s="4">
        <v>188281</v>
      </c>
      <c r="M214" s="4">
        <v>624524</v>
      </c>
      <c r="N214" s="4">
        <v>32478</v>
      </c>
      <c r="O214" s="4">
        <v>4185748</v>
      </c>
      <c r="P214" s="4">
        <v>24124868</v>
      </c>
      <c r="Q214" s="4">
        <v>2320949</v>
      </c>
      <c r="R214">
        <f>P214+Q214</f>
        <v>26445817</v>
      </c>
      <c r="S214" s="4">
        <v>51491</v>
      </c>
      <c r="T214" s="4">
        <v>0</v>
      </c>
      <c r="U214" s="4">
        <v>19</v>
      </c>
      <c r="V214" s="4">
        <v>43202</v>
      </c>
      <c r="W214" s="4">
        <v>8270</v>
      </c>
      <c r="X214" s="4">
        <v>37366339</v>
      </c>
      <c r="Y214" s="4">
        <v>5837999</v>
      </c>
      <c r="Z214" s="4">
        <v>0</v>
      </c>
      <c r="AA214" s="4">
        <v>9.67</v>
      </c>
      <c r="AB214" s="4">
        <v>24.669999999999998</v>
      </c>
      <c r="AC214" s="4" t="b">
        <v>1</v>
      </c>
      <c r="AD214" s="4" t="b">
        <v>1</v>
      </c>
      <c r="AE214" s="4" t="b">
        <v>1</v>
      </c>
      <c r="AF214" s="4" t="b">
        <v>1</v>
      </c>
      <c r="AG214" s="4" t="b">
        <v>1</v>
      </c>
      <c r="AH214" s="4" t="b">
        <v>1</v>
      </c>
      <c r="AI214" s="4" t="b">
        <v>1</v>
      </c>
      <c r="AJ214" s="4" t="b">
        <v>0</v>
      </c>
      <c r="AK214" s="4">
        <v>100</v>
      </c>
      <c r="AL214">
        <f>(H214-I214)/H214*100</f>
        <v>0</v>
      </c>
      <c r="AM214">
        <f>IF(H214=I214,1,0)</f>
        <v>1</v>
      </c>
      <c r="AN214" s="4">
        <f t="shared" si="21"/>
        <v>100</v>
      </c>
      <c r="AO214" s="4">
        <f t="shared" si="22"/>
        <v>15.623684728653775</v>
      </c>
      <c r="AP214" s="4">
        <f t="shared" si="23"/>
        <v>0.50387863793667342</v>
      </c>
      <c r="AQ214" s="4">
        <f t="shared" si="24"/>
        <v>1.6713545311463347</v>
      </c>
      <c r="AR214" s="4">
        <f t="shared" si="25"/>
        <v>8.6917800537002043E-2</v>
      </c>
      <c r="AS214" s="4">
        <f t="shared" si="26"/>
        <v>11.20192160115017</v>
      </c>
      <c r="AT214" s="4">
        <f>R214/$X214*100</f>
        <v>70.774439529652611</v>
      </c>
      <c r="AU214" s="4">
        <f t="shared" si="27"/>
        <v>0.13780049471798669</v>
      </c>
    </row>
    <row r="215" spans="1:47" x14ac:dyDescent="0.2">
      <c r="A215" s="4" t="s">
        <v>242</v>
      </c>
      <c r="B215" s="4">
        <v>60</v>
      </c>
      <c r="C215" s="4">
        <v>10</v>
      </c>
      <c r="D215" s="4" t="s">
        <v>29</v>
      </c>
      <c r="E215" s="4" t="b">
        <v>1</v>
      </c>
      <c r="F215" s="4">
        <v>3600</v>
      </c>
      <c r="G215" s="4">
        <v>1020.09</v>
      </c>
      <c r="H215" s="4">
        <v>427</v>
      </c>
      <c r="I215" s="4">
        <v>427</v>
      </c>
      <c r="J215" s="4">
        <v>503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33686079</v>
      </c>
      <c r="Q215" s="4">
        <v>5197480</v>
      </c>
      <c r="R215">
        <f>P215+Q215</f>
        <v>38883559</v>
      </c>
      <c r="S215" s="4">
        <v>753</v>
      </c>
      <c r="T215" s="4">
        <v>0</v>
      </c>
      <c r="U215" s="4">
        <v>0</v>
      </c>
      <c r="V215" s="4">
        <v>749</v>
      </c>
      <c r="W215" s="4">
        <v>4</v>
      </c>
      <c r="X215" s="4">
        <v>45353402</v>
      </c>
      <c r="Y215" s="4">
        <v>6469090</v>
      </c>
      <c r="Z215" s="4">
        <v>0</v>
      </c>
      <c r="AA215" s="4">
        <v>14.99</v>
      </c>
      <c r="AB215" s="4">
        <v>89.33</v>
      </c>
      <c r="AC215" s="4" t="b">
        <v>1</v>
      </c>
      <c r="AD215" s="4" t="b">
        <v>1</v>
      </c>
      <c r="AE215" s="4" t="b">
        <v>1</v>
      </c>
      <c r="AF215" s="4" t="b">
        <v>1</v>
      </c>
      <c r="AG215" s="4" t="b">
        <v>1</v>
      </c>
      <c r="AH215" s="4" t="b">
        <v>1</v>
      </c>
      <c r="AI215" s="4" t="b">
        <v>1</v>
      </c>
      <c r="AJ215" s="4" t="b">
        <v>0</v>
      </c>
      <c r="AK215" s="4">
        <v>100</v>
      </c>
      <c r="AL215">
        <f>(H215-I215)/H215*100</f>
        <v>0</v>
      </c>
      <c r="AM215">
        <f>IF(H215=I215,1,0)</f>
        <v>1</v>
      </c>
      <c r="AN215" s="4">
        <f t="shared" si="21"/>
        <v>100</v>
      </c>
      <c r="AO215" s="4">
        <f t="shared" si="22"/>
        <v>14.263737040057107</v>
      </c>
      <c r="AP215" s="4">
        <f t="shared" si="23"/>
        <v>0</v>
      </c>
      <c r="AQ215" s="4">
        <f t="shared" si="24"/>
        <v>0</v>
      </c>
      <c r="AR215" s="4">
        <f t="shared" si="25"/>
        <v>0</v>
      </c>
      <c r="AS215" s="4">
        <f t="shared" si="26"/>
        <v>0</v>
      </c>
      <c r="AT215" s="4">
        <f>R215/$X215*100</f>
        <v>85.734602665528811</v>
      </c>
      <c r="AU215" s="4">
        <f t="shared" si="27"/>
        <v>1.6602944140772504E-3</v>
      </c>
    </row>
    <row r="216" spans="1:47" x14ac:dyDescent="0.2">
      <c r="A216" s="4" t="s">
        <v>243</v>
      </c>
      <c r="B216" s="4">
        <v>60</v>
      </c>
      <c r="C216" s="4">
        <v>10</v>
      </c>
      <c r="D216" s="4" t="s">
        <v>29</v>
      </c>
      <c r="E216" s="4" t="b">
        <v>1</v>
      </c>
      <c r="F216" s="4">
        <v>3600</v>
      </c>
      <c r="G216" s="4">
        <v>417.59</v>
      </c>
      <c r="H216" s="4">
        <v>468</v>
      </c>
      <c r="I216" s="4">
        <v>468</v>
      </c>
      <c r="J216" s="4">
        <v>597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12695253</v>
      </c>
      <c r="Q216" s="4">
        <v>3122252</v>
      </c>
      <c r="R216">
        <f>P216+Q216</f>
        <v>15817505</v>
      </c>
      <c r="S216" s="4">
        <v>645</v>
      </c>
      <c r="T216" s="4">
        <v>0</v>
      </c>
      <c r="U216" s="4">
        <v>0</v>
      </c>
      <c r="V216" s="4">
        <v>376</v>
      </c>
      <c r="W216" s="4">
        <v>269</v>
      </c>
      <c r="X216" s="4">
        <v>18736527</v>
      </c>
      <c r="Y216" s="4">
        <v>2918376</v>
      </c>
      <c r="Z216" s="4">
        <v>0</v>
      </c>
      <c r="AA216" s="4">
        <v>6.58</v>
      </c>
      <c r="AB216" s="4">
        <v>39.449999999999996</v>
      </c>
      <c r="AC216" s="4" t="b">
        <v>1</v>
      </c>
      <c r="AD216" s="4" t="b">
        <v>1</v>
      </c>
      <c r="AE216" s="4" t="b">
        <v>1</v>
      </c>
      <c r="AF216" s="4" t="b">
        <v>1</v>
      </c>
      <c r="AG216" s="4" t="b">
        <v>1</v>
      </c>
      <c r="AH216" s="4" t="b">
        <v>1</v>
      </c>
      <c r="AI216" s="4" t="b">
        <v>1</v>
      </c>
      <c r="AJ216" s="4" t="b">
        <v>0</v>
      </c>
      <c r="AK216" s="4">
        <v>100</v>
      </c>
      <c r="AL216">
        <f>(H216-I216)/H216*100</f>
        <v>0</v>
      </c>
      <c r="AM216">
        <f>IF(H216=I216,1,0)</f>
        <v>1</v>
      </c>
      <c r="AN216" s="4">
        <f t="shared" si="21"/>
        <v>100</v>
      </c>
      <c r="AO216" s="4">
        <f t="shared" si="22"/>
        <v>15.575864192974503</v>
      </c>
      <c r="AP216" s="4">
        <f t="shared" si="23"/>
        <v>0</v>
      </c>
      <c r="AQ216" s="4">
        <f t="shared" si="24"/>
        <v>0</v>
      </c>
      <c r="AR216" s="4">
        <f t="shared" si="25"/>
        <v>0</v>
      </c>
      <c r="AS216" s="4">
        <f t="shared" si="26"/>
        <v>0</v>
      </c>
      <c r="AT216" s="4">
        <f>R216/$X216*100</f>
        <v>84.420687996233241</v>
      </c>
      <c r="AU216" s="4">
        <f t="shared" si="27"/>
        <v>3.4424736238471516E-3</v>
      </c>
    </row>
    <row r="217" spans="1:47" x14ac:dyDescent="0.2">
      <c r="A217" s="4" t="s">
        <v>244</v>
      </c>
      <c r="B217" s="4">
        <v>60</v>
      </c>
      <c r="C217" s="4">
        <v>10</v>
      </c>
      <c r="D217" s="4" t="s">
        <v>29</v>
      </c>
      <c r="E217" s="4" t="b">
        <v>1</v>
      </c>
      <c r="F217" s="4">
        <v>3600</v>
      </c>
      <c r="G217" s="4">
        <v>1035.8599999999999</v>
      </c>
      <c r="H217" s="4">
        <v>570</v>
      </c>
      <c r="I217" s="4">
        <v>570</v>
      </c>
      <c r="J217" s="4">
        <v>771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31969417</v>
      </c>
      <c r="Q217" s="4">
        <v>4530160</v>
      </c>
      <c r="R217">
        <f>P217+Q217</f>
        <v>36499577</v>
      </c>
      <c r="S217" s="4">
        <v>1170</v>
      </c>
      <c r="T217" s="4">
        <v>0</v>
      </c>
      <c r="U217" s="4">
        <v>0</v>
      </c>
      <c r="V217" s="4">
        <v>623</v>
      </c>
      <c r="W217" s="4">
        <v>547</v>
      </c>
      <c r="X217" s="4">
        <v>43009805</v>
      </c>
      <c r="Y217" s="4">
        <v>6509057</v>
      </c>
      <c r="Z217" s="4">
        <v>0</v>
      </c>
      <c r="AA217" s="4">
        <v>11.46</v>
      </c>
      <c r="AB217" s="4">
        <v>81.92</v>
      </c>
      <c r="AC217" s="4" t="b">
        <v>1</v>
      </c>
      <c r="AD217" s="4" t="b">
        <v>1</v>
      </c>
      <c r="AE217" s="4" t="b">
        <v>1</v>
      </c>
      <c r="AF217" s="4" t="b">
        <v>1</v>
      </c>
      <c r="AG217" s="4" t="b">
        <v>1</v>
      </c>
      <c r="AH217" s="4" t="b">
        <v>1</v>
      </c>
      <c r="AI217" s="4" t="b">
        <v>1</v>
      </c>
      <c r="AJ217" s="4" t="b">
        <v>0</v>
      </c>
      <c r="AK217" s="4">
        <v>100</v>
      </c>
      <c r="AL217">
        <f>(H217-I217)/H217*100</f>
        <v>0</v>
      </c>
      <c r="AM217">
        <f>IF(H217=I217,1,0)</f>
        <v>1</v>
      </c>
      <c r="AN217" s="4">
        <f t="shared" si="21"/>
        <v>100</v>
      </c>
      <c r="AO217" s="4">
        <f t="shared" si="22"/>
        <v>15.13389098137041</v>
      </c>
      <c r="AP217" s="4">
        <f t="shared" si="23"/>
        <v>0</v>
      </c>
      <c r="AQ217" s="4">
        <f t="shared" si="24"/>
        <v>0</v>
      </c>
      <c r="AR217" s="4">
        <f t="shared" si="25"/>
        <v>0</v>
      </c>
      <c r="AS217" s="4">
        <f t="shared" si="26"/>
        <v>0</v>
      </c>
      <c r="AT217" s="4">
        <f>R217/$X217*100</f>
        <v>84.863386383639721</v>
      </c>
      <c r="AU217" s="4">
        <f t="shared" si="27"/>
        <v>2.7203099386291099E-3</v>
      </c>
    </row>
    <row r="218" spans="1:47" x14ac:dyDescent="0.2">
      <c r="A218" s="4" t="s">
        <v>245</v>
      </c>
      <c r="B218" s="4">
        <v>90</v>
      </c>
      <c r="C218" s="4">
        <v>4</v>
      </c>
      <c r="D218" s="4" t="s">
        <v>29</v>
      </c>
      <c r="E218" s="4" t="b">
        <v>1</v>
      </c>
      <c r="F218" s="4">
        <v>3600</v>
      </c>
      <c r="G218" s="4">
        <v>3600</v>
      </c>
      <c r="H218" s="4">
        <v>246</v>
      </c>
      <c r="I218" s="4">
        <v>201</v>
      </c>
      <c r="J218" s="4">
        <v>731</v>
      </c>
      <c r="K218" s="4">
        <v>0</v>
      </c>
      <c r="L218" s="4">
        <v>15078711</v>
      </c>
      <c r="M218" s="4">
        <v>109724699</v>
      </c>
      <c r="N218" s="4">
        <v>857961</v>
      </c>
      <c r="O218" s="4">
        <v>610841548</v>
      </c>
      <c r="P218" s="4">
        <v>119187700</v>
      </c>
      <c r="Q218" s="4">
        <v>5658150</v>
      </c>
      <c r="R218">
        <f>P218+Q218</f>
        <v>124845850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1048972366</v>
      </c>
      <c r="Y218" s="4">
        <v>61596281</v>
      </c>
      <c r="Z218" s="4">
        <v>126027316</v>
      </c>
      <c r="AA218" s="4">
        <v>1117.53</v>
      </c>
      <c r="AB218" s="4">
        <v>137.78</v>
      </c>
      <c r="AC218" s="4" t="b">
        <v>1</v>
      </c>
      <c r="AD218" s="4" t="b">
        <v>1</v>
      </c>
      <c r="AE218" s="4" t="b">
        <v>1</v>
      </c>
      <c r="AF218" s="4" t="b">
        <v>1</v>
      </c>
      <c r="AG218" s="4" t="b">
        <v>1</v>
      </c>
      <c r="AH218" s="4" t="b">
        <v>1</v>
      </c>
      <c r="AI218" s="4" t="b">
        <v>1</v>
      </c>
      <c r="AJ218" s="4" t="b">
        <v>0</v>
      </c>
      <c r="AK218" s="4">
        <v>100</v>
      </c>
      <c r="AL218">
        <f>(H218-I218)/H218*100</f>
        <v>18.292682926829269</v>
      </c>
      <c r="AM218">
        <f>IF(H218=I218,1,0)</f>
        <v>0</v>
      </c>
      <c r="AN218" s="4">
        <f t="shared" si="21"/>
        <v>100</v>
      </c>
      <c r="AO218" s="4">
        <f t="shared" si="22"/>
        <v>5.8720594551868306</v>
      </c>
      <c r="AP218" s="4">
        <f t="shared" si="23"/>
        <v>1.4374745692776429</v>
      </c>
      <c r="AQ218" s="4">
        <f t="shared" si="24"/>
        <v>10.460208729654944</v>
      </c>
      <c r="AR218" s="4">
        <f t="shared" si="25"/>
        <v>8.1790619830303515E-2</v>
      </c>
      <c r="AS218" s="4">
        <f t="shared" si="26"/>
        <v>58.232377496205658</v>
      </c>
      <c r="AT218" s="4">
        <f>R218/$X218*100</f>
        <v>11.901729163378171</v>
      </c>
      <c r="AU218" s="4">
        <f t="shared" si="27"/>
        <v>0</v>
      </c>
    </row>
    <row r="219" spans="1:47" x14ac:dyDescent="0.2">
      <c r="A219" s="4" t="s">
        <v>246</v>
      </c>
      <c r="B219" s="4">
        <v>90</v>
      </c>
      <c r="C219" s="4">
        <v>4</v>
      </c>
      <c r="D219" s="4" t="s">
        <v>29</v>
      </c>
      <c r="E219" s="4" t="b">
        <v>1</v>
      </c>
      <c r="F219" s="4">
        <v>3600</v>
      </c>
      <c r="G219" s="4">
        <v>3600</v>
      </c>
      <c r="H219" s="4">
        <v>203</v>
      </c>
      <c r="I219" s="4">
        <v>197</v>
      </c>
      <c r="J219" s="4">
        <v>833</v>
      </c>
      <c r="K219" s="4">
        <v>0</v>
      </c>
      <c r="L219" s="4">
        <v>31000571</v>
      </c>
      <c r="M219" s="4">
        <v>316580039</v>
      </c>
      <c r="N219" s="4">
        <v>559718</v>
      </c>
      <c r="O219" s="4">
        <v>798980219</v>
      </c>
      <c r="P219" s="4">
        <v>109755799</v>
      </c>
      <c r="Q219" s="4">
        <v>13883798</v>
      </c>
      <c r="R219">
        <f>P219+Q219</f>
        <v>123639597</v>
      </c>
      <c r="S219" s="4">
        <v>1779629</v>
      </c>
      <c r="T219" s="4">
        <v>0</v>
      </c>
      <c r="U219" s="4">
        <v>34</v>
      </c>
      <c r="V219" s="4">
        <v>1779595</v>
      </c>
      <c r="W219" s="4">
        <v>0</v>
      </c>
      <c r="X219" s="4">
        <v>1398885618</v>
      </c>
      <c r="Y219" s="4">
        <v>87569364</v>
      </c>
      <c r="Z219" s="4">
        <v>38776481</v>
      </c>
      <c r="AA219" s="4">
        <v>620.76</v>
      </c>
      <c r="AB219" s="4">
        <v>79.59</v>
      </c>
      <c r="AC219" s="4" t="b">
        <v>1</v>
      </c>
      <c r="AD219" s="4" t="b">
        <v>1</v>
      </c>
      <c r="AE219" s="4" t="b">
        <v>1</v>
      </c>
      <c r="AF219" s="4" t="b">
        <v>1</v>
      </c>
      <c r="AG219" s="4" t="b">
        <v>1</v>
      </c>
      <c r="AH219" s="4" t="b">
        <v>1</v>
      </c>
      <c r="AI219" s="4" t="b">
        <v>1</v>
      </c>
      <c r="AJ219" s="4" t="b">
        <v>0</v>
      </c>
      <c r="AK219" s="4">
        <v>100</v>
      </c>
      <c r="AL219">
        <f>(H219-I219)/H219*100</f>
        <v>2.9556650246305418</v>
      </c>
      <c r="AM219">
        <f>IF(H219=I219,1,0)</f>
        <v>0</v>
      </c>
      <c r="AN219" s="4">
        <f t="shared" si="21"/>
        <v>100</v>
      </c>
      <c r="AO219" s="4">
        <f t="shared" si="22"/>
        <v>6.25993740111495</v>
      </c>
      <c r="AP219" s="4">
        <f t="shared" si="23"/>
        <v>2.2160904795291132</v>
      </c>
      <c r="AQ219" s="4">
        <f t="shared" si="24"/>
        <v>22.630873813158324</v>
      </c>
      <c r="AR219" s="4">
        <f t="shared" si="25"/>
        <v>4.0011705946354226E-2</v>
      </c>
      <c r="AS219" s="4">
        <f t="shared" si="26"/>
        <v>57.11547882966368</v>
      </c>
      <c r="AT219" s="4">
        <f>R219/$X219*100</f>
        <v>8.8384350663901099</v>
      </c>
      <c r="AU219" s="4">
        <f t="shared" si="27"/>
        <v>0.12721762073330573</v>
      </c>
    </row>
    <row r="220" spans="1:47" x14ac:dyDescent="0.2">
      <c r="A220" s="4" t="s">
        <v>247</v>
      </c>
      <c r="B220" s="4">
        <v>90</v>
      </c>
      <c r="C220" s="4">
        <v>4</v>
      </c>
      <c r="D220" s="4" t="s">
        <v>29</v>
      </c>
      <c r="E220" s="4" t="b">
        <v>1</v>
      </c>
      <c r="F220" s="4">
        <v>3600</v>
      </c>
      <c r="G220" s="4">
        <v>3600</v>
      </c>
      <c r="H220" s="4">
        <v>212</v>
      </c>
      <c r="I220" s="4">
        <v>202</v>
      </c>
      <c r="J220" s="4">
        <v>1027</v>
      </c>
      <c r="K220" s="4">
        <v>0</v>
      </c>
      <c r="L220" s="4">
        <v>26850297</v>
      </c>
      <c r="M220" s="4">
        <v>230451301</v>
      </c>
      <c r="N220" s="4">
        <v>449754</v>
      </c>
      <c r="O220" s="4">
        <v>399952826</v>
      </c>
      <c r="P220" s="4">
        <v>128786021</v>
      </c>
      <c r="Q220" s="4">
        <v>8332498</v>
      </c>
      <c r="R220">
        <f>P220+Q220</f>
        <v>137118519</v>
      </c>
      <c r="S220" s="4">
        <v>634811</v>
      </c>
      <c r="T220" s="4">
        <v>0</v>
      </c>
      <c r="U220" s="4">
        <v>0</v>
      </c>
      <c r="V220" s="4">
        <v>634811</v>
      </c>
      <c r="W220" s="4">
        <v>0</v>
      </c>
      <c r="X220" s="4">
        <v>987356595</v>
      </c>
      <c r="Y220" s="4">
        <v>61880746</v>
      </c>
      <c r="Z220" s="4">
        <v>130018341</v>
      </c>
      <c r="AA220" s="4">
        <v>1040.25</v>
      </c>
      <c r="AB220" s="4">
        <v>104.45</v>
      </c>
      <c r="AC220" s="4" t="b">
        <v>1</v>
      </c>
      <c r="AD220" s="4" t="b">
        <v>1</v>
      </c>
      <c r="AE220" s="4" t="b">
        <v>1</v>
      </c>
      <c r="AF220" s="4" t="b">
        <v>1</v>
      </c>
      <c r="AG220" s="4" t="b">
        <v>1</v>
      </c>
      <c r="AH220" s="4" t="b">
        <v>1</v>
      </c>
      <c r="AI220" s="4" t="b">
        <v>1</v>
      </c>
      <c r="AJ220" s="4" t="b">
        <v>0</v>
      </c>
      <c r="AK220" s="4">
        <v>100</v>
      </c>
      <c r="AL220">
        <f>(H220-I220)/H220*100</f>
        <v>4.716981132075472</v>
      </c>
      <c r="AM220">
        <f>IF(H220=I220,1,0)</f>
        <v>0</v>
      </c>
      <c r="AN220" s="4">
        <f t="shared" si="21"/>
        <v>100</v>
      </c>
      <c r="AO220" s="4">
        <f t="shared" si="22"/>
        <v>6.2673147992696601</v>
      </c>
      <c r="AP220" s="4">
        <f t="shared" si="23"/>
        <v>2.7194123314687535</v>
      </c>
      <c r="AQ220" s="4">
        <f t="shared" si="24"/>
        <v>23.340230081716324</v>
      </c>
      <c r="AR220" s="4">
        <f t="shared" si="25"/>
        <v>4.5551323835538872E-2</v>
      </c>
      <c r="AS220" s="4">
        <f t="shared" si="26"/>
        <v>40.507434499893122</v>
      </c>
      <c r="AT220" s="4">
        <f>R220/$X220*100</f>
        <v>13.887436382596906</v>
      </c>
      <c r="AU220" s="4">
        <f t="shared" si="27"/>
        <v>6.4293995018081584E-2</v>
      </c>
    </row>
    <row r="221" spans="1:47" x14ac:dyDescent="0.2">
      <c r="A221" s="4" t="s">
        <v>248</v>
      </c>
      <c r="B221" s="4">
        <v>90</v>
      </c>
      <c r="C221" s="4">
        <v>4</v>
      </c>
      <c r="D221" s="4" t="s">
        <v>29</v>
      </c>
      <c r="E221" s="4" t="b">
        <v>1</v>
      </c>
      <c r="F221" s="4">
        <v>3600</v>
      </c>
      <c r="G221" s="4">
        <v>3600</v>
      </c>
      <c r="H221" s="4">
        <v>389</v>
      </c>
      <c r="I221" s="4">
        <v>299</v>
      </c>
      <c r="J221" s="4">
        <v>726</v>
      </c>
      <c r="K221" s="4">
        <v>0</v>
      </c>
      <c r="L221" s="4">
        <v>3870144</v>
      </c>
      <c r="M221" s="4">
        <v>12117488</v>
      </c>
      <c r="N221" s="4">
        <v>273412</v>
      </c>
      <c r="O221" s="4">
        <v>152141071</v>
      </c>
      <c r="P221" s="4">
        <v>57535203</v>
      </c>
      <c r="Q221" s="4">
        <v>2334424</v>
      </c>
      <c r="R221">
        <f>P221+Q221</f>
        <v>59869627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330845336</v>
      </c>
      <c r="Y221" s="4">
        <v>22795701</v>
      </c>
      <c r="Z221" s="4">
        <v>79777893</v>
      </c>
      <c r="AA221" s="4">
        <v>1524.83</v>
      </c>
      <c r="AB221" s="4">
        <v>356.4</v>
      </c>
      <c r="AC221" s="4" t="b">
        <v>1</v>
      </c>
      <c r="AD221" s="4" t="b">
        <v>1</v>
      </c>
      <c r="AE221" s="4" t="b">
        <v>1</v>
      </c>
      <c r="AF221" s="4" t="b">
        <v>1</v>
      </c>
      <c r="AG221" s="4" t="b">
        <v>1</v>
      </c>
      <c r="AH221" s="4" t="b">
        <v>1</v>
      </c>
      <c r="AI221" s="4" t="b">
        <v>1</v>
      </c>
      <c r="AJ221" s="4" t="b">
        <v>0</v>
      </c>
      <c r="AK221" s="4">
        <v>100</v>
      </c>
      <c r="AL221">
        <f>(H221-I221)/H221*100</f>
        <v>23.136246786632391</v>
      </c>
      <c r="AM221">
        <f>IF(H221=I221,1,0)</f>
        <v>0</v>
      </c>
      <c r="AN221" s="4">
        <f t="shared" si="21"/>
        <v>100</v>
      </c>
      <c r="AO221" s="4">
        <f t="shared" si="22"/>
        <v>6.8901382366774548</v>
      </c>
      <c r="AP221" s="4">
        <f t="shared" si="23"/>
        <v>1.1697743866638639</v>
      </c>
      <c r="AQ221" s="4">
        <f t="shared" si="24"/>
        <v>3.6625838969058342</v>
      </c>
      <c r="AR221" s="4">
        <f t="shared" si="25"/>
        <v>8.2640427489659399E-2</v>
      </c>
      <c r="AS221" s="4">
        <f t="shared" si="26"/>
        <v>45.985557130537877</v>
      </c>
      <c r="AT221" s="4">
        <f>R221/$X221*100</f>
        <v>18.095956172100909</v>
      </c>
      <c r="AU221" s="4">
        <f t="shared" si="27"/>
        <v>0</v>
      </c>
    </row>
    <row r="222" spans="1:47" x14ac:dyDescent="0.2">
      <c r="A222" s="4" t="s">
        <v>249</v>
      </c>
      <c r="B222" s="4">
        <v>90</v>
      </c>
      <c r="C222" s="4">
        <v>4</v>
      </c>
      <c r="D222" s="4" t="s">
        <v>29</v>
      </c>
      <c r="E222" s="4" t="b">
        <v>1</v>
      </c>
      <c r="F222" s="4">
        <v>3600</v>
      </c>
      <c r="G222" s="4">
        <v>3600</v>
      </c>
      <c r="H222" s="4">
        <v>473</v>
      </c>
      <c r="I222" s="4">
        <v>337</v>
      </c>
      <c r="J222" s="4">
        <v>937</v>
      </c>
      <c r="K222" s="4">
        <v>0</v>
      </c>
      <c r="L222" s="4">
        <v>2289671</v>
      </c>
      <c r="M222" s="4">
        <v>6445237</v>
      </c>
      <c r="N222" s="4">
        <v>410974</v>
      </c>
      <c r="O222" s="4">
        <v>89117917</v>
      </c>
      <c r="P222" s="4">
        <v>62334399</v>
      </c>
      <c r="Q222" s="4">
        <v>2656798</v>
      </c>
      <c r="R222">
        <f>P222+Q222</f>
        <v>64991197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275920265</v>
      </c>
      <c r="Y222" s="4">
        <v>18646342</v>
      </c>
      <c r="Z222" s="4">
        <v>94018927</v>
      </c>
      <c r="AA222" s="4">
        <v>1598.57</v>
      </c>
      <c r="AB222" s="4">
        <v>355.5</v>
      </c>
      <c r="AC222" s="4" t="b">
        <v>1</v>
      </c>
      <c r="AD222" s="4" t="b">
        <v>1</v>
      </c>
      <c r="AE222" s="4" t="b">
        <v>1</v>
      </c>
      <c r="AF222" s="4" t="b">
        <v>1</v>
      </c>
      <c r="AG222" s="4" t="b">
        <v>1</v>
      </c>
      <c r="AH222" s="4" t="b">
        <v>1</v>
      </c>
      <c r="AI222" s="4" t="b">
        <v>1</v>
      </c>
      <c r="AJ222" s="4" t="b">
        <v>0</v>
      </c>
      <c r="AK222" s="4">
        <v>100</v>
      </c>
      <c r="AL222">
        <f>(H222-I222)/H222*100</f>
        <v>28.752642706131077</v>
      </c>
      <c r="AM222">
        <f>IF(H222=I222,1,0)</f>
        <v>0</v>
      </c>
      <c r="AN222" s="4">
        <f t="shared" si="21"/>
        <v>100</v>
      </c>
      <c r="AO222" s="4">
        <f t="shared" si="22"/>
        <v>6.7578733298186702</v>
      </c>
      <c r="AP222" s="4">
        <f t="shared" si="23"/>
        <v>0.82983067590196757</v>
      </c>
      <c r="AQ222" s="4">
        <f t="shared" si="24"/>
        <v>2.3359056283886943</v>
      </c>
      <c r="AR222" s="4">
        <f t="shared" si="25"/>
        <v>0.14894665312096594</v>
      </c>
      <c r="AS222" s="4">
        <f t="shared" si="26"/>
        <v>32.298431215264308</v>
      </c>
      <c r="AT222" s="4">
        <f>R222/$X222*100</f>
        <v>23.554339874238668</v>
      </c>
      <c r="AU222" s="4">
        <f t="shared" si="27"/>
        <v>0</v>
      </c>
    </row>
    <row r="223" spans="1:47" x14ac:dyDescent="0.2">
      <c r="A223" s="4" t="s">
        <v>250</v>
      </c>
      <c r="B223" s="4">
        <v>90</v>
      </c>
      <c r="C223" s="4">
        <v>4</v>
      </c>
      <c r="D223" s="4" t="s">
        <v>29</v>
      </c>
      <c r="E223" s="4" t="b">
        <v>1</v>
      </c>
      <c r="F223" s="4">
        <v>3600</v>
      </c>
      <c r="G223" s="4">
        <v>3600</v>
      </c>
      <c r="H223" s="4">
        <v>485</v>
      </c>
      <c r="I223" s="4">
        <v>304</v>
      </c>
      <c r="J223" s="4">
        <v>1081</v>
      </c>
      <c r="K223" s="4">
        <v>0</v>
      </c>
      <c r="L223" s="4">
        <v>3402630</v>
      </c>
      <c r="M223" s="4">
        <v>18725838</v>
      </c>
      <c r="N223" s="4">
        <v>699647</v>
      </c>
      <c r="O223" s="4">
        <v>123477186</v>
      </c>
      <c r="P223" s="4">
        <v>83531809</v>
      </c>
      <c r="Q223" s="4">
        <v>2885708</v>
      </c>
      <c r="R223">
        <f>P223+Q223</f>
        <v>86417517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332525240</v>
      </c>
      <c r="Y223" s="4">
        <v>23289050</v>
      </c>
      <c r="Z223" s="4">
        <v>76513372</v>
      </c>
      <c r="AA223" s="4">
        <v>1258.99</v>
      </c>
      <c r="AB223" s="4">
        <v>329.76</v>
      </c>
      <c r="AC223" s="4" t="b">
        <v>1</v>
      </c>
      <c r="AD223" s="4" t="b">
        <v>1</v>
      </c>
      <c r="AE223" s="4" t="b">
        <v>1</v>
      </c>
      <c r="AF223" s="4" t="b">
        <v>1</v>
      </c>
      <c r="AG223" s="4" t="b">
        <v>1</v>
      </c>
      <c r="AH223" s="4" t="b">
        <v>1</v>
      </c>
      <c r="AI223" s="4" t="b">
        <v>1</v>
      </c>
      <c r="AJ223" s="4" t="b">
        <v>0</v>
      </c>
      <c r="AK223" s="4">
        <v>100</v>
      </c>
      <c r="AL223">
        <f>(H223-I223)/H223*100</f>
        <v>37.319587628865982</v>
      </c>
      <c r="AM223">
        <f>IF(H223=I223,1,0)</f>
        <v>0</v>
      </c>
      <c r="AN223" s="4">
        <f t="shared" si="21"/>
        <v>100</v>
      </c>
      <c r="AO223" s="4">
        <f t="shared" si="22"/>
        <v>7.0036939150844608</v>
      </c>
      <c r="AP223" s="4">
        <f t="shared" si="23"/>
        <v>1.0232696922495268</v>
      </c>
      <c r="AQ223" s="4">
        <f t="shared" si="24"/>
        <v>5.631403498874251</v>
      </c>
      <c r="AR223" s="4">
        <f t="shared" si="25"/>
        <v>0.21040417864219871</v>
      </c>
      <c r="AS223" s="4">
        <f t="shared" si="26"/>
        <v>37.133177018382128</v>
      </c>
      <c r="AT223" s="4">
        <f>R223/$X223*100</f>
        <v>25.988257913895495</v>
      </c>
      <c r="AU223" s="4">
        <f t="shared" si="27"/>
        <v>0</v>
      </c>
    </row>
    <row r="224" spans="1:47" x14ac:dyDescent="0.2">
      <c r="A224" s="4" t="s">
        <v>251</v>
      </c>
      <c r="B224" s="4">
        <v>90</v>
      </c>
      <c r="C224" s="4">
        <v>4</v>
      </c>
      <c r="D224" s="4" t="s">
        <v>29</v>
      </c>
      <c r="E224" s="4" t="b">
        <v>1</v>
      </c>
      <c r="F224" s="4">
        <v>3600</v>
      </c>
      <c r="G224" s="4">
        <v>3600</v>
      </c>
      <c r="H224" s="4">
        <v>552</v>
      </c>
      <c r="I224" s="4">
        <v>414</v>
      </c>
      <c r="J224" s="4">
        <v>724</v>
      </c>
      <c r="K224" s="4">
        <v>0</v>
      </c>
      <c r="L224" s="4">
        <v>82629</v>
      </c>
      <c r="M224" s="4">
        <v>129283</v>
      </c>
      <c r="N224" s="4">
        <v>114832</v>
      </c>
      <c r="O224" s="4">
        <v>7607150</v>
      </c>
      <c r="P224" s="4">
        <v>91896125</v>
      </c>
      <c r="Q224" s="4">
        <v>3713619</v>
      </c>
      <c r="R224">
        <f>P224+Q224</f>
        <v>95609744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183447035</v>
      </c>
      <c r="Y224" s="4">
        <v>13249192</v>
      </c>
      <c r="Z224" s="4">
        <v>66654205</v>
      </c>
      <c r="AA224" s="4">
        <v>1397.35</v>
      </c>
      <c r="AB224" s="4">
        <v>383.1</v>
      </c>
      <c r="AC224" s="4" t="b">
        <v>1</v>
      </c>
      <c r="AD224" s="4" t="b">
        <v>1</v>
      </c>
      <c r="AE224" s="4" t="b">
        <v>1</v>
      </c>
      <c r="AF224" s="4" t="b">
        <v>1</v>
      </c>
      <c r="AG224" s="4" t="b">
        <v>1</v>
      </c>
      <c r="AH224" s="4" t="b">
        <v>1</v>
      </c>
      <c r="AI224" s="4" t="b">
        <v>1</v>
      </c>
      <c r="AJ224" s="4" t="b">
        <v>0</v>
      </c>
      <c r="AK224" s="4">
        <v>100</v>
      </c>
      <c r="AL224">
        <f>(H224-I224)/H224*100</f>
        <v>25</v>
      </c>
      <c r="AM224">
        <f>IF(H224=I224,1,0)</f>
        <v>0</v>
      </c>
      <c r="AN224" s="4">
        <f t="shared" si="21"/>
        <v>100</v>
      </c>
      <c r="AO224" s="4">
        <f t="shared" si="22"/>
        <v>7.2223527624744657</v>
      </c>
      <c r="AP224" s="4">
        <f t="shared" si="23"/>
        <v>4.5042428731540955E-2</v>
      </c>
      <c r="AQ224" s="4">
        <f t="shared" si="24"/>
        <v>7.0474292484476522E-2</v>
      </c>
      <c r="AR224" s="4">
        <f t="shared" si="25"/>
        <v>6.2596814388414621E-2</v>
      </c>
      <c r="AS224" s="4">
        <f t="shared" si="26"/>
        <v>4.1467827484919555</v>
      </c>
      <c r="AT224" s="4">
        <f>R224/$X224*100</f>
        <v>52.118446068098081</v>
      </c>
      <c r="AU224" s="4">
        <f t="shared" si="27"/>
        <v>0</v>
      </c>
    </row>
    <row r="225" spans="1:47" x14ac:dyDescent="0.2">
      <c r="A225" s="4" t="s">
        <v>252</v>
      </c>
      <c r="B225" s="4">
        <v>90</v>
      </c>
      <c r="C225" s="4">
        <v>4</v>
      </c>
      <c r="D225" s="4" t="s">
        <v>29</v>
      </c>
      <c r="E225" s="4" t="b">
        <v>1</v>
      </c>
      <c r="F225" s="4">
        <v>3600</v>
      </c>
      <c r="G225" s="4">
        <v>3600</v>
      </c>
      <c r="H225" s="4">
        <v>653</v>
      </c>
      <c r="I225" s="4">
        <v>462</v>
      </c>
      <c r="J225" s="4">
        <v>926</v>
      </c>
      <c r="K225" s="4">
        <v>0</v>
      </c>
      <c r="L225" s="4">
        <v>196727</v>
      </c>
      <c r="M225" s="4">
        <v>379059</v>
      </c>
      <c r="N225" s="4">
        <v>14558</v>
      </c>
      <c r="O225" s="4">
        <v>10332902</v>
      </c>
      <c r="P225" s="4">
        <v>116816517</v>
      </c>
      <c r="Q225" s="4">
        <v>6988792</v>
      </c>
      <c r="R225">
        <f>P225+Q225</f>
        <v>123805309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223707389</v>
      </c>
      <c r="Y225" s="4">
        <v>16806596</v>
      </c>
      <c r="Z225" s="4">
        <v>72172238</v>
      </c>
      <c r="AA225" s="4">
        <v>952.25</v>
      </c>
      <c r="AB225" s="4">
        <v>404</v>
      </c>
      <c r="AC225" s="4" t="b">
        <v>1</v>
      </c>
      <c r="AD225" s="4" t="b">
        <v>1</v>
      </c>
      <c r="AE225" s="4" t="b">
        <v>1</v>
      </c>
      <c r="AF225" s="4" t="b">
        <v>1</v>
      </c>
      <c r="AG225" s="4" t="b">
        <v>1</v>
      </c>
      <c r="AH225" s="4" t="b">
        <v>1</v>
      </c>
      <c r="AI225" s="4" t="b">
        <v>1</v>
      </c>
      <c r="AJ225" s="4" t="b">
        <v>0</v>
      </c>
      <c r="AK225" s="4">
        <v>100</v>
      </c>
      <c r="AL225">
        <f>(H225-I225)/H225*100</f>
        <v>29.249617151607964</v>
      </c>
      <c r="AM225">
        <f>IF(H225=I225,1,0)</f>
        <v>0</v>
      </c>
      <c r="AN225" s="4">
        <f t="shared" si="21"/>
        <v>100</v>
      </c>
      <c r="AO225" s="4">
        <f t="shared" si="22"/>
        <v>7.5127585526466447</v>
      </c>
      <c r="AP225" s="4">
        <f t="shared" si="23"/>
        <v>8.7939428768711803E-2</v>
      </c>
      <c r="AQ225" s="4">
        <f t="shared" si="24"/>
        <v>0.16944411255007763</v>
      </c>
      <c r="AR225" s="4">
        <f t="shared" si="25"/>
        <v>6.5076080254103724E-3</v>
      </c>
      <c r="AS225" s="4">
        <f t="shared" si="26"/>
        <v>4.618936391055013</v>
      </c>
      <c r="AT225" s="4">
        <f>R225/$X225*100</f>
        <v>55.342521118066422</v>
      </c>
      <c r="AU225" s="4">
        <f t="shared" si="27"/>
        <v>0</v>
      </c>
    </row>
    <row r="226" spans="1:47" x14ac:dyDescent="0.2">
      <c r="A226" s="4" t="s">
        <v>253</v>
      </c>
      <c r="B226" s="4">
        <v>90</v>
      </c>
      <c r="C226" s="4">
        <v>4</v>
      </c>
      <c r="D226" s="4" t="s">
        <v>29</v>
      </c>
      <c r="E226" s="4" t="b">
        <v>1</v>
      </c>
      <c r="F226" s="4">
        <v>3600</v>
      </c>
      <c r="G226" s="4">
        <v>3600</v>
      </c>
      <c r="H226" s="4">
        <v>783</v>
      </c>
      <c r="I226" s="4">
        <v>487</v>
      </c>
      <c r="J226" s="4">
        <v>1130</v>
      </c>
      <c r="K226" s="4">
        <v>0</v>
      </c>
      <c r="L226" s="4">
        <v>108121</v>
      </c>
      <c r="M226" s="4">
        <v>521955</v>
      </c>
      <c r="N226" s="4">
        <v>17628</v>
      </c>
      <c r="O226" s="4">
        <v>7466899</v>
      </c>
      <c r="P226" s="4">
        <v>97851338</v>
      </c>
      <c r="Q226" s="4">
        <v>3925533</v>
      </c>
      <c r="R226">
        <f>P226+Q226</f>
        <v>101776871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182403325</v>
      </c>
      <c r="Y226" s="4">
        <v>13335492</v>
      </c>
      <c r="Z226" s="4">
        <v>59176359</v>
      </c>
      <c r="AA226" s="4">
        <v>1298.18</v>
      </c>
      <c r="AB226" s="4">
        <v>370.65</v>
      </c>
      <c r="AC226" s="4" t="b">
        <v>1</v>
      </c>
      <c r="AD226" s="4" t="b">
        <v>1</v>
      </c>
      <c r="AE226" s="4" t="b">
        <v>1</v>
      </c>
      <c r="AF226" s="4" t="b">
        <v>1</v>
      </c>
      <c r="AG226" s="4" t="b">
        <v>1</v>
      </c>
      <c r="AH226" s="4" t="b">
        <v>1</v>
      </c>
      <c r="AI226" s="4" t="b">
        <v>1</v>
      </c>
      <c r="AJ226" s="4" t="b">
        <v>0</v>
      </c>
      <c r="AK226" s="4">
        <v>100</v>
      </c>
      <c r="AL226">
        <f>(H226-I226)/H226*100</f>
        <v>37.803320561941248</v>
      </c>
      <c r="AM226">
        <f>IF(H226=I226,1,0)</f>
        <v>0</v>
      </c>
      <c r="AN226" s="4">
        <f t="shared" si="21"/>
        <v>100</v>
      </c>
      <c r="AO226" s="4">
        <f t="shared" si="22"/>
        <v>7.3109917267133149</v>
      </c>
      <c r="AP226" s="4">
        <f t="shared" si="23"/>
        <v>5.9275783486951235E-2</v>
      </c>
      <c r="AQ226" s="4">
        <f t="shared" si="24"/>
        <v>0.28615432311883571</v>
      </c>
      <c r="AR226" s="4">
        <f t="shared" si="25"/>
        <v>9.6642975121204629E-3</v>
      </c>
      <c r="AS226" s="4">
        <f t="shared" si="26"/>
        <v>4.0936200039116608</v>
      </c>
      <c r="AT226" s="4">
        <f>R226/$X226*100</f>
        <v>55.7977059902828</v>
      </c>
      <c r="AU226" s="4">
        <f t="shared" si="27"/>
        <v>0</v>
      </c>
    </row>
    <row r="227" spans="1:47" x14ac:dyDescent="0.2">
      <c r="A227" s="4" t="s">
        <v>254</v>
      </c>
      <c r="B227" s="4">
        <v>90</v>
      </c>
      <c r="C227" s="4">
        <v>4</v>
      </c>
      <c r="D227" s="4" t="s">
        <v>29</v>
      </c>
      <c r="E227" s="4" t="b">
        <v>1</v>
      </c>
      <c r="F227" s="4">
        <v>3600</v>
      </c>
      <c r="G227" s="4">
        <v>3600</v>
      </c>
      <c r="H227" s="4">
        <v>167</v>
      </c>
      <c r="I227" s="4">
        <v>160</v>
      </c>
      <c r="J227" s="4">
        <v>692</v>
      </c>
      <c r="K227" s="4">
        <v>0</v>
      </c>
      <c r="L227" s="4">
        <v>30215356</v>
      </c>
      <c r="M227" s="4">
        <v>142451237</v>
      </c>
      <c r="N227" s="4">
        <v>365062</v>
      </c>
      <c r="O227" s="4">
        <v>461287353</v>
      </c>
      <c r="P227" s="4">
        <v>156448815</v>
      </c>
      <c r="Q227" s="4">
        <v>11308699</v>
      </c>
      <c r="R227">
        <f>P227+Q227</f>
        <v>167757514</v>
      </c>
      <c r="S227" s="4">
        <v>602185</v>
      </c>
      <c r="T227" s="4">
        <v>0</v>
      </c>
      <c r="U227" s="4">
        <v>9</v>
      </c>
      <c r="V227" s="4">
        <v>602176</v>
      </c>
      <c r="W227" s="4">
        <v>0</v>
      </c>
      <c r="X227" s="4">
        <v>976039019</v>
      </c>
      <c r="Y227" s="4">
        <v>77155344</v>
      </c>
      <c r="Z227" s="4">
        <v>96204968</v>
      </c>
      <c r="AA227" s="4">
        <v>764.41</v>
      </c>
      <c r="AB227" s="4">
        <v>89.6</v>
      </c>
      <c r="AC227" s="4" t="b">
        <v>1</v>
      </c>
      <c r="AD227" s="4" t="b">
        <v>1</v>
      </c>
      <c r="AE227" s="4" t="b">
        <v>1</v>
      </c>
      <c r="AF227" s="4" t="b">
        <v>1</v>
      </c>
      <c r="AG227" s="4" t="b">
        <v>1</v>
      </c>
      <c r="AH227" s="4" t="b">
        <v>1</v>
      </c>
      <c r="AI227" s="4" t="b">
        <v>1</v>
      </c>
      <c r="AJ227" s="4" t="b">
        <v>0</v>
      </c>
      <c r="AK227" s="4">
        <v>100</v>
      </c>
      <c r="AL227">
        <f>(H227-I227)/H227*100</f>
        <v>4.1916167664670656</v>
      </c>
      <c r="AM227">
        <f>IF(H227=I227,1,0)</f>
        <v>0</v>
      </c>
      <c r="AN227" s="4">
        <f t="shared" si="21"/>
        <v>100</v>
      </c>
      <c r="AO227" s="4">
        <f t="shared" si="22"/>
        <v>7.9049446280384821</v>
      </c>
      <c r="AP227" s="4">
        <f t="shared" si="23"/>
        <v>3.0957118938705053</v>
      </c>
      <c r="AQ227" s="4">
        <f t="shared" si="24"/>
        <v>14.594830147871374</v>
      </c>
      <c r="AR227" s="4">
        <f t="shared" si="25"/>
        <v>3.7402398151461611E-2</v>
      </c>
      <c r="AS227" s="4">
        <f t="shared" si="26"/>
        <v>47.261159033643104</v>
      </c>
      <c r="AT227" s="4">
        <f>R227/$X227*100</f>
        <v>17.187582743554231</v>
      </c>
      <c r="AU227" s="4">
        <f t="shared" si="27"/>
        <v>6.1696816241728555E-2</v>
      </c>
    </row>
    <row r="228" spans="1:47" x14ac:dyDescent="0.2">
      <c r="A228" s="4" t="s">
        <v>255</v>
      </c>
      <c r="B228" s="4">
        <v>90</v>
      </c>
      <c r="C228" s="4">
        <v>4</v>
      </c>
      <c r="D228" s="4" t="s">
        <v>29</v>
      </c>
      <c r="E228" s="4" t="b">
        <v>1</v>
      </c>
      <c r="F228" s="4">
        <v>3600</v>
      </c>
      <c r="G228" s="4">
        <v>3600</v>
      </c>
      <c r="H228" s="4">
        <v>197</v>
      </c>
      <c r="I228" s="4">
        <v>192</v>
      </c>
      <c r="J228" s="4">
        <v>866</v>
      </c>
      <c r="K228" s="4">
        <v>0</v>
      </c>
      <c r="L228" s="4">
        <v>30669938</v>
      </c>
      <c r="M228" s="4">
        <v>247723397</v>
      </c>
      <c r="N228" s="4">
        <v>1947145</v>
      </c>
      <c r="O228" s="4">
        <v>696876182</v>
      </c>
      <c r="P228" s="4">
        <v>139924896</v>
      </c>
      <c r="Q228" s="4">
        <v>19984678</v>
      </c>
      <c r="R228">
        <f>P228+Q228</f>
        <v>159909574</v>
      </c>
      <c r="S228" s="4">
        <v>6511387</v>
      </c>
      <c r="T228" s="4">
        <v>0</v>
      </c>
      <c r="U228" s="4">
        <v>3913</v>
      </c>
      <c r="V228" s="4">
        <v>6507474</v>
      </c>
      <c r="W228" s="4">
        <v>0</v>
      </c>
      <c r="X228" s="4">
        <v>1287051188</v>
      </c>
      <c r="Y228" s="4">
        <v>93929819</v>
      </c>
      <c r="Z228" s="4">
        <v>49483746</v>
      </c>
      <c r="AA228" s="4">
        <v>598.85</v>
      </c>
      <c r="AB228" s="4">
        <v>95.9</v>
      </c>
      <c r="AC228" s="4" t="b">
        <v>1</v>
      </c>
      <c r="AD228" s="4" t="b">
        <v>1</v>
      </c>
      <c r="AE228" s="4" t="b">
        <v>1</v>
      </c>
      <c r="AF228" s="4" t="b">
        <v>1</v>
      </c>
      <c r="AG228" s="4" t="b">
        <v>1</v>
      </c>
      <c r="AH228" s="4" t="b">
        <v>1</v>
      </c>
      <c r="AI228" s="4" t="b">
        <v>1</v>
      </c>
      <c r="AJ228" s="4" t="b">
        <v>0</v>
      </c>
      <c r="AK228" s="4">
        <v>100</v>
      </c>
      <c r="AL228">
        <f>(H228-I228)/H228*100</f>
        <v>2.5380710659898478</v>
      </c>
      <c r="AM228">
        <f>IF(H228=I228,1,0)</f>
        <v>0</v>
      </c>
      <c r="AN228" s="4">
        <f t="shared" si="21"/>
        <v>100</v>
      </c>
      <c r="AO228" s="4">
        <f t="shared" si="22"/>
        <v>7.2980639679111201</v>
      </c>
      <c r="AP228" s="4">
        <f t="shared" si="23"/>
        <v>2.382961787841495</v>
      </c>
      <c r="AQ228" s="4">
        <f t="shared" si="24"/>
        <v>19.247361667483268</v>
      </c>
      <c r="AR228" s="4">
        <f t="shared" si="25"/>
        <v>0.15128730062599499</v>
      </c>
      <c r="AS228" s="4">
        <f t="shared" si="26"/>
        <v>54.145179966222138</v>
      </c>
      <c r="AT228" s="4">
        <f>R228/$X228*100</f>
        <v>12.424492164021062</v>
      </c>
      <c r="AU228" s="4">
        <f t="shared" si="27"/>
        <v>0.50591515401328391</v>
      </c>
    </row>
    <row r="229" spans="1:47" x14ac:dyDescent="0.2">
      <c r="A229" s="4" t="s">
        <v>256</v>
      </c>
      <c r="B229" s="4">
        <v>90</v>
      </c>
      <c r="C229" s="4">
        <v>4</v>
      </c>
      <c r="D229" s="4" t="s">
        <v>29</v>
      </c>
      <c r="E229" s="4" t="b">
        <v>1</v>
      </c>
      <c r="F229" s="4">
        <v>3600</v>
      </c>
      <c r="G229" s="4">
        <v>3513.8</v>
      </c>
      <c r="H229" s="4">
        <v>254</v>
      </c>
      <c r="I229" s="4">
        <v>254</v>
      </c>
      <c r="J229" s="4">
        <v>1091</v>
      </c>
      <c r="K229" s="4">
        <v>0</v>
      </c>
      <c r="L229" s="4">
        <v>22298969</v>
      </c>
      <c r="M229" s="4">
        <v>259949128</v>
      </c>
      <c r="N229" s="4">
        <v>708649</v>
      </c>
      <c r="O229" s="4">
        <v>518933457</v>
      </c>
      <c r="P229" s="4">
        <v>148222812</v>
      </c>
      <c r="Q229" s="4">
        <v>22577412</v>
      </c>
      <c r="R229">
        <f>P229+Q229</f>
        <v>170800224</v>
      </c>
      <c r="S229" s="4">
        <v>119194990</v>
      </c>
      <c r="T229" s="4">
        <v>4</v>
      </c>
      <c r="U229" s="4">
        <v>0</v>
      </c>
      <c r="V229" s="4">
        <v>72054879</v>
      </c>
      <c r="W229" s="4">
        <v>47140107</v>
      </c>
      <c r="X229" s="4">
        <v>1176874418</v>
      </c>
      <c r="Y229" s="4">
        <v>84989001</v>
      </c>
      <c r="Z229" s="4">
        <v>0</v>
      </c>
      <c r="AA229" s="4">
        <v>655.34</v>
      </c>
      <c r="AB229" s="4">
        <v>119.34</v>
      </c>
      <c r="AC229" s="4" t="b">
        <v>1</v>
      </c>
      <c r="AD229" s="4" t="b">
        <v>1</v>
      </c>
      <c r="AE229" s="4" t="b">
        <v>1</v>
      </c>
      <c r="AF229" s="4" t="b">
        <v>1</v>
      </c>
      <c r="AG229" s="4" t="b">
        <v>1</v>
      </c>
      <c r="AH229" s="4" t="b">
        <v>1</v>
      </c>
      <c r="AI229" s="4" t="b">
        <v>1</v>
      </c>
      <c r="AJ229" s="4" t="b">
        <v>0</v>
      </c>
      <c r="AK229" s="4">
        <v>100</v>
      </c>
      <c r="AL229">
        <f>(H229-I229)/H229*100</f>
        <v>0</v>
      </c>
      <c r="AM229">
        <f>IF(H229=I229,1,0)</f>
        <v>1</v>
      </c>
      <c r="AN229" s="4">
        <f t="shared" si="21"/>
        <v>100</v>
      </c>
      <c r="AO229" s="4">
        <f t="shared" si="22"/>
        <v>7.2215862372496566</v>
      </c>
      <c r="AP229" s="4">
        <f t="shared" si="23"/>
        <v>1.8947619779088443</v>
      </c>
      <c r="AQ229" s="4">
        <f t="shared" si="24"/>
        <v>22.088094024659139</v>
      </c>
      <c r="AR229" s="4">
        <f t="shared" si="25"/>
        <v>6.0214496055092263E-2</v>
      </c>
      <c r="AS229" s="4">
        <f t="shared" si="26"/>
        <v>44.094208274310539</v>
      </c>
      <c r="AT229" s="4">
        <f>R229/$X229*100</f>
        <v>14.513037363006051</v>
      </c>
      <c r="AU229" s="4">
        <f t="shared" si="27"/>
        <v>10.12809762681068</v>
      </c>
    </row>
    <row r="230" spans="1:47" x14ac:dyDescent="0.2">
      <c r="A230" s="4" t="s">
        <v>257</v>
      </c>
      <c r="B230" s="4">
        <v>90</v>
      </c>
      <c r="C230" s="4">
        <v>4</v>
      </c>
      <c r="D230" s="4" t="s">
        <v>29</v>
      </c>
      <c r="E230" s="4" t="b">
        <v>1</v>
      </c>
      <c r="F230" s="4">
        <v>3600</v>
      </c>
      <c r="G230" s="4">
        <v>3600</v>
      </c>
      <c r="H230" s="4">
        <v>400</v>
      </c>
      <c r="I230" s="4">
        <v>326</v>
      </c>
      <c r="J230" s="4">
        <v>776</v>
      </c>
      <c r="K230" s="4">
        <v>0</v>
      </c>
      <c r="L230" s="4">
        <v>7476303</v>
      </c>
      <c r="M230" s="4">
        <v>23272193</v>
      </c>
      <c r="N230" s="4">
        <v>1103175</v>
      </c>
      <c r="O230" s="4">
        <v>189008783</v>
      </c>
      <c r="P230" s="4">
        <v>94479396</v>
      </c>
      <c r="Q230" s="4">
        <v>3774604</v>
      </c>
      <c r="R230">
        <f>P230+Q230</f>
        <v>98254000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412786316</v>
      </c>
      <c r="Y230" s="4">
        <v>32608342</v>
      </c>
      <c r="Z230" s="4">
        <v>61063520</v>
      </c>
      <c r="AA230" s="4">
        <v>999.54</v>
      </c>
      <c r="AB230" s="4">
        <v>274.93</v>
      </c>
      <c r="AC230" s="4" t="b">
        <v>1</v>
      </c>
      <c r="AD230" s="4" t="b">
        <v>1</v>
      </c>
      <c r="AE230" s="4" t="b">
        <v>1</v>
      </c>
      <c r="AF230" s="4" t="b">
        <v>1</v>
      </c>
      <c r="AG230" s="4" t="b">
        <v>1</v>
      </c>
      <c r="AH230" s="4" t="b">
        <v>1</v>
      </c>
      <c r="AI230" s="4" t="b">
        <v>1</v>
      </c>
      <c r="AJ230" s="4" t="b">
        <v>0</v>
      </c>
      <c r="AK230" s="4">
        <v>100</v>
      </c>
      <c r="AL230">
        <f>(H230-I230)/H230*100</f>
        <v>18.5</v>
      </c>
      <c r="AM230">
        <f>IF(H230=I230,1,0)</f>
        <v>0</v>
      </c>
      <c r="AN230" s="4">
        <f t="shared" si="21"/>
        <v>100</v>
      </c>
      <c r="AO230" s="4">
        <f t="shared" si="22"/>
        <v>7.8995695196446389</v>
      </c>
      <c r="AP230" s="4">
        <f t="shared" si="23"/>
        <v>1.811179952002091</v>
      </c>
      <c r="AQ230" s="4">
        <f t="shared" si="24"/>
        <v>5.6378305428128588</v>
      </c>
      <c r="AR230" s="4">
        <f t="shared" si="25"/>
        <v>0.26725086497295614</v>
      </c>
      <c r="AS230" s="4">
        <f t="shared" si="26"/>
        <v>45.788529239908229</v>
      </c>
      <c r="AT230" s="4">
        <f>R230/$X230*100</f>
        <v>23.802630124008278</v>
      </c>
      <c r="AU230" s="4">
        <f t="shared" si="27"/>
        <v>0</v>
      </c>
    </row>
    <row r="231" spans="1:47" x14ac:dyDescent="0.2">
      <c r="A231" s="4" t="s">
        <v>258</v>
      </c>
      <c r="B231" s="4">
        <v>90</v>
      </c>
      <c r="C231" s="4">
        <v>4</v>
      </c>
      <c r="D231" s="4" t="s">
        <v>29</v>
      </c>
      <c r="E231" s="4" t="b">
        <v>1</v>
      </c>
      <c r="F231" s="4">
        <v>3600</v>
      </c>
      <c r="G231" s="4">
        <v>3600</v>
      </c>
      <c r="H231" s="4">
        <v>449</v>
      </c>
      <c r="I231" s="4">
        <v>320</v>
      </c>
      <c r="J231" s="4">
        <v>886</v>
      </c>
      <c r="K231" s="4">
        <v>0</v>
      </c>
      <c r="L231" s="4">
        <v>5449882</v>
      </c>
      <c r="M231" s="4">
        <v>16693598</v>
      </c>
      <c r="N231" s="4">
        <v>355097</v>
      </c>
      <c r="O231" s="4">
        <v>210616823</v>
      </c>
      <c r="P231" s="4">
        <v>92112499</v>
      </c>
      <c r="Q231" s="4">
        <v>2550584</v>
      </c>
      <c r="R231">
        <f>P231+Q231</f>
        <v>94663083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448360732</v>
      </c>
      <c r="Y231" s="4">
        <v>28347101</v>
      </c>
      <c r="Z231" s="4">
        <v>92235148</v>
      </c>
      <c r="AA231" s="4">
        <v>994.33</v>
      </c>
      <c r="AB231" s="4">
        <v>271.52999999999997</v>
      </c>
      <c r="AC231" s="4" t="b">
        <v>1</v>
      </c>
      <c r="AD231" s="4" t="b">
        <v>1</v>
      </c>
      <c r="AE231" s="4" t="b">
        <v>1</v>
      </c>
      <c r="AF231" s="4" t="b">
        <v>1</v>
      </c>
      <c r="AG231" s="4" t="b">
        <v>1</v>
      </c>
      <c r="AH231" s="4" t="b">
        <v>1</v>
      </c>
      <c r="AI231" s="4" t="b">
        <v>1</v>
      </c>
      <c r="AJ231" s="4" t="b">
        <v>0</v>
      </c>
      <c r="AK231" s="4">
        <v>100</v>
      </c>
      <c r="AL231">
        <f>(H231-I231)/H231*100</f>
        <v>28.730512249443208</v>
      </c>
      <c r="AM231">
        <f>IF(H231=I231,1,0)</f>
        <v>0</v>
      </c>
      <c r="AN231" s="4">
        <f t="shared" si="21"/>
        <v>100</v>
      </c>
      <c r="AO231" s="4">
        <f t="shared" si="22"/>
        <v>6.3223870818374888</v>
      </c>
      <c r="AP231" s="4">
        <f t="shared" si="23"/>
        <v>1.2155127804546453</v>
      </c>
      <c r="AQ231" s="4">
        <f t="shared" si="24"/>
        <v>3.7232515714600982</v>
      </c>
      <c r="AR231" s="4">
        <f t="shared" si="25"/>
        <v>7.9198951794021075E-2</v>
      </c>
      <c r="AS231" s="4">
        <f t="shared" si="26"/>
        <v>46.974859297000165</v>
      </c>
      <c r="AT231" s="4">
        <f>R231/$X231*100</f>
        <v>21.113152032234616</v>
      </c>
      <c r="AU231" s="4">
        <f t="shared" si="27"/>
        <v>0</v>
      </c>
    </row>
    <row r="232" spans="1:47" x14ac:dyDescent="0.2">
      <c r="A232" s="4" t="s">
        <v>259</v>
      </c>
      <c r="B232" s="4">
        <v>90</v>
      </c>
      <c r="C232" s="4">
        <v>4</v>
      </c>
      <c r="D232" s="4" t="s">
        <v>29</v>
      </c>
      <c r="E232" s="4" t="b">
        <v>1</v>
      </c>
      <c r="F232" s="4">
        <v>3600</v>
      </c>
      <c r="G232" s="4">
        <v>3600</v>
      </c>
      <c r="H232" s="4">
        <v>510</v>
      </c>
      <c r="I232" s="4">
        <v>389</v>
      </c>
      <c r="J232" s="4">
        <v>1088</v>
      </c>
      <c r="K232" s="4">
        <v>0</v>
      </c>
      <c r="L232" s="4">
        <v>4669637</v>
      </c>
      <c r="M232" s="4">
        <v>22287344</v>
      </c>
      <c r="N232" s="4">
        <v>356030</v>
      </c>
      <c r="O232" s="4">
        <v>124696461</v>
      </c>
      <c r="P232" s="4">
        <v>97472048</v>
      </c>
      <c r="Q232" s="4">
        <v>2745514</v>
      </c>
      <c r="R232">
        <f>P232+Q232</f>
        <v>100217562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369992426</v>
      </c>
      <c r="Y232" s="4">
        <v>28873840</v>
      </c>
      <c r="Z232" s="4">
        <v>88891552</v>
      </c>
      <c r="AA232" s="4">
        <v>1021.85</v>
      </c>
      <c r="AB232" s="4">
        <v>299.38</v>
      </c>
      <c r="AC232" s="4" t="b">
        <v>1</v>
      </c>
      <c r="AD232" s="4" t="b">
        <v>1</v>
      </c>
      <c r="AE232" s="4" t="b">
        <v>1</v>
      </c>
      <c r="AF232" s="4" t="b">
        <v>1</v>
      </c>
      <c r="AG232" s="4" t="b">
        <v>1</v>
      </c>
      <c r="AH232" s="4" t="b">
        <v>1</v>
      </c>
      <c r="AI232" s="4" t="b">
        <v>1</v>
      </c>
      <c r="AJ232" s="4" t="b">
        <v>0</v>
      </c>
      <c r="AK232" s="4">
        <v>100</v>
      </c>
      <c r="AL232">
        <f>(H232-I232)/H232*100</f>
        <v>23.725490196078429</v>
      </c>
      <c r="AM232">
        <f>IF(H232=I232,1,0)</f>
        <v>0</v>
      </c>
      <c r="AN232" s="4">
        <f t="shared" si="21"/>
        <v>100</v>
      </c>
      <c r="AO232" s="4">
        <f t="shared" si="22"/>
        <v>7.8039002884886077</v>
      </c>
      <c r="AP232" s="4">
        <f t="shared" si="23"/>
        <v>1.2620898893751948</v>
      </c>
      <c r="AQ232" s="4">
        <f t="shared" si="24"/>
        <v>6.023729793863402</v>
      </c>
      <c r="AR232" s="4">
        <f t="shared" si="25"/>
        <v>9.6226294102571705E-2</v>
      </c>
      <c r="AS232" s="4">
        <f t="shared" si="26"/>
        <v>33.702436114192238</v>
      </c>
      <c r="AT232" s="4">
        <f>R232/$X232*100</f>
        <v>27.08638203312843</v>
      </c>
      <c r="AU232" s="4">
        <f t="shared" si="27"/>
        <v>0</v>
      </c>
    </row>
    <row r="233" spans="1:47" x14ac:dyDescent="0.2">
      <c r="A233" s="4" t="s">
        <v>260</v>
      </c>
      <c r="B233" s="4">
        <v>90</v>
      </c>
      <c r="C233" s="4">
        <v>4</v>
      </c>
      <c r="D233" s="4" t="s">
        <v>29</v>
      </c>
      <c r="E233" s="4" t="b">
        <v>1</v>
      </c>
      <c r="F233" s="4">
        <v>3600</v>
      </c>
      <c r="G233" s="4">
        <v>3600</v>
      </c>
      <c r="H233" s="4">
        <v>569</v>
      </c>
      <c r="I233" s="4">
        <v>448</v>
      </c>
      <c r="J233" s="4">
        <v>737</v>
      </c>
      <c r="K233" s="4">
        <v>0</v>
      </c>
      <c r="L233" s="4">
        <v>630524</v>
      </c>
      <c r="M233" s="4">
        <v>288602</v>
      </c>
      <c r="N233" s="4">
        <v>3376</v>
      </c>
      <c r="O233" s="4">
        <v>12841624</v>
      </c>
      <c r="P233" s="4">
        <v>109032161</v>
      </c>
      <c r="Q233" s="4">
        <v>7868108</v>
      </c>
      <c r="R233">
        <f>P233+Q233</f>
        <v>116900269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211178407</v>
      </c>
      <c r="Y233" s="4">
        <v>18702099</v>
      </c>
      <c r="Z233" s="4">
        <v>61811913</v>
      </c>
      <c r="AA233" s="4">
        <v>862.44</v>
      </c>
      <c r="AB233" s="4">
        <v>390.96000000000004</v>
      </c>
      <c r="AC233" s="4" t="b">
        <v>1</v>
      </c>
      <c r="AD233" s="4" t="b">
        <v>1</v>
      </c>
      <c r="AE233" s="4" t="b">
        <v>1</v>
      </c>
      <c r="AF233" s="4" t="b">
        <v>1</v>
      </c>
      <c r="AG233" s="4" t="b">
        <v>1</v>
      </c>
      <c r="AH233" s="4" t="b">
        <v>1</v>
      </c>
      <c r="AI233" s="4" t="b">
        <v>1</v>
      </c>
      <c r="AJ233" s="4" t="b">
        <v>0</v>
      </c>
      <c r="AK233" s="4">
        <v>100</v>
      </c>
      <c r="AL233">
        <f>(H233-I233)/H233*100</f>
        <v>21.265377855887522</v>
      </c>
      <c r="AM233">
        <f>IF(H233=I233,1,0)</f>
        <v>0</v>
      </c>
      <c r="AN233" s="4">
        <f t="shared" si="21"/>
        <v>100</v>
      </c>
      <c r="AO233" s="4">
        <f t="shared" si="22"/>
        <v>8.8560659518565252</v>
      </c>
      <c r="AP233" s="4">
        <f t="shared" si="23"/>
        <v>0.29857408669627855</v>
      </c>
      <c r="AQ233" s="4">
        <f t="shared" si="24"/>
        <v>0.13666264657446725</v>
      </c>
      <c r="AR233" s="4">
        <f t="shared" si="25"/>
        <v>1.5986482936202848E-3</v>
      </c>
      <c r="AS233" s="4">
        <f t="shared" si="26"/>
        <v>6.0809361063131799</v>
      </c>
      <c r="AT233" s="4">
        <f>R233/$X233*100</f>
        <v>55.356165746623901</v>
      </c>
      <c r="AU233" s="4">
        <f t="shared" si="27"/>
        <v>0</v>
      </c>
    </row>
    <row r="234" spans="1:47" x14ac:dyDescent="0.2">
      <c r="A234" s="4" t="s">
        <v>261</v>
      </c>
      <c r="B234" s="4">
        <v>90</v>
      </c>
      <c r="C234" s="4">
        <v>4</v>
      </c>
      <c r="D234" s="4" t="s">
        <v>29</v>
      </c>
      <c r="E234" s="4" t="b">
        <v>1</v>
      </c>
      <c r="F234" s="4">
        <v>3600</v>
      </c>
      <c r="G234" s="4">
        <v>3600</v>
      </c>
      <c r="H234" s="4">
        <v>655</v>
      </c>
      <c r="I234" s="4">
        <v>482</v>
      </c>
      <c r="J234" s="4">
        <v>904</v>
      </c>
      <c r="K234" s="4">
        <v>0</v>
      </c>
      <c r="L234" s="4">
        <v>476187</v>
      </c>
      <c r="M234" s="4">
        <v>1404810</v>
      </c>
      <c r="N234" s="4">
        <v>164254</v>
      </c>
      <c r="O234" s="4">
        <v>28108208</v>
      </c>
      <c r="P234" s="4">
        <v>112031148</v>
      </c>
      <c r="Q234" s="4">
        <v>8719336</v>
      </c>
      <c r="R234">
        <f>P234+Q234</f>
        <v>120750484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226329367</v>
      </c>
      <c r="Y234" s="4">
        <v>20508931</v>
      </c>
      <c r="Z234" s="4">
        <v>54916493</v>
      </c>
      <c r="AA234" s="4">
        <v>700.25</v>
      </c>
      <c r="AB234" s="4">
        <v>388.14</v>
      </c>
      <c r="AC234" s="4" t="b">
        <v>1</v>
      </c>
      <c r="AD234" s="4" t="b">
        <v>1</v>
      </c>
      <c r="AE234" s="4" t="b">
        <v>1</v>
      </c>
      <c r="AF234" s="4" t="b">
        <v>1</v>
      </c>
      <c r="AG234" s="4" t="b">
        <v>1</v>
      </c>
      <c r="AH234" s="4" t="b">
        <v>1</v>
      </c>
      <c r="AI234" s="4" t="b">
        <v>1</v>
      </c>
      <c r="AJ234" s="4" t="b">
        <v>0</v>
      </c>
      <c r="AK234" s="4">
        <v>100</v>
      </c>
      <c r="AL234">
        <f>(H234-I234)/H234*100</f>
        <v>26.412213740458014</v>
      </c>
      <c r="AM234">
        <f>IF(H234=I234,1,0)</f>
        <v>0</v>
      </c>
      <c r="AN234" s="4">
        <f t="shared" si="21"/>
        <v>100</v>
      </c>
      <c r="AO234" s="4">
        <f t="shared" si="22"/>
        <v>9.0615421550664248</v>
      </c>
      <c r="AP234" s="4">
        <f t="shared" si="23"/>
        <v>0.21039558688820087</v>
      </c>
      <c r="AQ234" s="4">
        <f t="shared" si="24"/>
        <v>0.62069276233163329</v>
      </c>
      <c r="AR234" s="4">
        <f t="shared" si="25"/>
        <v>7.2572994913205416E-2</v>
      </c>
      <c r="AS234" s="4">
        <f t="shared" si="26"/>
        <v>12.419160788798566</v>
      </c>
      <c r="AT234" s="4">
        <f>R234/$X234*100</f>
        <v>53.351664258399133</v>
      </c>
      <c r="AU234" s="4">
        <f t="shared" si="27"/>
        <v>0</v>
      </c>
    </row>
    <row r="235" spans="1:47" x14ac:dyDescent="0.2">
      <c r="A235" s="4" t="s">
        <v>262</v>
      </c>
      <c r="B235" s="4">
        <v>90</v>
      </c>
      <c r="C235" s="4">
        <v>4</v>
      </c>
      <c r="D235" s="4" t="s">
        <v>29</v>
      </c>
      <c r="E235" s="4" t="b">
        <v>1</v>
      </c>
      <c r="F235" s="4">
        <v>3600</v>
      </c>
      <c r="G235" s="4">
        <v>3600</v>
      </c>
      <c r="H235" s="4">
        <v>782</v>
      </c>
      <c r="I235" s="4">
        <v>490</v>
      </c>
      <c r="J235" s="4">
        <v>1157</v>
      </c>
      <c r="K235" s="4">
        <v>0</v>
      </c>
      <c r="L235" s="4">
        <v>296575</v>
      </c>
      <c r="M235" s="4">
        <v>1320346</v>
      </c>
      <c r="N235" s="4">
        <v>46083</v>
      </c>
      <c r="O235" s="4">
        <v>26818472</v>
      </c>
      <c r="P235" s="4">
        <v>117663906</v>
      </c>
      <c r="Q235" s="4">
        <v>5781845</v>
      </c>
      <c r="R235">
        <f>P235+Q235</f>
        <v>123445751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232612600</v>
      </c>
      <c r="Y235" s="4">
        <v>17965698</v>
      </c>
      <c r="Z235" s="4">
        <v>62719675</v>
      </c>
      <c r="AA235" s="4">
        <v>890.17</v>
      </c>
      <c r="AB235" s="4">
        <v>385.51</v>
      </c>
      <c r="AC235" s="4" t="b">
        <v>1</v>
      </c>
      <c r="AD235" s="4" t="b">
        <v>1</v>
      </c>
      <c r="AE235" s="4" t="b">
        <v>1</v>
      </c>
      <c r="AF235" s="4" t="b">
        <v>1</v>
      </c>
      <c r="AG235" s="4" t="b">
        <v>1</v>
      </c>
      <c r="AH235" s="4" t="b">
        <v>1</v>
      </c>
      <c r="AI235" s="4" t="b">
        <v>1</v>
      </c>
      <c r="AJ235" s="4" t="b">
        <v>0</v>
      </c>
      <c r="AK235" s="4">
        <v>100</v>
      </c>
      <c r="AL235">
        <f>(H235-I235)/H235*100</f>
        <v>37.340153452685421</v>
      </c>
      <c r="AM235">
        <f>IF(H235=I235,1,0)</f>
        <v>0</v>
      </c>
      <c r="AN235" s="4">
        <f t="shared" si="21"/>
        <v>100</v>
      </c>
      <c r="AO235" s="4">
        <f t="shared" si="22"/>
        <v>7.7234414644778484</v>
      </c>
      <c r="AP235" s="4">
        <f t="shared" si="23"/>
        <v>0.12749739266058674</v>
      </c>
      <c r="AQ235" s="4">
        <f t="shared" si="24"/>
        <v>0.56761585571890771</v>
      </c>
      <c r="AR235" s="4">
        <f t="shared" si="25"/>
        <v>1.9811050648159214E-2</v>
      </c>
      <c r="AS235" s="4">
        <f t="shared" si="26"/>
        <v>11.529243041864456</v>
      </c>
      <c r="AT235" s="4">
        <f>R235/$X235*100</f>
        <v>53.069245174165111</v>
      </c>
      <c r="AU235" s="4">
        <f t="shared" si="27"/>
        <v>0</v>
      </c>
    </row>
    <row r="236" spans="1:47" x14ac:dyDescent="0.2">
      <c r="A236" s="4" t="s">
        <v>263</v>
      </c>
      <c r="B236" s="4">
        <v>90</v>
      </c>
      <c r="C236" s="4">
        <v>4</v>
      </c>
      <c r="D236" s="4" t="s">
        <v>29</v>
      </c>
      <c r="E236" s="4" t="b">
        <v>1</v>
      </c>
      <c r="F236" s="4">
        <v>3600</v>
      </c>
      <c r="G236" s="4">
        <v>470.33</v>
      </c>
      <c r="H236" s="4">
        <v>184</v>
      </c>
      <c r="I236" s="4">
        <v>184</v>
      </c>
      <c r="J236" s="4">
        <v>714</v>
      </c>
      <c r="K236" s="4">
        <v>0</v>
      </c>
      <c r="L236" s="4">
        <v>4463232</v>
      </c>
      <c r="M236" s="4">
        <v>24514618</v>
      </c>
      <c r="N236" s="4">
        <v>375486</v>
      </c>
      <c r="O236" s="4">
        <v>77583416</v>
      </c>
      <c r="P236" s="4">
        <v>24728631</v>
      </c>
      <c r="Q236" s="4">
        <v>2555530</v>
      </c>
      <c r="R236">
        <f>P236+Q236</f>
        <v>27284161</v>
      </c>
      <c r="S236" s="4">
        <v>4818882</v>
      </c>
      <c r="T236" s="4">
        <v>0</v>
      </c>
      <c r="U236" s="4">
        <v>141026</v>
      </c>
      <c r="V236" s="4">
        <v>4180061</v>
      </c>
      <c r="W236" s="4">
        <v>497795</v>
      </c>
      <c r="X236" s="4">
        <v>157109896</v>
      </c>
      <c r="Y236" s="4">
        <v>18070101</v>
      </c>
      <c r="Z236" s="4">
        <v>0</v>
      </c>
      <c r="AA236" s="4">
        <v>80.290000000000006</v>
      </c>
      <c r="AB236" s="4">
        <v>12.25</v>
      </c>
      <c r="AC236" s="4" t="b">
        <v>1</v>
      </c>
      <c r="AD236" s="4" t="b">
        <v>1</v>
      </c>
      <c r="AE236" s="4" t="b">
        <v>1</v>
      </c>
      <c r="AF236" s="4" t="b">
        <v>1</v>
      </c>
      <c r="AG236" s="4" t="b">
        <v>1</v>
      </c>
      <c r="AH236" s="4" t="b">
        <v>1</v>
      </c>
      <c r="AI236" s="4" t="b">
        <v>1</v>
      </c>
      <c r="AJ236" s="4" t="b">
        <v>0</v>
      </c>
      <c r="AK236" s="4">
        <v>100</v>
      </c>
      <c r="AL236">
        <f>(H236-I236)/H236*100</f>
        <v>0</v>
      </c>
      <c r="AM236">
        <f>IF(H236=I236,1,0)</f>
        <v>1</v>
      </c>
      <c r="AN236" s="4">
        <f t="shared" si="21"/>
        <v>100</v>
      </c>
      <c r="AO236" s="4">
        <f t="shared" si="22"/>
        <v>11.501567667004247</v>
      </c>
      <c r="AP236" s="4">
        <f t="shared" si="23"/>
        <v>2.840834418221498</v>
      </c>
      <c r="AQ236" s="4">
        <f t="shared" si="24"/>
        <v>15.603484327938197</v>
      </c>
      <c r="AR236" s="4">
        <f t="shared" si="25"/>
        <v>0.23899576637744069</v>
      </c>
      <c r="AS236" s="4">
        <f t="shared" si="26"/>
        <v>49.381622657302252</v>
      </c>
      <c r="AT236" s="4">
        <f>R236/$X236*100</f>
        <v>17.366290535893423</v>
      </c>
      <c r="AU236" s="4">
        <f t="shared" si="27"/>
        <v>3.067204627262945</v>
      </c>
    </row>
    <row r="237" spans="1:47" x14ac:dyDescent="0.2">
      <c r="A237" s="4" t="s">
        <v>264</v>
      </c>
      <c r="B237" s="4">
        <v>90</v>
      </c>
      <c r="C237" s="4">
        <v>4</v>
      </c>
      <c r="D237" s="4" t="s">
        <v>29</v>
      </c>
      <c r="E237" s="4" t="b">
        <v>1</v>
      </c>
      <c r="F237" s="4">
        <v>3600</v>
      </c>
      <c r="G237" s="4">
        <v>257.43</v>
      </c>
      <c r="H237" s="4">
        <v>187</v>
      </c>
      <c r="I237" s="4">
        <v>187</v>
      </c>
      <c r="J237" s="4">
        <v>806</v>
      </c>
      <c r="K237" s="4">
        <v>0</v>
      </c>
      <c r="L237" s="4">
        <v>2220337</v>
      </c>
      <c r="M237" s="4">
        <v>14327314</v>
      </c>
      <c r="N237" s="4">
        <v>144534</v>
      </c>
      <c r="O237" s="4">
        <v>41378483</v>
      </c>
      <c r="P237" s="4">
        <v>9283005</v>
      </c>
      <c r="Q237" s="4">
        <v>1286682</v>
      </c>
      <c r="R237">
        <f>P237+Q237</f>
        <v>10569687</v>
      </c>
      <c r="S237" s="4">
        <v>2820694</v>
      </c>
      <c r="T237" s="4">
        <v>0</v>
      </c>
      <c r="U237" s="4">
        <v>44793</v>
      </c>
      <c r="V237" s="4">
        <v>1486405</v>
      </c>
      <c r="W237" s="4">
        <v>1289496</v>
      </c>
      <c r="X237" s="4">
        <v>80375736</v>
      </c>
      <c r="Y237" s="4">
        <v>8914687</v>
      </c>
      <c r="Z237" s="4">
        <v>0</v>
      </c>
      <c r="AA237" s="4">
        <v>43.38</v>
      </c>
      <c r="AB237" s="4">
        <v>6.79</v>
      </c>
      <c r="AC237" s="4" t="b">
        <v>1</v>
      </c>
      <c r="AD237" s="4" t="b">
        <v>1</v>
      </c>
      <c r="AE237" s="4" t="b">
        <v>1</v>
      </c>
      <c r="AF237" s="4" t="b">
        <v>1</v>
      </c>
      <c r="AG237" s="4" t="b">
        <v>1</v>
      </c>
      <c r="AH237" s="4" t="b">
        <v>1</v>
      </c>
      <c r="AI237" s="4" t="b">
        <v>1</v>
      </c>
      <c r="AJ237" s="4" t="b">
        <v>0</v>
      </c>
      <c r="AK237" s="4">
        <v>100</v>
      </c>
      <c r="AL237">
        <f>(H237-I237)/H237*100</f>
        <v>0</v>
      </c>
      <c r="AM237">
        <f>IF(H237=I237,1,0)</f>
        <v>1</v>
      </c>
      <c r="AN237" s="4">
        <f t="shared" si="21"/>
        <v>100</v>
      </c>
      <c r="AO237" s="4">
        <f t="shared" si="22"/>
        <v>11.091266399103333</v>
      </c>
      <c r="AP237" s="4">
        <f t="shared" si="23"/>
        <v>2.762446865805372</v>
      </c>
      <c r="AQ237" s="4">
        <f t="shared" si="24"/>
        <v>17.825421841238256</v>
      </c>
      <c r="AR237" s="4">
        <f t="shared" si="25"/>
        <v>0.17982292566502905</v>
      </c>
      <c r="AS237" s="4">
        <f t="shared" si="26"/>
        <v>51.481311474398197</v>
      </c>
      <c r="AT237" s="4">
        <f>R237/$X237*100</f>
        <v>13.150345522185949</v>
      </c>
      <c r="AU237" s="4">
        <f t="shared" si="27"/>
        <v>3.5093849716038683</v>
      </c>
    </row>
    <row r="238" spans="1:47" x14ac:dyDescent="0.2">
      <c r="A238" s="4" t="s">
        <v>265</v>
      </c>
      <c r="B238" s="4">
        <v>90</v>
      </c>
      <c r="C238" s="4">
        <v>4</v>
      </c>
      <c r="D238" s="4" t="s">
        <v>29</v>
      </c>
      <c r="E238" s="4" t="b">
        <v>1</v>
      </c>
      <c r="F238" s="4">
        <v>3600</v>
      </c>
      <c r="G238" s="4">
        <v>2955.67</v>
      </c>
      <c r="H238" s="4">
        <v>238</v>
      </c>
      <c r="I238" s="4">
        <v>238</v>
      </c>
      <c r="J238" s="4">
        <v>1027</v>
      </c>
      <c r="K238" s="4">
        <v>0</v>
      </c>
      <c r="L238" s="4">
        <v>19241499</v>
      </c>
      <c r="M238" s="4">
        <v>156564425</v>
      </c>
      <c r="N238" s="4">
        <v>4893081</v>
      </c>
      <c r="O238" s="4">
        <v>494895862</v>
      </c>
      <c r="P238" s="4">
        <v>147655677</v>
      </c>
      <c r="Q238" s="4">
        <v>20747127</v>
      </c>
      <c r="R238">
        <f>P238+Q238</f>
        <v>168402804</v>
      </c>
      <c r="S238" s="4">
        <v>14445609</v>
      </c>
      <c r="T238" s="4">
        <v>0</v>
      </c>
      <c r="U238" s="4">
        <v>7787</v>
      </c>
      <c r="V238" s="4">
        <v>6639204</v>
      </c>
      <c r="W238" s="4">
        <v>7798618</v>
      </c>
      <c r="X238" s="4">
        <v>955767414</v>
      </c>
      <c r="Y238" s="4">
        <v>97324133</v>
      </c>
      <c r="Z238" s="4">
        <v>0</v>
      </c>
      <c r="AA238" s="4">
        <v>358.3</v>
      </c>
      <c r="AB238" s="4">
        <v>69.39</v>
      </c>
      <c r="AC238" s="4" t="b">
        <v>1</v>
      </c>
      <c r="AD238" s="4" t="b">
        <v>1</v>
      </c>
      <c r="AE238" s="4" t="b">
        <v>1</v>
      </c>
      <c r="AF238" s="4" t="b">
        <v>1</v>
      </c>
      <c r="AG238" s="4" t="b">
        <v>1</v>
      </c>
      <c r="AH238" s="4" t="b">
        <v>1</v>
      </c>
      <c r="AI238" s="4" t="b">
        <v>1</v>
      </c>
      <c r="AJ238" s="4" t="b">
        <v>0</v>
      </c>
      <c r="AK238" s="4">
        <v>100</v>
      </c>
      <c r="AL238">
        <f>(H238-I238)/H238*100</f>
        <v>0</v>
      </c>
      <c r="AM238">
        <f>IF(H238=I238,1,0)</f>
        <v>1</v>
      </c>
      <c r="AN238" s="4">
        <f t="shared" si="21"/>
        <v>100</v>
      </c>
      <c r="AO238" s="4">
        <f t="shared" si="22"/>
        <v>10.182826028006851</v>
      </c>
      <c r="AP238" s="4">
        <f t="shared" si="23"/>
        <v>2.0131988931775822</v>
      </c>
      <c r="AQ238" s="4">
        <f t="shared" si="24"/>
        <v>16.381017254476099</v>
      </c>
      <c r="AR238" s="4">
        <f t="shared" si="25"/>
        <v>0.51195310996447096</v>
      </c>
      <c r="AS238" s="4">
        <f t="shared" si="26"/>
        <v>51.779947166099973</v>
      </c>
      <c r="AT238" s="4">
        <f>R238/$X238*100</f>
        <v>17.619642763840869</v>
      </c>
      <c r="AU238" s="4">
        <f t="shared" si="27"/>
        <v>1.5114146798061898</v>
      </c>
    </row>
    <row r="239" spans="1:47" x14ac:dyDescent="0.2">
      <c r="A239" s="4" t="s">
        <v>266</v>
      </c>
      <c r="B239" s="4">
        <v>90</v>
      </c>
      <c r="C239" s="4">
        <v>4</v>
      </c>
      <c r="D239" s="4" t="s">
        <v>29</v>
      </c>
      <c r="E239" s="4" t="b">
        <v>1</v>
      </c>
      <c r="F239" s="4">
        <v>3600</v>
      </c>
      <c r="G239" s="4">
        <v>3600</v>
      </c>
      <c r="H239" s="4">
        <v>393</v>
      </c>
      <c r="I239" s="4">
        <v>367</v>
      </c>
      <c r="J239" s="4">
        <v>750</v>
      </c>
      <c r="K239" s="4">
        <v>0</v>
      </c>
      <c r="L239" s="4">
        <v>10624596</v>
      </c>
      <c r="M239" s="4">
        <v>27506545</v>
      </c>
      <c r="N239" s="4">
        <v>728747</v>
      </c>
      <c r="O239" s="4">
        <v>158744156</v>
      </c>
      <c r="P239" s="4">
        <v>116054645</v>
      </c>
      <c r="Q239" s="4">
        <v>5652185</v>
      </c>
      <c r="R239">
        <f>P239+Q239</f>
        <v>121706830</v>
      </c>
      <c r="S239" s="4">
        <v>305045</v>
      </c>
      <c r="T239" s="4">
        <v>0</v>
      </c>
      <c r="U239" s="4">
        <v>0</v>
      </c>
      <c r="V239" s="4">
        <v>305045</v>
      </c>
      <c r="W239" s="4">
        <v>0</v>
      </c>
      <c r="X239" s="4">
        <v>420601630</v>
      </c>
      <c r="Y239" s="4">
        <v>45167160</v>
      </c>
      <c r="Z239" s="4">
        <v>55818551</v>
      </c>
      <c r="AA239" s="4">
        <v>483.28</v>
      </c>
      <c r="AB239" s="4">
        <v>205.54000000000002</v>
      </c>
      <c r="AC239" s="4" t="b">
        <v>1</v>
      </c>
      <c r="AD239" s="4" t="b">
        <v>1</v>
      </c>
      <c r="AE239" s="4" t="b">
        <v>1</v>
      </c>
      <c r="AF239" s="4" t="b">
        <v>1</v>
      </c>
      <c r="AG239" s="4" t="b">
        <v>1</v>
      </c>
      <c r="AH239" s="4" t="b">
        <v>1</v>
      </c>
      <c r="AI239" s="4" t="b">
        <v>1</v>
      </c>
      <c r="AJ239" s="4" t="b">
        <v>0</v>
      </c>
      <c r="AK239" s="4">
        <v>100</v>
      </c>
      <c r="AL239">
        <f>(H239-I239)/H239*100</f>
        <v>6.6157760814249356</v>
      </c>
      <c r="AM239">
        <f>IF(H239=I239,1,0)</f>
        <v>0</v>
      </c>
      <c r="AN239" s="4">
        <f t="shared" si="21"/>
        <v>100</v>
      </c>
      <c r="AO239" s="4">
        <f t="shared" si="22"/>
        <v>10.738703033556956</v>
      </c>
      <c r="AP239" s="4">
        <f t="shared" si="23"/>
        <v>2.5260472718567448</v>
      </c>
      <c r="AQ239" s="4">
        <f t="shared" si="24"/>
        <v>6.5398094153843385</v>
      </c>
      <c r="AR239" s="4">
        <f t="shared" si="25"/>
        <v>0.17326299948005433</v>
      </c>
      <c r="AS239" s="4">
        <f t="shared" si="26"/>
        <v>37.742163766697715</v>
      </c>
      <c r="AT239" s="4">
        <f>R239/$X239*100</f>
        <v>28.936366699292154</v>
      </c>
      <c r="AU239" s="4">
        <f t="shared" si="27"/>
        <v>7.2525872046668008E-2</v>
      </c>
    </row>
    <row r="240" spans="1:47" x14ac:dyDescent="0.2">
      <c r="A240" s="4" t="s">
        <v>267</v>
      </c>
      <c r="B240" s="4">
        <v>90</v>
      </c>
      <c r="C240" s="4">
        <v>4</v>
      </c>
      <c r="D240" s="4" t="s">
        <v>29</v>
      </c>
      <c r="E240" s="4" t="b">
        <v>1</v>
      </c>
      <c r="F240" s="4">
        <v>3600</v>
      </c>
      <c r="G240" s="4">
        <v>3600</v>
      </c>
      <c r="H240" s="4">
        <v>418</v>
      </c>
      <c r="I240" s="4">
        <v>342</v>
      </c>
      <c r="J240" s="4">
        <v>877</v>
      </c>
      <c r="K240" s="4">
        <v>0</v>
      </c>
      <c r="L240" s="4">
        <v>8310324</v>
      </c>
      <c r="M240" s="4">
        <v>36692705</v>
      </c>
      <c r="N240" s="4">
        <v>629292</v>
      </c>
      <c r="O240" s="4">
        <v>211836274</v>
      </c>
      <c r="P240" s="4">
        <v>109994599</v>
      </c>
      <c r="Q240" s="4">
        <v>5597221</v>
      </c>
      <c r="R240">
        <f>P240+Q240</f>
        <v>115591820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464242706</v>
      </c>
      <c r="Y240" s="4">
        <v>48236894</v>
      </c>
      <c r="Z240" s="4">
        <v>42945397</v>
      </c>
      <c r="AA240" s="4">
        <v>446.8</v>
      </c>
      <c r="AB240" s="4">
        <v>177.75</v>
      </c>
      <c r="AC240" s="4" t="b">
        <v>1</v>
      </c>
      <c r="AD240" s="4" t="b">
        <v>1</v>
      </c>
      <c r="AE240" s="4" t="b">
        <v>1</v>
      </c>
      <c r="AF240" s="4" t="b">
        <v>1</v>
      </c>
      <c r="AG240" s="4" t="b">
        <v>1</v>
      </c>
      <c r="AH240" s="4" t="b">
        <v>1</v>
      </c>
      <c r="AI240" s="4" t="b">
        <v>1</v>
      </c>
      <c r="AJ240" s="4" t="b">
        <v>0</v>
      </c>
      <c r="AK240" s="4">
        <v>100</v>
      </c>
      <c r="AL240">
        <f>(H240-I240)/H240*100</f>
        <v>18.181818181818183</v>
      </c>
      <c r="AM240">
        <f>IF(H240=I240,1,0)</f>
        <v>0</v>
      </c>
      <c r="AN240" s="4">
        <f t="shared" si="21"/>
        <v>100</v>
      </c>
      <c r="AO240" s="4">
        <f t="shared" si="22"/>
        <v>10.390447362246764</v>
      </c>
      <c r="AP240" s="4">
        <f t="shared" si="23"/>
        <v>1.7900817595182639</v>
      </c>
      <c r="AQ240" s="4">
        <f t="shared" si="24"/>
        <v>7.9037763061806725</v>
      </c>
      <c r="AR240" s="4">
        <f t="shared" si="25"/>
        <v>0.13555237203877576</v>
      </c>
      <c r="AS240" s="4">
        <f t="shared" si="26"/>
        <v>45.630501300757111</v>
      </c>
      <c r="AT240" s="4">
        <f>R240/$X240*100</f>
        <v>24.899006167691947</v>
      </c>
      <c r="AU240" s="4">
        <f t="shared" si="27"/>
        <v>0</v>
      </c>
    </row>
    <row r="241" spans="1:47" x14ac:dyDescent="0.2">
      <c r="A241" s="4" t="s">
        <v>268</v>
      </c>
      <c r="B241" s="4">
        <v>90</v>
      </c>
      <c r="C241" s="4">
        <v>4</v>
      </c>
      <c r="D241" s="4" t="s">
        <v>29</v>
      </c>
      <c r="E241" s="4" t="b">
        <v>1</v>
      </c>
      <c r="F241" s="4">
        <v>3600</v>
      </c>
      <c r="G241" s="4">
        <v>3600</v>
      </c>
      <c r="H241" s="4">
        <v>484</v>
      </c>
      <c r="I241" s="4">
        <v>400</v>
      </c>
      <c r="J241" s="4">
        <v>1100</v>
      </c>
      <c r="K241" s="4">
        <v>0</v>
      </c>
      <c r="L241" s="4">
        <v>5834228</v>
      </c>
      <c r="M241" s="4">
        <v>39591517</v>
      </c>
      <c r="N241" s="4">
        <v>535004</v>
      </c>
      <c r="O241" s="4">
        <v>174031546</v>
      </c>
      <c r="P241" s="4">
        <v>115337856</v>
      </c>
      <c r="Q241" s="4">
        <v>3395969</v>
      </c>
      <c r="R241">
        <f>P241+Q241</f>
        <v>118733825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441965777</v>
      </c>
      <c r="Y241" s="4">
        <v>42648901</v>
      </c>
      <c r="Z241" s="4">
        <v>60590756</v>
      </c>
      <c r="AA241" s="4">
        <v>448.31</v>
      </c>
      <c r="AB241" s="4">
        <v>185.56</v>
      </c>
      <c r="AC241" s="4" t="b">
        <v>1</v>
      </c>
      <c r="AD241" s="4" t="b">
        <v>1</v>
      </c>
      <c r="AE241" s="4" t="b">
        <v>1</v>
      </c>
      <c r="AF241" s="4" t="b">
        <v>1</v>
      </c>
      <c r="AG241" s="4" t="b">
        <v>1</v>
      </c>
      <c r="AH241" s="4" t="b">
        <v>1</v>
      </c>
      <c r="AI241" s="4" t="b">
        <v>1</v>
      </c>
      <c r="AJ241" s="4" t="b">
        <v>0</v>
      </c>
      <c r="AK241" s="4">
        <v>100</v>
      </c>
      <c r="AL241">
        <f>(H241-I241)/H241*100</f>
        <v>17.355371900826448</v>
      </c>
      <c r="AM241">
        <f>IF(H241=I241,1,0)</f>
        <v>0</v>
      </c>
      <c r="AN241" s="4">
        <f t="shared" si="21"/>
        <v>100</v>
      </c>
      <c r="AO241" s="4">
        <f t="shared" si="22"/>
        <v>9.6498197868383819</v>
      </c>
      <c r="AP241" s="4">
        <f t="shared" si="23"/>
        <v>1.3200632953080438</v>
      </c>
      <c r="AQ241" s="4">
        <f t="shared" si="24"/>
        <v>8.9580503876887274</v>
      </c>
      <c r="AR241" s="4">
        <f t="shared" si="25"/>
        <v>0.12105100164803032</v>
      </c>
      <c r="AS241" s="4">
        <f t="shared" si="26"/>
        <v>39.376701784762851</v>
      </c>
      <c r="AT241" s="4">
        <f>R241/$X241*100</f>
        <v>26.864936422441595</v>
      </c>
      <c r="AU241" s="4">
        <f t="shared" si="27"/>
        <v>0</v>
      </c>
    </row>
    <row r="242" spans="1:47" x14ac:dyDescent="0.2">
      <c r="A242" s="4" t="s">
        <v>269</v>
      </c>
      <c r="B242" s="4">
        <v>90</v>
      </c>
      <c r="C242" s="4">
        <v>4</v>
      </c>
      <c r="D242" s="4" t="s">
        <v>29</v>
      </c>
      <c r="E242" s="4" t="b">
        <v>1</v>
      </c>
      <c r="F242" s="4">
        <v>3600</v>
      </c>
      <c r="G242" s="4">
        <v>3600</v>
      </c>
      <c r="H242" s="4">
        <v>618</v>
      </c>
      <c r="I242" s="4">
        <v>495</v>
      </c>
      <c r="J242" s="4">
        <v>796</v>
      </c>
      <c r="K242" s="4">
        <v>0</v>
      </c>
      <c r="L242" s="4">
        <v>10097</v>
      </c>
      <c r="M242" s="4">
        <v>152359</v>
      </c>
      <c r="N242" s="4">
        <v>69154</v>
      </c>
      <c r="O242" s="4">
        <v>9117734</v>
      </c>
      <c r="P242" s="4">
        <v>151802182</v>
      </c>
      <c r="Q242" s="4">
        <v>11266719</v>
      </c>
      <c r="R242">
        <f>P242+Q242</f>
        <v>163068901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252408046</v>
      </c>
      <c r="Y242" s="4">
        <v>21570101</v>
      </c>
      <c r="Z242" s="4">
        <v>58419700</v>
      </c>
      <c r="AA242" s="4">
        <v>618</v>
      </c>
      <c r="AB242" s="4">
        <v>395.87</v>
      </c>
      <c r="AC242" s="4" t="b">
        <v>1</v>
      </c>
      <c r="AD242" s="4" t="b">
        <v>1</v>
      </c>
      <c r="AE242" s="4" t="b">
        <v>1</v>
      </c>
      <c r="AF242" s="4" t="b">
        <v>1</v>
      </c>
      <c r="AG242" s="4" t="b">
        <v>1</v>
      </c>
      <c r="AH242" s="4" t="b">
        <v>1</v>
      </c>
      <c r="AI242" s="4" t="b">
        <v>1</v>
      </c>
      <c r="AJ242" s="4" t="b">
        <v>0</v>
      </c>
      <c r="AK242" s="4">
        <v>100</v>
      </c>
      <c r="AL242">
        <f>(H242-I242)/H242*100</f>
        <v>19.902912621359224</v>
      </c>
      <c r="AM242">
        <f>IF(H242=I242,1,0)</f>
        <v>0</v>
      </c>
      <c r="AN242" s="4">
        <f t="shared" si="21"/>
        <v>100</v>
      </c>
      <c r="AO242" s="4">
        <f t="shared" si="22"/>
        <v>8.5457263909883441</v>
      </c>
      <c r="AP242" s="4">
        <f t="shared" si="23"/>
        <v>4.0002686760627279E-3</v>
      </c>
      <c r="AQ242" s="4">
        <f t="shared" si="24"/>
        <v>6.0362180372015559E-2</v>
      </c>
      <c r="AR242" s="4">
        <f t="shared" si="25"/>
        <v>2.7397700309442594E-2</v>
      </c>
      <c r="AS242" s="4">
        <f t="shared" si="26"/>
        <v>3.6122992687800446</v>
      </c>
      <c r="AT242" s="4">
        <f>R242/$X242*100</f>
        <v>64.605270546724171</v>
      </c>
      <c r="AU242" s="4">
        <f t="shared" si="27"/>
        <v>0</v>
      </c>
    </row>
    <row r="243" spans="1:47" x14ac:dyDescent="0.2">
      <c r="A243" s="4" t="s">
        <v>270</v>
      </c>
      <c r="B243" s="4">
        <v>90</v>
      </c>
      <c r="C243" s="4">
        <v>4</v>
      </c>
      <c r="D243" s="4" t="s">
        <v>29</v>
      </c>
      <c r="E243" s="4" t="b">
        <v>1</v>
      </c>
      <c r="F243" s="4">
        <v>3600</v>
      </c>
      <c r="G243" s="4">
        <v>3600</v>
      </c>
      <c r="H243" s="4">
        <v>683</v>
      </c>
      <c r="I243" s="4">
        <v>509</v>
      </c>
      <c r="J243" s="4">
        <v>930</v>
      </c>
      <c r="K243" s="4">
        <v>0</v>
      </c>
      <c r="L243" s="4">
        <v>538572</v>
      </c>
      <c r="M243" s="4">
        <v>1131153</v>
      </c>
      <c r="N243" s="4">
        <v>19654</v>
      </c>
      <c r="O243" s="4">
        <v>16307527</v>
      </c>
      <c r="P243" s="4">
        <v>143963539</v>
      </c>
      <c r="Q243" s="4">
        <v>12622995</v>
      </c>
      <c r="R243">
        <f>P243+Q243</f>
        <v>156586534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239423564</v>
      </c>
      <c r="Y243" s="4">
        <v>23981902</v>
      </c>
      <c r="Z243" s="4">
        <v>40858222</v>
      </c>
      <c r="AA243" s="4">
        <v>313.95999999999998</v>
      </c>
      <c r="AB243" s="4">
        <v>404.8</v>
      </c>
      <c r="AC243" s="4" t="b">
        <v>1</v>
      </c>
      <c r="AD243" s="4" t="b">
        <v>1</v>
      </c>
      <c r="AE243" s="4" t="b">
        <v>1</v>
      </c>
      <c r="AF243" s="4" t="b">
        <v>1</v>
      </c>
      <c r="AG243" s="4" t="b">
        <v>1</v>
      </c>
      <c r="AH243" s="4" t="b">
        <v>1</v>
      </c>
      <c r="AI243" s="4" t="b">
        <v>1</v>
      </c>
      <c r="AJ243" s="4" t="b">
        <v>0</v>
      </c>
      <c r="AK243" s="4">
        <v>100</v>
      </c>
      <c r="AL243">
        <f>(H243-I243)/H243*100</f>
        <v>25.475841874084921</v>
      </c>
      <c r="AM243">
        <f>IF(H243=I243,1,0)</f>
        <v>0</v>
      </c>
      <c r="AN243" s="4">
        <f t="shared" si="21"/>
        <v>100</v>
      </c>
      <c r="AO243" s="4">
        <f t="shared" si="22"/>
        <v>10.016517004149183</v>
      </c>
      <c r="AP243" s="4">
        <f t="shared" si="23"/>
        <v>0.22494527731614589</v>
      </c>
      <c r="AQ243" s="4">
        <f t="shared" si="24"/>
        <v>0.47244848464456074</v>
      </c>
      <c r="AR243" s="4">
        <f t="shared" si="25"/>
        <v>8.2088828984268232E-3</v>
      </c>
      <c r="AS243" s="4">
        <f t="shared" si="26"/>
        <v>6.811162079268021</v>
      </c>
      <c r="AT243" s="4">
        <f>R243/$X243*100</f>
        <v>65.401471510966232</v>
      </c>
      <c r="AU243" s="4">
        <f t="shared" si="27"/>
        <v>0</v>
      </c>
    </row>
    <row r="244" spans="1:47" x14ac:dyDescent="0.2">
      <c r="A244" s="4" t="s">
        <v>271</v>
      </c>
      <c r="B244" s="4">
        <v>90</v>
      </c>
      <c r="C244" s="4">
        <v>4</v>
      </c>
      <c r="D244" s="4" t="s">
        <v>29</v>
      </c>
      <c r="E244" s="4" t="b">
        <v>1</v>
      </c>
      <c r="F244" s="4">
        <v>3600</v>
      </c>
      <c r="G244" s="4">
        <v>3600</v>
      </c>
      <c r="H244" s="4">
        <v>794</v>
      </c>
      <c r="I244" s="4">
        <v>515</v>
      </c>
      <c r="J244" s="4">
        <v>1164</v>
      </c>
      <c r="K244" s="4">
        <v>0</v>
      </c>
      <c r="L244" s="4">
        <v>635919</v>
      </c>
      <c r="M244" s="4">
        <v>2141372</v>
      </c>
      <c r="N244" s="4">
        <v>142263</v>
      </c>
      <c r="O244" s="4">
        <v>42174758</v>
      </c>
      <c r="P244" s="4">
        <v>146903676</v>
      </c>
      <c r="Q244" s="4">
        <v>9184479</v>
      </c>
      <c r="R244">
        <f>P244+Q244</f>
        <v>156088155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259567996</v>
      </c>
      <c r="Y244" s="4">
        <v>23849979</v>
      </c>
      <c r="Z244" s="4">
        <v>34535550</v>
      </c>
      <c r="AA244" s="4">
        <v>316.26</v>
      </c>
      <c r="AB244" s="4">
        <v>362</v>
      </c>
      <c r="AC244" s="4" t="b">
        <v>1</v>
      </c>
      <c r="AD244" s="4" t="b">
        <v>1</v>
      </c>
      <c r="AE244" s="4" t="b">
        <v>1</v>
      </c>
      <c r="AF244" s="4" t="b">
        <v>1</v>
      </c>
      <c r="AG244" s="4" t="b">
        <v>1</v>
      </c>
      <c r="AH244" s="4" t="b">
        <v>1</v>
      </c>
      <c r="AI244" s="4" t="b">
        <v>1</v>
      </c>
      <c r="AJ244" s="4" t="b">
        <v>0</v>
      </c>
      <c r="AK244" s="4">
        <v>100</v>
      </c>
      <c r="AL244">
        <f>(H244-I244)/H244*100</f>
        <v>35.138539042821158</v>
      </c>
      <c r="AM244">
        <f>IF(H244=I244,1,0)</f>
        <v>0</v>
      </c>
      <c r="AN244" s="4">
        <f t="shared" si="21"/>
        <v>100</v>
      </c>
      <c r="AO244" s="4">
        <f t="shared" si="22"/>
        <v>9.1883357607769174</v>
      </c>
      <c r="AP244" s="4">
        <f t="shared" si="23"/>
        <v>0.24499129700103706</v>
      </c>
      <c r="AQ244" s="4">
        <f t="shared" si="24"/>
        <v>0.8249753563609592</v>
      </c>
      <c r="AR244" s="4">
        <f t="shared" si="25"/>
        <v>5.4807604247173833E-2</v>
      </c>
      <c r="AS244" s="4">
        <f t="shared" si="26"/>
        <v>16.248057792147844</v>
      </c>
      <c r="AT244" s="4">
        <f>R244/$X244*100</f>
        <v>60.133821351381087</v>
      </c>
      <c r="AU244" s="4">
        <f t="shared" si="27"/>
        <v>0</v>
      </c>
    </row>
    <row r="245" spans="1:47" x14ac:dyDescent="0.2">
      <c r="A245" s="4" t="s">
        <v>272</v>
      </c>
      <c r="B245" s="4">
        <v>90</v>
      </c>
      <c r="C245" s="4">
        <v>6</v>
      </c>
      <c r="D245" s="4" t="s">
        <v>29</v>
      </c>
      <c r="E245" s="4" t="b">
        <v>1</v>
      </c>
      <c r="F245" s="4">
        <v>3600</v>
      </c>
      <c r="G245" s="4">
        <v>3600</v>
      </c>
      <c r="H245" s="4">
        <v>205</v>
      </c>
      <c r="I245" s="4">
        <v>183</v>
      </c>
      <c r="J245" s="4">
        <v>716</v>
      </c>
      <c r="K245" s="4">
        <v>0</v>
      </c>
      <c r="L245" s="4">
        <v>20959710</v>
      </c>
      <c r="M245" s="4">
        <v>122005761</v>
      </c>
      <c r="N245" s="4">
        <v>678363</v>
      </c>
      <c r="O245" s="4">
        <v>400036271</v>
      </c>
      <c r="P245" s="4">
        <v>116166385</v>
      </c>
      <c r="Q245" s="4">
        <v>8383119</v>
      </c>
      <c r="R245">
        <f>P245+Q245</f>
        <v>124549504</v>
      </c>
      <c r="S245" s="4">
        <v>22088</v>
      </c>
      <c r="T245" s="4">
        <v>0</v>
      </c>
      <c r="U245" s="4">
        <v>0</v>
      </c>
      <c r="V245" s="4">
        <v>22088</v>
      </c>
      <c r="W245" s="4">
        <v>0</v>
      </c>
      <c r="X245" s="4">
        <v>800539940</v>
      </c>
      <c r="Y245" s="4">
        <v>57828009</v>
      </c>
      <c r="Z245" s="4">
        <v>74460234</v>
      </c>
      <c r="AA245" s="4">
        <v>751.92</v>
      </c>
      <c r="AB245" s="4">
        <v>127.23</v>
      </c>
      <c r="AC245" s="4" t="b">
        <v>1</v>
      </c>
      <c r="AD245" s="4" t="b">
        <v>1</v>
      </c>
      <c r="AE245" s="4" t="b">
        <v>1</v>
      </c>
      <c r="AF245" s="4" t="b">
        <v>1</v>
      </c>
      <c r="AG245" s="4" t="b">
        <v>1</v>
      </c>
      <c r="AH245" s="4" t="b">
        <v>1</v>
      </c>
      <c r="AI245" s="4" t="b">
        <v>1</v>
      </c>
      <c r="AJ245" s="4" t="b">
        <v>0</v>
      </c>
      <c r="AK245" s="4">
        <v>100</v>
      </c>
      <c r="AL245">
        <f>(H245-I245)/H245*100</f>
        <v>10.731707317073171</v>
      </c>
      <c r="AM245">
        <f>IF(H245=I245,1,0)</f>
        <v>0</v>
      </c>
      <c r="AN245" s="4">
        <f t="shared" si="21"/>
        <v>100</v>
      </c>
      <c r="AO245" s="4">
        <f t="shared" si="22"/>
        <v>7.2236257194113263</v>
      </c>
      <c r="AP245" s="4">
        <f t="shared" si="23"/>
        <v>2.6181966636168084</v>
      </c>
      <c r="AQ245" s="4">
        <f t="shared" si="24"/>
        <v>15.240433975099357</v>
      </c>
      <c r="AR245" s="4">
        <f t="shared" si="25"/>
        <v>8.4738183081783519E-2</v>
      </c>
      <c r="AS245" s="4">
        <f t="shared" si="26"/>
        <v>49.970807327864243</v>
      </c>
      <c r="AT245" s="4">
        <f>R245/$X245*100</f>
        <v>15.558187390375549</v>
      </c>
      <c r="AU245" s="4">
        <f t="shared" si="27"/>
        <v>2.7591377889278081E-3</v>
      </c>
    </row>
    <row r="246" spans="1:47" x14ac:dyDescent="0.2">
      <c r="A246" s="4" t="s">
        <v>273</v>
      </c>
      <c r="B246" s="4">
        <v>90</v>
      </c>
      <c r="C246" s="4">
        <v>6</v>
      </c>
      <c r="D246" s="4" t="s">
        <v>29</v>
      </c>
      <c r="E246" s="4" t="b">
        <v>1</v>
      </c>
      <c r="F246" s="4">
        <v>3600</v>
      </c>
      <c r="G246" s="4">
        <v>3600</v>
      </c>
      <c r="H246" s="4">
        <v>229</v>
      </c>
      <c r="I246" s="4">
        <v>208</v>
      </c>
      <c r="J246" s="4">
        <v>862</v>
      </c>
      <c r="K246" s="4">
        <v>0</v>
      </c>
      <c r="L246" s="4">
        <v>21723483</v>
      </c>
      <c r="M246" s="4">
        <v>149019914</v>
      </c>
      <c r="N246" s="4">
        <v>551445</v>
      </c>
      <c r="O246" s="4">
        <v>453708433</v>
      </c>
      <c r="P246" s="4">
        <v>80176281</v>
      </c>
      <c r="Q246" s="4">
        <v>6282038</v>
      </c>
      <c r="R246">
        <f>P246+Q246</f>
        <v>86458319</v>
      </c>
      <c r="S246" s="4">
        <v>10315009</v>
      </c>
      <c r="T246" s="4">
        <v>0</v>
      </c>
      <c r="U246" s="4">
        <v>0</v>
      </c>
      <c r="V246" s="4">
        <v>10315009</v>
      </c>
      <c r="W246" s="4">
        <v>0</v>
      </c>
      <c r="X246" s="4">
        <v>848999279</v>
      </c>
      <c r="Y246" s="4">
        <v>54830161</v>
      </c>
      <c r="Z246" s="4">
        <v>72392515</v>
      </c>
      <c r="AA246" s="4">
        <v>756.3</v>
      </c>
      <c r="AB246" s="4">
        <v>128.16</v>
      </c>
      <c r="AC246" s="4" t="b">
        <v>1</v>
      </c>
      <c r="AD246" s="4" t="b">
        <v>1</v>
      </c>
      <c r="AE246" s="4" t="b">
        <v>1</v>
      </c>
      <c r="AF246" s="4" t="b">
        <v>1</v>
      </c>
      <c r="AG246" s="4" t="b">
        <v>1</v>
      </c>
      <c r="AH246" s="4" t="b">
        <v>1</v>
      </c>
      <c r="AI246" s="4" t="b">
        <v>1</v>
      </c>
      <c r="AJ246" s="4" t="b">
        <v>0</v>
      </c>
      <c r="AK246" s="4">
        <v>100</v>
      </c>
      <c r="AL246">
        <f>(H246-I246)/H246*100</f>
        <v>9.1703056768558966</v>
      </c>
      <c r="AM246">
        <f>IF(H246=I246,1,0)</f>
        <v>0</v>
      </c>
      <c r="AN246" s="4">
        <f t="shared" si="21"/>
        <v>100</v>
      </c>
      <c r="AO246" s="4">
        <f t="shared" si="22"/>
        <v>6.4582105493166146</v>
      </c>
      <c r="AP246" s="4">
        <f t="shared" si="23"/>
        <v>2.5587163072255095</v>
      </c>
      <c r="AQ246" s="4">
        <f t="shared" si="24"/>
        <v>17.552419381972172</v>
      </c>
      <c r="AR246" s="4">
        <f t="shared" si="25"/>
        <v>6.4952351979559217E-2</v>
      </c>
      <c r="AS246" s="4">
        <f t="shared" si="26"/>
        <v>53.440379070098132</v>
      </c>
      <c r="AT246" s="4">
        <f>R246/$X246*100</f>
        <v>10.183556233620783</v>
      </c>
      <c r="AU246" s="4">
        <f t="shared" si="27"/>
        <v>1.2149608668866725</v>
      </c>
    </row>
    <row r="247" spans="1:47" x14ac:dyDescent="0.2">
      <c r="A247" s="4" t="s">
        <v>274</v>
      </c>
      <c r="B247" s="4">
        <v>90</v>
      </c>
      <c r="C247" s="4">
        <v>6</v>
      </c>
      <c r="D247" s="4" t="s">
        <v>29</v>
      </c>
      <c r="E247" s="4" t="b">
        <v>1</v>
      </c>
      <c r="F247" s="4">
        <v>3600</v>
      </c>
      <c r="G247" s="4">
        <v>3600</v>
      </c>
      <c r="H247" s="4">
        <v>262</v>
      </c>
      <c r="I247" s="4">
        <v>230</v>
      </c>
      <c r="J247" s="4">
        <v>1104</v>
      </c>
      <c r="K247" s="4">
        <v>0</v>
      </c>
      <c r="L247" s="4">
        <v>18105005</v>
      </c>
      <c r="M247" s="4">
        <v>174790028</v>
      </c>
      <c r="N247" s="4">
        <v>141721</v>
      </c>
      <c r="O247" s="4">
        <v>512333335</v>
      </c>
      <c r="P247" s="4">
        <v>76419681</v>
      </c>
      <c r="Q247" s="4">
        <v>3933023</v>
      </c>
      <c r="R247">
        <f>P247+Q247</f>
        <v>80352704</v>
      </c>
      <c r="S247" s="4">
        <v>170594</v>
      </c>
      <c r="T247" s="4">
        <v>0</v>
      </c>
      <c r="U247" s="4">
        <v>0</v>
      </c>
      <c r="V247" s="4">
        <v>170594</v>
      </c>
      <c r="W247" s="4">
        <v>0</v>
      </c>
      <c r="X247" s="4">
        <v>928215277</v>
      </c>
      <c r="Y247" s="4">
        <v>50408701</v>
      </c>
      <c r="Z247" s="4">
        <v>91913189</v>
      </c>
      <c r="AA247" s="4">
        <v>867.48</v>
      </c>
      <c r="AB247" s="4">
        <v>120.99</v>
      </c>
      <c r="AC247" s="4" t="b">
        <v>1</v>
      </c>
      <c r="AD247" s="4" t="b">
        <v>1</v>
      </c>
      <c r="AE247" s="4" t="b">
        <v>1</v>
      </c>
      <c r="AF247" s="4" t="b">
        <v>1</v>
      </c>
      <c r="AG247" s="4" t="b">
        <v>1</v>
      </c>
      <c r="AH247" s="4" t="b">
        <v>1</v>
      </c>
      <c r="AI247" s="4" t="b">
        <v>1</v>
      </c>
      <c r="AJ247" s="4" t="b">
        <v>0</v>
      </c>
      <c r="AK247" s="4">
        <v>100</v>
      </c>
      <c r="AL247">
        <f>(H247-I247)/H247*100</f>
        <v>12.213740458015266</v>
      </c>
      <c r="AM247">
        <f>IF(H247=I247,1,0)</f>
        <v>0</v>
      </c>
      <c r="AN247" s="4">
        <f t="shared" si="21"/>
        <v>100</v>
      </c>
      <c r="AO247" s="4">
        <f t="shared" si="22"/>
        <v>5.4307122764582552</v>
      </c>
      <c r="AP247" s="4">
        <f t="shared" si="23"/>
        <v>1.9505178861648924</v>
      </c>
      <c r="AQ247" s="4">
        <f t="shared" si="24"/>
        <v>18.830763975887461</v>
      </c>
      <c r="AR247" s="4">
        <f t="shared" si="25"/>
        <v>1.5268117592078806E-2</v>
      </c>
      <c r="AS247" s="4">
        <f t="shared" si="26"/>
        <v>55.195529280218899</v>
      </c>
      <c r="AT247" s="4">
        <f>R247/$X247*100</f>
        <v>8.6566883772588454</v>
      </c>
      <c r="AU247" s="4">
        <f t="shared" si="27"/>
        <v>1.8378710653347716E-2</v>
      </c>
    </row>
    <row r="248" spans="1:47" x14ac:dyDescent="0.2">
      <c r="A248" s="4" t="s">
        <v>275</v>
      </c>
      <c r="B248" s="4">
        <v>90</v>
      </c>
      <c r="C248" s="4">
        <v>6</v>
      </c>
      <c r="D248" s="4" t="s">
        <v>29</v>
      </c>
      <c r="E248" s="4" t="b">
        <v>1</v>
      </c>
      <c r="F248" s="4">
        <v>3600</v>
      </c>
      <c r="G248" s="4">
        <v>3600</v>
      </c>
      <c r="H248" s="4">
        <v>465</v>
      </c>
      <c r="I248" s="4">
        <v>360</v>
      </c>
      <c r="J248" s="4">
        <v>767</v>
      </c>
      <c r="K248" s="4">
        <v>0</v>
      </c>
      <c r="L248" s="4">
        <v>1752526</v>
      </c>
      <c r="M248" s="4">
        <v>2174044</v>
      </c>
      <c r="N248" s="4">
        <v>21813</v>
      </c>
      <c r="O248" s="4">
        <v>56844935</v>
      </c>
      <c r="P248" s="4">
        <v>37287040</v>
      </c>
      <c r="Q248" s="4">
        <v>1856491</v>
      </c>
      <c r="R248">
        <f>P248+Q248</f>
        <v>39143531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155825284</v>
      </c>
      <c r="Y248" s="4">
        <v>11204523</v>
      </c>
      <c r="Z248" s="4">
        <v>44683912</v>
      </c>
      <c r="AA248" s="4">
        <v>1939.76</v>
      </c>
      <c r="AB248" s="4">
        <v>451.12</v>
      </c>
      <c r="AC248" s="4" t="b">
        <v>1</v>
      </c>
      <c r="AD248" s="4" t="b">
        <v>1</v>
      </c>
      <c r="AE248" s="4" t="b">
        <v>1</v>
      </c>
      <c r="AF248" s="4" t="b">
        <v>1</v>
      </c>
      <c r="AG248" s="4" t="b">
        <v>1</v>
      </c>
      <c r="AH248" s="4" t="b">
        <v>1</v>
      </c>
      <c r="AI248" s="4" t="b">
        <v>1</v>
      </c>
      <c r="AJ248" s="4" t="b">
        <v>0</v>
      </c>
      <c r="AK248" s="4">
        <v>100</v>
      </c>
      <c r="AL248">
        <f>(H248-I248)/H248*100</f>
        <v>22.58064516129032</v>
      </c>
      <c r="AM248">
        <f>IF(H248=I248,1,0)</f>
        <v>0</v>
      </c>
      <c r="AN248" s="4">
        <f t="shared" si="21"/>
        <v>100</v>
      </c>
      <c r="AO248" s="4">
        <f t="shared" si="22"/>
        <v>7.1904396464953653</v>
      </c>
      <c r="AP248" s="4">
        <f t="shared" si="23"/>
        <v>1.1246737082795883</v>
      </c>
      <c r="AQ248" s="4">
        <f t="shared" si="24"/>
        <v>1.3951805151210248</v>
      </c>
      <c r="AR248" s="4">
        <f t="shared" si="25"/>
        <v>1.3998370123297833E-2</v>
      </c>
      <c r="AS248" s="4">
        <f t="shared" si="26"/>
        <v>36.479917469619373</v>
      </c>
      <c r="AT248" s="4">
        <f>R248/$X248*100</f>
        <v>25.120140965056738</v>
      </c>
      <c r="AU248" s="4">
        <f t="shared" si="27"/>
        <v>0</v>
      </c>
    </row>
    <row r="249" spans="1:47" x14ac:dyDescent="0.2">
      <c r="A249" s="4" t="s">
        <v>276</v>
      </c>
      <c r="B249" s="4">
        <v>90</v>
      </c>
      <c r="C249" s="4">
        <v>6</v>
      </c>
      <c r="D249" s="4" t="s">
        <v>29</v>
      </c>
      <c r="E249" s="4" t="b">
        <v>1</v>
      </c>
      <c r="F249" s="4">
        <v>3600</v>
      </c>
      <c r="G249" s="4">
        <v>3600</v>
      </c>
      <c r="H249" s="4">
        <v>504</v>
      </c>
      <c r="I249" s="4">
        <v>360</v>
      </c>
      <c r="J249" s="4">
        <v>927</v>
      </c>
      <c r="K249" s="4">
        <v>0</v>
      </c>
      <c r="L249" s="4">
        <v>1721810</v>
      </c>
      <c r="M249" s="4">
        <v>5796167</v>
      </c>
      <c r="N249" s="4">
        <v>311725</v>
      </c>
      <c r="O249" s="4">
        <v>63903091</v>
      </c>
      <c r="P249" s="4">
        <v>61985600</v>
      </c>
      <c r="Q249" s="4">
        <v>3096718</v>
      </c>
      <c r="R249">
        <f>P249+Q249</f>
        <v>65082318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199727153</v>
      </c>
      <c r="Y249" s="4">
        <v>15543927</v>
      </c>
      <c r="Z249" s="4">
        <v>47368115</v>
      </c>
      <c r="AA249" s="4">
        <v>1428.4</v>
      </c>
      <c r="AB249" s="4">
        <v>464.9</v>
      </c>
      <c r="AC249" s="4" t="b">
        <v>1</v>
      </c>
      <c r="AD249" s="4" t="b">
        <v>1</v>
      </c>
      <c r="AE249" s="4" t="b">
        <v>1</v>
      </c>
      <c r="AF249" s="4" t="b">
        <v>1</v>
      </c>
      <c r="AG249" s="4" t="b">
        <v>1</v>
      </c>
      <c r="AH249" s="4" t="b">
        <v>1</v>
      </c>
      <c r="AI249" s="4" t="b">
        <v>1</v>
      </c>
      <c r="AJ249" s="4" t="b">
        <v>0</v>
      </c>
      <c r="AK249" s="4">
        <v>100</v>
      </c>
      <c r="AL249">
        <f>(H249-I249)/H249*100</f>
        <v>28.571428571428569</v>
      </c>
      <c r="AM249">
        <f>IF(H249=I249,1,0)</f>
        <v>0</v>
      </c>
      <c r="AN249" s="4">
        <f t="shared" si="21"/>
        <v>100</v>
      </c>
      <c r="AO249" s="4">
        <f t="shared" si="22"/>
        <v>7.7825807690754996</v>
      </c>
      <c r="AP249" s="4">
        <f t="shared" si="23"/>
        <v>0.86208108118378879</v>
      </c>
      <c r="AQ249" s="4">
        <f t="shared" si="24"/>
        <v>2.9020425680428139</v>
      </c>
      <c r="AR249" s="4">
        <f t="shared" si="25"/>
        <v>0.15607542355545417</v>
      </c>
      <c r="AS249" s="4">
        <f t="shared" si="26"/>
        <v>31.995194464119759</v>
      </c>
      <c r="AT249" s="4">
        <f>R249/$X249*100</f>
        <v>32.5856134343436</v>
      </c>
      <c r="AU249" s="4">
        <f t="shared" si="27"/>
        <v>0</v>
      </c>
    </row>
    <row r="250" spans="1:47" x14ac:dyDescent="0.2">
      <c r="A250" s="4" t="s">
        <v>277</v>
      </c>
      <c r="B250" s="4">
        <v>90</v>
      </c>
      <c r="C250" s="4">
        <v>6</v>
      </c>
      <c r="D250" s="4" t="s">
        <v>29</v>
      </c>
      <c r="E250" s="4" t="b">
        <v>1</v>
      </c>
      <c r="F250" s="4">
        <v>3600</v>
      </c>
      <c r="G250" s="4">
        <v>3600</v>
      </c>
      <c r="H250" s="4">
        <v>596</v>
      </c>
      <c r="I250" s="4">
        <v>378</v>
      </c>
      <c r="J250" s="4">
        <v>1133</v>
      </c>
      <c r="K250" s="4">
        <v>0</v>
      </c>
      <c r="L250" s="4">
        <v>965024</v>
      </c>
      <c r="M250" s="4">
        <v>4852281</v>
      </c>
      <c r="N250" s="4">
        <v>228491</v>
      </c>
      <c r="O250" s="4">
        <v>66837096</v>
      </c>
      <c r="P250" s="4">
        <v>68816650</v>
      </c>
      <c r="Q250" s="4">
        <v>2461779</v>
      </c>
      <c r="R250">
        <f>P250+Q250</f>
        <v>71278429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208794250</v>
      </c>
      <c r="Y250" s="4">
        <v>15618013</v>
      </c>
      <c r="Z250" s="4">
        <v>49014916</v>
      </c>
      <c r="AA250" s="4">
        <v>1293.98</v>
      </c>
      <c r="AB250" s="4">
        <v>475.26</v>
      </c>
      <c r="AC250" s="4" t="b">
        <v>1</v>
      </c>
      <c r="AD250" s="4" t="b">
        <v>1</v>
      </c>
      <c r="AE250" s="4" t="b">
        <v>1</v>
      </c>
      <c r="AF250" s="4" t="b">
        <v>1</v>
      </c>
      <c r="AG250" s="4" t="b">
        <v>1</v>
      </c>
      <c r="AH250" s="4" t="b">
        <v>1</v>
      </c>
      <c r="AI250" s="4" t="b">
        <v>1</v>
      </c>
      <c r="AJ250" s="4" t="b">
        <v>0</v>
      </c>
      <c r="AK250" s="4">
        <v>100</v>
      </c>
      <c r="AL250">
        <f>(H250-I250)/H250*100</f>
        <v>36.577181208053695</v>
      </c>
      <c r="AM250">
        <f>IF(H250=I250,1,0)</f>
        <v>0</v>
      </c>
      <c r="AN250" s="4">
        <f t="shared" si="21"/>
        <v>100</v>
      </c>
      <c r="AO250" s="4">
        <f t="shared" si="22"/>
        <v>7.4800972727936719</v>
      </c>
      <c r="AP250" s="4">
        <f t="shared" si="23"/>
        <v>0.46218897311587842</v>
      </c>
      <c r="AQ250" s="4">
        <f t="shared" si="24"/>
        <v>2.3239533655740043</v>
      </c>
      <c r="AR250" s="4">
        <f t="shared" si="25"/>
        <v>0.10943356917156484</v>
      </c>
      <c r="AS250" s="4">
        <f t="shared" si="26"/>
        <v>32.01098497683725</v>
      </c>
      <c r="AT250" s="4">
        <f>R250/$X250*100</f>
        <v>34.138118746086157</v>
      </c>
      <c r="AU250" s="4">
        <f t="shared" si="27"/>
        <v>0</v>
      </c>
    </row>
    <row r="251" spans="1:47" x14ac:dyDescent="0.2">
      <c r="A251" s="4" t="s">
        <v>278</v>
      </c>
      <c r="B251" s="4">
        <v>90</v>
      </c>
      <c r="C251" s="4">
        <v>6</v>
      </c>
      <c r="D251" s="4" t="s">
        <v>29</v>
      </c>
      <c r="E251" s="4" t="b">
        <v>1</v>
      </c>
      <c r="F251" s="4">
        <v>3600</v>
      </c>
      <c r="G251" s="4">
        <v>3600</v>
      </c>
      <c r="H251" s="4">
        <v>639</v>
      </c>
      <c r="I251" s="4">
        <v>493</v>
      </c>
      <c r="J251" s="4">
        <v>766</v>
      </c>
      <c r="K251" s="4">
        <v>0</v>
      </c>
      <c r="L251" s="4">
        <v>48453</v>
      </c>
      <c r="M251" s="4">
        <v>37198</v>
      </c>
      <c r="N251" s="4">
        <v>8</v>
      </c>
      <c r="O251" s="4">
        <v>1496182</v>
      </c>
      <c r="P251" s="4">
        <v>66721137</v>
      </c>
      <c r="Q251" s="4">
        <v>3560980</v>
      </c>
      <c r="R251">
        <f>P251+Q251</f>
        <v>70282117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144171209</v>
      </c>
      <c r="Y251" s="4">
        <v>10719481</v>
      </c>
      <c r="Z251" s="4">
        <v>61587770</v>
      </c>
      <c r="AA251" s="4">
        <v>1119.24</v>
      </c>
      <c r="AB251" s="4">
        <v>548.69000000000005</v>
      </c>
      <c r="AC251" s="4" t="b">
        <v>1</v>
      </c>
      <c r="AD251" s="4" t="b">
        <v>1</v>
      </c>
      <c r="AE251" s="4" t="b">
        <v>1</v>
      </c>
      <c r="AF251" s="4" t="b">
        <v>1</v>
      </c>
      <c r="AG251" s="4" t="b">
        <v>1</v>
      </c>
      <c r="AH251" s="4" t="b">
        <v>1</v>
      </c>
      <c r="AI251" s="4" t="b">
        <v>1</v>
      </c>
      <c r="AJ251" s="4" t="b">
        <v>0</v>
      </c>
      <c r="AK251" s="4">
        <v>100</v>
      </c>
      <c r="AL251">
        <f>(H251-I251)/H251*100</f>
        <v>22.848200312989047</v>
      </c>
      <c r="AM251">
        <f>IF(H251=I251,1,0)</f>
        <v>0</v>
      </c>
      <c r="AN251" s="4">
        <f t="shared" si="21"/>
        <v>100</v>
      </c>
      <c r="AO251" s="4">
        <f t="shared" si="22"/>
        <v>7.4352438842348896</v>
      </c>
      <c r="AP251" s="4">
        <f t="shared" si="23"/>
        <v>3.3607958437804314E-2</v>
      </c>
      <c r="AQ251" s="4">
        <f t="shared" si="24"/>
        <v>2.5801267991031416E-2</v>
      </c>
      <c r="AR251" s="4">
        <f t="shared" si="25"/>
        <v>5.5489581140989115E-6</v>
      </c>
      <c r="AS251" s="4">
        <f t="shared" si="26"/>
        <v>1.0377814061335922</v>
      </c>
      <c r="AT251" s="4">
        <f>R251/$X251*100</f>
        <v>48.749065425399877</v>
      </c>
      <c r="AU251" s="4">
        <f t="shared" si="27"/>
        <v>0</v>
      </c>
    </row>
    <row r="252" spans="1:47" x14ac:dyDescent="0.2">
      <c r="A252" s="4" t="s">
        <v>279</v>
      </c>
      <c r="B252" s="4">
        <v>90</v>
      </c>
      <c r="C252" s="4">
        <v>6</v>
      </c>
      <c r="D252" s="4" t="s">
        <v>29</v>
      </c>
      <c r="E252" s="4" t="b">
        <v>1</v>
      </c>
      <c r="F252" s="4">
        <v>3600</v>
      </c>
      <c r="G252" s="4">
        <v>3600</v>
      </c>
      <c r="H252" s="4">
        <v>697</v>
      </c>
      <c r="I252" s="4">
        <v>469</v>
      </c>
      <c r="J252" s="4">
        <v>895</v>
      </c>
      <c r="K252" s="4">
        <v>0</v>
      </c>
      <c r="L252" s="4">
        <v>44076</v>
      </c>
      <c r="M252" s="4">
        <v>270649</v>
      </c>
      <c r="N252" s="4">
        <v>2503</v>
      </c>
      <c r="O252" s="4">
        <v>7268147</v>
      </c>
      <c r="P252" s="4">
        <v>66724978</v>
      </c>
      <c r="Q252" s="4">
        <v>3303495</v>
      </c>
      <c r="R252">
        <f>P252+Q252</f>
        <v>70028473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144000085</v>
      </c>
      <c r="Y252" s="4">
        <v>9794427</v>
      </c>
      <c r="Z252" s="4">
        <v>56591810</v>
      </c>
      <c r="AA252" s="4">
        <v>1111.43</v>
      </c>
      <c r="AB252" s="4">
        <v>556.16999999999996</v>
      </c>
      <c r="AC252" s="4" t="b">
        <v>1</v>
      </c>
      <c r="AD252" s="4" t="b">
        <v>1</v>
      </c>
      <c r="AE252" s="4" t="b">
        <v>1</v>
      </c>
      <c r="AF252" s="4" t="b">
        <v>1</v>
      </c>
      <c r="AG252" s="4" t="b">
        <v>1</v>
      </c>
      <c r="AH252" s="4" t="b">
        <v>1</v>
      </c>
      <c r="AI252" s="4" t="b">
        <v>1</v>
      </c>
      <c r="AJ252" s="4" t="b">
        <v>0</v>
      </c>
      <c r="AK252" s="4">
        <v>100</v>
      </c>
      <c r="AL252">
        <f>(H252-I252)/H252*100</f>
        <v>32.711621233859397</v>
      </c>
      <c r="AM252">
        <f>IF(H252=I252,1,0)</f>
        <v>0</v>
      </c>
      <c r="AN252" s="4">
        <f t="shared" si="21"/>
        <v>100</v>
      </c>
      <c r="AO252" s="4">
        <f t="shared" si="22"/>
        <v>6.8016814017852836</v>
      </c>
      <c r="AP252" s="4">
        <f t="shared" si="23"/>
        <v>3.0608315265925015E-2</v>
      </c>
      <c r="AQ252" s="4">
        <f t="shared" si="24"/>
        <v>0.18795058350139168</v>
      </c>
      <c r="AR252" s="4">
        <f t="shared" si="25"/>
        <v>1.7381934184274963E-3</v>
      </c>
      <c r="AS252" s="4">
        <f t="shared" si="26"/>
        <v>5.0473213262339396</v>
      </c>
      <c r="AT252" s="4">
        <f>R252/$X252*100</f>
        <v>48.630855322064562</v>
      </c>
      <c r="AU252" s="4">
        <f t="shared" si="27"/>
        <v>0</v>
      </c>
    </row>
    <row r="253" spans="1:47" x14ac:dyDescent="0.2">
      <c r="A253" s="4" t="s">
        <v>280</v>
      </c>
      <c r="B253" s="4">
        <v>90</v>
      </c>
      <c r="C253" s="4">
        <v>6</v>
      </c>
      <c r="D253" s="4" t="s">
        <v>29</v>
      </c>
      <c r="E253" s="4" t="b">
        <v>1</v>
      </c>
      <c r="F253" s="4">
        <v>3600</v>
      </c>
      <c r="G253" s="4">
        <v>3600</v>
      </c>
      <c r="H253" s="4">
        <v>876</v>
      </c>
      <c r="I253" s="4">
        <v>529</v>
      </c>
      <c r="J253" s="4">
        <v>1196</v>
      </c>
      <c r="K253" s="4">
        <v>0</v>
      </c>
      <c r="L253" s="4">
        <v>7420</v>
      </c>
      <c r="M253" s="4">
        <v>104660</v>
      </c>
      <c r="N253" s="4">
        <v>5256</v>
      </c>
      <c r="O253" s="4">
        <v>3135848</v>
      </c>
      <c r="P253" s="4">
        <v>98621851</v>
      </c>
      <c r="Q253" s="4">
        <v>3826880</v>
      </c>
      <c r="R253">
        <f>P253+Q253</f>
        <v>102448731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163167378</v>
      </c>
      <c r="Y253" s="4">
        <v>11549519</v>
      </c>
      <c r="Z253" s="4">
        <v>45915944</v>
      </c>
      <c r="AA253" s="4">
        <v>817.24</v>
      </c>
      <c r="AB253" s="4">
        <v>515.86</v>
      </c>
      <c r="AC253" s="4" t="b">
        <v>1</v>
      </c>
      <c r="AD253" s="4" t="b">
        <v>1</v>
      </c>
      <c r="AE253" s="4" t="b">
        <v>1</v>
      </c>
      <c r="AF253" s="4" t="b">
        <v>1</v>
      </c>
      <c r="AG253" s="4" t="b">
        <v>1</v>
      </c>
      <c r="AH253" s="4" t="b">
        <v>1</v>
      </c>
      <c r="AI253" s="4" t="b">
        <v>1</v>
      </c>
      <c r="AJ253" s="4" t="b">
        <v>0</v>
      </c>
      <c r="AK253" s="4">
        <v>100</v>
      </c>
      <c r="AL253">
        <f>(H253-I253)/H253*100</f>
        <v>39.611872146118721</v>
      </c>
      <c r="AM253">
        <f>IF(H253=I253,1,0)</f>
        <v>0</v>
      </c>
      <c r="AN253" s="4">
        <f t="shared" si="21"/>
        <v>100</v>
      </c>
      <c r="AO253" s="4">
        <f t="shared" si="22"/>
        <v>7.0783260364703535</v>
      </c>
      <c r="AP253" s="4">
        <f t="shared" si="23"/>
        <v>4.5474776214152321E-3</v>
      </c>
      <c r="AQ253" s="4">
        <f t="shared" si="24"/>
        <v>6.4142723430905407E-2</v>
      </c>
      <c r="AR253" s="4">
        <f t="shared" si="25"/>
        <v>3.2212321264364499E-3</v>
      </c>
      <c r="AS253" s="4">
        <f t="shared" si="26"/>
        <v>1.9218596501562952</v>
      </c>
      <c r="AT253" s="4">
        <f>R253/$X253*100</f>
        <v>62.787508297154837</v>
      </c>
      <c r="AU253" s="4">
        <f t="shared" si="27"/>
        <v>0</v>
      </c>
    </row>
    <row r="254" spans="1:47" x14ac:dyDescent="0.2">
      <c r="A254" s="4" t="s">
        <v>281</v>
      </c>
      <c r="B254" s="4">
        <v>90</v>
      </c>
      <c r="C254" s="4">
        <v>6</v>
      </c>
      <c r="D254" s="4" t="s">
        <v>29</v>
      </c>
      <c r="E254" s="4" t="b">
        <v>1</v>
      </c>
      <c r="F254" s="4">
        <v>3600</v>
      </c>
      <c r="G254" s="4">
        <v>3600</v>
      </c>
      <c r="H254" s="4">
        <v>190</v>
      </c>
      <c r="I254" s="4">
        <v>174</v>
      </c>
      <c r="J254" s="4">
        <v>725</v>
      </c>
      <c r="K254" s="4">
        <v>0</v>
      </c>
      <c r="L254" s="4">
        <v>31681365</v>
      </c>
      <c r="M254" s="4">
        <v>145787980</v>
      </c>
      <c r="N254" s="4">
        <v>522654</v>
      </c>
      <c r="O254" s="4">
        <v>451595667</v>
      </c>
      <c r="P254" s="4">
        <v>75335306</v>
      </c>
      <c r="Q254" s="4">
        <v>4301777</v>
      </c>
      <c r="R254">
        <f>P254+Q254</f>
        <v>79637083</v>
      </c>
      <c r="S254" s="4">
        <v>478119</v>
      </c>
      <c r="T254" s="4">
        <v>0</v>
      </c>
      <c r="U254" s="4">
        <v>0</v>
      </c>
      <c r="V254" s="4">
        <v>478119</v>
      </c>
      <c r="W254" s="4">
        <v>0</v>
      </c>
      <c r="X254" s="4">
        <v>853865219</v>
      </c>
      <c r="Y254" s="4">
        <v>62444311</v>
      </c>
      <c r="Z254" s="4">
        <v>81718040</v>
      </c>
      <c r="AA254" s="4">
        <v>851.17</v>
      </c>
      <c r="AB254" s="4">
        <v>118.32000000000001</v>
      </c>
      <c r="AC254" s="4" t="b">
        <v>1</v>
      </c>
      <c r="AD254" s="4" t="b">
        <v>1</v>
      </c>
      <c r="AE254" s="4" t="b">
        <v>1</v>
      </c>
      <c r="AF254" s="4" t="b">
        <v>1</v>
      </c>
      <c r="AG254" s="4" t="b">
        <v>1</v>
      </c>
      <c r="AH254" s="4" t="b">
        <v>1</v>
      </c>
      <c r="AI254" s="4" t="b">
        <v>1</v>
      </c>
      <c r="AJ254" s="4" t="b">
        <v>0</v>
      </c>
      <c r="AK254" s="4">
        <v>100</v>
      </c>
      <c r="AL254">
        <f>(H254-I254)/H254*100</f>
        <v>8.4210526315789469</v>
      </c>
      <c r="AM254">
        <f>IF(H254=I254,1,0)</f>
        <v>0</v>
      </c>
      <c r="AN254" s="4">
        <f t="shared" si="21"/>
        <v>100</v>
      </c>
      <c r="AO254" s="4">
        <f t="shared" si="22"/>
        <v>7.3131343929351456</v>
      </c>
      <c r="AP254" s="4">
        <f t="shared" si="23"/>
        <v>3.7103472884284332</v>
      </c>
      <c r="AQ254" s="4">
        <f t="shared" si="24"/>
        <v>17.07388669264909</v>
      </c>
      <c r="AR254" s="4">
        <f t="shared" si="25"/>
        <v>6.1210362990555309E-2</v>
      </c>
      <c r="AS254" s="4">
        <f t="shared" si="26"/>
        <v>52.888401699847201</v>
      </c>
      <c r="AT254" s="4">
        <f>R254/$X254*100</f>
        <v>9.3266573257623229</v>
      </c>
      <c r="AU254" s="4">
        <f t="shared" si="27"/>
        <v>5.5994668638681251E-2</v>
      </c>
    </row>
    <row r="255" spans="1:47" x14ac:dyDescent="0.2">
      <c r="A255" s="4" t="s">
        <v>282</v>
      </c>
      <c r="B255" s="4">
        <v>90</v>
      </c>
      <c r="C255" s="4">
        <v>6</v>
      </c>
      <c r="D255" s="4" t="s">
        <v>29</v>
      </c>
      <c r="E255" s="4" t="b">
        <v>1</v>
      </c>
      <c r="F255" s="4">
        <v>3600</v>
      </c>
      <c r="G255" s="4">
        <v>3600</v>
      </c>
      <c r="H255" s="4">
        <v>219</v>
      </c>
      <c r="I255" s="4">
        <v>193</v>
      </c>
      <c r="J255" s="4">
        <v>905</v>
      </c>
      <c r="K255" s="4">
        <v>0</v>
      </c>
      <c r="L255" s="4">
        <v>24736661</v>
      </c>
      <c r="M255" s="4">
        <v>191319816</v>
      </c>
      <c r="N255" s="4">
        <v>1380626</v>
      </c>
      <c r="O255" s="4">
        <v>435479420</v>
      </c>
      <c r="P255" s="4">
        <v>71665702</v>
      </c>
      <c r="Q255" s="4">
        <v>5983097</v>
      </c>
      <c r="R255">
        <f>P255+Q255</f>
        <v>77648799</v>
      </c>
      <c r="S255" s="4">
        <v>1027995</v>
      </c>
      <c r="T255" s="4">
        <v>0</v>
      </c>
      <c r="U255" s="4">
        <v>0</v>
      </c>
      <c r="V255" s="4">
        <v>1027995</v>
      </c>
      <c r="W255" s="4">
        <v>0</v>
      </c>
      <c r="X255" s="4">
        <v>880805918</v>
      </c>
      <c r="Y255" s="4">
        <v>75942014</v>
      </c>
      <c r="Z255" s="4">
        <v>73270587</v>
      </c>
      <c r="AA255" s="4">
        <v>698.27</v>
      </c>
      <c r="AB255" s="4">
        <v>117.71</v>
      </c>
      <c r="AC255" s="4" t="b">
        <v>1</v>
      </c>
      <c r="AD255" s="4" t="b">
        <v>1</v>
      </c>
      <c r="AE255" s="4" t="b">
        <v>1</v>
      </c>
      <c r="AF255" s="4" t="b">
        <v>1</v>
      </c>
      <c r="AG255" s="4" t="b">
        <v>1</v>
      </c>
      <c r="AH255" s="4" t="b">
        <v>1</v>
      </c>
      <c r="AI255" s="4" t="b">
        <v>1</v>
      </c>
      <c r="AJ255" s="4" t="b">
        <v>0</v>
      </c>
      <c r="AK255" s="4">
        <v>100</v>
      </c>
      <c r="AL255">
        <f>(H255-I255)/H255*100</f>
        <v>11.87214611872146</v>
      </c>
      <c r="AM255">
        <f>IF(H255=I255,1,0)</f>
        <v>0</v>
      </c>
      <c r="AN255" s="4">
        <f t="shared" si="21"/>
        <v>100</v>
      </c>
      <c r="AO255" s="4">
        <f t="shared" si="22"/>
        <v>8.6218782649005767</v>
      </c>
      <c r="AP255" s="4">
        <f t="shared" si="23"/>
        <v>2.8084122159587945</v>
      </c>
      <c r="AQ255" s="4">
        <f t="shared" si="24"/>
        <v>21.720995748350546</v>
      </c>
      <c r="AR255" s="4">
        <f t="shared" si="25"/>
        <v>0.15674576791387998</v>
      </c>
      <c r="AS255" s="4">
        <f t="shared" si="26"/>
        <v>49.441018855643065</v>
      </c>
      <c r="AT255" s="4">
        <f>R255/$X255*100</f>
        <v>8.8156536432354002</v>
      </c>
      <c r="AU255" s="4">
        <f t="shared" si="27"/>
        <v>0.11671072809481281</v>
      </c>
    </row>
    <row r="256" spans="1:47" x14ac:dyDescent="0.2">
      <c r="A256" s="4" t="s">
        <v>283</v>
      </c>
      <c r="B256" s="4">
        <v>90</v>
      </c>
      <c r="C256" s="4">
        <v>6</v>
      </c>
      <c r="D256" s="4" t="s">
        <v>29</v>
      </c>
      <c r="E256" s="4" t="b">
        <v>1</v>
      </c>
      <c r="F256" s="4">
        <v>3600</v>
      </c>
      <c r="G256" s="4">
        <v>3600</v>
      </c>
      <c r="H256" s="4">
        <v>273</v>
      </c>
      <c r="I256" s="4">
        <v>241</v>
      </c>
      <c r="J256" s="4">
        <v>1039</v>
      </c>
      <c r="K256" s="4">
        <v>0</v>
      </c>
      <c r="L256" s="4">
        <v>16162470</v>
      </c>
      <c r="M256" s="4">
        <v>144488790</v>
      </c>
      <c r="N256" s="4">
        <v>1327703</v>
      </c>
      <c r="O256" s="4">
        <v>400547819</v>
      </c>
      <c r="P256" s="4">
        <v>96751466</v>
      </c>
      <c r="Q256" s="4">
        <v>5437161</v>
      </c>
      <c r="R256">
        <f>P256+Q256</f>
        <v>102188627</v>
      </c>
      <c r="S256" s="4">
        <v>1739789</v>
      </c>
      <c r="T256" s="4">
        <v>0</v>
      </c>
      <c r="U256" s="4">
        <v>0</v>
      </c>
      <c r="V256" s="4">
        <v>1739789</v>
      </c>
      <c r="W256" s="4">
        <v>0</v>
      </c>
      <c r="X256" s="4">
        <v>789032525</v>
      </c>
      <c r="Y256" s="4">
        <v>72030801</v>
      </c>
      <c r="Z256" s="4">
        <v>50546526</v>
      </c>
      <c r="AA256" s="4">
        <v>472.65</v>
      </c>
      <c r="AB256" s="4">
        <v>115.66</v>
      </c>
      <c r="AC256" s="4" t="b">
        <v>1</v>
      </c>
      <c r="AD256" s="4" t="b">
        <v>1</v>
      </c>
      <c r="AE256" s="4" t="b">
        <v>1</v>
      </c>
      <c r="AF256" s="4" t="b">
        <v>1</v>
      </c>
      <c r="AG256" s="4" t="b">
        <v>1</v>
      </c>
      <c r="AH256" s="4" t="b">
        <v>1</v>
      </c>
      <c r="AI256" s="4" t="b">
        <v>1</v>
      </c>
      <c r="AJ256" s="4" t="b">
        <v>0</v>
      </c>
      <c r="AK256" s="4">
        <v>100</v>
      </c>
      <c r="AL256">
        <f>(H256-I256)/H256*100</f>
        <v>11.721611721611721</v>
      </c>
      <c r="AM256">
        <f>IF(H256=I256,1,0)</f>
        <v>0</v>
      </c>
      <c r="AN256" s="4">
        <f t="shared" si="21"/>
        <v>100</v>
      </c>
      <c r="AO256" s="4">
        <f t="shared" si="22"/>
        <v>9.129002761958386</v>
      </c>
      <c r="AP256" s="4">
        <f t="shared" si="23"/>
        <v>2.0483908442177334</v>
      </c>
      <c r="AQ256" s="4">
        <f t="shared" si="24"/>
        <v>18.312146257849129</v>
      </c>
      <c r="AR256" s="4">
        <f t="shared" si="25"/>
        <v>0.16826974274602938</v>
      </c>
      <c r="AS256" s="4">
        <f t="shared" si="26"/>
        <v>50.764424318249745</v>
      </c>
      <c r="AT256" s="4">
        <f>R256/$X256*100</f>
        <v>12.951129866287831</v>
      </c>
      <c r="AU256" s="4">
        <f t="shared" si="27"/>
        <v>0.22049648713784012</v>
      </c>
    </row>
    <row r="257" spans="1:47" x14ac:dyDescent="0.2">
      <c r="A257" s="4" t="s">
        <v>284</v>
      </c>
      <c r="B257" s="4">
        <v>90</v>
      </c>
      <c r="C257" s="4">
        <v>6</v>
      </c>
      <c r="D257" s="4" t="s">
        <v>29</v>
      </c>
      <c r="E257" s="4" t="b">
        <v>1</v>
      </c>
      <c r="F257" s="4">
        <v>3600</v>
      </c>
      <c r="G257" s="4">
        <v>3600</v>
      </c>
      <c r="H257" s="4">
        <v>447</v>
      </c>
      <c r="I257" s="4">
        <v>369</v>
      </c>
      <c r="J257" s="4">
        <v>742</v>
      </c>
      <c r="K257" s="4">
        <v>0</v>
      </c>
      <c r="L257" s="4">
        <v>4900204</v>
      </c>
      <c r="M257" s="4">
        <v>6506681</v>
      </c>
      <c r="N257" s="4">
        <v>159649</v>
      </c>
      <c r="O257" s="4">
        <v>83118707</v>
      </c>
      <c r="P257" s="4">
        <v>96154247</v>
      </c>
      <c r="Q257" s="4">
        <v>4937006</v>
      </c>
      <c r="R257">
        <f>P257+Q257</f>
        <v>101091253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274304706</v>
      </c>
      <c r="Y257" s="4">
        <v>25997505</v>
      </c>
      <c r="Z257" s="4">
        <v>52530707</v>
      </c>
      <c r="AA257" s="4">
        <v>602.46</v>
      </c>
      <c r="AB257" s="4">
        <v>364.7</v>
      </c>
      <c r="AC257" s="4" t="b">
        <v>1</v>
      </c>
      <c r="AD257" s="4" t="b">
        <v>1</v>
      </c>
      <c r="AE257" s="4" t="b">
        <v>1</v>
      </c>
      <c r="AF257" s="4" t="b">
        <v>1</v>
      </c>
      <c r="AG257" s="4" t="b">
        <v>1</v>
      </c>
      <c r="AH257" s="4" t="b">
        <v>1</v>
      </c>
      <c r="AI257" s="4" t="b">
        <v>1</v>
      </c>
      <c r="AJ257" s="4" t="b">
        <v>0</v>
      </c>
      <c r="AK257" s="4">
        <v>100</v>
      </c>
      <c r="AL257">
        <f>(H257-I257)/H257*100</f>
        <v>17.449664429530202</v>
      </c>
      <c r="AM257">
        <f>IF(H257=I257,1,0)</f>
        <v>0</v>
      </c>
      <c r="AN257" s="4">
        <f t="shared" si="21"/>
        <v>100</v>
      </c>
      <c r="AO257" s="4">
        <f t="shared" si="22"/>
        <v>9.4776007962473674</v>
      </c>
      <c r="AP257" s="4">
        <f t="shared" si="23"/>
        <v>1.7864090162565422</v>
      </c>
      <c r="AQ257" s="4">
        <f t="shared" si="24"/>
        <v>2.3720632047778283</v>
      </c>
      <c r="AR257" s="4">
        <f t="shared" si="25"/>
        <v>5.8201334686543801E-2</v>
      </c>
      <c r="AS257" s="4">
        <f t="shared" si="26"/>
        <v>30.301597158890885</v>
      </c>
      <c r="AT257" s="4">
        <f>R257/$X257*100</f>
        <v>36.853634220916355</v>
      </c>
      <c r="AU257" s="4">
        <f t="shared" si="27"/>
        <v>0</v>
      </c>
    </row>
    <row r="258" spans="1:47" x14ac:dyDescent="0.2">
      <c r="A258" s="4" t="s">
        <v>285</v>
      </c>
      <c r="B258" s="4">
        <v>90</v>
      </c>
      <c r="C258" s="4">
        <v>6</v>
      </c>
      <c r="D258" s="4" t="s">
        <v>29</v>
      </c>
      <c r="E258" s="4" t="b">
        <v>1</v>
      </c>
      <c r="F258" s="4">
        <v>3600</v>
      </c>
      <c r="G258" s="4">
        <v>3600</v>
      </c>
      <c r="H258" s="4">
        <v>523</v>
      </c>
      <c r="I258" s="4">
        <v>402</v>
      </c>
      <c r="J258" s="4">
        <v>911</v>
      </c>
      <c r="K258" s="4">
        <v>0</v>
      </c>
      <c r="L258" s="4">
        <v>3187283</v>
      </c>
      <c r="M258" s="4">
        <v>13691465</v>
      </c>
      <c r="N258" s="4">
        <v>666790</v>
      </c>
      <c r="O258" s="4">
        <v>87603096</v>
      </c>
      <c r="P258" s="4">
        <v>65286102</v>
      </c>
      <c r="Q258" s="4">
        <v>2522882</v>
      </c>
      <c r="R258">
        <f>P258+Q258</f>
        <v>67808984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249878719</v>
      </c>
      <c r="Y258" s="4">
        <v>19285601</v>
      </c>
      <c r="Z258" s="4">
        <v>57635500</v>
      </c>
      <c r="AA258" s="4">
        <v>1111.17</v>
      </c>
      <c r="AB258" s="4">
        <v>398.6</v>
      </c>
      <c r="AC258" s="4" t="b">
        <v>1</v>
      </c>
      <c r="AD258" s="4" t="b">
        <v>1</v>
      </c>
      <c r="AE258" s="4" t="b">
        <v>1</v>
      </c>
      <c r="AF258" s="4" t="b">
        <v>1</v>
      </c>
      <c r="AG258" s="4" t="b">
        <v>1</v>
      </c>
      <c r="AH258" s="4" t="b">
        <v>1</v>
      </c>
      <c r="AI258" s="4" t="b">
        <v>1</v>
      </c>
      <c r="AJ258" s="4" t="b">
        <v>0</v>
      </c>
      <c r="AK258" s="4">
        <v>100</v>
      </c>
      <c r="AL258">
        <f>(H258-I258)/H258*100</f>
        <v>23.135755258126196</v>
      </c>
      <c r="AM258">
        <f>IF(H258=I258,1,0)</f>
        <v>0</v>
      </c>
      <c r="AN258" s="4">
        <f t="shared" ref="AN258:AN321" si="28">X258/$X258*100</f>
        <v>100</v>
      </c>
      <c r="AO258" s="4">
        <f t="shared" ref="AO258:AO321" si="29">Y258/$X258*100</f>
        <v>7.7179845795511692</v>
      </c>
      <c r="AP258" s="4">
        <f t="shared" ref="AP258:AP321" si="30">L258/$X258*100</f>
        <v>1.27553199118169</v>
      </c>
      <c r="AQ258" s="4">
        <f t="shared" ref="AQ258:AQ321" si="31">M258/$X258*100</f>
        <v>5.4792441128209886</v>
      </c>
      <c r="AR258" s="4">
        <f t="shared" ref="AR258:AR321" si="32">N258/$X258*100</f>
        <v>0.26684545313360603</v>
      </c>
      <c r="AS258" s="4">
        <f t="shared" ref="AS258:AS321" si="33">O258/$X258*100</f>
        <v>35.058245996530822</v>
      </c>
      <c r="AT258" s="4">
        <f>R258/$X258*100</f>
        <v>27.136758292730001</v>
      </c>
      <c r="AU258" s="4">
        <f t="shared" ref="AU258:AU321" si="34">S258/$X258*100</f>
        <v>0</v>
      </c>
    </row>
    <row r="259" spans="1:47" x14ac:dyDescent="0.2">
      <c r="A259" s="4" t="s">
        <v>286</v>
      </c>
      <c r="B259" s="4">
        <v>90</v>
      </c>
      <c r="C259" s="4">
        <v>6</v>
      </c>
      <c r="D259" s="4" t="s">
        <v>29</v>
      </c>
      <c r="E259" s="4" t="b">
        <v>1</v>
      </c>
      <c r="F259" s="4">
        <v>3600</v>
      </c>
      <c r="G259" s="4">
        <v>3600</v>
      </c>
      <c r="H259" s="4">
        <v>576</v>
      </c>
      <c r="I259" s="4">
        <v>372</v>
      </c>
      <c r="J259" s="4">
        <v>1110</v>
      </c>
      <c r="K259" s="4">
        <v>0</v>
      </c>
      <c r="L259" s="4">
        <v>2744238</v>
      </c>
      <c r="M259" s="4">
        <v>15982850</v>
      </c>
      <c r="N259" s="4">
        <v>430470</v>
      </c>
      <c r="O259" s="4">
        <v>105266433</v>
      </c>
      <c r="P259" s="4">
        <v>80471432</v>
      </c>
      <c r="Q259" s="4">
        <v>2881769</v>
      </c>
      <c r="R259">
        <f>P259+Q259</f>
        <v>83353201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288722484</v>
      </c>
      <c r="Y259" s="4">
        <v>22491237</v>
      </c>
      <c r="Z259" s="4">
        <v>58454055</v>
      </c>
      <c r="AA259" s="4">
        <v>629.02</v>
      </c>
      <c r="AB259" s="4">
        <v>427.49</v>
      </c>
      <c r="AC259" s="4" t="b">
        <v>1</v>
      </c>
      <c r="AD259" s="4" t="b">
        <v>1</v>
      </c>
      <c r="AE259" s="4" t="b">
        <v>1</v>
      </c>
      <c r="AF259" s="4" t="b">
        <v>1</v>
      </c>
      <c r="AG259" s="4" t="b">
        <v>1</v>
      </c>
      <c r="AH259" s="4" t="b">
        <v>1</v>
      </c>
      <c r="AI259" s="4" t="b">
        <v>1</v>
      </c>
      <c r="AJ259" s="4" t="b">
        <v>0</v>
      </c>
      <c r="AK259" s="4">
        <v>100</v>
      </c>
      <c r="AL259">
        <f>(H259-I259)/H259*100</f>
        <v>35.416666666666671</v>
      </c>
      <c r="AM259">
        <f>IF(H259=I259,1,0)</f>
        <v>0</v>
      </c>
      <c r="AN259" s="4">
        <f t="shared" si="28"/>
        <v>100</v>
      </c>
      <c r="AO259" s="4">
        <f t="shared" si="29"/>
        <v>7.7899153153586749</v>
      </c>
      <c r="AP259" s="4">
        <f t="shared" si="30"/>
        <v>0.95047602873907111</v>
      </c>
      <c r="AQ259" s="4">
        <f t="shared" si="31"/>
        <v>5.5357136647522047</v>
      </c>
      <c r="AR259" s="4">
        <f t="shared" si="32"/>
        <v>0.14909472723987785</v>
      </c>
      <c r="AS259" s="4">
        <f t="shared" si="33"/>
        <v>36.459381874810973</v>
      </c>
      <c r="AT259" s="4">
        <f>R259/$X259*100</f>
        <v>28.869660528412467</v>
      </c>
      <c r="AU259" s="4">
        <f t="shared" si="34"/>
        <v>0</v>
      </c>
    </row>
    <row r="260" spans="1:47" x14ac:dyDescent="0.2">
      <c r="A260" s="4" t="s">
        <v>287</v>
      </c>
      <c r="B260" s="4">
        <v>90</v>
      </c>
      <c r="C260" s="4">
        <v>6</v>
      </c>
      <c r="D260" s="4" t="s">
        <v>29</v>
      </c>
      <c r="E260" s="4" t="b">
        <v>1</v>
      </c>
      <c r="F260" s="4">
        <v>3600</v>
      </c>
      <c r="G260" s="4">
        <v>3600</v>
      </c>
      <c r="H260" s="4">
        <v>601</v>
      </c>
      <c r="I260" s="4">
        <v>456</v>
      </c>
      <c r="J260" s="4">
        <v>742</v>
      </c>
      <c r="K260" s="4">
        <v>0</v>
      </c>
      <c r="L260" s="4">
        <v>153448</v>
      </c>
      <c r="M260" s="4">
        <v>163722</v>
      </c>
      <c r="N260" s="4">
        <v>14628</v>
      </c>
      <c r="O260" s="4">
        <v>4937301</v>
      </c>
      <c r="P260" s="4">
        <v>84131175</v>
      </c>
      <c r="Q260" s="4">
        <v>4388887</v>
      </c>
      <c r="R260">
        <f>P260+Q260</f>
        <v>88520062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166343393</v>
      </c>
      <c r="Y260" s="4">
        <v>12342717</v>
      </c>
      <c r="Z260" s="4">
        <v>60211515</v>
      </c>
      <c r="AA260" s="4">
        <v>869.67</v>
      </c>
      <c r="AB260" s="4">
        <v>535.42000000000007</v>
      </c>
      <c r="AC260" s="4" t="b">
        <v>1</v>
      </c>
      <c r="AD260" s="4" t="b">
        <v>1</v>
      </c>
      <c r="AE260" s="4" t="b">
        <v>1</v>
      </c>
      <c r="AF260" s="4" t="b">
        <v>1</v>
      </c>
      <c r="AG260" s="4" t="b">
        <v>1</v>
      </c>
      <c r="AH260" s="4" t="b">
        <v>1</v>
      </c>
      <c r="AI260" s="4" t="b">
        <v>1</v>
      </c>
      <c r="AJ260" s="4" t="b">
        <v>0</v>
      </c>
      <c r="AK260" s="4">
        <v>100</v>
      </c>
      <c r="AL260">
        <f>(H260-I260)/H260*100</f>
        <v>24.126455906821963</v>
      </c>
      <c r="AM260">
        <f>IF(H260=I260,1,0)</f>
        <v>0</v>
      </c>
      <c r="AN260" s="4">
        <f t="shared" si="28"/>
        <v>100</v>
      </c>
      <c r="AO260" s="4">
        <f t="shared" si="29"/>
        <v>7.420022387062887</v>
      </c>
      <c r="AP260" s="4">
        <f t="shared" si="30"/>
        <v>9.2247727566793114E-2</v>
      </c>
      <c r="AQ260" s="4">
        <f t="shared" si="31"/>
        <v>9.8424107532783106E-2</v>
      </c>
      <c r="AR260" s="4">
        <f t="shared" si="32"/>
        <v>8.7938569342516648E-3</v>
      </c>
      <c r="AS260" s="4">
        <f t="shared" si="33"/>
        <v>2.9681377245924039</v>
      </c>
      <c r="AT260" s="4">
        <f>R260/$X260*100</f>
        <v>53.215255745083908</v>
      </c>
      <c r="AU260" s="4">
        <f t="shared" si="34"/>
        <v>0</v>
      </c>
    </row>
    <row r="261" spans="1:47" x14ac:dyDescent="0.2">
      <c r="A261" s="4" t="s">
        <v>288</v>
      </c>
      <c r="B261" s="4">
        <v>90</v>
      </c>
      <c r="C261" s="4">
        <v>6</v>
      </c>
      <c r="D261" s="4" t="s">
        <v>29</v>
      </c>
      <c r="E261" s="4" t="b">
        <v>1</v>
      </c>
      <c r="F261" s="4">
        <v>3600</v>
      </c>
      <c r="G261" s="4">
        <v>3600</v>
      </c>
      <c r="H261" s="4">
        <v>681</v>
      </c>
      <c r="I261" s="4">
        <v>459</v>
      </c>
      <c r="J261" s="4">
        <v>873</v>
      </c>
      <c r="K261" s="4">
        <v>0</v>
      </c>
      <c r="L261" s="4">
        <v>20411</v>
      </c>
      <c r="M261" s="4">
        <v>81203</v>
      </c>
      <c r="N261" s="4">
        <v>4942</v>
      </c>
      <c r="O261" s="4">
        <v>2066701</v>
      </c>
      <c r="P261" s="4">
        <v>98119587</v>
      </c>
      <c r="Q261" s="4">
        <v>5939762</v>
      </c>
      <c r="R261">
        <f>P261+Q261</f>
        <v>104059349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170861696</v>
      </c>
      <c r="Y261" s="4">
        <v>13701978</v>
      </c>
      <c r="Z261" s="4">
        <v>50927112</v>
      </c>
      <c r="AA261" s="4">
        <v>525.82000000000005</v>
      </c>
      <c r="AB261" s="4">
        <v>532.06000000000006</v>
      </c>
      <c r="AC261" s="4" t="b">
        <v>1</v>
      </c>
      <c r="AD261" s="4" t="b">
        <v>1</v>
      </c>
      <c r="AE261" s="4" t="b">
        <v>1</v>
      </c>
      <c r="AF261" s="4" t="b">
        <v>1</v>
      </c>
      <c r="AG261" s="4" t="b">
        <v>1</v>
      </c>
      <c r="AH261" s="4" t="b">
        <v>1</v>
      </c>
      <c r="AI261" s="4" t="b">
        <v>1</v>
      </c>
      <c r="AJ261" s="4" t="b">
        <v>0</v>
      </c>
      <c r="AK261" s="4">
        <v>100</v>
      </c>
      <c r="AL261">
        <f>(H261-I261)/H261*100</f>
        <v>32.599118942731273</v>
      </c>
      <c r="AM261">
        <f>IF(H261=I261,1,0)</f>
        <v>0</v>
      </c>
      <c r="AN261" s="4">
        <f t="shared" si="28"/>
        <v>100</v>
      </c>
      <c r="AO261" s="4">
        <f t="shared" si="29"/>
        <v>8.0193386351496816</v>
      </c>
      <c r="AP261" s="4">
        <f t="shared" si="30"/>
        <v>1.1945919113433125E-2</v>
      </c>
      <c r="AQ261" s="4">
        <f t="shared" si="31"/>
        <v>4.7525572963995392E-2</v>
      </c>
      <c r="AR261" s="4">
        <f t="shared" si="32"/>
        <v>2.8923978373713438E-3</v>
      </c>
      <c r="AS261" s="4">
        <f t="shared" si="33"/>
        <v>1.2095753749278011</v>
      </c>
      <c r="AT261" s="4">
        <f>R261/$X261*100</f>
        <v>60.902678269095489</v>
      </c>
      <c r="AU261" s="4">
        <f t="shared" si="34"/>
        <v>0</v>
      </c>
    </row>
    <row r="262" spans="1:47" x14ac:dyDescent="0.2">
      <c r="A262" s="4" t="s">
        <v>289</v>
      </c>
      <c r="B262" s="4">
        <v>90</v>
      </c>
      <c r="C262" s="4">
        <v>6</v>
      </c>
      <c r="D262" s="4" t="s">
        <v>29</v>
      </c>
      <c r="E262" s="4" t="b">
        <v>1</v>
      </c>
      <c r="F262" s="4">
        <v>3600</v>
      </c>
      <c r="G262" s="4">
        <v>3600</v>
      </c>
      <c r="H262" s="4">
        <v>859</v>
      </c>
      <c r="I262" s="4">
        <v>534</v>
      </c>
      <c r="J262" s="4">
        <v>1164</v>
      </c>
      <c r="K262" s="4">
        <v>0</v>
      </c>
      <c r="L262" s="4">
        <v>17990</v>
      </c>
      <c r="M262" s="4">
        <v>150368</v>
      </c>
      <c r="N262" s="4">
        <v>5988</v>
      </c>
      <c r="O262" s="4">
        <v>3340557</v>
      </c>
      <c r="P262" s="4">
        <v>107672715</v>
      </c>
      <c r="Q262" s="4">
        <v>6193272</v>
      </c>
      <c r="R262">
        <f>P262+Q262</f>
        <v>113865987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172651184</v>
      </c>
      <c r="Y262" s="4">
        <v>14837686</v>
      </c>
      <c r="Z262" s="4">
        <v>40432608</v>
      </c>
      <c r="AA262" s="4">
        <v>362.78</v>
      </c>
      <c r="AB262" s="4">
        <v>512.42000000000007</v>
      </c>
      <c r="AC262" s="4" t="b">
        <v>1</v>
      </c>
      <c r="AD262" s="4" t="b">
        <v>1</v>
      </c>
      <c r="AE262" s="4" t="b">
        <v>1</v>
      </c>
      <c r="AF262" s="4" t="b">
        <v>1</v>
      </c>
      <c r="AG262" s="4" t="b">
        <v>1</v>
      </c>
      <c r="AH262" s="4" t="b">
        <v>1</v>
      </c>
      <c r="AI262" s="4" t="b">
        <v>1</v>
      </c>
      <c r="AJ262" s="4" t="b">
        <v>0</v>
      </c>
      <c r="AK262" s="4">
        <v>100</v>
      </c>
      <c r="AL262">
        <f>(H262-I262)/H262*100</f>
        <v>37.834691501746214</v>
      </c>
      <c r="AM262">
        <f>IF(H262=I262,1,0)</f>
        <v>0</v>
      </c>
      <c r="AN262" s="4">
        <f t="shared" si="28"/>
        <v>100</v>
      </c>
      <c r="AO262" s="4">
        <f t="shared" si="29"/>
        <v>8.5940250487943359</v>
      </c>
      <c r="AP262" s="4">
        <f t="shared" si="30"/>
        <v>1.0419853245836993E-2</v>
      </c>
      <c r="AQ262" s="4">
        <f t="shared" si="31"/>
        <v>8.7093523783769708E-2</v>
      </c>
      <c r="AR262" s="4">
        <f t="shared" si="32"/>
        <v>3.4682646601485222E-3</v>
      </c>
      <c r="AS262" s="4">
        <f t="shared" si="33"/>
        <v>1.9348590160841295</v>
      </c>
      <c r="AT262" s="4">
        <f>R262/$X262*100</f>
        <v>65.951466049604392</v>
      </c>
      <c r="AU262" s="4">
        <f t="shared" si="34"/>
        <v>0</v>
      </c>
    </row>
    <row r="263" spans="1:47" x14ac:dyDescent="0.2">
      <c r="A263" s="4" t="s">
        <v>326</v>
      </c>
      <c r="B263" s="4">
        <v>90</v>
      </c>
      <c r="C263" s="4">
        <v>6</v>
      </c>
      <c r="D263" s="4" t="s">
        <v>29</v>
      </c>
      <c r="E263" s="4" t="b">
        <v>1</v>
      </c>
      <c r="F263" s="4">
        <v>3600</v>
      </c>
      <c r="G263" s="4">
        <v>3600</v>
      </c>
      <c r="H263" s="4">
        <v>222</v>
      </c>
      <c r="I263" s="4">
        <v>218</v>
      </c>
      <c r="J263" s="4">
        <v>736</v>
      </c>
      <c r="K263" s="4">
        <v>0</v>
      </c>
      <c r="L263" s="4">
        <v>23141284</v>
      </c>
      <c r="M263" s="4">
        <v>91045510</v>
      </c>
      <c r="N263" s="4">
        <v>2383412</v>
      </c>
      <c r="O263" s="4">
        <v>286125739</v>
      </c>
      <c r="P263" s="4">
        <v>88807976</v>
      </c>
      <c r="Q263" s="4">
        <v>7363516</v>
      </c>
      <c r="R263">
        <f>P263+Q263</f>
        <v>96171492</v>
      </c>
      <c r="S263" s="4">
        <v>24732076</v>
      </c>
      <c r="T263" s="4">
        <v>0</v>
      </c>
      <c r="U263" s="4">
        <v>368028</v>
      </c>
      <c r="V263" s="4">
        <v>24364048</v>
      </c>
      <c r="W263" s="4">
        <v>0</v>
      </c>
      <c r="X263" s="4">
        <v>606061001</v>
      </c>
      <c r="Y263" s="4">
        <v>69945964</v>
      </c>
      <c r="Z263" s="4">
        <v>12515524</v>
      </c>
      <c r="AA263" s="4">
        <v>390.01</v>
      </c>
      <c r="AB263" s="4">
        <v>126.19</v>
      </c>
      <c r="AC263" s="4" t="b">
        <v>1</v>
      </c>
      <c r="AD263" s="4" t="b">
        <v>1</v>
      </c>
      <c r="AE263" s="4" t="b">
        <v>1</v>
      </c>
      <c r="AF263" s="4" t="b">
        <v>1</v>
      </c>
      <c r="AG263" s="4" t="b">
        <v>1</v>
      </c>
      <c r="AH263" s="4" t="b">
        <v>1</v>
      </c>
      <c r="AI263" s="4" t="b">
        <v>1</v>
      </c>
      <c r="AJ263" s="4" t="b">
        <v>0</v>
      </c>
      <c r="AK263" s="4">
        <v>100</v>
      </c>
      <c r="AL263">
        <f>(H263-I263)/H263*100</f>
        <v>1.8018018018018018</v>
      </c>
      <c r="AM263">
        <f>IF(H263=I263,1,0)</f>
        <v>0</v>
      </c>
      <c r="AN263" s="4">
        <f t="shared" si="28"/>
        <v>100</v>
      </c>
      <c r="AO263" s="4">
        <f t="shared" si="29"/>
        <v>11.541076539257473</v>
      </c>
      <c r="AP263" s="4">
        <f t="shared" si="30"/>
        <v>3.8183093717986978</v>
      </c>
      <c r="AQ263" s="4">
        <f t="shared" si="31"/>
        <v>15.022499360588293</v>
      </c>
      <c r="AR263" s="4">
        <f t="shared" si="32"/>
        <v>0.3932627237303461</v>
      </c>
      <c r="AS263" s="4">
        <f t="shared" si="33"/>
        <v>47.210716170136806</v>
      </c>
      <c r="AT263" s="4">
        <f>R263/$X263*100</f>
        <v>15.868285839431534</v>
      </c>
      <c r="AU263" s="4">
        <f t="shared" si="34"/>
        <v>4.0807898807532741</v>
      </c>
    </row>
    <row r="264" spans="1:47" x14ac:dyDescent="0.2">
      <c r="A264" s="4" t="s">
        <v>327</v>
      </c>
      <c r="B264" s="4">
        <v>90</v>
      </c>
      <c r="C264" s="4">
        <v>6</v>
      </c>
      <c r="D264" s="4" t="s">
        <v>29</v>
      </c>
      <c r="E264" s="4" t="b">
        <v>1</v>
      </c>
      <c r="F264" s="4">
        <v>3600</v>
      </c>
      <c r="G264" s="4">
        <v>3600</v>
      </c>
      <c r="H264" s="4">
        <v>230</v>
      </c>
      <c r="I264" s="4">
        <v>226</v>
      </c>
      <c r="J264" s="4">
        <v>836</v>
      </c>
      <c r="K264" s="4">
        <v>0</v>
      </c>
      <c r="L264" s="4">
        <v>16563860</v>
      </c>
      <c r="M264" s="4">
        <v>77752592</v>
      </c>
      <c r="N264" s="4">
        <v>1353221</v>
      </c>
      <c r="O264" s="4">
        <v>265441717</v>
      </c>
      <c r="P264" s="4">
        <v>100853349</v>
      </c>
      <c r="Q264" s="4">
        <v>6187378</v>
      </c>
      <c r="R264">
        <f>P264+Q264</f>
        <v>107040727</v>
      </c>
      <c r="S264" s="4">
        <v>8607749</v>
      </c>
      <c r="T264" s="4">
        <v>0</v>
      </c>
      <c r="U264" s="4">
        <v>2473</v>
      </c>
      <c r="V264" s="4">
        <v>8605276</v>
      </c>
      <c r="W264" s="4">
        <v>0</v>
      </c>
      <c r="X264" s="4">
        <v>568525285</v>
      </c>
      <c r="Y264" s="4">
        <v>63183064</v>
      </c>
      <c r="Z264" s="4">
        <v>28582355</v>
      </c>
      <c r="AA264" s="4">
        <v>380.35</v>
      </c>
      <c r="AB264" s="4">
        <v>120.25</v>
      </c>
      <c r="AC264" s="4" t="b">
        <v>1</v>
      </c>
      <c r="AD264" s="4" t="b">
        <v>1</v>
      </c>
      <c r="AE264" s="4" t="b">
        <v>1</v>
      </c>
      <c r="AF264" s="4" t="b">
        <v>1</v>
      </c>
      <c r="AG264" s="4" t="b">
        <v>1</v>
      </c>
      <c r="AH264" s="4" t="b">
        <v>1</v>
      </c>
      <c r="AI264" s="4" t="b">
        <v>1</v>
      </c>
      <c r="AJ264" s="4" t="b">
        <v>0</v>
      </c>
      <c r="AK264" s="4">
        <v>100</v>
      </c>
      <c r="AL264">
        <f>(H264-I264)/H264*100</f>
        <v>1.7391304347826086</v>
      </c>
      <c r="AM264">
        <f>IF(H264=I264,1,0)</f>
        <v>0</v>
      </c>
      <c r="AN264" s="4">
        <f t="shared" si="28"/>
        <v>100</v>
      </c>
      <c r="AO264" s="4">
        <f t="shared" si="29"/>
        <v>11.113501134782421</v>
      </c>
      <c r="AP264" s="4">
        <f t="shared" si="30"/>
        <v>2.9134781577920497</v>
      </c>
      <c r="AQ264" s="4">
        <f t="shared" si="31"/>
        <v>13.676188913919635</v>
      </c>
      <c r="AR264" s="4">
        <f t="shared" si="32"/>
        <v>0.23802301070918949</v>
      </c>
      <c r="AS264" s="4">
        <f t="shared" si="33"/>
        <v>46.689518303482316</v>
      </c>
      <c r="AT264" s="4">
        <f>R264/$X264*100</f>
        <v>18.827786524921226</v>
      </c>
      <c r="AU264" s="4">
        <f t="shared" si="34"/>
        <v>1.5140485792113891</v>
      </c>
    </row>
    <row r="265" spans="1:47" x14ac:dyDescent="0.2">
      <c r="A265" s="4" t="s">
        <v>328</v>
      </c>
      <c r="B265" s="4">
        <v>90</v>
      </c>
      <c r="C265" s="4">
        <v>6</v>
      </c>
      <c r="D265" s="4" t="s">
        <v>29</v>
      </c>
      <c r="E265" s="4" t="b">
        <v>1</v>
      </c>
      <c r="F265" s="4">
        <v>3600</v>
      </c>
      <c r="G265" s="4">
        <v>3600</v>
      </c>
      <c r="H265" s="4">
        <v>264</v>
      </c>
      <c r="I265" s="4">
        <v>223</v>
      </c>
      <c r="J265" s="4">
        <v>1076</v>
      </c>
      <c r="K265" s="4">
        <v>0</v>
      </c>
      <c r="L265" s="4">
        <v>11778054</v>
      </c>
      <c r="M265" s="4">
        <v>101856466</v>
      </c>
      <c r="N265" s="4">
        <v>1331671</v>
      </c>
      <c r="O265" s="4">
        <v>244679730</v>
      </c>
      <c r="P265" s="4">
        <v>86931183</v>
      </c>
      <c r="Q265" s="4">
        <v>4263130</v>
      </c>
      <c r="R265">
        <f>P265+Q265</f>
        <v>91194313</v>
      </c>
      <c r="S265" s="4">
        <v>5133</v>
      </c>
      <c r="T265" s="4">
        <v>0</v>
      </c>
      <c r="U265" s="4">
        <v>0</v>
      </c>
      <c r="V265" s="4">
        <v>5133</v>
      </c>
      <c r="W265" s="4">
        <v>0</v>
      </c>
      <c r="X265" s="4">
        <v>560133509</v>
      </c>
      <c r="Y265" s="4">
        <v>53074646</v>
      </c>
      <c r="Z265" s="4">
        <v>56213496</v>
      </c>
      <c r="AA265" s="4">
        <v>444.71</v>
      </c>
      <c r="AB265" s="4">
        <v>122.03999999999999</v>
      </c>
      <c r="AC265" s="4" t="b">
        <v>1</v>
      </c>
      <c r="AD265" s="4" t="b">
        <v>1</v>
      </c>
      <c r="AE265" s="4" t="b">
        <v>1</v>
      </c>
      <c r="AF265" s="4" t="b">
        <v>1</v>
      </c>
      <c r="AG265" s="4" t="b">
        <v>1</v>
      </c>
      <c r="AH265" s="4" t="b">
        <v>1</v>
      </c>
      <c r="AI265" s="4" t="b">
        <v>1</v>
      </c>
      <c r="AJ265" s="4" t="b">
        <v>0</v>
      </c>
      <c r="AK265" s="4">
        <v>100</v>
      </c>
      <c r="AL265">
        <f>(H265-I265)/H265*100</f>
        <v>15.530303030303031</v>
      </c>
      <c r="AM265">
        <f>IF(H265=I265,1,0)</f>
        <v>0</v>
      </c>
      <c r="AN265" s="4">
        <f t="shared" si="28"/>
        <v>100</v>
      </c>
      <c r="AO265" s="4">
        <f t="shared" si="29"/>
        <v>9.4753563475881961</v>
      </c>
      <c r="AP265" s="4">
        <f t="shared" si="30"/>
        <v>2.102722620724339</v>
      </c>
      <c r="AQ265" s="4">
        <f t="shared" si="31"/>
        <v>18.184319338766784</v>
      </c>
      <c r="AR265" s="4">
        <f t="shared" si="32"/>
        <v>0.23774171311004352</v>
      </c>
      <c r="AS265" s="4">
        <f t="shared" si="33"/>
        <v>43.682394655664133</v>
      </c>
      <c r="AT265" s="4">
        <f>R265/$X265*100</f>
        <v>16.280817257801299</v>
      </c>
      <c r="AU265" s="4">
        <f t="shared" si="34"/>
        <v>9.1638866761674137E-4</v>
      </c>
    </row>
    <row r="266" spans="1:47" x14ac:dyDescent="0.2">
      <c r="A266" s="4" t="s">
        <v>329</v>
      </c>
      <c r="B266" s="4">
        <v>90</v>
      </c>
      <c r="C266" s="4">
        <v>6</v>
      </c>
      <c r="D266" s="4" t="s">
        <v>29</v>
      </c>
      <c r="E266" s="4" t="b">
        <v>1</v>
      </c>
      <c r="F266" s="4">
        <v>3600</v>
      </c>
      <c r="G266" s="4">
        <v>3600</v>
      </c>
      <c r="H266" s="4">
        <v>470</v>
      </c>
      <c r="I266" s="4">
        <v>384</v>
      </c>
      <c r="J266" s="4">
        <v>746</v>
      </c>
      <c r="K266" s="4">
        <v>0</v>
      </c>
      <c r="L266" s="4">
        <v>2928566</v>
      </c>
      <c r="M266" s="4">
        <v>3674098</v>
      </c>
      <c r="N266" s="4">
        <v>715342</v>
      </c>
      <c r="O266" s="4">
        <v>50121743</v>
      </c>
      <c r="P266" s="4">
        <v>88709325</v>
      </c>
      <c r="Q266" s="4">
        <v>6136144</v>
      </c>
      <c r="R266">
        <f>P266+Q266</f>
        <v>94845469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208176962</v>
      </c>
      <c r="Y266" s="4">
        <v>21047202</v>
      </c>
      <c r="Z266" s="4">
        <v>34844542</v>
      </c>
      <c r="AA266" s="4">
        <v>509.41</v>
      </c>
      <c r="AB266" s="4">
        <v>273.92</v>
      </c>
      <c r="AC266" s="4" t="b">
        <v>1</v>
      </c>
      <c r="AD266" s="4" t="b">
        <v>1</v>
      </c>
      <c r="AE266" s="4" t="b">
        <v>1</v>
      </c>
      <c r="AF266" s="4" t="b">
        <v>1</v>
      </c>
      <c r="AG266" s="4" t="b">
        <v>1</v>
      </c>
      <c r="AH266" s="4" t="b">
        <v>1</v>
      </c>
      <c r="AI266" s="4" t="b">
        <v>1</v>
      </c>
      <c r="AJ266" s="4" t="b">
        <v>0</v>
      </c>
      <c r="AK266" s="4">
        <v>100</v>
      </c>
      <c r="AL266">
        <f>(H266-I266)/H266*100</f>
        <v>18.297872340425531</v>
      </c>
      <c r="AM266">
        <f>IF(H266=I266,1,0)</f>
        <v>0</v>
      </c>
      <c r="AN266" s="4">
        <f t="shared" si="28"/>
        <v>100</v>
      </c>
      <c r="AO266" s="4">
        <f t="shared" si="29"/>
        <v>10.110245532356267</v>
      </c>
      <c r="AP266" s="4">
        <f t="shared" si="30"/>
        <v>1.4067675749826727</v>
      </c>
      <c r="AQ266" s="4">
        <f t="shared" si="31"/>
        <v>1.764891736675454</v>
      </c>
      <c r="AR266" s="4">
        <f t="shared" si="32"/>
        <v>0.3436220766830097</v>
      </c>
      <c r="AS266" s="4">
        <f t="shared" si="33"/>
        <v>24.076508043190678</v>
      </c>
      <c r="AT266" s="4">
        <f>R266/$X266*100</f>
        <v>45.560021670409427</v>
      </c>
      <c r="AU266" s="4">
        <f t="shared" si="34"/>
        <v>0</v>
      </c>
    </row>
    <row r="267" spans="1:47" x14ac:dyDescent="0.2">
      <c r="A267" s="4" t="s">
        <v>330</v>
      </c>
      <c r="B267" s="4">
        <v>90</v>
      </c>
      <c r="C267" s="4">
        <v>6</v>
      </c>
      <c r="D267" s="4" t="s">
        <v>29</v>
      </c>
      <c r="E267" s="4" t="b">
        <v>1</v>
      </c>
      <c r="F267" s="4">
        <v>3600</v>
      </c>
      <c r="G267" s="4">
        <v>3600</v>
      </c>
      <c r="H267" s="4">
        <v>479</v>
      </c>
      <c r="I267" s="4">
        <v>375</v>
      </c>
      <c r="J267" s="4">
        <v>886</v>
      </c>
      <c r="K267" s="4">
        <v>0</v>
      </c>
      <c r="L267" s="4">
        <v>2962500</v>
      </c>
      <c r="M267" s="4">
        <v>12819834</v>
      </c>
      <c r="N267" s="4">
        <v>841377</v>
      </c>
      <c r="O267" s="4">
        <v>95513574</v>
      </c>
      <c r="P267" s="4">
        <v>70734860</v>
      </c>
      <c r="Q267" s="4">
        <v>4560062</v>
      </c>
      <c r="R267">
        <f>P267+Q267</f>
        <v>75294922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237631642</v>
      </c>
      <c r="Y267" s="4">
        <v>24933024</v>
      </c>
      <c r="Z267" s="4">
        <v>25266411</v>
      </c>
      <c r="AA267" s="4">
        <v>460.49</v>
      </c>
      <c r="AB267" s="4">
        <v>265.64999999999998</v>
      </c>
      <c r="AC267" s="4" t="b">
        <v>1</v>
      </c>
      <c r="AD267" s="4" t="b">
        <v>1</v>
      </c>
      <c r="AE267" s="4" t="b">
        <v>1</v>
      </c>
      <c r="AF267" s="4" t="b">
        <v>1</v>
      </c>
      <c r="AG267" s="4" t="b">
        <v>1</v>
      </c>
      <c r="AH267" s="4" t="b">
        <v>1</v>
      </c>
      <c r="AI267" s="4" t="b">
        <v>1</v>
      </c>
      <c r="AJ267" s="4" t="b">
        <v>0</v>
      </c>
      <c r="AK267" s="4">
        <v>100</v>
      </c>
      <c r="AL267">
        <f>(H267-I267)/H267*100</f>
        <v>21.711899791231733</v>
      </c>
      <c r="AM267">
        <f>IF(H267=I267,1,0)</f>
        <v>0</v>
      </c>
      <c r="AN267" s="4">
        <f t="shared" si="28"/>
        <v>100</v>
      </c>
      <c r="AO267" s="4">
        <f t="shared" si="29"/>
        <v>10.492299674468436</v>
      </c>
      <c r="AP267" s="4">
        <f t="shared" si="30"/>
        <v>1.2466774100731923</v>
      </c>
      <c r="AQ267" s="4">
        <f t="shared" si="31"/>
        <v>5.3948345818356964</v>
      </c>
      <c r="AR267" s="4">
        <f t="shared" si="32"/>
        <v>0.35406774658401763</v>
      </c>
      <c r="AS267" s="4">
        <f t="shared" si="33"/>
        <v>40.193962889841082</v>
      </c>
      <c r="AT267" s="4">
        <f>R267/$X267*100</f>
        <v>31.685562312446592</v>
      </c>
      <c r="AU267" s="4">
        <f t="shared" si="34"/>
        <v>0</v>
      </c>
    </row>
    <row r="268" spans="1:47" x14ac:dyDescent="0.2">
      <c r="A268" s="4" t="s">
        <v>331</v>
      </c>
      <c r="B268" s="4">
        <v>90</v>
      </c>
      <c r="C268" s="4">
        <v>6</v>
      </c>
      <c r="D268" s="4" t="s">
        <v>29</v>
      </c>
      <c r="E268" s="4" t="b">
        <v>1</v>
      </c>
      <c r="F268" s="4">
        <v>3600</v>
      </c>
      <c r="G268" s="4">
        <v>3600</v>
      </c>
      <c r="H268" s="4">
        <v>559</v>
      </c>
      <c r="I268" s="4">
        <v>416</v>
      </c>
      <c r="J268" s="4">
        <v>1131</v>
      </c>
      <c r="K268" s="4">
        <v>0</v>
      </c>
      <c r="L268" s="4">
        <v>1729596</v>
      </c>
      <c r="M268" s="4">
        <v>10195623</v>
      </c>
      <c r="N268" s="4">
        <v>201311</v>
      </c>
      <c r="O268" s="4">
        <v>61989836</v>
      </c>
      <c r="P268" s="4">
        <v>87824000</v>
      </c>
      <c r="Q268" s="4">
        <v>4294687</v>
      </c>
      <c r="R268">
        <f>P268+Q268</f>
        <v>92118687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220770618</v>
      </c>
      <c r="Y268" s="4">
        <v>22485326</v>
      </c>
      <c r="Z268" s="4">
        <v>32050239</v>
      </c>
      <c r="AA268" s="4">
        <v>474.16</v>
      </c>
      <c r="AB268" s="4">
        <v>264.95999999999998</v>
      </c>
      <c r="AC268" s="4" t="b">
        <v>1</v>
      </c>
      <c r="AD268" s="4" t="b">
        <v>1</v>
      </c>
      <c r="AE268" s="4" t="b">
        <v>1</v>
      </c>
      <c r="AF268" s="4" t="b">
        <v>1</v>
      </c>
      <c r="AG268" s="4" t="b">
        <v>1</v>
      </c>
      <c r="AH268" s="4" t="b">
        <v>1</v>
      </c>
      <c r="AI268" s="4" t="b">
        <v>1</v>
      </c>
      <c r="AJ268" s="4" t="b">
        <v>0</v>
      </c>
      <c r="AK268" s="4">
        <v>100</v>
      </c>
      <c r="AL268">
        <f>(H268-I268)/H268*100</f>
        <v>25.581395348837212</v>
      </c>
      <c r="AM268">
        <f>IF(H268=I268,1,0)</f>
        <v>0</v>
      </c>
      <c r="AN268" s="4">
        <f t="shared" si="28"/>
        <v>100</v>
      </c>
      <c r="AO268" s="4">
        <f t="shared" si="29"/>
        <v>10.184926872832326</v>
      </c>
      <c r="AP268" s="4">
        <f t="shared" si="30"/>
        <v>0.78343577404851938</v>
      </c>
      <c r="AQ268" s="4">
        <f t="shared" si="31"/>
        <v>4.6181974269782584</v>
      </c>
      <c r="AR268" s="4">
        <f t="shared" si="32"/>
        <v>9.1185594271426099E-2</v>
      </c>
      <c r="AS268" s="4">
        <f t="shared" si="33"/>
        <v>28.078843354055383</v>
      </c>
      <c r="AT268" s="4">
        <f>R268/$X268*100</f>
        <v>41.725972339308306</v>
      </c>
      <c r="AU268" s="4">
        <f t="shared" si="34"/>
        <v>0</v>
      </c>
    </row>
    <row r="269" spans="1:47" x14ac:dyDescent="0.2">
      <c r="A269" s="4" t="s">
        <v>332</v>
      </c>
      <c r="B269" s="4">
        <v>90</v>
      </c>
      <c r="C269" s="4">
        <v>6</v>
      </c>
      <c r="D269" s="4" t="s">
        <v>29</v>
      </c>
      <c r="E269" s="4" t="b">
        <v>1</v>
      </c>
      <c r="F269" s="4">
        <v>3600</v>
      </c>
      <c r="G269" s="4">
        <v>3600</v>
      </c>
      <c r="H269" s="4">
        <v>628</v>
      </c>
      <c r="I269" s="4">
        <v>488</v>
      </c>
      <c r="J269" s="4">
        <v>746</v>
      </c>
      <c r="K269" s="4">
        <v>0</v>
      </c>
      <c r="L269" s="4">
        <v>3313</v>
      </c>
      <c r="M269" s="4">
        <v>332</v>
      </c>
      <c r="N269" s="4">
        <v>0</v>
      </c>
      <c r="O269" s="4">
        <v>21984</v>
      </c>
      <c r="P269" s="4">
        <v>86038931</v>
      </c>
      <c r="Q269" s="4">
        <v>8744756</v>
      </c>
      <c r="R269">
        <f>P269+Q269</f>
        <v>94783687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129756085</v>
      </c>
      <c r="Y269" s="4">
        <v>14164590</v>
      </c>
      <c r="Z269" s="4">
        <v>20782179</v>
      </c>
      <c r="AA269" s="4">
        <v>207.07</v>
      </c>
      <c r="AB269" s="4">
        <v>497.53</v>
      </c>
      <c r="AC269" s="4" t="b">
        <v>1</v>
      </c>
      <c r="AD269" s="4" t="b">
        <v>1</v>
      </c>
      <c r="AE269" s="4" t="b">
        <v>1</v>
      </c>
      <c r="AF269" s="4" t="b">
        <v>1</v>
      </c>
      <c r="AG269" s="4" t="b">
        <v>1</v>
      </c>
      <c r="AH269" s="4" t="b">
        <v>1</v>
      </c>
      <c r="AI269" s="4" t="b">
        <v>1</v>
      </c>
      <c r="AJ269" s="4" t="b">
        <v>0</v>
      </c>
      <c r="AK269" s="4">
        <v>100</v>
      </c>
      <c r="AL269">
        <f>(H269-I269)/H269*100</f>
        <v>22.29299363057325</v>
      </c>
      <c r="AM269">
        <f>IF(H269=I269,1,0)</f>
        <v>0</v>
      </c>
      <c r="AN269" s="4">
        <f t="shared" si="28"/>
        <v>100</v>
      </c>
      <c r="AO269" s="4">
        <f t="shared" si="29"/>
        <v>10.916320417651319</v>
      </c>
      <c r="AP269" s="4">
        <f t="shared" si="30"/>
        <v>2.5532521268655725E-3</v>
      </c>
      <c r="AQ269" s="4">
        <f t="shared" si="31"/>
        <v>2.5586468642299127E-4</v>
      </c>
      <c r="AR269" s="4">
        <f t="shared" si="32"/>
        <v>0</v>
      </c>
      <c r="AS269" s="4">
        <f t="shared" si="33"/>
        <v>1.6942558031093492E-2</v>
      </c>
      <c r="AT269" s="4">
        <f>R269/$X269*100</f>
        <v>73.04758539840347</v>
      </c>
      <c r="AU269" s="4">
        <f t="shared" si="34"/>
        <v>0</v>
      </c>
    </row>
    <row r="270" spans="1:47" x14ac:dyDescent="0.2">
      <c r="A270" s="4" t="s">
        <v>333</v>
      </c>
      <c r="B270" s="4">
        <v>90</v>
      </c>
      <c r="C270" s="4">
        <v>6</v>
      </c>
      <c r="D270" s="4" t="s">
        <v>29</v>
      </c>
      <c r="E270" s="4" t="b">
        <v>1</v>
      </c>
      <c r="F270" s="4">
        <v>3600</v>
      </c>
      <c r="G270" s="4">
        <v>3600</v>
      </c>
      <c r="H270" s="4">
        <v>734</v>
      </c>
      <c r="I270" s="4">
        <v>515</v>
      </c>
      <c r="J270" s="4">
        <v>930</v>
      </c>
      <c r="K270" s="4">
        <v>0</v>
      </c>
      <c r="L270" s="4">
        <v>78</v>
      </c>
      <c r="M270" s="4">
        <v>637</v>
      </c>
      <c r="N270" s="4">
        <v>20</v>
      </c>
      <c r="O270" s="4">
        <v>5493</v>
      </c>
      <c r="P270" s="4">
        <v>86341806</v>
      </c>
      <c r="Q270" s="4">
        <v>5871815</v>
      </c>
      <c r="R270">
        <f>P270+Q270</f>
        <v>92213621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135586405</v>
      </c>
      <c r="Y270" s="4">
        <v>12089301</v>
      </c>
      <c r="Z270" s="4">
        <v>31277255</v>
      </c>
      <c r="AA270" s="4">
        <v>307.97000000000003</v>
      </c>
      <c r="AB270" s="4">
        <v>528.71</v>
      </c>
      <c r="AC270" s="4" t="b">
        <v>1</v>
      </c>
      <c r="AD270" s="4" t="b">
        <v>1</v>
      </c>
      <c r="AE270" s="4" t="b">
        <v>1</v>
      </c>
      <c r="AF270" s="4" t="b">
        <v>1</v>
      </c>
      <c r="AG270" s="4" t="b">
        <v>1</v>
      </c>
      <c r="AH270" s="4" t="b">
        <v>1</v>
      </c>
      <c r="AI270" s="4" t="b">
        <v>1</v>
      </c>
      <c r="AJ270" s="4" t="b">
        <v>0</v>
      </c>
      <c r="AK270" s="4">
        <v>100</v>
      </c>
      <c r="AL270">
        <f>(H270-I270)/H270*100</f>
        <v>29.836512261580385</v>
      </c>
      <c r="AM270">
        <f>IF(H270=I270,1,0)</f>
        <v>0</v>
      </c>
      <c r="AN270" s="4">
        <f t="shared" si="28"/>
        <v>100</v>
      </c>
      <c r="AO270" s="4">
        <f t="shared" si="29"/>
        <v>8.9163076489858994</v>
      </c>
      <c r="AP270" s="4">
        <f t="shared" si="30"/>
        <v>5.7527891531603038E-5</v>
      </c>
      <c r="AQ270" s="4">
        <f t="shared" si="31"/>
        <v>4.6981111417475818E-4</v>
      </c>
      <c r="AR270" s="4">
        <f t="shared" si="32"/>
        <v>1.4750741418359754E-5</v>
      </c>
      <c r="AS270" s="4">
        <f t="shared" si="33"/>
        <v>4.0512911305525066E-3</v>
      </c>
      <c r="AT270" s="4">
        <f>R270/$X270*100</f>
        <v>68.010963931081434</v>
      </c>
      <c r="AU270" s="4">
        <f t="shared" si="34"/>
        <v>0</v>
      </c>
    </row>
    <row r="271" spans="1:47" x14ac:dyDescent="0.2">
      <c r="A271" s="4" t="s">
        <v>334</v>
      </c>
      <c r="B271" s="4">
        <v>90</v>
      </c>
      <c r="C271" s="4">
        <v>6</v>
      </c>
      <c r="D271" s="4" t="s">
        <v>29</v>
      </c>
      <c r="E271" s="4" t="b">
        <v>1</v>
      </c>
      <c r="F271" s="4">
        <v>3600</v>
      </c>
      <c r="G271" s="4">
        <v>3600</v>
      </c>
      <c r="H271" s="4">
        <v>832</v>
      </c>
      <c r="I271" s="4">
        <v>505</v>
      </c>
      <c r="J271" s="4">
        <v>1132</v>
      </c>
      <c r="K271" s="4">
        <v>0</v>
      </c>
      <c r="L271" s="4">
        <v>233351</v>
      </c>
      <c r="M271" s="4">
        <v>133095</v>
      </c>
      <c r="N271" s="4">
        <v>439</v>
      </c>
      <c r="O271" s="4">
        <v>6355489</v>
      </c>
      <c r="P271" s="4">
        <v>91749439</v>
      </c>
      <c r="Q271" s="4">
        <v>5138984</v>
      </c>
      <c r="R271">
        <f>P271+Q271</f>
        <v>96888423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139971509</v>
      </c>
      <c r="Y271" s="4">
        <v>12697309</v>
      </c>
      <c r="Z271" s="4">
        <v>23663403</v>
      </c>
      <c r="AA271" s="4">
        <v>281.81</v>
      </c>
      <c r="AB271" s="4">
        <v>496.68999999999994</v>
      </c>
      <c r="AC271" s="4" t="b">
        <v>1</v>
      </c>
      <c r="AD271" s="4" t="b">
        <v>1</v>
      </c>
      <c r="AE271" s="4" t="b">
        <v>1</v>
      </c>
      <c r="AF271" s="4" t="b">
        <v>1</v>
      </c>
      <c r="AG271" s="4" t="b">
        <v>1</v>
      </c>
      <c r="AH271" s="4" t="b">
        <v>1</v>
      </c>
      <c r="AI271" s="4" t="b">
        <v>1</v>
      </c>
      <c r="AJ271" s="4" t="b">
        <v>0</v>
      </c>
      <c r="AK271" s="4">
        <v>100</v>
      </c>
      <c r="AL271">
        <f>(H271-I271)/H271*100</f>
        <v>39.302884615384613</v>
      </c>
      <c r="AM271">
        <f>IF(H271=I271,1,0)</f>
        <v>0</v>
      </c>
      <c r="AN271" s="4">
        <f t="shared" si="28"/>
        <v>100</v>
      </c>
      <c r="AO271" s="4">
        <f t="shared" si="29"/>
        <v>9.0713525136033208</v>
      </c>
      <c r="AP271" s="4">
        <f t="shared" si="30"/>
        <v>0.16671321304394882</v>
      </c>
      <c r="AQ271" s="4">
        <f t="shared" si="31"/>
        <v>9.5087208068893508E-2</v>
      </c>
      <c r="AR271" s="4">
        <f t="shared" si="32"/>
        <v>3.1363525558619217E-4</v>
      </c>
      <c r="AS271" s="4">
        <f t="shared" si="33"/>
        <v>4.5405590361964308</v>
      </c>
      <c r="AT271" s="4">
        <f>R271/$X271*100</f>
        <v>69.220103214004794</v>
      </c>
      <c r="AU271" s="4">
        <f t="shared" si="34"/>
        <v>0</v>
      </c>
    </row>
    <row r="272" spans="1:47" x14ac:dyDescent="0.2">
      <c r="A272" s="4" t="s">
        <v>290</v>
      </c>
      <c r="B272" s="4">
        <v>90</v>
      </c>
      <c r="C272" s="4">
        <v>8</v>
      </c>
      <c r="D272" s="4" t="s">
        <v>29</v>
      </c>
      <c r="E272" s="4" t="b">
        <v>1</v>
      </c>
      <c r="F272" s="4">
        <v>3600</v>
      </c>
      <c r="G272" s="4">
        <v>3600</v>
      </c>
      <c r="H272" s="4">
        <v>195</v>
      </c>
      <c r="I272" s="4">
        <v>162</v>
      </c>
      <c r="J272" s="4">
        <v>700</v>
      </c>
      <c r="K272" s="4">
        <v>0</v>
      </c>
      <c r="L272" s="4">
        <v>23838218</v>
      </c>
      <c r="M272" s="4">
        <v>109197584</v>
      </c>
      <c r="N272" s="4">
        <v>1010991</v>
      </c>
      <c r="O272" s="4">
        <v>383081776</v>
      </c>
      <c r="P272" s="4">
        <v>53592915</v>
      </c>
      <c r="Q272" s="4">
        <v>2680925</v>
      </c>
      <c r="R272">
        <f>P272+Q272</f>
        <v>56273840</v>
      </c>
      <c r="S272" s="4">
        <v>149993</v>
      </c>
      <c r="T272" s="4">
        <v>0</v>
      </c>
      <c r="U272" s="4">
        <v>0</v>
      </c>
      <c r="V272" s="4">
        <v>149993</v>
      </c>
      <c r="W272" s="4">
        <v>0</v>
      </c>
      <c r="X272" s="4">
        <v>704017763</v>
      </c>
      <c r="Y272" s="4">
        <v>44722104</v>
      </c>
      <c r="Z272" s="4">
        <v>85743257</v>
      </c>
      <c r="AA272" s="4">
        <v>1147.99</v>
      </c>
      <c r="AB272" s="4">
        <v>146.91</v>
      </c>
      <c r="AC272" s="4" t="b">
        <v>1</v>
      </c>
      <c r="AD272" s="4" t="b">
        <v>1</v>
      </c>
      <c r="AE272" s="4" t="b">
        <v>1</v>
      </c>
      <c r="AF272" s="4" t="b">
        <v>1</v>
      </c>
      <c r="AG272" s="4" t="b">
        <v>1</v>
      </c>
      <c r="AH272" s="4" t="b">
        <v>1</v>
      </c>
      <c r="AI272" s="4" t="b">
        <v>1</v>
      </c>
      <c r="AJ272" s="4" t="b">
        <v>0</v>
      </c>
      <c r="AK272" s="4">
        <v>100</v>
      </c>
      <c r="AL272">
        <f>(H272-I272)/H272*100</f>
        <v>16.923076923076923</v>
      </c>
      <c r="AM272">
        <f>IF(H272=I272,1,0)</f>
        <v>0</v>
      </c>
      <c r="AN272" s="4">
        <f t="shared" si="28"/>
        <v>100</v>
      </c>
      <c r="AO272" s="4">
        <f t="shared" si="29"/>
        <v>6.352411309826568</v>
      </c>
      <c r="AP272" s="4">
        <f t="shared" si="30"/>
        <v>3.3860250767564799</v>
      </c>
      <c r="AQ272" s="4">
        <f t="shared" si="31"/>
        <v>15.510629097578606</v>
      </c>
      <c r="AR272" s="4">
        <f t="shared" si="32"/>
        <v>0.14360305281104108</v>
      </c>
      <c r="AS272" s="4">
        <f t="shared" si="33"/>
        <v>54.413652060083038</v>
      </c>
      <c r="AT272" s="4">
        <f>R272/$X272*100</f>
        <v>7.9932415000727755</v>
      </c>
      <c r="AU272" s="4">
        <f t="shared" si="34"/>
        <v>2.1305286298578804E-2</v>
      </c>
    </row>
    <row r="273" spans="1:47" x14ac:dyDescent="0.2">
      <c r="A273" s="4" t="s">
        <v>291</v>
      </c>
      <c r="B273" s="4">
        <v>90</v>
      </c>
      <c r="C273" s="4">
        <v>8</v>
      </c>
      <c r="D273" s="4" t="s">
        <v>29</v>
      </c>
      <c r="E273" s="4" t="b">
        <v>1</v>
      </c>
      <c r="F273" s="4">
        <v>3600</v>
      </c>
      <c r="G273" s="4">
        <v>3600</v>
      </c>
      <c r="H273" s="4">
        <v>274</v>
      </c>
      <c r="I273" s="4">
        <v>220</v>
      </c>
      <c r="J273" s="4">
        <v>861</v>
      </c>
      <c r="K273" s="4">
        <v>0</v>
      </c>
      <c r="L273" s="4">
        <v>16688664</v>
      </c>
      <c r="M273" s="4">
        <v>79534651</v>
      </c>
      <c r="N273" s="4">
        <v>1083479</v>
      </c>
      <c r="O273" s="4">
        <v>327702813</v>
      </c>
      <c r="P273" s="4">
        <v>68834230</v>
      </c>
      <c r="Q273" s="4">
        <v>3732118</v>
      </c>
      <c r="R273">
        <f>P273+Q273</f>
        <v>72566348</v>
      </c>
      <c r="S273" s="4">
        <v>136</v>
      </c>
      <c r="T273" s="4">
        <v>0</v>
      </c>
      <c r="U273" s="4">
        <v>0</v>
      </c>
      <c r="V273" s="4">
        <v>136</v>
      </c>
      <c r="W273" s="4">
        <v>0</v>
      </c>
      <c r="X273" s="4">
        <v>613173379</v>
      </c>
      <c r="Y273" s="4">
        <v>45941821</v>
      </c>
      <c r="Z273" s="4">
        <v>69655467</v>
      </c>
      <c r="AA273" s="4">
        <v>854.44</v>
      </c>
      <c r="AB273" s="4">
        <v>152.65</v>
      </c>
      <c r="AC273" s="4" t="b">
        <v>1</v>
      </c>
      <c r="AD273" s="4" t="b">
        <v>1</v>
      </c>
      <c r="AE273" s="4" t="b">
        <v>1</v>
      </c>
      <c r="AF273" s="4" t="b">
        <v>1</v>
      </c>
      <c r="AG273" s="4" t="b">
        <v>1</v>
      </c>
      <c r="AH273" s="4" t="b">
        <v>1</v>
      </c>
      <c r="AI273" s="4" t="b">
        <v>1</v>
      </c>
      <c r="AJ273" s="4" t="b">
        <v>0</v>
      </c>
      <c r="AK273" s="4">
        <v>100</v>
      </c>
      <c r="AL273">
        <f>(H273-I273)/H273*100</f>
        <v>19.708029197080293</v>
      </c>
      <c r="AM273">
        <f>IF(H273=I273,1,0)</f>
        <v>0</v>
      </c>
      <c r="AN273" s="4">
        <f t="shared" si="28"/>
        <v>100</v>
      </c>
      <c r="AO273" s="4">
        <f t="shared" si="29"/>
        <v>7.4924682925610178</v>
      </c>
      <c r="AP273" s="4">
        <f t="shared" si="30"/>
        <v>2.7216876289079734</v>
      </c>
      <c r="AQ273" s="4">
        <f t="shared" si="31"/>
        <v>12.970988911767483</v>
      </c>
      <c r="AR273" s="4">
        <f t="shared" si="32"/>
        <v>0.17670026734803829</v>
      </c>
      <c r="AS273" s="4">
        <f t="shared" si="33"/>
        <v>53.443744334504132</v>
      </c>
      <c r="AT273" s="4">
        <f>R273/$X273*100</f>
        <v>11.834556176973233</v>
      </c>
      <c r="AU273" s="4">
        <f t="shared" si="34"/>
        <v>2.2179697400072552E-5</v>
      </c>
    </row>
    <row r="274" spans="1:47" x14ac:dyDescent="0.2">
      <c r="A274" s="4" t="s">
        <v>292</v>
      </c>
      <c r="B274" s="4">
        <v>90</v>
      </c>
      <c r="C274" s="4">
        <v>8</v>
      </c>
      <c r="D274" s="4" t="s">
        <v>29</v>
      </c>
      <c r="E274" s="4" t="b">
        <v>1</v>
      </c>
      <c r="F274" s="4">
        <v>3600</v>
      </c>
      <c r="G274" s="4">
        <v>3600</v>
      </c>
      <c r="H274" s="4">
        <v>300</v>
      </c>
      <c r="I274" s="4">
        <v>246</v>
      </c>
      <c r="J274" s="4">
        <v>1060</v>
      </c>
      <c r="K274" s="4">
        <v>0</v>
      </c>
      <c r="L274" s="4">
        <v>11728657</v>
      </c>
      <c r="M274" s="4">
        <v>100959627</v>
      </c>
      <c r="N274" s="4">
        <v>1264665</v>
      </c>
      <c r="O274" s="4">
        <v>336960573</v>
      </c>
      <c r="P274" s="4">
        <v>62008124</v>
      </c>
      <c r="Q274" s="4">
        <v>2834596</v>
      </c>
      <c r="R274">
        <f>P274+Q274</f>
        <v>64842720</v>
      </c>
      <c r="S274" s="4">
        <v>1314</v>
      </c>
      <c r="T274" s="4">
        <v>0</v>
      </c>
      <c r="U274" s="4">
        <v>0</v>
      </c>
      <c r="V274" s="4">
        <v>1314</v>
      </c>
      <c r="W274" s="4">
        <v>0</v>
      </c>
      <c r="X274" s="4">
        <v>628722351</v>
      </c>
      <c r="Y274" s="4">
        <v>47618424</v>
      </c>
      <c r="Z274" s="4">
        <v>65346371</v>
      </c>
      <c r="AA274" s="4">
        <v>755.67</v>
      </c>
      <c r="AB274" s="4">
        <v>150.57</v>
      </c>
      <c r="AC274" s="4" t="b">
        <v>1</v>
      </c>
      <c r="AD274" s="4" t="b">
        <v>1</v>
      </c>
      <c r="AE274" s="4" t="b">
        <v>1</v>
      </c>
      <c r="AF274" s="4" t="b">
        <v>1</v>
      </c>
      <c r="AG274" s="4" t="b">
        <v>1</v>
      </c>
      <c r="AH274" s="4" t="b">
        <v>1</v>
      </c>
      <c r="AI274" s="4" t="b">
        <v>1</v>
      </c>
      <c r="AJ274" s="4" t="b">
        <v>0</v>
      </c>
      <c r="AK274" s="4">
        <v>100</v>
      </c>
      <c r="AL274">
        <f>(H274-I274)/H274*100</f>
        <v>18</v>
      </c>
      <c r="AM274">
        <f>IF(H274=I274,1,0)</f>
        <v>0</v>
      </c>
      <c r="AN274" s="4">
        <f t="shared" si="28"/>
        <v>100</v>
      </c>
      <c r="AO274" s="4">
        <f t="shared" si="29"/>
        <v>7.573839855424513</v>
      </c>
      <c r="AP274" s="4">
        <f t="shared" si="30"/>
        <v>1.8654747968392171</v>
      </c>
      <c r="AQ274" s="4">
        <f t="shared" si="31"/>
        <v>16.057903276290556</v>
      </c>
      <c r="AR274" s="4">
        <f t="shared" si="32"/>
        <v>0.20114840803552089</v>
      </c>
      <c r="AS274" s="4">
        <f t="shared" si="33"/>
        <v>53.594495640890614</v>
      </c>
      <c r="AT274" s="4">
        <f>R274/$X274*100</f>
        <v>10.313410982903008</v>
      </c>
      <c r="AU274" s="4">
        <f t="shared" si="34"/>
        <v>2.0899527397269196E-4</v>
      </c>
    </row>
    <row r="275" spans="1:47" x14ac:dyDescent="0.2">
      <c r="A275" s="4" t="s">
        <v>293</v>
      </c>
      <c r="B275" s="4">
        <v>90</v>
      </c>
      <c r="C275" s="4">
        <v>8</v>
      </c>
      <c r="D275" s="4" t="s">
        <v>29</v>
      </c>
      <c r="E275" s="4" t="b">
        <v>1</v>
      </c>
      <c r="F275" s="4">
        <v>3600</v>
      </c>
      <c r="G275" s="4">
        <v>3600</v>
      </c>
      <c r="H275" s="4">
        <v>465</v>
      </c>
      <c r="I275" s="4">
        <v>339</v>
      </c>
      <c r="J275" s="4">
        <v>737</v>
      </c>
      <c r="K275" s="4">
        <v>0</v>
      </c>
      <c r="L275" s="4">
        <v>530346</v>
      </c>
      <c r="M275" s="4">
        <v>1252129</v>
      </c>
      <c r="N275" s="4">
        <v>252471</v>
      </c>
      <c r="O275" s="4">
        <v>45153579</v>
      </c>
      <c r="P275" s="4">
        <v>55926735</v>
      </c>
      <c r="Q275" s="4">
        <v>2618309</v>
      </c>
      <c r="R275">
        <f>P275+Q275</f>
        <v>58545044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172785432</v>
      </c>
      <c r="Y275" s="4">
        <v>11707901</v>
      </c>
      <c r="Z275" s="4">
        <v>55343962</v>
      </c>
      <c r="AA275" s="4">
        <v>1341.53</v>
      </c>
      <c r="AB275" s="4">
        <v>555.69000000000005</v>
      </c>
      <c r="AC275" s="4" t="b">
        <v>1</v>
      </c>
      <c r="AD275" s="4" t="b">
        <v>1</v>
      </c>
      <c r="AE275" s="4" t="b">
        <v>1</v>
      </c>
      <c r="AF275" s="4" t="b">
        <v>1</v>
      </c>
      <c r="AG275" s="4" t="b">
        <v>1</v>
      </c>
      <c r="AH275" s="4" t="b">
        <v>1</v>
      </c>
      <c r="AI275" s="4" t="b">
        <v>1</v>
      </c>
      <c r="AJ275" s="4" t="b">
        <v>0</v>
      </c>
      <c r="AK275" s="4">
        <v>100</v>
      </c>
      <c r="AL275">
        <f>(H275-I275)/H275*100</f>
        <v>27.096774193548391</v>
      </c>
      <c r="AM275">
        <f>IF(H275=I275,1,0)</f>
        <v>0</v>
      </c>
      <c r="AN275" s="4">
        <f t="shared" si="28"/>
        <v>100</v>
      </c>
      <c r="AO275" s="4">
        <f t="shared" si="29"/>
        <v>6.7759769237952892</v>
      </c>
      <c r="AP275" s="4">
        <f t="shared" si="30"/>
        <v>0.30693907111335633</v>
      </c>
      <c r="AQ275" s="4">
        <f t="shared" si="31"/>
        <v>0.72467278375644539</v>
      </c>
      <c r="AR275" s="4">
        <f t="shared" si="32"/>
        <v>0.14611822135560595</v>
      </c>
      <c r="AS275" s="4">
        <f t="shared" si="33"/>
        <v>26.132746538492896</v>
      </c>
      <c r="AT275" s="4">
        <f>R275/$X275*100</f>
        <v>33.883090329050425</v>
      </c>
      <c r="AU275" s="4">
        <f t="shared" si="34"/>
        <v>0</v>
      </c>
    </row>
    <row r="276" spans="1:47" x14ac:dyDescent="0.2">
      <c r="A276" s="4" t="s">
        <v>294</v>
      </c>
      <c r="B276" s="4">
        <v>90</v>
      </c>
      <c r="C276" s="4">
        <v>8</v>
      </c>
      <c r="D276" s="4" t="s">
        <v>29</v>
      </c>
      <c r="E276" s="4" t="b">
        <v>1</v>
      </c>
      <c r="F276" s="4">
        <v>3600</v>
      </c>
      <c r="G276" s="4">
        <v>3600</v>
      </c>
      <c r="H276" s="4">
        <v>500</v>
      </c>
      <c r="I276" s="4">
        <v>325</v>
      </c>
      <c r="J276" s="4">
        <v>856</v>
      </c>
      <c r="K276" s="4">
        <v>0</v>
      </c>
      <c r="L276" s="4">
        <v>371015</v>
      </c>
      <c r="M276" s="4">
        <v>873335</v>
      </c>
      <c r="N276" s="4">
        <v>50487</v>
      </c>
      <c r="O276" s="4">
        <v>16101700</v>
      </c>
      <c r="P276" s="4">
        <v>44386559</v>
      </c>
      <c r="Q276" s="4">
        <v>1788719</v>
      </c>
      <c r="R276">
        <f>P276+Q276</f>
        <v>46175278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105907717</v>
      </c>
      <c r="Y276" s="4">
        <v>7731497</v>
      </c>
      <c r="Z276" s="4">
        <v>34604405</v>
      </c>
      <c r="AA276" s="4">
        <v>1872.16</v>
      </c>
      <c r="AB276" s="4">
        <v>570.59</v>
      </c>
      <c r="AC276" s="4" t="b">
        <v>1</v>
      </c>
      <c r="AD276" s="4" t="b">
        <v>1</v>
      </c>
      <c r="AE276" s="4" t="b">
        <v>1</v>
      </c>
      <c r="AF276" s="4" t="b">
        <v>1</v>
      </c>
      <c r="AG276" s="4" t="b">
        <v>1</v>
      </c>
      <c r="AH276" s="4" t="b">
        <v>1</v>
      </c>
      <c r="AI276" s="4" t="b">
        <v>1</v>
      </c>
      <c r="AJ276" s="4" t="b">
        <v>0</v>
      </c>
      <c r="AK276" s="4">
        <v>100</v>
      </c>
      <c r="AL276">
        <f>(H276-I276)/H276*100</f>
        <v>35</v>
      </c>
      <c r="AM276">
        <f>IF(H276=I276,1,0)</f>
        <v>0</v>
      </c>
      <c r="AN276" s="4">
        <f t="shared" si="28"/>
        <v>100</v>
      </c>
      <c r="AO276" s="4">
        <f t="shared" si="29"/>
        <v>7.300220625093826</v>
      </c>
      <c r="AP276" s="4">
        <f t="shared" si="30"/>
        <v>0.35031913680095661</v>
      </c>
      <c r="AQ276" s="4">
        <f t="shared" si="31"/>
        <v>0.82461885190103756</v>
      </c>
      <c r="AR276" s="4">
        <f t="shared" si="32"/>
        <v>4.7670747165666875E-2</v>
      </c>
      <c r="AS276" s="4">
        <f t="shared" si="33"/>
        <v>15.20351911655314</v>
      </c>
      <c r="AT276" s="4">
        <f>R276/$X276*100</f>
        <v>43.599540532065291</v>
      </c>
      <c r="AU276" s="4">
        <f t="shared" si="34"/>
        <v>0</v>
      </c>
    </row>
    <row r="277" spans="1:47" x14ac:dyDescent="0.2">
      <c r="A277" s="4" t="s">
        <v>295</v>
      </c>
      <c r="B277" s="4">
        <v>90</v>
      </c>
      <c r="C277" s="4">
        <v>8</v>
      </c>
      <c r="D277" s="4" t="s">
        <v>29</v>
      </c>
      <c r="E277" s="4" t="b">
        <v>1</v>
      </c>
      <c r="F277" s="4">
        <v>3600</v>
      </c>
      <c r="G277" s="4">
        <v>3600</v>
      </c>
      <c r="H277" s="4">
        <v>653</v>
      </c>
      <c r="I277" s="4">
        <v>387</v>
      </c>
      <c r="J277" s="4">
        <v>1150</v>
      </c>
      <c r="K277" s="4">
        <v>0</v>
      </c>
      <c r="L277" s="4">
        <v>429689</v>
      </c>
      <c r="M277" s="4">
        <v>1514344</v>
      </c>
      <c r="N277" s="4">
        <v>35631</v>
      </c>
      <c r="O277" s="4">
        <v>24196016</v>
      </c>
      <c r="P277" s="4">
        <v>57937100</v>
      </c>
      <c r="Q277" s="4">
        <v>1782186</v>
      </c>
      <c r="R277">
        <f>P277+Q277</f>
        <v>59719286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140529751</v>
      </c>
      <c r="Y277" s="4">
        <v>9823530</v>
      </c>
      <c r="Z277" s="4">
        <v>44811255</v>
      </c>
      <c r="AA277" s="4">
        <v>1464.22</v>
      </c>
      <c r="AB277" s="4">
        <v>554.36</v>
      </c>
      <c r="AC277" s="4" t="b">
        <v>1</v>
      </c>
      <c r="AD277" s="4" t="b">
        <v>1</v>
      </c>
      <c r="AE277" s="4" t="b">
        <v>1</v>
      </c>
      <c r="AF277" s="4" t="b">
        <v>1</v>
      </c>
      <c r="AG277" s="4" t="b">
        <v>1</v>
      </c>
      <c r="AH277" s="4" t="b">
        <v>1</v>
      </c>
      <c r="AI277" s="4" t="b">
        <v>1</v>
      </c>
      <c r="AJ277" s="4" t="b">
        <v>0</v>
      </c>
      <c r="AK277" s="4">
        <v>100</v>
      </c>
      <c r="AL277">
        <f>(H277-I277)/H277*100</f>
        <v>40.735068912710567</v>
      </c>
      <c r="AM277">
        <f>IF(H277=I277,1,0)</f>
        <v>0</v>
      </c>
      <c r="AN277" s="4">
        <f t="shared" si="28"/>
        <v>100</v>
      </c>
      <c r="AO277" s="4">
        <f t="shared" si="29"/>
        <v>6.9903560848122481</v>
      </c>
      <c r="AP277" s="4">
        <f t="shared" si="30"/>
        <v>0.30576372401029872</v>
      </c>
      <c r="AQ277" s="4">
        <f t="shared" si="31"/>
        <v>1.077596728965954</v>
      </c>
      <c r="AR277" s="4">
        <f t="shared" si="32"/>
        <v>2.5354773452918165E-2</v>
      </c>
      <c r="AS277" s="4">
        <f t="shared" si="33"/>
        <v>17.217717833998012</v>
      </c>
      <c r="AT277" s="4">
        <f>R277/$X277*100</f>
        <v>42.495831363139608</v>
      </c>
      <c r="AU277" s="4">
        <f t="shared" si="34"/>
        <v>0</v>
      </c>
    </row>
    <row r="278" spans="1:47" x14ac:dyDescent="0.2">
      <c r="A278" s="4" t="s">
        <v>296</v>
      </c>
      <c r="B278" s="4">
        <v>90</v>
      </c>
      <c r="C278" s="4">
        <v>8</v>
      </c>
      <c r="D278" s="4" t="s">
        <v>29</v>
      </c>
      <c r="E278" s="4" t="b">
        <v>1</v>
      </c>
      <c r="F278" s="4">
        <v>3600</v>
      </c>
      <c r="G278" s="4">
        <v>3600</v>
      </c>
      <c r="H278" s="4">
        <v>651</v>
      </c>
      <c r="I278" s="4">
        <v>480</v>
      </c>
      <c r="J278" s="4">
        <v>749</v>
      </c>
      <c r="K278" s="4">
        <v>0</v>
      </c>
      <c r="L278" s="4">
        <v>123</v>
      </c>
      <c r="M278" s="4">
        <v>16513</v>
      </c>
      <c r="N278" s="4">
        <v>13591</v>
      </c>
      <c r="O278" s="4">
        <v>751970</v>
      </c>
      <c r="P278" s="4">
        <v>66473256</v>
      </c>
      <c r="Q278" s="4">
        <v>3427101</v>
      </c>
      <c r="R278">
        <f>P278+Q278</f>
        <v>69900357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132762498</v>
      </c>
      <c r="Y278" s="4">
        <v>9350776</v>
      </c>
      <c r="Z278" s="4">
        <v>52729168</v>
      </c>
      <c r="AA278" s="4">
        <v>737.13</v>
      </c>
      <c r="AB278" s="4">
        <v>690.16</v>
      </c>
      <c r="AC278" s="4" t="b">
        <v>1</v>
      </c>
      <c r="AD278" s="4" t="b">
        <v>1</v>
      </c>
      <c r="AE278" s="4" t="b">
        <v>1</v>
      </c>
      <c r="AF278" s="4" t="b">
        <v>1</v>
      </c>
      <c r="AG278" s="4" t="b">
        <v>1</v>
      </c>
      <c r="AH278" s="4" t="b">
        <v>1</v>
      </c>
      <c r="AI278" s="4" t="b">
        <v>1</v>
      </c>
      <c r="AJ278" s="4" t="b">
        <v>0</v>
      </c>
      <c r="AK278" s="4">
        <v>100</v>
      </c>
      <c r="AL278">
        <f>(H278-I278)/H278*100</f>
        <v>26.267281105990779</v>
      </c>
      <c r="AM278">
        <f>IF(H278=I278,1,0)</f>
        <v>0</v>
      </c>
      <c r="AN278" s="4">
        <f t="shared" si="28"/>
        <v>100</v>
      </c>
      <c r="AO278" s="4">
        <f t="shared" si="29"/>
        <v>7.0432359596005796</v>
      </c>
      <c r="AP278" s="4">
        <f t="shared" si="30"/>
        <v>9.2646644837911983E-5</v>
      </c>
      <c r="AQ278" s="4">
        <f t="shared" si="31"/>
        <v>1.2438000375678378E-2</v>
      </c>
      <c r="AR278" s="4">
        <f t="shared" si="32"/>
        <v>1.0237077642211885E-2</v>
      </c>
      <c r="AS278" s="4">
        <f t="shared" si="33"/>
        <v>0.56640241885174536</v>
      </c>
      <c r="AT278" s="4">
        <f>R278/$X278*100</f>
        <v>52.650679260343537</v>
      </c>
      <c r="AU278" s="4">
        <f t="shared" si="34"/>
        <v>0</v>
      </c>
    </row>
    <row r="279" spans="1:47" x14ac:dyDescent="0.2">
      <c r="A279" s="4" t="s">
        <v>297</v>
      </c>
      <c r="B279" s="4">
        <v>90</v>
      </c>
      <c r="C279" s="4">
        <v>8</v>
      </c>
      <c r="D279" s="4" t="s">
        <v>29</v>
      </c>
      <c r="E279" s="4" t="b">
        <v>1</v>
      </c>
      <c r="F279" s="4">
        <v>3600</v>
      </c>
      <c r="G279" s="4">
        <v>3600</v>
      </c>
      <c r="H279" s="4">
        <v>757</v>
      </c>
      <c r="I279" s="4">
        <v>526</v>
      </c>
      <c r="J279" s="4">
        <v>933</v>
      </c>
      <c r="K279" s="4">
        <v>0</v>
      </c>
      <c r="L279" s="4">
        <v>399</v>
      </c>
      <c r="M279" s="4">
        <v>695</v>
      </c>
      <c r="N279" s="4">
        <v>180</v>
      </c>
      <c r="O279" s="4">
        <v>19015</v>
      </c>
      <c r="P279" s="4">
        <v>81496466</v>
      </c>
      <c r="Q279" s="4">
        <v>5335058</v>
      </c>
      <c r="R279">
        <f>P279+Q279</f>
        <v>86831524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136857848</v>
      </c>
      <c r="Y279" s="4">
        <v>11395040</v>
      </c>
      <c r="Z279" s="4">
        <v>38610995</v>
      </c>
      <c r="AA279" s="4">
        <v>332.5</v>
      </c>
      <c r="AB279" s="4">
        <v>675.71</v>
      </c>
      <c r="AC279" s="4" t="b">
        <v>1</v>
      </c>
      <c r="AD279" s="4" t="b">
        <v>1</v>
      </c>
      <c r="AE279" s="4" t="b">
        <v>1</v>
      </c>
      <c r="AF279" s="4" t="b">
        <v>1</v>
      </c>
      <c r="AG279" s="4" t="b">
        <v>1</v>
      </c>
      <c r="AH279" s="4" t="b">
        <v>1</v>
      </c>
      <c r="AI279" s="4" t="b">
        <v>1</v>
      </c>
      <c r="AJ279" s="4" t="b">
        <v>0</v>
      </c>
      <c r="AK279" s="4">
        <v>100</v>
      </c>
      <c r="AL279">
        <f>(H279-I279)/H279*100</f>
        <v>30.515191545574638</v>
      </c>
      <c r="AM279">
        <f>IF(H279=I279,1,0)</f>
        <v>0</v>
      </c>
      <c r="AN279" s="4">
        <f t="shared" si="28"/>
        <v>100</v>
      </c>
      <c r="AO279" s="4">
        <f t="shared" si="29"/>
        <v>8.3261867452424063</v>
      </c>
      <c r="AP279" s="4">
        <f t="shared" si="30"/>
        <v>2.9154338302908285E-4</v>
      </c>
      <c r="AQ279" s="4">
        <f t="shared" si="31"/>
        <v>5.0782619349677336E-4</v>
      </c>
      <c r="AR279" s="4">
        <f t="shared" si="32"/>
        <v>1.315233306898118E-4</v>
      </c>
      <c r="AS279" s="4">
        <f t="shared" si="33"/>
        <v>1.3893978517037621E-2</v>
      </c>
      <c r="AT279" s="4">
        <f>R279/$X279*100</f>
        <v>63.44650691862406</v>
      </c>
      <c r="AU279" s="4">
        <f t="shared" si="34"/>
        <v>0</v>
      </c>
    </row>
    <row r="280" spans="1:47" x14ac:dyDescent="0.2">
      <c r="A280" s="4" t="s">
        <v>298</v>
      </c>
      <c r="B280" s="4">
        <v>90</v>
      </c>
      <c r="C280" s="4">
        <v>8</v>
      </c>
      <c r="D280" s="4" t="s">
        <v>29</v>
      </c>
      <c r="E280" s="4" t="b">
        <v>1</v>
      </c>
      <c r="F280" s="4">
        <v>3600</v>
      </c>
      <c r="G280" s="4">
        <v>3600</v>
      </c>
      <c r="H280" s="4">
        <v>818</v>
      </c>
      <c r="I280" s="4">
        <v>468</v>
      </c>
      <c r="J280" s="4">
        <v>1074</v>
      </c>
      <c r="K280" s="4">
        <v>0</v>
      </c>
      <c r="L280" s="4">
        <v>0</v>
      </c>
      <c r="M280" s="4">
        <v>3879</v>
      </c>
      <c r="N280" s="4">
        <v>100</v>
      </c>
      <c r="O280" s="4">
        <v>74320</v>
      </c>
      <c r="P280" s="4">
        <v>77552507</v>
      </c>
      <c r="Q280" s="4">
        <v>3056873</v>
      </c>
      <c r="R280">
        <f>P280+Q280</f>
        <v>80609380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137178513</v>
      </c>
      <c r="Y280" s="4">
        <v>9588245</v>
      </c>
      <c r="Z280" s="4">
        <v>46902589</v>
      </c>
      <c r="AA280" s="4">
        <v>477.32</v>
      </c>
      <c r="AB280" s="4">
        <v>682.48</v>
      </c>
      <c r="AC280" s="4" t="b">
        <v>1</v>
      </c>
      <c r="AD280" s="4" t="b">
        <v>1</v>
      </c>
      <c r="AE280" s="4" t="b">
        <v>1</v>
      </c>
      <c r="AF280" s="4" t="b">
        <v>1</v>
      </c>
      <c r="AG280" s="4" t="b">
        <v>1</v>
      </c>
      <c r="AH280" s="4" t="b">
        <v>1</v>
      </c>
      <c r="AI280" s="4" t="b">
        <v>1</v>
      </c>
      <c r="AJ280" s="4" t="b">
        <v>0</v>
      </c>
      <c r="AK280" s="4">
        <v>100</v>
      </c>
      <c r="AL280">
        <f>(H280-I280)/H280*100</f>
        <v>42.787286063569681</v>
      </c>
      <c r="AM280">
        <f>IF(H280=I280,1,0)</f>
        <v>0</v>
      </c>
      <c r="AN280" s="4">
        <f t="shared" si="28"/>
        <v>100</v>
      </c>
      <c r="AO280" s="4">
        <f t="shared" si="29"/>
        <v>6.9896114123937174</v>
      </c>
      <c r="AP280" s="4">
        <f t="shared" si="30"/>
        <v>0</v>
      </c>
      <c r="AQ280" s="4">
        <f t="shared" si="31"/>
        <v>2.8277023239054937E-3</v>
      </c>
      <c r="AR280" s="4">
        <f t="shared" si="32"/>
        <v>7.2897713944457187E-5</v>
      </c>
      <c r="AS280" s="4">
        <f t="shared" si="33"/>
        <v>5.4177581003520575E-2</v>
      </c>
      <c r="AT280" s="4">
        <f>R280/$X280*100</f>
        <v>58.762395244800473</v>
      </c>
      <c r="AU280" s="4">
        <f t="shared" si="34"/>
        <v>0</v>
      </c>
    </row>
    <row r="281" spans="1:47" x14ac:dyDescent="0.2">
      <c r="A281" s="4" t="s">
        <v>299</v>
      </c>
      <c r="B281" s="4">
        <v>90</v>
      </c>
      <c r="C281" s="4">
        <v>8</v>
      </c>
      <c r="D281" s="4" t="s">
        <v>29</v>
      </c>
      <c r="E281" s="4" t="b">
        <v>1</v>
      </c>
      <c r="F281" s="4">
        <v>3600</v>
      </c>
      <c r="G281" s="4">
        <v>3600</v>
      </c>
      <c r="H281" s="4">
        <v>227</v>
      </c>
      <c r="I281" s="4">
        <v>201</v>
      </c>
      <c r="J281" s="4">
        <v>741</v>
      </c>
      <c r="K281" s="4">
        <v>0</v>
      </c>
      <c r="L281" s="4">
        <v>24398544</v>
      </c>
      <c r="M281" s="4">
        <v>91490758</v>
      </c>
      <c r="N281" s="4">
        <v>2539698</v>
      </c>
      <c r="O281" s="4">
        <v>311279664</v>
      </c>
      <c r="P281" s="4">
        <v>90750856</v>
      </c>
      <c r="Q281" s="4">
        <v>6167269</v>
      </c>
      <c r="R281">
        <f>P281+Q281</f>
        <v>96918125</v>
      </c>
      <c r="S281" s="4">
        <v>1866844</v>
      </c>
      <c r="T281" s="4">
        <v>0</v>
      </c>
      <c r="U281" s="4">
        <v>0</v>
      </c>
      <c r="V281" s="4">
        <v>1866844</v>
      </c>
      <c r="W281" s="4">
        <v>0</v>
      </c>
      <c r="X281" s="4">
        <v>646454073</v>
      </c>
      <c r="Y281" s="4">
        <v>65734401</v>
      </c>
      <c r="Z281" s="4">
        <v>52226039</v>
      </c>
      <c r="AA281" s="4">
        <v>509.72</v>
      </c>
      <c r="AB281" s="4">
        <v>147.21</v>
      </c>
      <c r="AC281" s="4" t="b">
        <v>1</v>
      </c>
      <c r="AD281" s="4" t="b">
        <v>1</v>
      </c>
      <c r="AE281" s="4" t="b">
        <v>1</v>
      </c>
      <c r="AF281" s="4" t="b">
        <v>1</v>
      </c>
      <c r="AG281" s="4" t="b">
        <v>1</v>
      </c>
      <c r="AH281" s="4" t="b">
        <v>1</v>
      </c>
      <c r="AI281" s="4" t="b">
        <v>1</v>
      </c>
      <c r="AJ281" s="4" t="b">
        <v>0</v>
      </c>
      <c r="AK281" s="4">
        <v>100</v>
      </c>
      <c r="AL281">
        <f>(H281-I281)/H281*100</f>
        <v>11.453744493392071</v>
      </c>
      <c r="AM281">
        <f>IF(H281=I281,1,0)</f>
        <v>0</v>
      </c>
      <c r="AN281" s="4">
        <f t="shared" si="28"/>
        <v>100</v>
      </c>
      <c r="AO281" s="4">
        <f t="shared" si="29"/>
        <v>10.16845646821379</v>
      </c>
      <c r="AP281" s="4">
        <f t="shared" si="30"/>
        <v>3.774211505354689</v>
      </c>
      <c r="AQ281" s="4">
        <f t="shared" si="31"/>
        <v>14.152708107386308</v>
      </c>
      <c r="AR281" s="4">
        <f t="shared" si="32"/>
        <v>0.39286596002311824</v>
      </c>
      <c r="AS281" s="4">
        <f t="shared" si="33"/>
        <v>48.151860588555685</v>
      </c>
      <c r="AT281" s="4">
        <f>R281/$X281*100</f>
        <v>14.992267671890747</v>
      </c>
      <c r="AU281" s="4">
        <f t="shared" si="34"/>
        <v>0.28878215452128492</v>
      </c>
    </row>
    <row r="282" spans="1:47" x14ac:dyDescent="0.2">
      <c r="A282" s="4" t="s">
        <v>300</v>
      </c>
      <c r="B282" s="4">
        <v>90</v>
      </c>
      <c r="C282" s="4">
        <v>8</v>
      </c>
      <c r="D282" s="4" t="s">
        <v>29</v>
      </c>
      <c r="E282" s="4" t="b">
        <v>1</v>
      </c>
      <c r="F282" s="4">
        <v>3600</v>
      </c>
      <c r="G282" s="4">
        <v>3600</v>
      </c>
      <c r="H282" s="4">
        <v>262</v>
      </c>
      <c r="I282" s="4">
        <v>232</v>
      </c>
      <c r="J282" s="4">
        <v>851</v>
      </c>
      <c r="K282" s="4">
        <v>0</v>
      </c>
      <c r="L282" s="4">
        <v>16084915</v>
      </c>
      <c r="M282" s="4">
        <v>109839292</v>
      </c>
      <c r="N282" s="4">
        <v>682375</v>
      </c>
      <c r="O282" s="4">
        <v>398321475</v>
      </c>
      <c r="P282" s="4">
        <v>83222390</v>
      </c>
      <c r="Q282" s="4">
        <v>5427238</v>
      </c>
      <c r="R282">
        <f>P282+Q282</f>
        <v>88649628</v>
      </c>
      <c r="S282" s="4">
        <v>2525816</v>
      </c>
      <c r="T282" s="4">
        <v>0</v>
      </c>
      <c r="U282" s="4">
        <v>0</v>
      </c>
      <c r="V282" s="4">
        <v>2525816</v>
      </c>
      <c r="W282" s="4">
        <v>0</v>
      </c>
      <c r="X282" s="4">
        <v>717062170</v>
      </c>
      <c r="Y282" s="4">
        <v>54128918</v>
      </c>
      <c r="Z282" s="4">
        <v>46829751</v>
      </c>
      <c r="AA282" s="4">
        <v>636.69000000000005</v>
      </c>
      <c r="AB282" s="4">
        <v>129.98000000000002</v>
      </c>
      <c r="AC282" s="4" t="b">
        <v>1</v>
      </c>
      <c r="AD282" s="4" t="b">
        <v>1</v>
      </c>
      <c r="AE282" s="4" t="b">
        <v>1</v>
      </c>
      <c r="AF282" s="4" t="b">
        <v>1</v>
      </c>
      <c r="AG282" s="4" t="b">
        <v>1</v>
      </c>
      <c r="AH282" s="4" t="b">
        <v>1</v>
      </c>
      <c r="AI282" s="4" t="b">
        <v>1</v>
      </c>
      <c r="AJ282" s="4" t="b">
        <v>0</v>
      </c>
      <c r="AK282" s="4">
        <v>100</v>
      </c>
      <c r="AL282">
        <f>(H282-I282)/H282*100</f>
        <v>11.450381679389313</v>
      </c>
      <c r="AM282">
        <f>IF(H282=I282,1,0)</f>
        <v>0</v>
      </c>
      <c r="AN282" s="4">
        <f t="shared" si="28"/>
        <v>100</v>
      </c>
      <c r="AO282" s="4">
        <f t="shared" si="29"/>
        <v>7.5487064113283235</v>
      </c>
      <c r="AP282" s="4">
        <f t="shared" si="30"/>
        <v>2.243168817565707</v>
      </c>
      <c r="AQ282" s="4">
        <f t="shared" si="31"/>
        <v>15.317959389769509</v>
      </c>
      <c r="AR282" s="4">
        <f t="shared" si="32"/>
        <v>9.5162599360108485E-2</v>
      </c>
      <c r="AS282" s="4">
        <f t="shared" si="33"/>
        <v>55.549085095369065</v>
      </c>
      <c r="AT282" s="4">
        <f>R282/$X282*100</f>
        <v>12.362892885563884</v>
      </c>
      <c r="AU282" s="4">
        <f t="shared" si="34"/>
        <v>0.35224505010493024</v>
      </c>
    </row>
    <row r="283" spans="1:47" x14ac:dyDescent="0.2">
      <c r="A283" s="4" t="s">
        <v>301</v>
      </c>
      <c r="B283" s="4">
        <v>90</v>
      </c>
      <c r="C283" s="4">
        <v>8</v>
      </c>
      <c r="D283" s="4" t="s">
        <v>29</v>
      </c>
      <c r="E283" s="4" t="b">
        <v>1</v>
      </c>
      <c r="F283" s="4">
        <v>3600</v>
      </c>
      <c r="G283" s="4">
        <v>3600</v>
      </c>
      <c r="H283" s="4">
        <v>275</v>
      </c>
      <c r="I283" s="4">
        <v>234</v>
      </c>
      <c r="J283" s="4">
        <v>1056</v>
      </c>
      <c r="K283" s="4">
        <v>0</v>
      </c>
      <c r="L283" s="4">
        <v>15188340</v>
      </c>
      <c r="M283" s="4">
        <v>147102544</v>
      </c>
      <c r="N283" s="4">
        <v>1133162</v>
      </c>
      <c r="O283" s="4">
        <v>347486902</v>
      </c>
      <c r="P283" s="4">
        <v>74769890</v>
      </c>
      <c r="Q283" s="4">
        <v>4151842</v>
      </c>
      <c r="R283">
        <f>P283+Q283</f>
        <v>78921732</v>
      </c>
      <c r="S283" s="4">
        <v>3150102</v>
      </c>
      <c r="T283" s="4">
        <v>0</v>
      </c>
      <c r="U283" s="4">
        <v>0</v>
      </c>
      <c r="V283" s="4">
        <v>3150102</v>
      </c>
      <c r="W283" s="4">
        <v>0</v>
      </c>
      <c r="X283" s="4">
        <v>707741447</v>
      </c>
      <c r="Y283" s="4">
        <v>53462001</v>
      </c>
      <c r="Z283" s="4">
        <v>61296664</v>
      </c>
      <c r="AA283" s="4">
        <v>630.29999999999995</v>
      </c>
      <c r="AB283" s="4">
        <v>139.57</v>
      </c>
      <c r="AC283" s="4" t="b">
        <v>1</v>
      </c>
      <c r="AD283" s="4" t="b">
        <v>1</v>
      </c>
      <c r="AE283" s="4" t="b">
        <v>1</v>
      </c>
      <c r="AF283" s="4" t="b">
        <v>1</v>
      </c>
      <c r="AG283" s="4" t="b">
        <v>1</v>
      </c>
      <c r="AH283" s="4" t="b">
        <v>1</v>
      </c>
      <c r="AI283" s="4" t="b">
        <v>1</v>
      </c>
      <c r="AJ283" s="4" t="b">
        <v>0</v>
      </c>
      <c r="AK283" s="4">
        <v>100</v>
      </c>
      <c r="AL283">
        <f>(H283-I283)/H283*100</f>
        <v>14.909090909090908</v>
      </c>
      <c r="AM283">
        <f>IF(H283=I283,1,0)</f>
        <v>0</v>
      </c>
      <c r="AN283" s="4">
        <f t="shared" si="28"/>
        <v>100</v>
      </c>
      <c r="AO283" s="4">
        <f t="shared" si="29"/>
        <v>7.5538886731329162</v>
      </c>
      <c r="AP283" s="4">
        <f t="shared" si="30"/>
        <v>2.1460294666054791</v>
      </c>
      <c r="AQ283" s="4">
        <f t="shared" si="31"/>
        <v>20.784785831541104</v>
      </c>
      <c r="AR283" s="4">
        <f t="shared" si="32"/>
        <v>0.16010960002459768</v>
      </c>
      <c r="AS283" s="4">
        <f t="shared" si="33"/>
        <v>49.098000897494423</v>
      </c>
      <c r="AT283" s="4">
        <f>R283/$X283*100</f>
        <v>11.151209574419624</v>
      </c>
      <c r="AU283" s="4">
        <f t="shared" si="34"/>
        <v>0.4450922032831009</v>
      </c>
    </row>
    <row r="284" spans="1:47" x14ac:dyDescent="0.2">
      <c r="A284" s="4" t="s">
        <v>302</v>
      </c>
      <c r="B284" s="4">
        <v>90</v>
      </c>
      <c r="C284" s="4">
        <v>8</v>
      </c>
      <c r="D284" s="4" t="s">
        <v>29</v>
      </c>
      <c r="E284" s="4" t="b">
        <v>1</v>
      </c>
      <c r="F284" s="4">
        <v>3600</v>
      </c>
      <c r="G284" s="4">
        <v>3600</v>
      </c>
      <c r="H284" s="4">
        <v>476</v>
      </c>
      <c r="I284" s="4">
        <v>346</v>
      </c>
      <c r="J284" s="4">
        <v>751</v>
      </c>
      <c r="K284" s="4">
        <v>0</v>
      </c>
      <c r="L284" s="4">
        <v>2283446</v>
      </c>
      <c r="M284" s="4">
        <v>2785880</v>
      </c>
      <c r="N284" s="4">
        <v>49544</v>
      </c>
      <c r="O284" s="4">
        <v>54228850</v>
      </c>
      <c r="P284" s="4">
        <v>68683164</v>
      </c>
      <c r="Q284" s="4">
        <v>3206215</v>
      </c>
      <c r="R284">
        <f>P284+Q284</f>
        <v>71889379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208238491</v>
      </c>
      <c r="Y284" s="4">
        <v>14774143</v>
      </c>
      <c r="Z284" s="4">
        <v>62227249</v>
      </c>
      <c r="AA284" s="4">
        <v>899.87</v>
      </c>
      <c r="AB284" s="4">
        <v>543.56000000000006</v>
      </c>
      <c r="AC284" s="4" t="b">
        <v>1</v>
      </c>
      <c r="AD284" s="4" t="b">
        <v>1</v>
      </c>
      <c r="AE284" s="4" t="b">
        <v>1</v>
      </c>
      <c r="AF284" s="4" t="b">
        <v>1</v>
      </c>
      <c r="AG284" s="4" t="b">
        <v>1</v>
      </c>
      <c r="AH284" s="4" t="b">
        <v>1</v>
      </c>
      <c r="AI284" s="4" t="b">
        <v>1</v>
      </c>
      <c r="AJ284" s="4" t="b">
        <v>0</v>
      </c>
      <c r="AK284" s="4">
        <v>100</v>
      </c>
      <c r="AL284">
        <f>(H284-I284)/H284*100</f>
        <v>27.310924369747898</v>
      </c>
      <c r="AM284">
        <f>IF(H284=I284,1,0)</f>
        <v>0</v>
      </c>
      <c r="AN284" s="4">
        <f t="shared" si="28"/>
        <v>100</v>
      </c>
      <c r="AO284" s="4">
        <f t="shared" si="29"/>
        <v>7.0948185078809471</v>
      </c>
      <c r="AP284" s="4">
        <f t="shared" si="30"/>
        <v>1.09655327842344</v>
      </c>
      <c r="AQ284" s="4">
        <f t="shared" si="31"/>
        <v>1.3378314386651986</v>
      </c>
      <c r="AR284" s="4">
        <f t="shared" si="32"/>
        <v>2.3791951123963918E-2</v>
      </c>
      <c r="AS284" s="4">
        <f t="shared" si="33"/>
        <v>26.041703308347543</v>
      </c>
      <c r="AT284" s="4">
        <f>R284/$X284*100</f>
        <v>34.522618107139472</v>
      </c>
      <c r="AU284" s="4">
        <f t="shared" si="34"/>
        <v>0</v>
      </c>
    </row>
    <row r="285" spans="1:47" x14ac:dyDescent="0.2">
      <c r="A285" s="4" t="s">
        <v>303</v>
      </c>
      <c r="B285" s="4">
        <v>90</v>
      </c>
      <c r="C285" s="4">
        <v>8</v>
      </c>
      <c r="D285" s="4" t="s">
        <v>29</v>
      </c>
      <c r="E285" s="4" t="b">
        <v>1</v>
      </c>
      <c r="F285" s="4">
        <v>3600</v>
      </c>
      <c r="G285" s="4">
        <v>3600</v>
      </c>
      <c r="H285" s="4">
        <v>561</v>
      </c>
      <c r="I285" s="4">
        <v>372</v>
      </c>
      <c r="J285" s="4">
        <v>928</v>
      </c>
      <c r="K285" s="4">
        <v>0</v>
      </c>
      <c r="L285" s="4">
        <v>1463774</v>
      </c>
      <c r="M285" s="4">
        <v>2769714</v>
      </c>
      <c r="N285" s="4">
        <v>16777</v>
      </c>
      <c r="O285" s="4">
        <v>45072202</v>
      </c>
      <c r="P285" s="4">
        <v>81641943</v>
      </c>
      <c r="Q285" s="4">
        <v>3248052</v>
      </c>
      <c r="R285">
        <f>P285+Q285</f>
        <v>84889995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201633418</v>
      </c>
      <c r="Y285" s="4">
        <v>14958201</v>
      </c>
      <c r="Z285" s="4">
        <v>52462755</v>
      </c>
      <c r="AA285" s="4">
        <v>750.22</v>
      </c>
      <c r="AB285" s="4">
        <v>579.84</v>
      </c>
      <c r="AC285" s="4" t="b">
        <v>1</v>
      </c>
      <c r="AD285" s="4" t="b">
        <v>1</v>
      </c>
      <c r="AE285" s="4" t="b">
        <v>1</v>
      </c>
      <c r="AF285" s="4" t="b">
        <v>1</v>
      </c>
      <c r="AG285" s="4" t="b">
        <v>1</v>
      </c>
      <c r="AH285" s="4" t="b">
        <v>1</v>
      </c>
      <c r="AI285" s="4" t="b">
        <v>1</v>
      </c>
      <c r="AJ285" s="4" t="b">
        <v>0</v>
      </c>
      <c r="AK285" s="4">
        <v>100</v>
      </c>
      <c r="AL285">
        <f>(H285-I285)/H285*100</f>
        <v>33.689839572192511</v>
      </c>
      <c r="AM285">
        <f>IF(H285=I285,1,0)</f>
        <v>0</v>
      </c>
      <c r="AN285" s="4">
        <f t="shared" si="28"/>
        <v>100</v>
      </c>
      <c r="AO285" s="4">
        <f t="shared" si="29"/>
        <v>7.4185128379860128</v>
      </c>
      <c r="AP285" s="4">
        <f t="shared" si="30"/>
        <v>0.72595803538875681</v>
      </c>
      <c r="AQ285" s="4">
        <f t="shared" si="31"/>
        <v>1.3736383717901364</v>
      </c>
      <c r="AR285" s="4">
        <f t="shared" si="32"/>
        <v>8.3205453572185138E-3</v>
      </c>
      <c r="AS285" s="4">
        <f t="shared" si="33"/>
        <v>22.353537646224893</v>
      </c>
      <c r="AT285" s="4">
        <f>R285/$X285*100</f>
        <v>42.101153589530483</v>
      </c>
      <c r="AU285" s="4">
        <f t="shared" si="34"/>
        <v>0</v>
      </c>
    </row>
    <row r="286" spans="1:47" x14ac:dyDescent="0.2">
      <c r="A286" s="4" t="s">
        <v>304</v>
      </c>
      <c r="B286" s="4">
        <v>90</v>
      </c>
      <c r="C286" s="4">
        <v>8</v>
      </c>
      <c r="D286" s="4" t="s">
        <v>29</v>
      </c>
      <c r="E286" s="4" t="b">
        <v>1</v>
      </c>
      <c r="F286" s="4">
        <v>3600</v>
      </c>
      <c r="G286" s="4">
        <v>3600</v>
      </c>
      <c r="H286" s="4">
        <v>698</v>
      </c>
      <c r="I286" s="4">
        <v>440</v>
      </c>
      <c r="J286" s="4">
        <v>1179</v>
      </c>
      <c r="K286" s="4">
        <v>0</v>
      </c>
      <c r="L286" s="4">
        <v>1465182</v>
      </c>
      <c r="M286" s="4">
        <v>5689565</v>
      </c>
      <c r="N286" s="4">
        <v>53786</v>
      </c>
      <c r="O286" s="4">
        <v>61737892</v>
      </c>
      <c r="P286" s="4">
        <v>92002597</v>
      </c>
      <c r="Q286" s="4">
        <v>2713091</v>
      </c>
      <c r="R286">
        <f>P286+Q286</f>
        <v>94715688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225751635</v>
      </c>
      <c r="Y286" s="4">
        <v>18698001</v>
      </c>
      <c r="Z286" s="4">
        <v>43391521</v>
      </c>
      <c r="AA286" s="4">
        <v>547.38</v>
      </c>
      <c r="AB286" s="4">
        <v>372.4</v>
      </c>
      <c r="AC286" s="4" t="b">
        <v>1</v>
      </c>
      <c r="AD286" s="4" t="b">
        <v>1</v>
      </c>
      <c r="AE286" s="4" t="b">
        <v>1</v>
      </c>
      <c r="AF286" s="4" t="b">
        <v>1</v>
      </c>
      <c r="AG286" s="4" t="b">
        <v>1</v>
      </c>
      <c r="AH286" s="4" t="b">
        <v>1</v>
      </c>
      <c r="AI286" s="4" t="b">
        <v>1</v>
      </c>
      <c r="AJ286" s="4" t="b">
        <v>0</v>
      </c>
      <c r="AK286" s="4">
        <v>100</v>
      </c>
      <c r="AL286">
        <f>(H286-I286)/H286*100</f>
        <v>36.96275071633238</v>
      </c>
      <c r="AM286">
        <f>IF(H286=I286,1,0)</f>
        <v>0</v>
      </c>
      <c r="AN286" s="4">
        <f t="shared" si="28"/>
        <v>100</v>
      </c>
      <c r="AO286" s="4">
        <f t="shared" si="29"/>
        <v>8.2825539668848904</v>
      </c>
      <c r="AP286" s="4">
        <f t="shared" si="30"/>
        <v>0.64902387085701507</v>
      </c>
      <c r="AQ286" s="4">
        <f t="shared" si="31"/>
        <v>2.5202763204793621</v>
      </c>
      <c r="AR286" s="4">
        <f t="shared" si="32"/>
        <v>2.3825298098062501E-2</v>
      </c>
      <c r="AS286" s="4">
        <f t="shared" si="33"/>
        <v>27.347705366563567</v>
      </c>
      <c r="AT286" s="4">
        <f>R286/$X286*100</f>
        <v>41.955704108189515</v>
      </c>
      <c r="AU286" s="4">
        <f t="shared" si="34"/>
        <v>0</v>
      </c>
    </row>
    <row r="287" spans="1:47" x14ac:dyDescent="0.2">
      <c r="A287" s="4" t="s">
        <v>305</v>
      </c>
      <c r="B287" s="4">
        <v>90</v>
      </c>
      <c r="C287" s="4">
        <v>8</v>
      </c>
      <c r="D287" s="4" t="s">
        <v>29</v>
      </c>
      <c r="E287" s="4" t="b">
        <v>1</v>
      </c>
      <c r="F287" s="4">
        <v>3600</v>
      </c>
      <c r="G287" s="4">
        <v>3600</v>
      </c>
      <c r="H287" s="4">
        <v>682</v>
      </c>
      <c r="I287" s="4">
        <v>521</v>
      </c>
      <c r="J287" s="4">
        <v>777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79459409</v>
      </c>
      <c r="Q287" s="4">
        <v>3656841</v>
      </c>
      <c r="R287">
        <f>P287+Q287</f>
        <v>83116250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146342724</v>
      </c>
      <c r="Y287" s="4">
        <v>10729184</v>
      </c>
      <c r="Z287" s="4">
        <v>52497290</v>
      </c>
      <c r="AA287" s="4">
        <v>475.49</v>
      </c>
      <c r="AB287" s="4">
        <v>704.85</v>
      </c>
      <c r="AC287" s="4" t="b">
        <v>1</v>
      </c>
      <c r="AD287" s="4" t="b">
        <v>1</v>
      </c>
      <c r="AE287" s="4" t="b">
        <v>1</v>
      </c>
      <c r="AF287" s="4" t="b">
        <v>1</v>
      </c>
      <c r="AG287" s="4" t="b">
        <v>1</v>
      </c>
      <c r="AH287" s="4" t="b">
        <v>1</v>
      </c>
      <c r="AI287" s="4" t="b">
        <v>1</v>
      </c>
      <c r="AJ287" s="4" t="b">
        <v>0</v>
      </c>
      <c r="AK287" s="4">
        <v>100</v>
      </c>
      <c r="AL287">
        <f>(H287-I287)/H287*100</f>
        <v>23.607038123167158</v>
      </c>
      <c r="AM287">
        <f>IF(H287=I287,1,0)</f>
        <v>0</v>
      </c>
      <c r="AN287" s="4">
        <f t="shared" si="28"/>
        <v>100</v>
      </c>
      <c r="AO287" s="4">
        <f t="shared" si="29"/>
        <v>7.3315459127301734</v>
      </c>
      <c r="AP287" s="4">
        <f t="shared" si="30"/>
        <v>0</v>
      </c>
      <c r="AQ287" s="4">
        <f t="shared" si="31"/>
        <v>0</v>
      </c>
      <c r="AR287" s="4">
        <f t="shared" si="32"/>
        <v>0</v>
      </c>
      <c r="AS287" s="4">
        <f t="shared" si="33"/>
        <v>0</v>
      </c>
      <c r="AT287" s="4">
        <f>R287/$X287*100</f>
        <v>56.795614929239669</v>
      </c>
      <c r="AU287" s="4">
        <f t="shared" si="34"/>
        <v>0</v>
      </c>
    </row>
    <row r="288" spans="1:47" x14ac:dyDescent="0.2">
      <c r="A288" s="4" t="s">
        <v>306</v>
      </c>
      <c r="B288" s="4">
        <v>90</v>
      </c>
      <c r="C288" s="4">
        <v>8</v>
      </c>
      <c r="D288" s="4" t="s">
        <v>29</v>
      </c>
      <c r="E288" s="4" t="b">
        <v>1</v>
      </c>
      <c r="F288" s="4">
        <v>3600</v>
      </c>
      <c r="G288" s="4">
        <v>3600</v>
      </c>
      <c r="H288" s="4">
        <v>781</v>
      </c>
      <c r="I288" s="4">
        <v>538</v>
      </c>
      <c r="J288" s="4">
        <v>952</v>
      </c>
      <c r="K288" s="4">
        <v>0</v>
      </c>
      <c r="L288" s="4">
        <v>9218</v>
      </c>
      <c r="M288" s="4">
        <v>8659</v>
      </c>
      <c r="N288" s="4">
        <v>4438</v>
      </c>
      <c r="O288" s="4">
        <v>621340</v>
      </c>
      <c r="P288" s="4">
        <v>78163825</v>
      </c>
      <c r="Q288" s="4">
        <v>4639425</v>
      </c>
      <c r="R288">
        <f>P288+Q288</f>
        <v>82803250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136160944</v>
      </c>
      <c r="Y288" s="4">
        <v>10381301</v>
      </c>
      <c r="Z288" s="4">
        <v>42332738</v>
      </c>
      <c r="AA288" s="4">
        <v>440.72</v>
      </c>
      <c r="AB288" s="4">
        <v>680.08</v>
      </c>
      <c r="AC288" s="4" t="b">
        <v>1</v>
      </c>
      <c r="AD288" s="4" t="b">
        <v>1</v>
      </c>
      <c r="AE288" s="4" t="b">
        <v>1</v>
      </c>
      <c r="AF288" s="4" t="b">
        <v>1</v>
      </c>
      <c r="AG288" s="4" t="b">
        <v>1</v>
      </c>
      <c r="AH288" s="4" t="b">
        <v>1</v>
      </c>
      <c r="AI288" s="4" t="b">
        <v>1</v>
      </c>
      <c r="AJ288" s="4" t="b">
        <v>0</v>
      </c>
      <c r="AK288" s="4">
        <v>100</v>
      </c>
      <c r="AL288">
        <f>(H288-I288)/H288*100</f>
        <v>31.113956466069144</v>
      </c>
      <c r="AM288">
        <f>IF(H288=I288,1,0)</f>
        <v>0</v>
      </c>
      <c r="AN288" s="4">
        <f t="shared" si="28"/>
        <v>100</v>
      </c>
      <c r="AO288" s="4">
        <f t="shared" si="29"/>
        <v>7.624286888022751</v>
      </c>
      <c r="AP288" s="4">
        <f t="shared" si="30"/>
        <v>6.7699295621804732E-3</v>
      </c>
      <c r="AQ288" s="4">
        <f t="shared" si="31"/>
        <v>6.3593859925060456E-3</v>
      </c>
      <c r="AR288" s="4">
        <f t="shared" si="32"/>
        <v>3.2593781077193476E-3</v>
      </c>
      <c r="AS288" s="4">
        <f t="shared" si="33"/>
        <v>0.45632762358051809</v>
      </c>
      <c r="AT288" s="4">
        <f>R288/$X288*100</f>
        <v>60.81277609238667</v>
      </c>
      <c r="AU288" s="4">
        <f t="shared" si="34"/>
        <v>0</v>
      </c>
    </row>
    <row r="289" spans="1:47" x14ac:dyDescent="0.2">
      <c r="A289" s="4" t="s">
        <v>307</v>
      </c>
      <c r="B289" s="4">
        <v>90</v>
      </c>
      <c r="C289" s="4">
        <v>8</v>
      </c>
      <c r="D289" s="4" t="s">
        <v>29</v>
      </c>
      <c r="E289" s="4" t="b">
        <v>1</v>
      </c>
      <c r="F289" s="4">
        <v>3600</v>
      </c>
      <c r="G289" s="4">
        <v>3600.01</v>
      </c>
      <c r="H289" s="4">
        <v>920</v>
      </c>
      <c r="I289" s="4">
        <v>560</v>
      </c>
      <c r="J289" s="4">
        <v>1188</v>
      </c>
      <c r="K289" s="4">
        <v>0</v>
      </c>
      <c r="L289" s="4">
        <v>870</v>
      </c>
      <c r="M289" s="4">
        <v>28221</v>
      </c>
      <c r="N289" s="4">
        <v>11021</v>
      </c>
      <c r="O289" s="4">
        <v>570307</v>
      </c>
      <c r="P289" s="4">
        <v>94002271</v>
      </c>
      <c r="Q289" s="4">
        <v>4686716</v>
      </c>
      <c r="R289">
        <f>P289+Q289</f>
        <v>98688987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139506194</v>
      </c>
      <c r="Y289" s="4">
        <v>12145501</v>
      </c>
      <c r="Z289" s="4">
        <v>28061287</v>
      </c>
      <c r="AA289" s="4">
        <v>249.3</v>
      </c>
      <c r="AB289" s="4">
        <v>638.05999999999995</v>
      </c>
      <c r="AC289" s="4" t="b">
        <v>1</v>
      </c>
      <c r="AD289" s="4" t="b">
        <v>1</v>
      </c>
      <c r="AE289" s="4" t="b">
        <v>1</v>
      </c>
      <c r="AF289" s="4" t="b">
        <v>1</v>
      </c>
      <c r="AG289" s="4" t="b">
        <v>1</v>
      </c>
      <c r="AH289" s="4" t="b">
        <v>1</v>
      </c>
      <c r="AI289" s="4" t="b">
        <v>1</v>
      </c>
      <c r="AJ289" s="4" t="b">
        <v>0</v>
      </c>
      <c r="AK289" s="4">
        <v>100</v>
      </c>
      <c r="AL289">
        <f>(H289-I289)/H289*100</f>
        <v>39.130434782608695</v>
      </c>
      <c r="AM289">
        <f>IF(H289=I289,1,0)</f>
        <v>0</v>
      </c>
      <c r="AN289" s="4">
        <f t="shared" si="28"/>
        <v>100</v>
      </c>
      <c r="AO289" s="4">
        <f t="shared" si="29"/>
        <v>8.7060657679471927</v>
      </c>
      <c r="AP289" s="4">
        <f t="shared" si="30"/>
        <v>6.236282239912588E-4</v>
      </c>
      <c r="AQ289" s="4">
        <f t="shared" si="31"/>
        <v>2.022920932098542E-2</v>
      </c>
      <c r="AR289" s="4">
        <f t="shared" si="32"/>
        <v>7.9000076512731766E-3</v>
      </c>
      <c r="AS289" s="4">
        <f t="shared" si="33"/>
        <v>0.4088040707353825</v>
      </c>
      <c r="AT289" s="4">
        <f>R289/$X289*100</f>
        <v>70.741652517593593</v>
      </c>
      <c r="AU289" s="4">
        <f t="shared" si="34"/>
        <v>0</v>
      </c>
    </row>
    <row r="290" spans="1:47" x14ac:dyDescent="0.2">
      <c r="A290" s="4" t="s">
        <v>335</v>
      </c>
      <c r="B290" s="4">
        <v>90</v>
      </c>
      <c r="C290" s="4">
        <v>8</v>
      </c>
      <c r="D290" s="4" t="s">
        <v>29</v>
      </c>
      <c r="E290" s="4" t="b">
        <v>1</v>
      </c>
      <c r="F290" s="4">
        <v>3600</v>
      </c>
      <c r="G290" s="4">
        <v>3600</v>
      </c>
      <c r="H290" s="4">
        <v>280</v>
      </c>
      <c r="I290" s="4">
        <v>234</v>
      </c>
      <c r="J290" s="4">
        <v>769</v>
      </c>
      <c r="K290" s="4">
        <v>0</v>
      </c>
      <c r="L290" s="4">
        <v>10436615</v>
      </c>
      <c r="M290" s="4">
        <v>38995323</v>
      </c>
      <c r="N290" s="4">
        <v>1107978</v>
      </c>
      <c r="O290" s="4">
        <v>201579846</v>
      </c>
      <c r="P290" s="4">
        <v>102787041</v>
      </c>
      <c r="Q290" s="4">
        <v>6642148</v>
      </c>
      <c r="R290">
        <f>P290+Q290</f>
        <v>109429189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432039840</v>
      </c>
      <c r="Y290" s="4">
        <v>43981893</v>
      </c>
      <c r="Z290" s="4">
        <v>26508996</v>
      </c>
      <c r="AA290" s="4">
        <v>299.91000000000003</v>
      </c>
      <c r="AB290" s="4">
        <v>129.75</v>
      </c>
      <c r="AC290" s="4" t="b">
        <v>1</v>
      </c>
      <c r="AD290" s="4" t="b">
        <v>1</v>
      </c>
      <c r="AE290" s="4" t="b">
        <v>1</v>
      </c>
      <c r="AF290" s="4" t="b">
        <v>1</v>
      </c>
      <c r="AG290" s="4" t="b">
        <v>1</v>
      </c>
      <c r="AH290" s="4" t="b">
        <v>1</v>
      </c>
      <c r="AI290" s="4" t="b">
        <v>1</v>
      </c>
      <c r="AJ290" s="4" t="b">
        <v>0</v>
      </c>
      <c r="AK290" s="4">
        <v>100</v>
      </c>
      <c r="AL290">
        <f>(H290-I290)/H290*100</f>
        <v>16.428571428571427</v>
      </c>
      <c r="AM290">
        <f>IF(H290=I290,1,0)</f>
        <v>0</v>
      </c>
      <c r="AN290" s="4">
        <f t="shared" si="28"/>
        <v>100</v>
      </c>
      <c r="AO290" s="4">
        <f t="shared" si="29"/>
        <v>10.180054922712683</v>
      </c>
      <c r="AP290" s="4">
        <f t="shared" si="30"/>
        <v>2.4156603242886119</v>
      </c>
      <c r="AQ290" s="4">
        <f t="shared" si="31"/>
        <v>9.0258627537682639</v>
      </c>
      <c r="AR290" s="4">
        <f t="shared" si="32"/>
        <v>0.25645273824747272</v>
      </c>
      <c r="AS290" s="4">
        <f t="shared" si="33"/>
        <v>46.657698512248317</v>
      </c>
      <c r="AT290" s="4">
        <f>R290/$X290*100</f>
        <v>25.32849493694841</v>
      </c>
      <c r="AU290" s="4">
        <f t="shared" si="34"/>
        <v>0</v>
      </c>
    </row>
    <row r="291" spans="1:47" x14ac:dyDescent="0.2">
      <c r="A291" s="4" t="s">
        <v>336</v>
      </c>
      <c r="B291" s="4">
        <v>90</v>
      </c>
      <c r="C291" s="4">
        <v>8</v>
      </c>
      <c r="D291" s="4" t="s">
        <v>29</v>
      </c>
      <c r="E291" s="4" t="b">
        <v>1</v>
      </c>
      <c r="F291" s="4">
        <v>3600</v>
      </c>
      <c r="G291" s="4">
        <v>3600</v>
      </c>
      <c r="H291" s="4">
        <v>255</v>
      </c>
      <c r="I291" s="4">
        <v>218</v>
      </c>
      <c r="J291" s="4">
        <v>868</v>
      </c>
      <c r="K291" s="4">
        <v>0</v>
      </c>
      <c r="L291" s="4">
        <v>10993141</v>
      </c>
      <c r="M291" s="4">
        <v>62749518</v>
      </c>
      <c r="N291" s="4">
        <v>2586772</v>
      </c>
      <c r="O291" s="4">
        <v>190914256</v>
      </c>
      <c r="P291" s="4">
        <v>75767461</v>
      </c>
      <c r="Q291" s="4">
        <v>4113667</v>
      </c>
      <c r="R291">
        <f>P291+Q291</f>
        <v>79881128</v>
      </c>
      <c r="S291" s="4">
        <v>31454</v>
      </c>
      <c r="T291" s="4">
        <v>0</v>
      </c>
      <c r="U291" s="4">
        <v>0</v>
      </c>
      <c r="V291" s="4">
        <v>31454</v>
      </c>
      <c r="W291" s="4">
        <v>0</v>
      </c>
      <c r="X291" s="4">
        <v>429198953</v>
      </c>
      <c r="Y291" s="4">
        <v>45672095</v>
      </c>
      <c r="Z291" s="4">
        <v>36370589</v>
      </c>
      <c r="AA291" s="4">
        <v>375.15</v>
      </c>
      <c r="AB291" s="4">
        <v>133.44</v>
      </c>
      <c r="AC291" s="4" t="b">
        <v>1</v>
      </c>
      <c r="AD291" s="4" t="b">
        <v>1</v>
      </c>
      <c r="AE291" s="4" t="b">
        <v>1</v>
      </c>
      <c r="AF291" s="4" t="b">
        <v>1</v>
      </c>
      <c r="AG291" s="4" t="b">
        <v>1</v>
      </c>
      <c r="AH291" s="4" t="b">
        <v>1</v>
      </c>
      <c r="AI291" s="4" t="b">
        <v>1</v>
      </c>
      <c r="AJ291" s="4" t="b">
        <v>0</v>
      </c>
      <c r="AK291" s="4">
        <v>100</v>
      </c>
      <c r="AL291">
        <f>(H291-I291)/H291*100</f>
        <v>14.509803921568629</v>
      </c>
      <c r="AM291">
        <f>IF(H291=I291,1,0)</f>
        <v>0</v>
      </c>
      <c r="AN291" s="4">
        <f t="shared" si="28"/>
        <v>100</v>
      </c>
      <c r="AO291" s="4">
        <f t="shared" si="29"/>
        <v>10.641241009737506</v>
      </c>
      <c r="AP291" s="4">
        <f t="shared" si="30"/>
        <v>2.5613158939835534</v>
      </c>
      <c r="AQ291" s="4">
        <f t="shared" si="31"/>
        <v>14.620147034701644</v>
      </c>
      <c r="AR291" s="4">
        <f t="shared" si="32"/>
        <v>0.60269764917157187</v>
      </c>
      <c r="AS291" s="4">
        <f t="shared" si="33"/>
        <v>44.481528826096643</v>
      </c>
      <c r="AT291" s="4">
        <f>R291/$X291*100</f>
        <v>18.611678206959652</v>
      </c>
      <c r="AU291" s="4">
        <f t="shared" si="34"/>
        <v>7.3285360507391543E-3</v>
      </c>
    </row>
    <row r="292" spans="1:47" x14ac:dyDescent="0.2">
      <c r="A292" s="4" t="s">
        <v>337</v>
      </c>
      <c r="B292" s="4">
        <v>90</v>
      </c>
      <c r="C292" s="4">
        <v>8</v>
      </c>
      <c r="D292" s="4" t="s">
        <v>29</v>
      </c>
      <c r="E292" s="4" t="b">
        <v>1</v>
      </c>
      <c r="F292" s="4">
        <v>3600</v>
      </c>
      <c r="G292" s="4">
        <v>3600</v>
      </c>
      <c r="H292" s="4">
        <v>310</v>
      </c>
      <c r="I292" s="4">
        <v>257</v>
      </c>
      <c r="J292" s="4">
        <v>1098</v>
      </c>
      <c r="K292" s="4">
        <v>0</v>
      </c>
      <c r="L292" s="4">
        <v>11091849</v>
      </c>
      <c r="M292" s="4">
        <v>80629547</v>
      </c>
      <c r="N292" s="4">
        <v>1190115</v>
      </c>
      <c r="O292" s="4">
        <v>216070774</v>
      </c>
      <c r="P292" s="4">
        <v>74093215</v>
      </c>
      <c r="Q292" s="4">
        <v>3975856</v>
      </c>
      <c r="R292">
        <f>P292+Q292</f>
        <v>78069071</v>
      </c>
      <c r="S292" s="4">
        <v>5</v>
      </c>
      <c r="T292" s="4">
        <v>0</v>
      </c>
      <c r="U292" s="4">
        <v>0</v>
      </c>
      <c r="V292" s="4">
        <v>5</v>
      </c>
      <c r="W292" s="4">
        <v>0</v>
      </c>
      <c r="X292" s="4">
        <v>463649795</v>
      </c>
      <c r="Y292" s="4">
        <v>50977773</v>
      </c>
      <c r="Z292" s="4">
        <v>25620661</v>
      </c>
      <c r="AA292" s="4">
        <v>348.94</v>
      </c>
      <c r="AB292" s="4">
        <v>115.52</v>
      </c>
      <c r="AC292" s="4" t="b">
        <v>1</v>
      </c>
      <c r="AD292" s="4" t="b">
        <v>1</v>
      </c>
      <c r="AE292" s="4" t="b">
        <v>1</v>
      </c>
      <c r="AF292" s="4" t="b">
        <v>1</v>
      </c>
      <c r="AG292" s="4" t="b">
        <v>1</v>
      </c>
      <c r="AH292" s="4" t="b">
        <v>1</v>
      </c>
      <c r="AI292" s="4" t="b">
        <v>1</v>
      </c>
      <c r="AJ292" s="4" t="b">
        <v>0</v>
      </c>
      <c r="AK292" s="4">
        <v>100</v>
      </c>
      <c r="AL292">
        <f>(H292-I292)/H292*100</f>
        <v>17.096774193548388</v>
      </c>
      <c r="AM292">
        <f>IF(H292=I292,1,0)</f>
        <v>0</v>
      </c>
      <c r="AN292" s="4">
        <f t="shared" si="28"/>
        <v>100</v>
      </c>
      <c r="AO292" s="4">
        <f t="shared" si="29"/>
        <v>10.994887423599529</v>
      </c>
      <c r="AP292" s="4">
        <f t="shared" si="30"/>
        <v>2.3922902845239045</v>
      </c>
      <c r="AQ292" s="4">
        <f t="shared" si="31"/>
        <v>17.390182821066492</v>
      </c>
      <c r="AR292" s="4">
        <f t="shared" si="32"/>
        <v>0.25668403455241467</v>
      </c>
      <c r="AS292" s="4">
        <f t="shared" si="33"/>
        <v>46.602150228493038</v>
      </c>
      <c r="AT292" s="4">
        <f>R292/$X292*100</f>
        <v>16.837939289933257</v>
      </c>
      <c r="AU292" s="4">
        <f t="shared" si="34"/>
        <v>1.0784001317201058E-6</v>
      </c>
    </row>
    <row r="293" spans="1:47" x14ac:dyDescent="0.2">
      <c r="A293" s="4" t="s">
        <v>338</v>
      </c>
      <c r="B293" s="4">
        <v>90</v>
      </c>
      <c r="C293" s="4">
        <v>8</v>
      </c>
      <c r="D293" s="4" t="s">
        <v>29</v>
      </c>
      <c r="E293" s="4" t="b">
        <v>1</v>
      </c>
      <c r="F293" s="4">
        <v>3600</v>
      </c>
      <c r="G293" s="4">
        <v>3600</v>
      </c>
      <c r="H293" s="4">
        <v>449</v>
      </c>
      <c r="I293" s="4">
        <v>348</v>
      </c>
      <c r="J293" s="4">
        <v>707</v>
      </c>
      <c r="K293" s="4">
        <v>0</v>
      </c>
      <c r="L293" s="4">
        <v>2150067</v>
      </c>
      <c r="M293" s="4">
        <v>2866487</v>
      </c>
      <c r="N293" s="4">
        <v>100291</v>
      </c>
      <c r="O293" s="4">
        <v>52359603</v>
      </c>
      <c r="P293" s="4">
        <v>75786160</v>
      </c>
      <c r="Q293" s="4">
        <v>3702806</v>
      </c>
      <c r="R293">
        <f>P293+Q293</f>
        <v>79488966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189879444</v>
      </c>
      <c r="Y293" s="4">
        <v>15855501</v>
      </c>
      <c r="Z293" s="4">
        <v>37058529</v>
      </c>
      <c r="AA293" s="4">
        <v>646.23</v>
      </c>
      <c r="AB293" s="4">
        <v>231.04</v>
      </c>
      <c r="AC293" s="4" t="b">
        <v>1</v>
      </c>
      <c r="AD293" s="4" t="b">
        <v>1</v>
      </c>
      <c r="AE293" s="4" t="b">
        <v>1</v>
      </c>
      <c r="AF293" s="4" t="b">
        <v>1</v>
      </c>
      <c r="AG293" s="4" t="b">
        <v>1</v>
      </c>
      <c r="AH293" s="4" t="b">
        <v>1</v>
      </c>
      <c r="AI293" s="4" t="b">
        <v>1</v>
      </c>
      <c r="AJ293" s="4" t="b">
        <v>0</v>
      </c>
      <c r="AK293" s="4">
        <v>100</v>
      </c>
      <c r="AL293">
        <f>(H293-I293)/H293*100</f>
        <v>22.494432071269486</v>
      </c>
      <c r="AM293">
        <f>IF(H293=I293,1,0)</f>
        <v>0</v>
      </c>
      <c r="AN293" s="4">
        <f t="shared" si="28"/>
        <v>100</v>
      </c>
      <c r="AO293" s="4">
        <f t="shared" si="29"/>
        <v>8.3502988348754599</v>
      </c>
      <c r="AP293" s="4">
        <f t="shared" si="30"/>
        <v>1.1323326815724191</v>
      </c>
      <c r="AQ293" s="4">
        <f t="shared" si="31"/>
        <v>1.5096352399262345</v>
      </c>
      <c r="AR293" s="4">
        <f t="shared" si="32"/>
        <v>5.281825029991135E-2</v>
      </c>
      <c r="AS293" s="4">
        <f t="shared" si="33"/>
        <v>27.575182387831305</v>
      </c>
      <c r="AT293" s="4">
        <f>R293/$X293*100</f>
        <v>41.862860099801011</v>
      </c>
      <c r="AU293" s="4">
        <f t="shared" si="34"/>
        <v>0</v>
      </c>
    </row>
    <row r="294" spans="1:47" x14ac:dyDescent="0.2">
      <c r="A294" s="4" t="s">
        <v>339</v>
      </c>
      <c r="B294" s="4">
        <v>90</v>
      </c>
      <c r="C294" s="4">
        <v>8</v>
      </c>
      <c r="D294" s="4" t="s">
        <v>29</v>
      </c>
      <c r="E294" s="4" t="b">
        <v>1</v>
      </c>
      <c r="F294" s="4">
        <v>3600</v>
      </c>
      <c r="G294" s="4">
        <v>3600</v>
      </c>
      <c r="H294" s="4">
        <v>566</v>
      </c>
      <c r="I294" s="4">
        <v>399</v>
      </c>
      <c r="J294" s="4">
        <v>904</v>
      </c>
      <c r="K294" s="4">
        <v>0</v>
      </c>
      <c r="L294" s="4">
        <v>858698</v>
      </c>
      <c r="M294" s="4">
        <v>1514014</v>
      </c>
      <c r="N294" s="4">
        <v>126411</v>
      </c>
      <c r="O294" s="4">
        <v>22466088</v>
      </c>
      <c r="P294" s="4">
        <v>93868952</v>
      </c>
      <c r="Q294" s="4">
        <v>4915610</v>
      </c>
      <c r="R294">
        <f>P294+Q294</f>
        <v>98784562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164509007</v>
      </c>
      <c r="Y294" s="4">
        <v>15521901</v>
      </c>
      <c r="Z294" s="4">
        <v>25237333</v>
      </c>
      <c r="AA294" s="4">
        <v>435.45</v>
      </c>
      <c r="AB294" s="4">
        <v>244.11</v>
      </c>
      <c r="AC294" s="4" t="b">
        <v>1</v>
      </c>
      <c r="AD294" s="4" t="b">
        <v>1</v>
      </c>
      <c r="AE294" s="4" t="b">
        <v>1</v>
      </c>
      <c r="AF294" s="4" t="b">
        <v>1</v>
      </c>
      <c r="AG294" s="4" t="b">
        <v>1</v>
      </c>
      <c r="AH294" s="4" t="b">
        <v>1</v>
      </c>
      <c r="AI294" s="4" t="b">
        <v>1</v>
      </c>
      <c r="AJ294" s="4" t="b">
        <v>0</v>
      </c>
      <c r="AK294" s="4">
        <v>100</v>
      </c>
      <c r="AL294">
        <f>(H294-I294)/H294*100</f>
        <v>29.50530035335689</v>
      </c>
      <c r="AM294">
        <f>IF(H294=I294,1,0)</f>
        <v>0</v>
      </c>
      <c r="AN294" s="4">
        <f t="shared" si="28"/>
        <v>100</v>
      </c>
      <c r="AO294" s="4">
        <f t="shared" si="29"/>
        <v>9.4352894610809983</v>
      </c>
      <c r="AP294" s="4">
        <f t="shared" si="30"/>
        <v>0.52197628303719568</v>
      </c>
      <c r="AQ294" s="4">
        <f t="shared" si="31"/>
        <v>0.92032286110632233</v>
      </c>
      <c r="AR294" s="4">
        <f t="shared" si="32"/>
        <v>7.6841385347368854E-2</v>
      </c>
      <c r="AS294" s="4">
        <f t="shared" si="33"/>
        <v>13.65644861013598</v>
      </c>
      <c r="AT294" s="4">
        <f>R294/$X294*100</f>
        <v>60.048117608539208</v>
      </c>
      <c r="AU294" s="4">
        <f t="shared" si="34"/>
        <v>0</v>
      </c>
    </row>
    <row r="295" spans="1:47" x14ac:dyDescent="0.2">
      <c r="A295" s="4" t="s">
        <v>340</v>
      </c>
      <c r="B295" s="4">
        <v>90</v>
      </c>
      <c r="C295" s="4">
        <v>8</v>
      </c>
      <c r="D295" s="4" t="s">
        <v>29</v>
      </c>
      <c r="E295" s="4" t="b">
        <v>1</v>
      </c>
      <c r="F295" s="4">
        <v>3600</v>
      </c>
      <c r="G295" s="4">
        <v>3600</v>
      </c>
      <c r="H295" s="4">
        <v>659</v>
      </c>
      <c r="I295" s="4">
        <v>448</v>
      </c>
      <c r="J295" s="4">
        <v>1152</v>
      </c>
      <c r="K295" s="4">
        <v>0</v>
      </c>
      <c r="L295" s="4">
        <v>612297</v>
      </c>
      <c r="M295" s="4">
        <v>7094153</v>
      </c>
      <c r="N295" s="4">
        <v>55217</v>
      </c>
      <c r="O295" s="4">
        <v>52303155</v>
      </c>
      <c r="P295" s="4">
        <v>55289774</v>
      </c>
      <c r="Q295" s="4">
        <v>2546259</v>
      </c>
      <c r="R295">
        <f>P295+Q295</f>
        <v>57836033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178733313</v>
      </c>
      <c r="Y295" s="4">
        <v>16113032</v>
      </c>
      <c r="Z295" s="4">
        <v>44719426</v>
      </c>
      <c r="AA295" s="4">
        <v>495.62</v>
      </c>
      <c r="AB295" s="4">
        <v>339.69000000000005</v>
      </c>
      <c r="AC295" s="4" t="b">
        <v>1</v>
      </c>
      <c r="AD295" s="4" t="b">
        <v>1</v>
      </c>
      <c r="AE295" s="4" t="b">
        <v>1</v>
      </c>
      <c r="AF295" s="4" t="b">
        <v>1</v>
      </c>
      <c r="AG295" s="4" t="b">
        <v>1</v>
      </c>
      <c r="AH295" s="4" t="b">
        <v>1</v>
      </c>
      <c r="AI295" s="4" t="b">
        <v>1</v>
      </c>
      <c r="AJ295" s="4" t="b">
        <v>0</v>
      </c>
      <c r="AK295" s="4">
        <v>100</v>
      </c>
      <c r="AL295">
        <f>(H295-I295)/H295*100</f>
        <v>32.018209408194231</v>
      </c>
      <c r="AM295">
        <f>IF(H295=I295,1,0)</f>
        <v>0</v>
      </c>
      <c r="AN295" s="4">
        <f t="shared" si="28"/>
        <v>100</v>
      </c>
      <c r="AO295" s="4">
        <f t="shared" si="29"/>
        <v>9.0151252329776934</v>
      </c>
      <c r="AP295" s="4">
        <f t="shared" si="30"/>
        <v>0.34257575698829013</v>
      </c>
      <c r="AQ295" s="4">
        <f t="shared" si="31"/>
        <v>3.9691274563908521</v>
      </c>
      <c r="AR295" s="4">
        <f t="shared" si="32"/>
        <v>3.0893513398926369E-2</v>
      </c>
      <c r="AS295" s="4">
        <f t="shared" si="33"/>
        <v>29.2632381295366</v>
      </c>
      <c r="AT295" s="4">
        <f>R295/$X295*100</f>
        <v>32.35884347983859</v>
      </c>
      <c r="AU295" s="4">
        <f t="shared" si="34"/>
        <v>0</v>
      </c>
    </row>
    <row r="296" spans="1:47" x14ac:dyDescent="0.2">
      <c r="A296" s="4" t="s">
        <v>341</v>
      </c>
      <c r="B296" s="4">
        <v>90</v>
      </c>
      <c r="C296" s="4">
        <v>8</v>
      </c>
      <c r="D296" s="4" t="s">
        <v>29</v>
      </c>
      <c r="E296" s="4" t="b">
        <v>1</v>
      </c>
      <c r="F296" s="4">
        <v>3600</v>
      </c>
      <c r="G296" s="4">
        <v>3600</v>
      </c>
      <c r="H296" s="4">
        <v>659</v>
      </c>
      <c r="I296" s="4">
        <v>509</v>
      </c>
      <c r="J296" s="4">
        <v>756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68093340</v>
      </c>
      <c r="Q296" s="4">
        <v>4746836</v>
      </c>
      <c r="R296">
        <f>P296+Q296</f>
        <v>72840176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109763857</v>
      </c>
      <c r="Y296" s="4">
        <v>10018201</v>
      </c>
      <c r="Z296" s="4">
        <v>26905480</v>
      </c>
      <c r="AA296" s="4">
        <v>235.79</v>
      </c>
      <c r="AB296" s="4">
        <v>678.23</v>
      </c>
      <c r="AC296" s="4" t="b">
        <v>1</v>
      </c>
      <c r="AD296" s="4" t="b">
        <v>1</v>
      </c>
      <c r="AE296" s="4" t="b">
        <v>1</v>
      </c>
      <c r="AF296" s="4" t="b">
        <v>1</v>
      </c>
      <c r="AG296" s="4" t="b">
        <v>1</v>
      </c>
      <c r="AH296" s="4" t="b">
        <v>1</v>
      </c>
      <c r="AI296" s="4" t="b">
        <v>1</v>
      </c>
      <c r="AJ296" s="4" t="b">
        <v>0</v>
      </c>
      <c r="AK296" s="4">
        <v>100</v>
      </c>
      <c r="AL296">
        <f>(H296-I296)/H296*100</f>
        <v>22.761760242792111</v>
      </c>
      <c r="AM296">
        <f>IF(H296=I296,1,0)</f>
        <v>0</v>
      </c>
      <c r="AN296" s="4">
        <f t="shared" si="28"/>
        <v>100</v>
      </c>
      <c r="AO296" s="4">
        <f t="shared" si="29"/>
        <v>9.1270489884479922</v>
      </c>
      <c r="AP296" s="4">
        <f t="shared" si="30"/>
        <v>0</v>
      </c>
      <c r="AQ296" s="4">
        <f t="shared" si="31"/>
        <v>0</v>
      </c>
      <c r="AR296" s="4">
        <f t="shared" si="32"/>
        <v>0</v>
      </c>
      <c r="AS296" s="4">
        <f t="shared" si="33"/>
        <v>0</v>
      </c>
      <c r="AT296" s="4">
        <f>R296/$X296*100</f>
        <v>66.36080217188433</v>
      </c>
      <c r="AU296" s="4">
        <f t="shared" si="34"/>
        <v>0</v>
      </c>
    </row>
    <row r="297" spans="1:47" x14ac:dyDescent="0.2">
      <c r="A297" s="4" t="s">
        <v>342</v>
      </c>
      <c r="B297" s="4">
        <v>90</v>
      </c>
      <c r="C297" s="4">
        <v>8</v>
      </c>
      <c r="D297" s="4" t="s">
        <v>29</v>
      </c>
      <c r="E297" s="4" t="b">
        <v>1</v>
      </c>
      <c r="F297" s="4">
        <v>3600</v>
      </c>
      <c r="G297" s="4">
        <v>3600</v>
      </c>
      <c r="H297" s="4">
        <v>729</v>
      </c>
      <c r="I297" s="4">
        <v>507</v>
      </c>
      <c r="J297" s="4">
        <v>915</v>
      </c>
      <c r="K297" s="4">
        <v>0</v>
      </c>
      <c r="L297" s="4">
        <v>113011</v>
      </c>
      <c r="M297" s="4">
        <v>211542</v>
      </c>
      <c r="N297" s="4">
        <v>5062</v>
      </c>
      <c r="O297" s="4">
        <v>4354952</v>
      </c>
      <c r="P297" s="4">
        <v>65235436</v>
      </c>
      <c r="Q297" s="4">
        <v>5038911</v>
      </c>
      <c r="R297">
        <f>P297+Q297</f>
        <v>70274347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111306026</v>
      </c>
      <c r="Y297" s="4">
        <v>9902822</v>
      </c>
      <c r="Z297" s="4">
        <v>26444290</v>
      </c>
      <c r="AA297" s="4">
        <v>256.22000000000003</v>
      </c>
      <c r="AB297" s="4">
        <v>634.41</v>
      </c>
      <c r="AC297" s="4" t="b">
        <v>1</v>
      </c>
      <c r="AD297" s="4" t="b">
        <v>1</v>
      </c>
      <c r="AE297" s="4" t="b">
        <v>1</v>
      </c>
      <c r="AF297" s="4" t="b">
        <v>1</v>
      </c>
      <c r="AG297" s="4" t="b">
        <v>1</v>
      </c>
      <c r="AH297" s="4" t="b">
        <v>1</v>
      </c>
      <c r="AI297" s="4" t="b">
        <v>1</v>
      </c>
      <c r="AJ297" s="4" t="b">
        <v>0</v>
      </c>
      <c r="AK297" s="4">
        <v>100</v>
      </c>
      <c r="AL297">
        <f>(H297-I297)/H297*100</f>
        <v>30.452674897119341</v>
      </c>
      <c r="AM297">
        <f>IF(H297=I297,1,0)</f>
        <v>0</v>
      </c>
      <c r="AN297" s="4">
        <f t="shared" si="28"/>
        <v>100</v>
      </c>
      <c r="AO297" s="4">
        <f t="shared" si="29"/>
        <v>8.8969324985153992</v>
      </c>
      <c r="AP297" s="4">
        <f t="shared" si="30"/>
        <v>0.10153178948280842</v>
      </c>
      <c r="AQ297" s="4">
        <f t="shared" si="31"/>
        <v>0.19005440010947836</v>
      </c>
      <c r="AR297" s="4">
        <f t="shared" si="32"/>
        <v>4.5478220559235488E-3</v>
      </c>
      <c r="AS297" s="4">
        <f t="shared" si="33"/>
        <v>3.9125931959874301</v>
      </c>
      <c r="AT297" s="4">
        <f>R297/$X297*100</f>
        <v>63.136156707274772</v>
      </c>
      <c r="AU297" s="4">
        <f t="shared" si="34"/>
        <v>0</v>
      </c>
    </row>
    <row r="298" spans="1:47" x14ac:dyDescent="0.2">
      <c r="A298" s="4" t="s">
        <v>343</v>
      </c>
      <c r="B298" s="4">
        <v>90</v>
      </c>
      <c r="C298" s="4">
        <v>8</v>
      </c>
      <c r="D298" s="4" t="s">
        <v>29</v>
      </c>
      <c r="E298" s="4" t="b">
        <v>1</v>
      </c>
      <c r="F298" s="4">
        <v>3600</v>
      </c>
      <c r="G298" s="4">
        <v>3600</v>
      </c>
      <c r="H298" s="4">
        <v>898</v>
      </c>
      <c r="I298" s="4">
        <v>556</v>
      </c>
      <c r="J298" s="4">
        <v>1177</v>
      </c>
      <c r="K298" s="4">
        <v>0</v>
      </c>
      <c r="L298" s="4">
        <v>28166</v>
      </c>
      <c r="M298" s="4">
        <v>21556</v>
      </c>
      <c r="N298" s="4">
        <v>3773</v>
      </c>
      <c r="O298" s="4">
        <v>352942</v>
      </c>
      <c r="P298" s="4">
        <v>71574361</v>
      </c>
      <c r="Q298" s="4">
        <v>5181747</v>
      </c>
      <c r="R298">
        <f>P298+Q298</f>
        <v>76756108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104249800</v>
      </c>
      <c r="Y298" s="4">
        <v>10025801</v>
      </c>
      <c r="Z298" s="4">
        <v>17061454</v>
      </c>
      <c r="AA298" s="4">
        <v>188.33</v>
      </c>
      <c r="AB298" s="4">
        <v>594.33000000000004</v>
      </c>
      <c r="AC298" s="4" t="b">
        <v>1</v>
      </c>
      <c r="AD298" s="4" t="b">
        <v>1</v>
      </c>
      <c r="AE298" s="4" t="b">
        <v>1</v>
      </c>
      <c r="AF298" s="4" t="b">
        <v>1</v>
      </c>
      <c r="AG298" s="4" t="b">
        <v>1</v>
      </c>
      <c r="AH298" s="4" t="b">
        <v>1</v>
      </c>
      <c r="AI298" s="4" t="b">
        <v>1</v>
      </c>
      <c r="AJ298" s="4" t="b">
        <v>0</v>
      </c>
      <c r="AK298" s="4">
        <v>100</v>
      </c>
      <c r="AL298">
        <f>(H298-I298)/H298*100</f>
        <v>38.084632516703785</v>
      </c>
      <c r="AM298">
        <f>IF(H298=I298,1,0)</f>
        <v>0</v>
      </c>
      <c r="AN298" s="4">
        <f t="shared" si="28"/>
        <v>100</v>
      </c>
      <c r="AO298" s="4">
        <f t="shared" si="29"/>
        <v>9.6170937498201443</v>
      </c>
      <c r="AP298" s="4">
        <f t="shared" si="30"/>
        <v>2.7017797636062612E-2</v>
      </c>
      <c r="AQ298" s="4">
        <f t="shared" si="31"/>
        <v>2.0677257894019942E-2</v>
      </c>
      <c r="AR298" s="4">
        <f t="shared" si="32"/>
        <v>3.6191915955714068E-3</v>
      </c>
      <c r="AS298" s="4">
        <f t="shared" si="33"/>
        <v>0.33855412672254531</v>
      </c>
      <c r="AT298" s="4">
        <f>R298/$X298*100</f>
        <v>73.627103361349384</v>
      </c>
      <c r="AU298" s="4">
        <f t="shared" si="34"/>
        <v>0</v>
      </c>
    </row>
    <row r="299" spans="1:47" x14ac:dyDescent="0.2">
      <c r="A299" t="s">
        <v>308</v>
      </c>
      <c r="B299">
        <v>90</v>
      </c>
      <c r="C299">
        <v>10</v>
      </c>
      <c r="D299" t="s">
        <v>29</v>
      </c>
      <c r="E299" t="b">
        <v>1</v>
      </c>
      <c r="F299">
        <v>3600</v>
      </c>
      <c r="G299">
        <v>3600</v>
      </c>
      <c r="H299">
        <v>255</v>
      </c>
      <c r="I299">
        <v>198</v>
      </c>
      <c r="J299">
        <v>745</v>
      </c>
      <c r="K299">
        <v>0</v>
      </c>
      <c r="L299">
        <v>16651724</v>
      </c>
      <c r="M299">
        <v>53268281</v>
      </c>
      <c r="N299">
        <v>1132338</v>
      </c>
      <c r="O299">
        <v>311357957</v>
      </c>
      <c r="P299">
        <v>44232873</v>
      </c>
      <c r="Q299">
        <v>2335756</v>
      </c>
      <c r="R299">
        <f>P299+Q299</f>
        <v>46568629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542358447</v>
      </c>
      <c r="Y299">
        <v>33454406</v>
      </c>
      <c r="Z299">
        <v>79925112</v>
      </c>
      <c r="AA299">
        <v>1112.07</v>
      </c>
      <c r="AB299" s="4">
        <v>182.69</v>
      </c>
      <c r="AC299" t="b">
        <v>1</v>
      </c>
      <c r="AD299" t="b">
        <v>1</v>
      </c>
      <c r="AE299" t="b">
        <v>1</v>
      </c>
      <c r="AF299" t="b">
        <v>1</v>
      </c>
      <c r="AG299" t="b">
        <v>1</v>
      </c>
      <c r="AH299" t="b">
        <v>1</v>
      </c>
      <c r="AI299" t="b">
        <v>1</v>
      </c>
      <c r="AJ299" t="b">
        <v>0</v>
      </c>
      <c r="AK299">
        <v>100</v>
      </c>
      <c r="AL299">
        <f>(H299-I299)/H299*100</f>
        <v>22.352941176470591</v>
      </c>
      <c r="AM299">
        <f>IF(H299=I299,1,0)</f>
        <v>0</v>
      </c>
      <c r="AN299" s="4">
        <f t="shared" si="28"/>
        <v>100</v>
      </c>
      <c r="AO299" s="4">
        <f t="shared" si="29"/>
        <v>6.168320265877596</v>
      </c>
      <c r="AP299" s="4">
        <f t="shared" si="30"/>
        <v>3.0702433219409229</v>
      </c>
      <c r="AQ299" s="4">
        <f t="shared" si="31"/>
        <v>9.8216006950104706</v>
      </c>
      <c r="AR299" s="4">
        <f t="shared" si="32"/>
        <v>0.20878037509389061</v>
      </c>
      <c r="AS299" s="4">
        <f t="shared" si="33"/>
        <v>57.408151144735463</v>
      </c>
      <c r="AT299" s="4">
        <f>R299/$X299*100</f>
        <v>8.5863194825469371</v>
      </c>
      <c r="AU299" s="4">
        <f t="shared" si="34"/>
        <v>0</v>
      </c>
    </row>
    <row r="300" spans="1:47" x14ac:dyDescent="0.2">
      <c r="A300" t="s">
        <v>309</v>
      </c>
      <c r="B300">
        <v>90</v>
      </c>
      <c r="C300">
        <v>10</v>
      </c>
      <c r="D300" t="s">
        <v>29</v>
      </c>
      <c r="E300" t="b">
        <v>1</v>
      </c>
      <c r="F300">
        <v>3600</v>
      </c>
      <c r="G300">
        <v>3600</v>
      </c>
      <c r="H300">
        <v>303</v>
      </c>
      <c r="I300">
        <v>245</v>
      </c>
      <c r="J300">
        <v>926</v>
      </c>
      <c r="K300">
        <v>0</v>
      </c>
      <c r="L300">
        <v>14524936</v>
      </c>
      <c r="M300">
        <v>80251447</v>
      </c>
      <c r="N300">
        <v>2205174</v>
      </c>
      <c r="O300">
        <v>308497071</v>
      </c>
      <c r="P300">
        <v>51479296</v>
      </c>
      <c r="Q300">
        <v>2567385</v>
      </c>
      <c r="R300">
        <f>P300+Q300</f>
        <v>54046681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564220758</v>
      </c>
      <c r="Y300">
        <v>44365665</v>
      </c>
      <c r="Z300">
        <v>60329784</v>
      </c>
      <c r="AA300">
        <v>869.57</v>
      </c>
      <c r="AB300" s="4">
        <v>171.27</v>
      </c>
      <c r="AC300" t="b">
        <v>1</v>
      </c>
      <c r="AD300" t="b">
        <v>1</v>
      </c>
      <c r="AE300" t="b">
        <v>1</v>
      </c>
      <c r="AF300" t="b">
        <v>1</v>
      </c>
      <c r="AG300" t="b">
        <v>1</v>
      </c>
      <c r="AH300" t="b">
        <v>1</v>
      </c>
      <c r="AI300" t="b">
        <v>1</v>
      </c>
      <c r="AJ300" t="b">
        <v>0</v>
      </c>
      <c r="AK300">
        <v>100</v>
      </c>
      <c r="AL300">
        <f>(H300-I300)/H300*100</f>
        <v>19.141914191419144</v>
      </c>
      <c r="AM300">
        <f>IF(H300=I300,1,0)</f>
        <v>0</v>
      </c>
      <c r="AN300" s="4">
        <f t="shared" si="28"/>
        <v>100</v>
      </c>
      <c r="AO300" s="4">
        <f t="shared" si="29"/>
        <v>7.8631748958091325</v>
      </c>
      <c r="AP300" s="4">
        <f t="shared" si="30"/>
        <v>2.5743356291049468</v>
      </c>
      <c r="AQ300" s="4">
        <f t="shared" si="31"/>
        <v>14.223412708966658</v>
      </c>
      <c r="AR300" s="4">
        <f t="shared" si="32"/>
        <v>0.39083531910749025</v>
      </c>
      <c r="AS300" s="4">
        <f t="shared" si="33"/>
        <v>54.676660974603841</v>
      </c>
      <c r="AT300" s="4">
        <f>R300/$X300*100</f>
        <v>9.5789954966527482</v>
      </c>
      <c r="AU300" s="4">
        <f t="shared" si="34"/>
        <v>0</v>
      </c>
    </row>
    <row r="301" spans="1:47" x14ac:dyDescent="0.2">
      <c r="A301" t="s">
        <v>310</v>
      </c>
      <c r="B301">
        <v>90</v>
      </c>
      <c r="C301">
        <v>10</v>
      </c>
      <c r="D301" t="s">
        <v>29</v>
      </c>
      <c r="E301" t="b">
        <v>1</v>
      </c>
      <c r="F301">
        <v>3600</v>
      </c>
      <c r="G301">
        <v>3600</v>
      </c>
      <c r="H301">
        <v>308</v>
      </c>
      <c r="I301">
        <v>239</v>
      </c>
      <c r="J301">
        <v>1048</v>
      </c>
      <c r="K301">
        <v>0</v>
      </c>
      <c r="L301">
        <v>10745106</v>
      </c>
      <c r="M301">
        <v>78889375</v>
      </c>
      <c r="N301">
        <v>493262</v>
      </c>
      <c r="O301">
        <v>300134484</v>
      </c>
      <c r="P301">
        <v>40803729</v>
      </c>
      <c r="Q301">
        <v>2126887</v>
      </c>
      <c r="R301">
        <f>P301+Q301</f>
        <v>42930616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545278670</v>
      </c>
      <c r="Y301">
        <v>35838501</v>
      </c>
      <c r="Z301">
        <v>76247326</v>
      </c>
      <c r="AA301">
        <v>985.5</v>
      </c>
      <c r="AB301" s="4">
        <v>191.17999999999998</v>
      </c>
      <c r="AC301" t="b">
        <v>1</v>
      </c>
      <c r="AD301" t="b">
        <v>1</v>
      </c>
      <c r="AE301" t="b">
        <v>1</v>
      </c>
      <c r="AF301" t="b">
        <v>1</v>
      </c>
      <c r="AG301" t="b">
        <v>1</v>
      </c>
      <c r="AH301" t="b">
        <v>1</v>
      </c>
      <c r="AI301" t="b">
        <v>1</v>
      </c>
      <c r="AJ301" t="b">
        <v>0</v>
      </c>
      <c r="AK301">
        <v>100</v>
      </c>
      <c r="AL301">
        <f>(H301-I301)/H301*100</f>
        <v>22.402597402597401</v>
      </c>
      <c r="AM301">
        <f>IF(H301=I301,1,0)</f>
        <v>0</v>
      </c>
      <c r="AN301" s="4">
        <f t="shared" si="28"/>
        <v>100</v>
      </c>
      <c r="AO301" s="4">
        <f t="shared" si="29"/>
        <v>6.5725110795182946</v>
      </c>
      <c r="AP301" s="4">
        <f t="shared" si="30"/>
        <v>1.9705714877862359</v>
      </c>
      <c r="AQ301" s="4">
        <f t="shared" si="31"/>
        <v>14.467717029899593</v>
      </c>
      <c r="AR301" s="4">
        <f t="shared" si="32"/>
        <v>9.0460534610678975E-2</v>
      </c>
      <c r="AS301" s="4">
        <f t="shared" si="33"/>
        <v>55.042403180744259</v>
      </c>
      <c r="AT301" s="4">
        <f>R301/$X301*100</f>
        <v>7.8731515391937119</v>
      </c>
      <c r="AU301" s="4">
        <f t="shared" si="34"/>
        <v>0</v>
      </c>
    </row>
    <row r="302" spans="1:47" x14ac:dyDescent="0.2">
      <c r="A302" t="s">
        <v>311</v>
      </c>
      <c r="B302">
        <v>90</v>
      </c>
      <c r="C302">
        <v>10</v>
      </c>
      <c r="D302" t="s">
        <v>29</v>
      </c>
      <c r="E302" t="b">
        <v>1</v>
      </c>
      <c r="F302">
        <v>3600</v>
      </c>
      <c r="G302">
        <v>3600</v>
      </c>
      <c r="H302">
        <v>569</v>
      </c>
      <c r="I302">
        <v>411</v>
      </c>
      <c r="J302">
        <v>784</v>
      </c>
      <c r="K302">
        <v>0</v>
      </c>
      <c r="L302">
        <v>33385</v>
      </c>
      <c r="M302">
        <v>50740</v>
      </c>
      <c r="N302">
        <v>5566</v>
      </c>
      <c r="O302">
        <v>2809984</v>
      </c>
      <c r="P302">
        <v>13025803</v>
      </c>
      <c r="Q302">
        <v>597715</v>
      </c>
      <c r="R302">
        <f>P302+Q302</f>
        <v>13623518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31929452</v>
      </c>
      <c r="Y302">
        <v>2026189</v>
      </c>
      <c r="Z302">
        <v>13380070</v>
      </c>
      <c r="AA302">
        <v>2543.8200000000002</v>
      </c>
      <c r="AB302" s="4">
        <v>650.73</v>
      </c>
      <c r="AC302" t="b">
        <v>1</v>
      </c>
      <c r="AD302" t="b">
        <v>1</v>
      </c>
      <c r="AE302" t="b">
        <v>1</v>
      </c>
      <c r="AF302" t="b">
        <v>1</v>
      </c>
      <c r="AG302" t="b">
        <v>1</v>
      </c>
      <c r="AH302" t="b">
        <v>1</v>
      </c>
      <c r="AI302" t="b">
        <v>1</v>
      </c>
      <c r="AJ302" t="b">
        <v>0</v>
      </c>
      <c r="AK302">
        <v>100</v>
      </c>
      <c r="AL302">
        <f>(H302-I302)/H302*100</f>
        <v>27.768014059753952</v>
      </c>
      <c r="AM302">
        <f>IF(H302=I302,1,0)</f>
        <v>0</v>
      </c>
      <c r="AN302" s="4">
        <f t="shared" si="28"/>
        <v>100</v>
      </c>
      <c r="AO302" s="4">
        <f t="shared" si="29"/>
        <v>6.3458308022323715</v>
      </c>
      <c r="AP302" s="4">
        <f t="shared" si="30"/>
        <v>0.10455863758638889</v>
      </c>
      <c r="AQ302" s="4">
        <f t="shared" si="31"/>
        <v>0.15891284322699933</v>
      </c>
      <c r="AR302" s="4">
        <f t="shared" si="32"/>
        <v>1.7432181422969612E-2</v>
      </c>
      <c r="AS302" s="4">
        <f t="shared" si="33"/>
        <v>8.8006020272443148</v>
      </c>
      <c r="AT302" s="4">
        <f>R302/$X302*100</f>
        <v>42.667559718845162</v>
      </c>
      <c r="AU302" s="4">
        <f t="shared" si="34"/>
        <v>0</v>
      </c>
    </row>
    <row r="303" spans="1:47" x14ac:dyDescent="0.2">
      <c r="A303" t="s">
        <v>312</v>
      </c>
      <c r="B303">
        <v>90</v>
      </c>
      <c r="C303">
        <v>10</v>
      </c>
      <c r="D303" t="s">
        <v>29</v>
      </c>
      <c r="E303" t="b">
        <v>1</v>
      </c>
      <c r="F303">
        <v>3600</v>
      </c>
      <c r="G303">
        <v>3600</v>
      </c>
      <c r="H303">
        <v>587</v>
      </c>
      <c r="I303">
        <v>396</v>
      </c>
      <c r="J303">
        <v>880</v>
      </c>
      <c r="K303">
        <v>0</v>
      </c>
      <c r="L303">
        <v>549520</v>
      </c>
      <c r="M303">
        <v>1168178</v>
      </c>
      <c r="N303">
        <v>221830</v>
      </c>
      <c r="O303">
        <v>25544466</v>
      </c>
      <c r="P303">
        <v>56122454</v>
      </c>
      <c r="Q303">
        <v>2319607</v>
      </c>
      <c r="R303">
        <f>P303+Q303</f>
        <v>58442061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135990663</v>
      </c>
      <c r="Y303">
        <v>10058282</v>
      </c>
      <c r="Z303">
        <v>40006326</v>
      </c>
      <c r="AA303">
        <v>1042</v>
      </c>
      <c r="AB303" s="4">
        <v>732.53</v>
      </c>
      <c r="AC303" t="b">
        <v>1</v>
      </c>
      <c r="AD303" t="b">
        <v>1</v>
      </c>
      <c r="AE303" t="b">
        <v>1</v>
      </c>
      <c r="AF303" t="b">
        <v>1</v>
      </c>
      <c r="AG303" t="b">
        <v>1</v>
      </c>
      <c r="AH303" t="b">
        <v>1</v>
      </c>
      <c r="AI303" t="b">
        <v>1</v>
      </c>
      <c r="AJ303" t="b">
        <v>0</v>
      </c>
      <c r="AK303">
        <v>100</v>
      </c>
      <c r="AL303">
        <f>(H303-I303)/H303*100</f>
        <v>32.538330494037474</v>
      </c>
      <c r="AM303">
        <f>IF(H303=I303,1,0)</f>
        <v>0</v>
      </c>
      <c r="AN303" s="4">
        <f t="shared" si="28"/>
        <v>100</v>
      </c>
      <c r="AO303" s="4">
        <f t="shared" si="29"/>
        <v>7.3963033770928819</v>
      </c>
      <c r="AP303" s="4">
        <f t="shared" si="30"/>
        <v>0.40408656585489255</v>
      </c>
      <c r="AQ303" s="4">
        <f t="shared" si="31"/>
        <v>0.85901338682347639</v>
      </c>
      <c r="AR303" s="4">
        <f t="shared" si="32"/>
        <v>0.16312149312780391</v>
      </c>
      <c r="AS303" s="4">
        <f t="shared" si="33"/>
        <v>18.783985191689226</v>
      </c>
      <c r="AT303" s="4">
        <f>R303/$X303*100</f>
        <v>42.975054103530624</v>
      </c>
      <c r="AU303" s="4">
        <f t="shared" si="34"/>
        <v>0</v>
      </c>
    </row>
    <row r="304" spans="1:47" x14ac:dyDescent="0.2">
      <c r="A304" t="s">
        <v>313</v>
      </c>
      <c r="B304">
        <v>90</v>
      </c>
      <c r="C304">
        <v>10</v>
      </c>
      <c r="D304" t="s">
        <v>29</v>
      </c>
      <c r="E304" t="b">
        <v>1</v>
      </c>
      <c r="F304">
        <v>3600</v>
      </c>
      <c r="G304">
        <v>3600</v>
      </c>
      <c r="H304">
        <v>653</v>
      </c>
      <c r="I304">
        <v>386</v>
      </c>
      <c r="J304">
        <v>1101</v>
      </c>
      <c r="K304">
        <v>0</v>
      </c>
      <c r="L304">
        <v>260718</v>
      </c>
      <c r="M304">
        <v>572410</v>
      </c>
      <c r="N304">
        <v>3495</v>
      </c>
      <c r="O304">
        <v>10455168</v>
      </c>
      <c r="P304">
        <v>50957597</v>
      </c>
      <c r="Q304">
        <v>943962</v>
      </c>
      <c r="R304">
        <f>P304+Q304</f>
        <v>51901559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94785470</v>
      </c>
      <c r="Y304">
        <v>6955969</v>
      </c>
      <c r="Z304">
        <v>24636151</v>
      </c>
      <c r="AA304">
        <v>1570.54</v>
      </c>
      <c r="AB304" s="4">
        <v>638.87</v>
      </c>
      <c r="AC304" t="b">
        <v>1</v>
      </c>
      <c r="AD304" t="b">
        <v>1</v>
      </c>
      <c r="AE304" t="b">
        <v>1</v>
      </c>
      <c r="AF304" t="b">
        <v>1</v>
      </c>
      <c r="AG304" t="b">
        <v>1</v>
      </c>
      <c r="AH304" t="b">
        <v>1</v>
      </c>
      <c r="AI304" t="b">
        <v>1</v>
      </c>
      <c r="AJ304" t="b">
        <v>0</v>
      </c>
      <c r="AK304">
        <v>100</v>
      </c>
      <c r="AL304">
        <f>(H304-I304)/H304*100</f>
        <v>40.888208269525265</v>
      </c>
      <c r="AM304">
        <f>IF(H304=I304,1,0)</f>
        <v>0</v>
      </c>
      <c r="AN304" s="4">
        <f t="shared" si="28"/>
        <v>100</v>
      </c>
      <c r="AO304" s="4">
        <f t="shared" si="29"/>
        <v>7.3386448365978465</v>
      </c>
      <c r="AP304" s="4">
        <f t="shared" si="30"/>
        <v>0.27506114597522174</v>
      </c>
      <c r="AQ304" s="4">
        <f t="shared" si="31"/>
        <v>0.6039005767445158</v>
      </c>
      <c r="AR304" s="4">
        <f t="shared" si="32"/>
        <v>3.6872740094024961E-3</v>
      </c>
      <c r="AS304" s="4">
        <f t="shared" si="33"/>
        <v>11.030348849881738</v>
      </c>
      <c r="AT304" s="4">
        <f>R304/$X304*100</f>
        <v>54.756872545971447</v>
      </c>
      <c r="AU304" s="4">
        <f t="shared" si="34"/>
        <v>0</v>
      </c>
    </row>
    <row r="305" spans="1:47" x14ac:dyDescent="0.2">
      <c r="A305" t="s">
        <v>314</v>
      </c>
      <c r="B305">
        <v>90</v>
      </c>
      <c r="C305">
        <v>10</v>
      </c>
      <c r="D305" t="s">
        <v>29</v>
      </c>
      <c r="E305" t="b">
        <v>1</v>
      </c>
      <c r="F305">
        <v>3600</v>
      </c>
      <c r="G305">
        <v>3600.01</v>
      </c>
      <c r="H305">
        <v>668</v>
      </c>
      <c r="I305">
        <v>505</v>
      </c>
      <c r="J305">
        <v>763</v>
      </c>
      <c r="K305">
        <v>0</v>
      </c>
      <c r="L305">
        <v>4282</v>
      </c>
      <c r="M305">
        <v>2201</v>
      </c>
      <c r="N305">
        <v>892</v>
      </c>
      <c r="O305">
        <v>231124</v>
      </c>
      <c r="P305">
        <v>60278330</v>
      </c>
      <c r="Q305">
        <v>3617843</v>
      </c>
      <c r="R305">
        <f>P305+Q305</f>
        <v>63896173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111518146</v>
      </c>
      <c r="Y305">
        <v>8769401</v>
      </c>
      <c r="Z305">
        <v>38614073</v>
      </c>
      <c r="AA305">
        <v>410.05</v>
      </c>
      <c r="AB305" s="4">
        <v>808.71</v>
      </c>
      <c r="AC305" t="b">
        <v>1</v>
      </c>
      <c r="AD305" t="b">
        <v>1</v>
      </c>
      <c r="AE305" t="b">
        <v>1</v>
      </c>
      <c r="AF305" t="b">
        <v>1</v>
      </c>
      <c r="AG305" t="b">
        <v>1</v>
      </c>
      <c r="AH305" t="b">
        <v>1</v>
      </c>
      <c r="AI305" t="b">
        <v>1</v>
      </c>
      <c r="AJ305" t="b">
        <v>0</v>
      </c>
      <c r="AK305">
        <v>100</v>
      </c>
      <c r="AL305">
        <f>(H305-I305)/H305*100</f>
        <v>24.401197604790418</v>
      </c>
      <c r="AM305">
        <f>IF(H305=I305,1,0)</f>
        <v>0</v>
      </c>
      <c r="AN305" s="4">
        <f t="shared" si="28"/>
        <v>100</v>
      </c>
      <c r="AO305" s="4">
        <f t="shared" si="29"/>
        <v>7.8636538666989679</v>
      </c>
      <c r="AP305" s="4">
        <f t="shared" si="30"/>
        <v>3.8397338492338275E-3</v>
      </c>
      <c r="AQ305" s="4">
        <f t="shared" si="31"/>
        <v>1.9736698276888497E-3</v>
      </c>
      <c r="AR305" s="4">
        <f t="shared" si="32"/>
        <v>7.9986982566944767E-4</v>
      </c>
      <c r="AS305" s="4">
        <f t="shared" si="33"/>
        <v>0.207252369493302</v>
      </c>
      <c r="AT305" s="4">
        <f>R305/$X305*100</f>
        <v>57.296660043110833</v>
      </c>
      <c r="AU305" s="4">
        <f t="shared" si="34"/>
        <v>0</v>
      </c>
    </row>
    <row r="306" spans="1:47" x14ac:dyDescent="0.2">
      <c r="A306" t="s">
        <v>315</v>
      </c>
      <c r="B306">
        <v>90</v>
      </c>
      <c r="C306">
        <v>10</v>
      </c>
      <c r="D306" t="s">
        <v>29</v>
      </c>
      <c r="E306" t="b">
        <v>1</v>
      </c>
      <c r="F306">
        <v>3600</v>
      </c>
      <c r="G306">
        <v>3600</v>
      </c>
      <c r="H306">
        <v>784</v>
      </c>
      <c r="I306">
        <v>529</v>
      </c>
      <c r="J306">
        <v>935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64302368</v>
      </c>
      <c r="Q306">
        <v>3535569</v>
      </c>
      <c r="R306">
        <f>P306+Q306</f>
        <v>67837937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111249598</v>
      </c>
      <c r="Y306">
        <v>8685271</v>
      </c>
      <c r="Z306">
        <v>34726390</v>
      </c>
      <c r="AA306">
        <v>352.7</v>
      </c>
      <c r="AB306" s="4">
        <v>802.1400000000001</v>
      </c>
      <c r="AC306" t="b">
        <v>1</v>
      </c>
      <c r="AD306" t="b">
        <v>1</v>
      </c>
      <c r="AE306" t="b">
        <v>1</v>
      </c>
      <c r="AF306" t="b">
        <v>1</v>
      </c>
      <c r="AG306" t="b">
        <v>1</v>
      </c>
      <c r="AH306" t="b">
        <v>1</v>
      </c>
      <c r="AI306" t="b">
        <v>1</v>
      </c>
      <c r="AJ306" t="b">
        <v>0</v>
      </c>
      <c r="AK306">
        <v>100</v>
      </c>
      <c r="AL306">
        <f>(H306-I306)/H306*100</f>
        <v>32.525510204081634</v>
      </c>
      <c r="AM306">
        <f>IF(H306=I306,1,0)</f>
        <v>0</v>
      </c>
      <c r="AN306" s="4">
        <f t="shared" si="28"/>
        <v>100</v>
      </c>
      <c r="AO306" s="4">
        <f t="shared" si="29"/>
        <v>7.8070133790505922</v>
      </c>
      <c r="AP306" s="4">
        <f t="shared" si="30"/>
        <v>0</v>
      </c>
      <c r="AQ306" s="4">
        <f t="shared" si="31"/>
        <v>0</v>
      </c>
      <c r="AR306" s="4">
        <f t="shared" si="32"/>
        <v>0</v>
      </c>
      <c r="AS306" s="4">
        <f t="shared" si="33"/>
        <v>0</v>
      </c>
      <c r="AT306" s="4">
        <f>R306/$X306*100</f>
        <v>60.978141242362064</v>
      </c>
      <c r="AU306" s="4">
        <f t="shared" si="34"/>
        <v>0</v>
      </c>
    </row>
    <row r="307" spans="1:47" x14ac:dyDescent="0.2">
      <c r="A307" t="s">
        <v>316</v>
      </c>
      <c r="B307">
        <v>90</v>
      </c>
      <c r="C307">
        <v>10</v>
      </c>
      <c r="D307" t="s">
        <v>29</v>
      </c>
      <c r="E307" t="b">
        <v>1</v>
      </c>
      <c r="F307">
        <v>3600</v>
      </c>
      <c r="G307">
        <v>3600</v>
      </c>
      <c r="H307">
        <v>896</v>
      </c>
      <c r="I307">
        <v>532</v>
      </c>
      <c r="J307">
        <v>1143</v>
      </c>
      <c r="K307">
        <v>0</v>
      </c>
      <c r="L307">
        <v>9408</v>
      </c>
      <c r="M307">
        <v>18695</v>
      </c>
      <c r="N307">
        <v>153</v>
      </c>
      <c r="O307">
        <v>432586</v>
      </c>
      <c r="P307">
        <v>70562368</v>
      </c>
      <c r="Q307">
        <v>2850222</v>
      </c>
      <c r="R307">
        <f>P307+Q307</f>
        <v>73412590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111981543</v>
      </c>
      <c r="Y307">
        <v>8677822</v>
      </c>
      <c r="Z307">
        <v>29430289</v>
      </c>
      <c r="AA307">
        <v>297</v>
      </c>
      <c r="AB307" s="4">
        <v>782.87</v>
      </c>
      <c r="AC307" t="b">
        <v>1</v>
      </c>
      <c r="AD307" t="b">
        <v>1</v>
      </c>
      <c r="AE307" t="b">
        <v>1</v>
      </c>
      <c r="AF307" t="b">
        <v>1</v>
      </c>
      <c r="AG307" t="b">
        <v>1</v>
      </c>
      <c r="AH307" t="b">
        <v>1</v>
      </c>
      <c r="AI307" t="b">
        <v>1</v>
      </c>
      <c r="AJ307" t="b">
        <v>0</v>
      </c>
      <c r="AK307">
        <v>100</v>
      </c>
      <c r="AL307">
        <f>(H307-I307)/H307*100</f>
        <v>40.625</v>
      </c>
      <c r="AM307">
        <f>IF(H307=I307,1,0)</f>
        <v>0</v>
      </c>
      <c r="AN307" s="4">
        <f t="shared" si="28"/>
        <v>100</v>
      </c>
      <c r="AO307" s="4">
        <f t="shared" si="29"/>
        <v>7.74933240560902</v>
      </c>
      <c r="AP307" s="4">
        <f t="shared" si="30"/>
        <v>8.4013845031587035E-3</v>
      </c>
      <c r="AQ307" s="4">
        <f t="shared" si="31"/>
        <v>1.6694715485390303E-2</v>
      </c>
      <c r="AR307" s="4">
        <f t="shared" si="32"/>
        <v>1.3662965869295086E-4</v>
      </c>
      <c r="AS307" s="4">
        <f t="shared" si="33"/>
        <v>0.3863011603617571</v>
      </c>
      <c r="AT307" s="4">
        <f>R307/$X307*100</f>
        <v>65.557758924611349</v>
      </c>
      <c r="AU307" s="4">
        <f t="shared" si="34"/>
        <v>0</v>
      </c>
    </row>
    <row r="308" spans="1:47" x14ac:dyDescent="0.2">
      <c r="A308" t="s">
        <v>317</v>
      </c>
      <c r="B308">
        <v>90</v>
      </c>
      <c r="C308">
        <v>10</v>
      </c>
      <c r="D308" t="s">
        <v>29</v>
      </c>
      <c r="E308" t="b">
        <v>1</v>
      </c>
      <c r="F308">
        <v>3600</v>
      </c>
      <c r="G308">
        <v>3600</v>
      </c>
      <c r="H308">
        <v>258</v>
      </c>
      <c r="I308">
        <v>240</v>
      </c>
      <c r="J308">
        <v>690</v>
      </c>
      <c r="K308">
        <v>0</v>
      </c>
      <c r="L308">
        <v>23992508</v>
      </c>
      <c r="M308">
        <v>66154957</v>
      </c>
      <c r="N308">
        <v>1144964</v>
      </c>
      <c r="O308">
        <v>311699966</v>
      </c>
      <c r="P308">
        <v>55725816</v>
      </c>
      <c r="Q308">
        <v>2751518</v>
      </c>
      <c r="R308">
        <f>P308+Q308</f>
        <v>58477334</v>
      </c>
      <c r="S308">
        <v>10001013</v>
      </c>
      <c r="T308">
        <v>0</v>
      </c>
      <c r="U308">
        <v>0</v>
      </c>
      <c r="V308">
        <v>10001013</v>
      </c>
      <c r="W308">
        <v>0</v>
      </c>
      <c r="X308">
        <v>565421396</v>
      </c>
      <c r="Y308">
        <v>48536324</v>
      </c>
      <c r="Z308">
        <v>45414330</v>
      </c>
      <c r="AA308">
        <v>702.23</v>
      </c>
      <c r="AB308" s="4">
        <v>155.79</v>
      </c>
      <c r="AC308" t="b">
        <v>1</v>
      </c>
      <c r="AD308" t="b">
        <v>1</v>
      </c>
      <c r="AE308" t="b">
        <v>1</v>
      </c>
      <c r="AF308" t="b">
        <v>1</v>
      </c>
      <c r="AG308" t="b">
        <v>1</v>
      </c>
      <c r="AH308" t="b">
        <v>1</v>
      </c>
      <c r="AI308" t="b">
        <v>1</v>
      </c>
      <c r="AJ308" t="b">
        <v>0</v>
      </c>
      <c r="AK308">
        <v>100</v>
      </c>
      <c r="AL308">
        <f>(H308-I308)/H308*100</f>
        <v>6.9767441860465116</v>
      </c>
      <c r="AM308">
        <f>IF(H308=I308,1,0)</f>
        <v>0</v>
      </c>
      <c r="AN308" s="4">
        <f t="shared" si="28"/>
        <v>100</v>
      </c>
      <c r="AO308" s="4">
        <f t="shared" si="29"/>
        <v>8.5840975144138341</v>
      </c>
      <c r="AP308" s="4">
        <f t="shared" si="30"/>
        <v>4.2432967994723709</v>
      </c>
      <c r="AQ308" s="4">
        <f t="shared" si="31"/>
        <v>11.70011560722757</v>
      </c>
      <c r="AR308" s="4">
        <f t="shared" si="32"/>
        <v>0.2024974661553133</v>
      </c>
      <c r="AS308" s="4">
        <f t="shared" si="33"/>
        <v>55.127019989883799</v>
      </c>
      <c r="AT308" s="4">
        <f>R308/$X308*100</f>
        <v>10.342257016393487</v>
      </c>
      <c r="AU308" s="4">
        <f t="shared" si="34"/>
        <v>1.7687715871296812</v>
      </c>
    </row>
    <row r="309" spans="1:47" x14ac:dyDescent="0.2">
      <c r="A309" t="s">
        <v>318</v>
      </c>
      <c r="B309">
        <v>90</v>
      </c>
      <c r="C309">
        <v>10</v>
      </c>
      <c r="D309" t="s">
        <v>29</v>
      </c>
      <c r="E309" t="b">
        <v>1</v>
      </c>
      <c r="F309">
        <v>3600</v>
      </c>
      <c r="G309">
        <v>3600</v>
      </c>
      <c r="H309">
        <v>312</v>
      </c>
      <c r="I309">
        <v>248</v>
      </c>
      <c r="J309">
        <v>894</v>
      </c>
      <c r="K309">
        <v>0</v>
      </c>
      <c r="L309">
        <v>10275952</v>
      </c>
      <c r="M309">
        <v>50345901</v>
      </c>
      <c r="N309">
        <v>1620816</v>
      </c>
      <c r="O309">
        <v>233324554</v>
      </c>
      <c r="P309">
        <v>81336212</v>
      </c>
      <c r="Q309">
        <v>3913620</v>
      </c>
      <c r="R309">
        <f>P309+Q309</f>
        <v>85249832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480870184</v>
      </c>
      <c r="Y309">
        <v>39044361</v>
      </c>
      <c r="Z309">
        <v>61008768</v>
      </c>
      <c r="AA309">
        <v>746.47</v>
      </c>
      <c r="AB309" s="4">
        <v>162.47</v>
      </c>
      <c r="AC309" t="b">
        <v>1</v>
      </c>
      <c r="AD309" t="b">
        <v>1</v>
      </c>
      <c r="AE309" t="b">
        <v>1</v>
      </c>
      <c r="AF309" t="b">
        <v>1</v>
      </c>
      <c r="AG309" t="b">
        <v>1</v>
      </c>
      <c r="AH309" t="b">
        <v>1</v>
      </c>
      <c r="AI309" t="b">
        <v>1</v>
      </c>
      <c r="AJ309" t="b">
        <v>0</v>
      </c>
      <c r="AK309">
        <v>100</v>
      </c>
      <c r="AL309">
        <f>(H309-I309)/H309*100</f>
        <v>20.512820512820511</v>
      </c>
      <c r="AM309">
        <f>IF(H309=I309,1,0)</f>
        <v>0</v>
      </c>
      <c r="AN309" s="4">
        <f t="shared" si="28"/>
        <v>100</v>
      </c>
      <c r="AO309" s="4">
        <f t="shared" si="29"/>
        <v>8.1195221286583248</v>
      </c>
      <c r="AP309" s="4">
        <f t="shared" si="30"/>
        <v>2.1369492935748329</v>
      </c>
      <c r="AQ309" s="4">
        <f t="shared" si="31"/>
        <v>10.469748941639518</v>
      </c>
      <c r="AR309" s="4">
        <f t="shared" si="32"/>
        <v>0.33705895144457532</v>
      </c>
      <c r="AS309" s="4">
        <f t="shared" si="33"/>
        <v>48.521318593543739</v>
      </c>
      <c r="AT309" s="4">
        <f>R309/$X309*100</f>
        <v>17.728242431433429</v>
      </c>
      <c r="AU309" s="4">
        <f t="shared" si="34"/>
        <v>0</v>
      </c>
    </row>
    <row r="310" spans="1:47" x14ac:dyDescent="0.2">
      <c r="A310" t="s">
        <v>319</v>
      </c>
      <c r="B310">
        <v>90</v>
      </c>
      <c r="C310">
        <v>10</v>
      </c>
      <c r="D310" t="s">
        <v>29</v>
      </c>
      <c r="E310" t="b">
        <v>1</v>
      </c>
      <c r="F310">
        <v>3600</v>
      </c>
      <c r="G310">
        <v>3600</v>
      </c>
      <c r="H310">
        <v>324</v>
      </c>
      <c r="I310">
        <v>245</v>
      </c>
      <c r="J310">
        <v>1106</v>
      </c>
      <c r="K310">
        <v>0</v>
      </c>
      <c r="L310">
        <v>9148075</v>
      </c>
      <c r="M310">
        <v>81627556</v>
      </c>
      <c r="N310">
        <v>925390</v>
      </c>
      <c r="O310">
        <v>278345004</v>
      </c>
      <c r="P310">
        <v>58358919</v>
      </c>
      <c r="Q310">
        <v>2593147</v>
      </c>
      <c r="R310">
        <f>P310+Q310</f>
        <v>60952066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537551805</v>
      </c>
      <c r="Y310">
        <v>43647127</v>
      </c>
      <c r="Z310">
        <v>62906587</v>
      </c>
      <c r="AA310">
        <v>715.8</v>
      </c>
      <c r="AB310" s="4">
        <v>175.37</v>
      </c>
      <c r="AC310" t="b">
        <v>1</v>
      </c>
      <c r="AD310" t="b">
        <v>1</v>
      </c>
      <c r="AE310" t="b">
        <v>1</v>
      </c>
      <c r="AF310" t="b">
        <v>1</v>
      </c>
      <c r="AG310" t="b">
        <v>1</v>
      </c>
      <c r="AH310" t="b">
        <v>1</v>
      </c>
      <c r="AI310" t="b">
        <v>1</v>
      </c>
      <c r="AJ310" t="b">
        <v>0</v>
      </c>
      <c r="AK310">
        <v>100</v>
      </c>
      <c r="AL310">
        <f>(H310-I310)/H310*100</f>
        <v>24.382716049382715</v>
      </c>
      <c r="AM310">
        <f>IF(H310=I310,1,0)</f>
        <v>0</v>
      </c>
      <c r="AN310" s="4">
        <f t="shared" si="28"/>
        <v>100</v>
      </c>
      <c r="AO310" s="4">
        <f t="shared" si="29"/>
        <v>8.1196131412859813</v>
      </c>
      <c r="AP310" s="4">
        <f t="shared" si="30"/>
        <v>1.7018034196722678</v>
      </c>
      <c r="AQ310" s="4">
        <f t="shared" si="31"/>
        <v>15.185058489385966</v>
      </c>
      <c r="AR310" s="4">
        <f t="shared" si="32"/>
        <v>0.17214898943553913</v>
      </c>
      <c r="AS310" s="4">
        <f t="shared" si="33"/>
        <v>51.780126382423738</v>
      </c>
      <c r="AT310" s="4">
        <f>R310/$X310*100</f>
        <v>11.338826403903527</v>
      </c>
      <c r="AU310" s="4">
        <f t="shared" si="34"/>
        <v>0</v>
      </c>
    </row>
    <row r="311" spans="1:47" x14ac:dyDescent="0.2">
      <c r="A311" t="s">
        <v>320</v>
      </c>
      <c r="B311">
        <v>90</v>
      </c>
      <c r="C311">
        <v>10</v>
      </c>
      <c r="D311" t="s">
        <v>29</v>
      </c>
      <c r="E311" t="b">
        <v>1</v>
      </c>
      <c r="F311">
        <v>3600</v>
      </c>
      <c r="G311">
        <v>3600</v>
      </c>
      <c r="H311">
        <v>550</v>
      </c>
      <c r="I311">
        <v>417</v>
      </c>
      <c r="J311">
        <v>755</v>
      </c>
      <c r="K311">
        <v>0</v>
      </c>
      <c r="L311">
        <v>935335</v>
      </c>
      <c r="M311">
        <v>919964</v>
      </c>
      <c r="N311">
        <v>15790</v>
      </c>
      <c r="O311">
        <v>26495082</v>
      </c>
      <c r="P311">
        <v>50304592</v>
      </c>
      <c r="Q311">
        <v>2693683</v>
      </c>
      <c r="R311">
        <f>P311+Q311</f>
        <v>52998275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124580044</v>
      </c>
      <c r="Y311">
        <v>9489798</v>
      </c>
      <c r="Z311">
        <v>33725800</v>
      </c>
      <c r="AA311">
        <v>1459.39</v>
      </c>
      <c r="AB311" s="4">
        <v>576.1</v>
      </c>
      <c r="AC311" t="b">
        <v>1</v>
      </c>
      <c r="AD311" t="b">
        <v>1</v>
      </c>
      <c r="AE311" t="b">
        <v>1</v>
      </c>
      <c r="AF311" t="b">
        <v>1</v>
      </c>
      <c r="AG311" t="b">
        <v>1</v>
      </c>
      <c r="AH311" t="b">
        <v>1</v>
      </c>
      <c r="AI311" t="b">
        <v>1</v>
      </c>
      <c r="AJ311" t="b">
        <v>0</v>
      </c>
      <c r="AK311">
        <v>100</v>
      </c>
      <c r="AL311">
        <f>(H311-I311)/H311*100</f>
        <v>24.181818181818183</v>
      </c>
      <c r="AM311">
        <f>IF(H311=I311,1,0)</f>
        <v>0</v>
      </c>
      <c r="AN311" s="4">
        <f t="shared" si="28"/>
        <v>100</v>
      </c>
      <c r="AO311" s="4">
        <f t="shared" si="29"/>
        <v>7.617430284420192</v>
      </c>
      <c r="AP311" s="4">
        <f t="shared" si="30"/>
        <v>0.75079039143701054</v>
      </c>
      <c r="AQ311" s="4">
        <f t="shared" si="31"/>
        <v>0.73845213925273623</v>
      </c>
      <c r="AR311" s="4">
        <f t="shared" si="32"/>
        <v>1.2674582134519071E-2</v>
      </c>
      <c r="AS311" s="4">
        <f t="shared" si="33"/>
        <v>21.267516970856104</v>
      </c>
      <c r="AT311" s="4">
        <f>R311/$X311*100</f>
        <v>42.541544615283648</v>
      </c>
      <c r="AU311" s="4">
        <f t="shared" si="34"/>
        <v>0</v>
      </c>
    </row>
    <row r="312" spans="1:47" x14ac:dyDescent="0.2">
      <c r="A312" t="s">
        <v>321</v>
      </c>
      <c r="B312">
        <v>90</v>
      </c>
      <c r="C312">
        <v>10</v>
      </c>
      <c r="D312" t="s">
        <v>29</v>
      </c>
      <c r="E312" t="b">
        <v>1</v>
      </c>
      <c r="F312">
        <v>3600</v>
      </c>
      <c r="G312">
        <v>3600</v>
      </c>
      <c r="H312">
        <v>640</v>
      </c>
      <c r="I312">
        <v>434</v>
      </c>
      <c r="J312">
        <v>956</v>
      </c>
      <c r="K312">
        <v>0</v>
      </c>
      <c r="L312">
        <v>526131</v>
      </c>
      <c r="M312">
        <v>1895242</v>
      </c>
      <c r="N312">
        <v>21374</v>
      </c>
      <c r="O312">
        <v>23620482</v>
      </c>
      <c r="P312">
        <v>83557463</v>
      </c>
      <c r="Q312">
        <v>4721678</v>
      </c>
      <c r="R312">
        <f>P312+Q312</f>
        <v>88279141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163804965</v>
      </c>
      <c r="Y312">
        <v>13887735</v>
      </c>
      <c r="Z312">
        <v>35574860</v>
      </c>
      <c r="AA312">
        <v>555.48</v>
      </c>
      <c r="AB312" s="4">
        <v>561.98</v>
      </c>
      <c r="AC312" t="b">
        <v>1</v>
      </c>
      <c r="AD312" t="b">
        <v>1</v>
      </c>
      <c r="AE312" t="b">
        <v>1</v>
      </c>
      <c r="AF312" t="b">
        <v>1</v>
      </c>
      <c r="AG312" t="b">
        <v>1</v>
      </c>
      <c r="AH312" t="b">
        <v>1</v>
      </c>
      <c r="AI312" t="b">
        <v>1</v>
      </c>
      <c r="AJ312" t="b">
        <v>0</v>
      </c>
      <c r="AK312">
        <v>100</v>
      </c>
      <c r="AL312">
        <f>(H312-I312)/H312*100</f>
        <v>32.1875</v>
      </c>
      <c r="AM312">
        <f>IF(H312=I312,1,0)</f>
        <v>0</v>
      </c>
      <c r="AN312" s="4">
        <f t="shared" si="28"/>
        <v>100</v>
      </c>
      <c r="AO312" s="4">
        <f t="shared" si="29"/>
        <v>8.4782137098225316</v>
      </c>
      <c r="AP312" s="4">
        <f t="shared" si="30"/>
        <v>0.32119356089114881</v>
      </c>
      <c r="AQ312" s="4">
        <f t="shared" si="31"/>
        <v>1.1570113274649521</v>
      </c>
      <c r="AR312" s="4">
        <f t="shared" si="32"/>
        <v>1.3048444532801556E-2</v>
      </c>
      <c r="AS312" s="4">
        <f t="shared" si="33"/>
        <v>14.419881595164103</v>
      </c>
      <c r="AT312" s="4">
        <f>R312/$X312*100</f>
        <v>53.892835910071469</v>
      </c>
      <c r="AU312" s="4">
        <f t="shared" si="34"/>
        <v>0</v>
      </c>
    </row>
    <row r="313" spans="1:47" x14ac:dyDescent="0.2">
      <c r="A313" t="s">
        <v>322</v>
      </c>
      <c r="B313">
        <v>90</v>
      </c>
      <c r="C313">
        <v>10</v>
      </c>
      <c r="D313" t="s">
        <v>29</v>
      </c>
      <c r="E313" t="b">
        <v>1</v>
      </c>
      <c r="F313">
        <v>3600</v>
      </c>
      <c r="G313">
        <v>3600</v>
      </c>
      <c r="H313">
        <v>671</v>
      </c>
      <c r="I313">
        <v>386</v>
      </c>
      <c r="J313">
        <v>1100</v>
      </c>
      <c r="K313">
        <v>0</v>
      </c>
      <c r="L313">
        <v>358883</v>
      </c>
      <c r="M313">
        <v>1488703</v>
      </c>
      <c r="N313">
        <v>126719</v>
      </c>
      <c r="O313">
        <v>22845071</v>
      </c>
      <c r="P313">
        <v>79384557</v>
      </c>
      <c r="Q313">
        <v>3105298</v>
      </c>
      <c r="R313">
        <f>P313+Q313</f>
        <v>82489855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156515995</v>
      </c>
      <c r="Y313">
        <v>12193170</v>
      </c>
      <c r="Z313">
        <v>37013594</v>
      </c>
      <c r="AA313">
        <v>608.6</v>
      </c>
      <c r="AB313" s="4">
        <v>504.47</v>
      </c>
      <c r="AC313" t="b">
        <v>1</v>
      </c>
      <c r="AD313" t="b">
        <v>1</v>
      </c>
      <c r="AE313" t="b">
        <v>1</v>
      </c>
      <c r="AF313" t="b">
        <v>1</v>
      </c>
      <c r="AG313" t="b">
        <v>1</v>
      </c>
      <c r="AH313" t="b">
        <v>1</v>
      </c>
      <c r="AI313" t="b">
        <v>1</v>
      </c>
      <c r="AJ313" t="b">
        <v>0</v>
      </c>
      <c r="AK313">
        <v>100</v>
      </c>
      <c r="AL313">
        <f>(H313-I313)/H313*100</f>
        <v>42.473919523099852</v>
      </c>
      <c r="AM313">
        <f>IF(H313=I313,1,0)</f>
        <v>0</v>
      </c>
      <c r="AN313" s="4">
        <f t="shared" si="28"/>
        <v>100</v>
      </c>
      <c r="AO313" s="4">
        <f t="shared" si="29"/>
        <v>7.7903667289723328</v>
      </c>
      <c r="AP313" s="4">
        <f t="shared" si="30"/>
        <v>0.22929477591092209</v>
      </c>
      <c r="AQ313" s="4">
        <f t="shared" si="31"/>
        <v>0.95115071146562369</v>
      </c>
      <c r="AR313" s="4">
        <f t="shared" si="32"/>
        <v>8.0962332316259433E-2</v>
      </c>
      <c r="AS313" s="4">
        <f t="shared" si="33"/>
        <v>14.595997680620437</v>
      </c>
      <c r="AT313" s="4">
        <f>R313/$X313*100</f>
        <v>52.703785961300632</v>
      </c>
      <c r="AU313" s="4">
        <f t="shared" si="34"/>
        <v>0</v>
      </c>
    </row>
    <row r="314" spans="1:47" x14ac:dyDescent="0.2">
      <c r="A314" t="s">
        <v>323</v>
      </c>
      <c r="B314">
        <v>90</v>
      </c>
      <c r="C314">
        <v>10</v>
      </c>
      <c r="D314" t="s">
        <v>29</v>
      </c>
      <c r="E314" t="b">
        <v>1</v>
      </c>
      <c r="F314">
        <v>3600</v>
      </c>
      <c r="G314">
        <v>3600</v>
      </c>
      <c r="H314">
        <v>706</v>
      </c>
      <c r="I314">
        <v>540</v>
      </c>
      <c r="J314">
        <v>790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66757609</v>
      </c>
      <c r="Q314">
        <v>3957450</v>
      </c>
      <c r="R314">
        <f>P314+Q314</f>
        <v>70715059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114143019</v>
      </c>
      <c r="Y314">
        <v>9354238</v>
      </c>
      <c r="Z314">
        <v>34073722</v>
      </c>
      <c r="AA314">
        <v>292.56</v>
      </c>
      <c r="AB314" s="4">
        <v>794.53</v>
      </c>
      <c r="AC314" t="b">
        <v>1</v>
      </c>
      <c r="AD314" t="b">
        <v>1</v>
      </c>
      <c r="AE314" t="b">
        <v>1</v>
      </c>
      <c r="AF314" t="b">
        <v>1</v>
      </c>
      <c r="AG314" t="b">
        <v>1</v>
      </c>
      <c r="AH314" t="b">
        <v>1</v>
      </c>
      <c r="AI314" t="b">
        <v>1</v>
      </c>
      <c r="AJ314" t="b">
        <v>0</v>
      </c>
      <c r="AK314">
        <v>100</v>
      </c>
      <c r="AL314">
        <f>(H314-I314)/H314*100</f>
        <v>23.512747875354105</v>
      </c>
      <c r="AM314">
        <f>IF(H314=I314,1,0)</f>
        <v>0</v>
      </c>
      <c r="AN314" s="4">
        <f t="shared" si="28"/>
        <v>100</v>
      </c>
      <c r="AO314" s="4">
        <f t="shared" si="29"/>
        <v>8.1951906318510819</v>
      </c>
      <c r="AP314" s="4">
        <f t="shared" si="30"/>
        <v>0</v>
      </c>
      <c r="AQ314" s="4">
        <f t="shared" si="31"/>
        <v>0</v>
      </c>
      <c r="AR314" s="4">
        <f t="shared" si="32"/>
        <v>0</v>
      </c>
      <c r="AS314" s="4">
        <f t="shared" si="33"/>
        <v>0</v>
      </c>
      <c r="AT314" s="4">
        <f>R314/$X314*100</f>
        <v>61.953030171735691</v>
      </c>
      <c r="AU314" s="4">
        <f t="shared" si="34"/>
        <v>0</v>
      </c>
    </row>
    <row r="315" spans="1:47" x14ac:dyDescent="0.2">
      <c r="A315" t="s">
        <v>324</v>
      </c>
      <c r="B315">
        <v>90</v>
      </c>
      <c r="C315">
        <v>10</v>
      </c>
      <c r="D315" t="s">
        <v>29</v>
      </c>
      <c r="E315" t="b">
        <v>1</v>
      </c>
      <c r="F315">
        <v>3600</v>
      </c>
      <c r="G315">
        <v>3600</v>
      </c>
      <c r="H315">
        <v>757</v>
      </c>
      <c r="I315">
        <v>509</v>
      </c>
      <c r="J315">
        <v>915</v>
      </c>
      <c r="K315">
        <v>0</v>
      </c>
      <c r="L315">
        <v>0</v>
      </c>
      <c r="M315">
        <v>1578</v>
      </c>
      <c r="N315">
        <v>0</v>
      </c>
      <c r="O315">
        <v>19780</v>
      </c>
      <c r="P315">
        <v>64839998</v>
      </c>
      <c r="Q315">
        <v>3875794</v>
      </c>
      <c r="R315">
        <f>P315+Q315</f>
        <v>68715792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111619209</v>
      </c>
      <c r="Y315">
        <v>8446901</v>
      </c>
      <c r="Z315">
        <v>34435158</v>
      </c>
      <c r="AA315">
        <v>310.18</v>
      </c>
      <c r="AB315" s="4">
        <v>804.39</v>
      </c>
      <c r="AC315" t="b">
        <v>1</v>
      </c>
      <c r="AD315" t="b">
        <v>1</v>
      </c>
      <c r="AE315" t="b">
        <v>1</v>
      </c>
      <c r="AF315" t="b">
        <v>1</v>
      </c>
      <c r="AG315" t="b">
        <v>1</v>
      </c>
      <c r="AH315" t="b">
        <v>1</v>
      </c>
      <c r="AI315" t="b">
        <v>1</v>
      </c>
      <c r="AJ315" t="b">
        <v>0</v>
      </c>
      <c r="AK315">
        <v>100</v>
      </c>
      <c r="AL315">
        <f>(H315-I315)/H315*100</f>
        <v>32.760898282694853</v>
      </c>
      <c r="AM315">
        <f>IF(H315=I315,1,0)</f>
        <v>0</v>
      </c>
      <c r="AN315" s="4">
        <f t="shared" si="28"/>
        <v>100</v>
      </c>
      <c r="AO315" s="4">
        <f t="shared" si="29"/>
        <v>7.5676051422295956</v>
      </c>
      <c r="AP315" s="4">
        <f t="shared" si="30"/>
        <v>0</v>
      </c>
      <c r="AQ315" s="4">
        <f t="shared" si="31"/>
        <v>1.413735157359877E-3</v>
      </c>
      <c r="AR315" s="4">
        <f t="shared" si="32"/>
        <v>0</v>
      </c>
      <c r="AS315" s="4">
        <f t="shared" si="33"/>
        <v>1.7720964139783503E-2</v>
      </c>
      <c r="AT315" s="4">
        <f>R315/$X315*100</f>
        <v>61.562693926634083</v>
      </c>
      <c r="AU315" s="4">
        <f t="shared" si="34"/>
        <v>0</v>
      </c>
    </row>
    <row r="316" spans="1:47" x14ac:dyDescent="0.2">
      <c r="A316" t="s">
        <v>325</v>
      </c>
      <c r="B316">
        <v>90</v>
      </c>
      <c r="C316">
        <v>10</v>
      </c>
      <c r="D316" t="s">
        <v>29</v>
      </c>
      <c r="E316" t="b">
        <v>1</v>
      </c>
      <c r="F316">
        <v>3600</v>
      </c>
      <c r="G316">
        <v>3600</v>
      </c>
      <c r="H316">
        <v>913</v>
      </c>
      <c r="I316">
        <v>548</v>
      </c>
      <c r="J316">
        <v>1140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73960094</v>
      </c>
      <c r="Q316">
        <v>3609323</v>
      </c>
      <c r="R316">
        <f>P316+Q316</f>
        <v>77569417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115152297</v>
      </c>
      <c r="Y316">
        <v>8953401</v>
      </c>
      <c r="Z316">
        <v>28629479</v>
      </c>
      <c r="AA316">
        <v>243.67</v>
      </c>
      <c r="AB316" s="4">
        <v>781.99</v>
      </c>
      <c r="AC316" t="b">
        <v>1</v>
      </c>
      <c r="AD316" t="b">
        <v>1</v>
      </c>
      <c r="AE316" t="b">
        <v>1</v>
      </c>
      <c r="AF316" t="b">
        <v>1</v>
      </c>
      <c r="AG316" t="b">
        <v>1</v>
      </c>
      <c r="AH316" t="b">
        <v>1</v>
      </c>
      <c r="AI316" t="b">
        <v>1</v>
      </c>
      <c r="AJ316" t="b">
        <v>0</v>
      </c>
      <c r="AK316">
        <v>100</v>
      </c>
      <c r="AL316">
        <f>(H316-I316)/H316*100</f>
        <v>39.978094194961663</v>
      </c>
      <c r="AM316">
        <f>IF(H316=I316,1,0)</f>
        <v>0</v>
      </c>
      <c r="AN316" s="4">
        <f t="shared" si="28"/>
        <v>100</v>
      </c>
      <c r="AO316" s="4">
        <f t="shared" si="29"/>
        <v>7.7752691290213685</v>
      </c>
      <c r="AP316" s="4">
        <f t="shared" si="30"/>
        <v>0</v>
      </c>
      <c r="AQ316" s="4">
        <f t="shared" si="31"/>
        <v>0</v>
      </c>
      <c r="AR316" s="4">
        <f t="shared" si="32"/>
        <v>0</v>
      </c>
      <c r="AS316" s="4">
        <f t="shared" si="33"/>
        <v>0</v>
      </c>
      <c r="AT316" s="4">
        <f>R316/$X316*100</f>
        <v>67.362457389799175</v>
      </c>
      <c r="AU316" s="4">
        <f t="shared" si="34"/>
        <v>0</v>
      </c>
    </row>
    <row r="317" spans="1:47" x14ac:dyDescent="0.2">
      <c r="A317" t="s">
        <v>344</v>
      </c>
      <c r="B317">
        <v>90</v>
      </c>
      <c r="C317">
        <v>10</v>
      </c>
      <c r="D317" t="s">
        <v>29</v>
      </c>
      <c r="E317" t="b">
        <v>1</v>
      </c>
      <c r="F317">
        <v>3600</v>
      </c>
      <c r="G317">
        <v>3600</v>
      </c>
      <c r="H317">
        <v>257</v>
      </c>
      <c r="I317">
        <v>234</v>
      </c>
      <c r="J317">
        <v>792</v>
      </c>
      <c r="K317">
        <v>0</v>
      </c>
      <c r="L317">
        <v>16444170</v>
      </c>
      <c r="M317">
        <v>42534562</v>
      </c>
      <c r="N317">
        <v>1565434</v>
      </c>
      <c r="O317">
        <v>164808990</v>
      </c>
      <c r="P317">
        <v>78586170</v>
      </c>
      <c r="Q317">
        <v>4558788</v>
      </c>
      <c r="R317">
        <f>P317+Q317</f>
        <v>83144958</v>
      </c>
      <c r="S317">
        <v>227101</v>
      </c>
      <c r="T317">
        <v>0</v>
      </c>
      <c r="U317">
        <v>0</v>
      </c>
      <c r="V317">
        <v>227101</v>
      </c>
      <c r="W317">
        <v>0</v>
      </c>
      <c r="X317">
        <v>382042882</v>
      </c>
      <c r="Y317">
        <v>43857663</v>
      </c>
      <c r="Z317">
        <v>29460004</v>
      </c>
      <c r="AA317">
        <v>370.75</v>
      </c>
      <c r="AB317" s="4">
        <v>151.60999999999999</v>
      </c>
      <c r="AC317" t="b">
        <v>1</v>
      </c>
      <c r="AD317" t="b">
        <v>1</v>
      </c>
      <c r="AE317" t="b">
        <v>1</v>
      </c>
      <c r="AF317" t="b">
        <v>1</v>
      </c>
      <c r="AG317" t="b">
        <v>1</v>
      </c>
      <c r="AH317" t="b">
        <v>1</v>
      </c>
      <c r="AI317" t="b">
        <v>1</v>
      </c>
      <c r="AJ317" t="b">
        <v>0</v>
      </c>
      <c r="AK317">
        <v>100</v>
      </c>
      <c r="AL317">
        <f>(H317-I317)/H317*100</f>
        <v>8.9494163424124515</v>
      </c>
      <c r="AM317">
        <f>IF(H317=I317,1,0)</f>
        <v>0</v>
      </c>
      <c r="AN317" s="4">
        <f t="shared" si="28"/>
        <v>100</v>
      </c>
      <c r="AO317" s="4">
        <f t="shared" si="29"/>
        <v>11.479774932699833</v>
      </c>
      <c r="AP317" s="4">
        <f t="shared" si="30"/>
        <v>4.3042733616484448</v>
      </c>
      <c r="AQ317" s="4">
        <f t="shared" si="31"/>
        <v>11.133452291358225</v>
      </c>
      <c r="AR317" s="4">
        <f t="shared" si="32"/>
        <v>0.40975347893014791</v>
      </c>
      <c r="AS317" s="4">
        <f t="shared" si="33"/>
        <v>43.138872038977027</v>
      </c>
      <c r="AT317" s="4">
        <f>R317/$X317*100</f>
        <v>21.763252743968149</v>
      </c>
      <c r="AU317" s="4">
        <f t="shared" si="34"/>
        <v>5.9443850598949258E-2</v>
      </c>
    </row>
    <row r="318" spans="1:47" x14ac:dyDescent="0.2">
      <c r="A318" t="s">
        <v>345</v>
      </c>
      <c r="B318">
        <v>90</v>
      </c>
      <c r="C318">
        <v>10</v>
      </c>
      <c r="D318" t="s">
        <v>29</v>
      </c>
      <c r="E318" t="b">
        <v>1</v>
      </c>
      <c r="F318">
        <v>3600</v>
      </c>
      <c r="G318">
        <v>3600</v>
      </c>
      <c r="H318">
        <v>324</v>
      </c>
      <c r="I318">
        <v>253</v>
      </c>
      <c r="J318">
        <v>925</v>
      </c>
      <c r="K318">
        <v>0</v>
      </c>
      <c r="L318">
        <v>10890253</v>
      </c>
      <c r="M318">
        <v>59244091</v>
      </c>
      <c r="N318">
        <v>1946052</v>
      </c>
      <c r="O318">
        <v>177404307</v>
      </c>
      <c r="P318">
        <v>71996653</v>
      </c>
      <c r="Q318">
        <v>4814975</v>
      </c>
      <c r="R318">
        <f>P318+Q318</f>
        <v>76811628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396654806</v>
      </c>
      <c r="Y318">
        <v>43867321</v>
      </c>
      <c r="Z318">
        <v>26491154</v>
      </c>
      <c r="AA318">
        <v>294.08999999999997</v>
      </c>
      <c r="AB318" s="4">
        <v>132.64000000000001</v>
      </c>
      <c r="AC318" t="b">
        <v>1</v>
      </c>
      <c r="AD318" t="b">
        <v>1</v>
      </c>
      <c r="AE318" t="b">
        <v>1</v>
      </c>
      <c r="AF318" t="b">
        <v>1</v>
      </c>
      <c r="AG318" t="b">
        <v>1</v>
      </c>
      <c r="AH318" t="b">
        <v>1</v>
      </c>
      <c r="AI318" t="b">
        <v>1</v>
      </c>
      <c r="AJ318" t="b">
        <v>0</v>
      </c>
      <c r="AK318">
        <v>100</v>
      </c>
      <c r="AL318">
        <f>(H318-I318)/H318*100</f>
        <v>21.913580246913579</v>
      </c>
      <c r="AM318">
        <f>IF(H318=I318,1,0)</f>
        <v>0</v>
      </c>
      <c r="AN318" s="4">
        <f t="shared" si="28"/>
        <v>100</v>
      </c>
      <c r="AO318" s="4">
        <f t="shared" si="29"/>
        <v>11.059319170331698</v>
      </c>
      <c r="AP318" s="4">
        <f t="shared" si="30"/>
        <v>2.7455240262486571</v>
      </c>
      <c r="AQ318" s="4">
        <f t="shared" si="31"/>
        <v>14.935931722960138</v>
      </c>
      <c r="AR318" s="4">
        <f t="shared" si="32"/>
        <v>0.4906160143689271</v>
      </c>
      <c r="AS318" s="4">
        <f t="shared" si="33"/>
        <v>44.725112192388259</v>
      </c>
      <c r="AT318" s="4">
        <f>R318/$X318*100</f>
        <v>19.364854991823798</v>
      </c>
      <c r="AU318" s="4">
        <f t="shared" si="34"/>
        <v>0</v>
      </c>
    </row>
    <row r="319" spans="1:47" x14ac:dyDescent="0.2">
      <c r="A319" t="s">
        <v>346</v>
      </c>
      <c r="B319">
        <v>90</v>
      </c>
      <c r="C319">
        <v>10</v>
      </c>
      <c r="D319" t="s">
        <v>29</v>
      </c>
      <c r="E319" t="b">
        <v>1</v>
      </c>
      <c r="F319">
        <v>3600</v>
      </c>
      <c r="G319">
        <v>3600</v>
      </c>
      <c r="H319">
        <v>359</v>
      </c>
      <c r="I319">
        <v>275</v>
      </c>
      <c r="J319">
        <v>1103</v>
      </c>
      <c r="K319">
        <v>0</v>
      </c>
      <c r="L319">
        <v>6468307</v>
      </c>
      <c r="M319">
        <v>51608271</v>
      </c>
      <c r="N319">
        <v>1371454</v>
      </c>
      <c r="O319">
        <v>160090905</v>
      </c>
      <c r="P319">
        <v>73361157</v>
      </c>
      <c r="Q319">
        <v>1875552</v>
      </c>
      <c r="R319">
        <f>P319+Q319</f>
        <v>75236709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363645165</v>
      </c>
      <c r="Y319">
        <v>33897341</v>
      </c>
      <c r="Z319">
        <v>34972178</v>
      </c>
      <c r="AA319">
        <v>304.32</v>
      </c>
      <c r="AB319" s="4">
        <v>135.5</v>
      </c>
      <c r="AC319" t="b">
        <v>1</v>
      </c>
      <c r="AD319" t="b">
        <v>1</v>
      </c>
      <c r="AE319" t="b">
        <v>1</v>
      </c>
      <c r="AF319" t="b">
        <v>1</v>
      </c>
      <c r="AG319" t="b">
        <v>1</v>
      </c>
      <c r="AH319" t="b">
        <v>1</v>
      </c>
      <c r="AI319" t="b">
        <v>1</v>
      </c>
      <c r="AJ319" t="b">
        <v>0</v>
      </c>
      <c r="AK319">
        <v>100</v>
      </c>
      <c r="AL319">
        <f>(H319-I319)/H319*100</f>
        <v>23.398328690807798</v>
      </c>
      <c r="AM319">
        <f>IF(H319=I319,1,0)</f>
        <v>0</v>
      </c>
      <c r="AN319" s="4">
        <f t="shared" si="28"/>
        <v>100</v>
      </c>
      <c r="AO319" s="4">
        <f t="shared" si="29"/>
        <v>9.3215431586997735</v>
      </c>
      <c r="AP319" s="4">
        <f t="shared" si="30"/>
        <v>1.7787413727884984</v>
      </c>
      <c r="AQ319" s="4">
        <f t="shared" si="31"/>
        <v>14.191931027049403</v>
      </c>
      <c r="AR319" s="4">
        <f t="shared" si="32"/>
        <v>0.37714072178025521</v>
      </c>
      <c r="AS319" s="4">
        <f t="shared" si="33"/>
        <v>44.023933330723644</v>
      </c>
      <c r="AT319" s="4">
        <f>R319/$X319*100</f>
        <v>20.689594209234158</v>
      </c>
      <c r="AU319" s="4">
        <f t="shared" si="34"/>
        <v>0</v>
      </c>
    </row>
    <row r="320" spans="1:47" x14ac:dyDescent="0.2">
      <c r="A320" t="s">
        <v>347</v>
      </c>
      <c r="B320">
        <v>90</v>
      </c>
      <c r="C320">
        <v>10</v>
      </c>
      <c r="D320" t="s">
        <v>29</v>
      </c>
      <c r="E320" t="b">
        <v>1</v>
      </c>
      <c r="F320">
        <v>3600</v>
      </c>
      <c r="G320">
        <v>3600</v>
      </c>
      <c r="H320">
        <v>518</v>
      </c>
      <c r="I320">
        <v>395</v>
      </c>
      <c r="J320">
        <v>751</v>
      </c>
      <c r="K320">
        <v>0</v>
      </c>
      <c r="L320">
        <v>1791322</v>
      </c>
      <c r="M320">
        <v>2470275</v>
      </c>
      <c r="N320">
        <v>27725</v>
      </c>
      <c r="O320">
        <v>37970651</v>
      </c>
      <c r="P320">
        <v>65409403</v>
      </c>
      <c r="Q320">
        <v>4238542</v>
      </c>
      <c r="R320">
        <f>P320+Q320</f>
        <v>69647945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153414824</v>
      </c>
      <c r="Y320">
        <v>15142661</v>
      </c>
      <c r="Z320">
        <v>26364245</v>
      </c>
      <c r="AA320">
        <v>381.45</v>
      </c>
      <c r="AB320" s="4">
        <v>258.33000000000004</v>
      </c>
      <c r="AC320" t="b">
        <v>1</v>
      </c>
      <c r="AD320" t="b">
        <v>1</v>
      </c>
      <c r="AE320" t="b">
        <v>1</v>
      </c>
      <c r="AF320" t="b">
        <v>1</v>
      </c>
      <c r="AG320" t="b">
        <v>1</v>
      </c>
      <c r="AH320" t="b">
        <v>1</v>
      </c>
      <c r="AI320" t="b">
        <v>1</v>
      </c>
      <c r="AJ320" t="b">
        <v>0</v>
      </c>
      <c r="AK320">
        <v>100</v>
      </c>
      <c r="AL320">
        <f>(H320-I320)/H320*100</f>
        <v>23.745173745173744</v>
      </c>
      <c r="AM320">
        <f>IF(H320=I320,1,0)</f>
        <v>0</v>
      </c>
      <c r="AN320" s="4">
        <f t="shared" si="28"/>
        <v>100</v>
      </c>
      <c r="AO320" s="4">
        <f t="shared" si="29"/>
        <v>9.8704027454348218</v>
      </c>
      <c r="AP320" s="4">
        <f t="shared" si="30"/>
        <v>1.1676329270501264</v>
      </c>
      <c r="AQ320" s="4">
        <f t="shared" si="31"/>
        <v>1.6101931583873537</v>
      </c>
      <c r="AR320" s="4">
        <f t="shared" si="32"/>
        <v>1.8071917222288767E-2</v>
      </c>
      <c r="AS320" s="4">
        <f t="shared" si="33"/>
        <v>24.750314219960909</v>
      </c>
      <c r="AT320" s="4">
        <f>R320/$X320*100</f>
        <v>45.398445328855573</v>
      </c>
      <c r="AU320" s="4">
        <f t="shared" si="34"/>
        <v>0</v>
      </c>
    </row>
    <row r="321" spans="1:47" x14ac:dyDescent="0.2">
      <c r="A321" t="s">
        <v>348</v>
      </c>
      <c r="B321">
        <v>90</v>
      </c>
      <c r="C321">
        <v>10</v>
      </c>
      <c r="D321" t="s">
        <v>29</v>
      </c>
      <c r="E321" t="b">
        <v>1</v>
      </c>
      <c r="F321">
        <v>3600</v>
      </c>
      <c r="G321">
        <v>3600</v>
      </c>
      <c r="H321">
        <v>608</v>
      </c>
      <c r="I321">
        <v>422</v>
      </c>
      <c r="J321">
        <v>904</v>
      </c>
      <c r="K321">
        <v>0</v>
      </c>
      <c r="L321">
        <v>316927</v>
      </c>
      <c r="M321">
        <v>742328</v>
      </c>
      <c r="N321">
        <v>39394</v>
      </c>
      <c r="O321">
        <v>12587976</v>
      </c>
      <c r="P321">
        <v>81404215</v>
      </c>
      <c r="Q321">
        <v>4522065</v>
      </c>
      <c r="R321">
        <f>P321+Q321</f>
        <v>85926280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135845854</v>
      </c>
      <c r="Y321">
        <v>13045001</v>
      </c>
      <c r="Z321">
        <v>23187948</v>
      </c>
      <c r="AA321">
        <v>339.68</v>
      </c>
      <c r="AB321" s="4">
        <v>366.23</v>
      </c>
      <c r="AC321" t="b">
        <v>1</v>
      </c>
      <c r="AD321" t="b">
        <v>1</v>
      </c>
      <c r="AE321" t="b">
        <v>1</v>
      </c>
      <c r="AF321" t="b">
        <v>1</v>
      </c>
      <c r="AG321" t="b">
        <v>1</v>
      </c>
      <c r="AH321" t="b">
        <v>1</v>
      </c>
      <c r="AI321" t="b">
        <v>1</v>
      </c>
      <c r="AJ321" t="b">
        <v>0</v>
      </c>
      <c r="AK321">
        <v>100</v>
      </c>
      <c r="AL321">
        <f>(H321-I321)/H321*100</f>
        <v>30.592105263157894</v>
      </c>
      <c r="AM321">
        <f>IF(H321=I321,1,0)</f>
        <v>0</v>
      </c>
      <c r="AN321" s="4">
        <f t="shared" si="28"/>
        <v>100</v>
      </c>
      <c r="AO321" s="4">
        <f t="shared" si="29"/>
        <v>9.6027965638171029</v>
      </c>
      <c r="AP321" s="4">
        <f t="shared" si="30"/>
        <v>0.23329898606990243</v>
      </c>
      <c r="AQ321" s="4">
        <f t="shared" si="31"/>
        <v>0.54644877126688018</v>
      </c>
      <c r="AR321" s="4">
        <f t="shared" si="32"/>
        <v>2.8999044755535931E-2</v>
      </c>
      <c r="AS321" s="4">
        <f t="shared" si="33"/>
        <v>9.2663674520386898</v>
      </c>
      <c r="AT321" s="4">
        <f>R321/$X321*100</f>
        <v>63.252780611177137</v>
      </c>
      <c r="AU321" s="4">
        <f t="shared" si="34"/>
        <v>0</v>
      </c>
    </row>
    <row r="322" spans="1:47" x14ac:dyDescent="0.2">
      <c r="A322" t="s">
        <v>349</v>
      </c>
      <c r="B322">
        <v>90</v>
      </c>
      <c r="C322">
        <v>10</v>
      </c>
      <c r="D322" t="s">
        <v>29</v>
      </c>
      <c r="E322" t="b">
        <v>1</v>
      </c>
      <c r="F322">
        <v>3600</v>
      </c>
      <c r="G322">
        <v>3600</v>
      </c>
      <c r="H322">
        <v>739</v>
      </c>
      <c r="I322">
        <v>482</v>
      </c>
      <c r="J322">
        <v>1131</v>
      </c>
      <c r="K322">
        <v>0</v>
      </c>
      <c r="L322">
        <v>509093</v>
      </c>
      <c r="M322">
        <v>2312247</v>
      </c>
      <c r="N322">
        <v>10983</v>
      </c>
      <c r="O322">
        <v>17616352</v>
      </c>
      <c r="P322">
        <v>83277678</v>
      </c>
      <c r="Q322">
        <v>4375388</v>
      </c>
      <c r="R322">
        <f>P322+Q322</f>
        <v>87653066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135107899</v>
      </c>
      <c r="Y322">
        <v>15275710</v>
      </c>
      <c r="Z322">
        <v>11730448</v>
      </c>
      <c r="AA322">
        <v>145.25</v>
      </c>
      <c r="AB322" s="4">
        <v>205.14999999999998</v>
      </c>
      <c r="AC322" t="b">
        <v>1</v>
      </c>
      <c r="AD322" t="b">
        <v>1</v>
      </c>
      <c r="AE322" t="b">
        <v>1</v>
      </c>
      <c r="AF322" t="b">
        <v>1</v>
      </c>
      <c r="AG322" t="b">
        <v>1</v>
      </c>
      <c r="AH322" t="b">
        <v>1</v>
      </c>
      <c r="AI322" t="b">
        <v>1</v>
      </c>
      <c r="AJ322" t="b">
        <v>0</v>
      </c>
      <c r="AK322">
        <v>100</v>
      </c>
      <c r="AL322">
        <f>(H322-I322)/H322*100</f>
        <v>34.776725304465494</v>
      </c>
      <c r="AM322">
        <f>IF(H322=I322,1,0)</f>
        <v>0</v>
      </c>
      <c r="AN322" s="4">
        <f t="shared" ref="AN322:AN385" si="35">X322/$X322*100</f>
        <v>100</v>
      </c>
      <c r="AO322" s="4">
        <f t="shared" ref="AO322:AO385" si="36">Y322/$X322*100</f>
        <v>11.306304156206293</v>
      </c>
      <c r="AP322" s="4">
        <f t="shared" ref="AP322:AP385" si="37">L322/$X322*100</f>
        <v>0.37680476402049595</v>
      </c>
      <c r="AQ322" s="4">
        <f t="shared" ref="AQ322:AQ385" si="38">M322/$X322*100</f>
        <v>1.7114077097742448</v>
      </c>
      <c r="AR322" s="4">
        <f t="shared" ref="AR322:AR385" si="39">N322/$X322*100</f>
        <v>8.1290583905830691E-3</v>
      </c>
      <c r="AS322" s="4">
        <f t="shared" ref="AS322:AS385" si="40">O322/$X322*100</f>
        <v>13.038728401808692</v>
      </c>
      <c r="AT322" s="4">
        <f>R322/$X322*100</f>
        <v>64.876344498555184</v>
      </c>
      <c r="AU322" s="4">
        <f t="shared" ref="AU322:AU385" si="41">S322/$X322*100</f>
        <v>0</v>
      </c>
    </row>
    <row r="323" spans="1:47" x14ac:dyDescent="0.2">
      <c r="A323" t="s">
        <v>350</v>
      </c>
      <c r="B323">
        <v>90</v>
      </c>
      <c r="C323">
        <v>10</v>
      </c>
      <c r="D323" t="s">
        <v>29</v>
      </c>
      <c r="E323" t="b">
        <v>1</v>
      </c>
      <c r="F323">
        <v>3600</v>
      </c>
      <c r="G323">
        <v>3600.01</v>
      </c>
      <c r="H323">
        <v>699</v>
      </c>
      <c r="I323">
        <v>546</v>
      </c>
      <c r="J323">
        <v>795</v>
      </c>
      <c r="K323">
        <v>0</v>
      </c>
      <c r="L323">
        <v>985</v>
      </c>
      <c r="M323">
        <v>228</v>
      </c>
      <c r="N323">
        <v>202</v>
      </c>
      <c r="O323">
        <v>14426</v>
      </c>
      <c r="P323">
        <v>58234032</v>
      </c>
      <c r="Q323">
        <v>4082035</v>
      </c>
      <c r="R323">
        <f>P323+Q323</f>
        <v>62316067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87343479</v>
      </c>
      <c r="Y323">
        <v>8633701</v>
      </c>
      <c r="Z323">
        <v>16377870</v>
      </c>
      <c r="AA323">
        <v>148.82</v>
      </c>
      <c r="AB323" s="4">
        <v>709.35</v>
      </c>
      <c r="AC323" t="b">
        <v>1</v>
      </c>
      <c r="AD323" t="b">
        <v>1</v>
      </c>
      <c r="AE323" t="b">
        <v>1</v>
      </c>
      <c r="AF323" t="b">
        <v>1</v>
      </c>
      <c r="AG323" t="b">
        <v>1</v>
      </c>
      <c r="AH323" t="b">
        <v>1</v>
      </c>
      <c r="AI323" t="b">
        <v>1</v>
      </c>
      <c r="AJ323" t="b">
        <v>0</v>
      </c>
      <c r="AK323">
        <v>100</v>
      </c>
      <c r="AL323">
        <f>(H323-I323)/H323*100</f>
        <v>21.888412017167383</v>
      </c>
      <c r="AM323">
        <f>IF(H323=I323,1,0)</f>
        <v>0</v>
      </c>
      <c r="AN323" s="4">
        <f t="shared" si="35"/>
        <v>100</v>
      </c>
      <c r="AO323" s="4">
        <f t="shared" si="36"/>
        <v>9.8847688446209023</v>
      </c>
      <c r="AP323" s="4">
        <f t="shared" si="37"/>
        <v>1.1277315848616473E-3</v>
      </c>
      <c r="AQ323" s="4">
        <f t="shared" si="38"/>
        <v>2.6103837700350817E-4</v>
      </c>
      <c r="AR323" s="4">
        <f t="shared" si="39"/>
        <v>2.3127084278380989E-4</v>
      </c>
      <c r="AS323" s="4">
        <f t="shared" si="40"/>
        <v>1.6516401871283372E-2</v>
      </c>
      <c r="AT323" s="4">
        <f>R323/$X323*100</f>
        <v>71.345986802288934</v>
      </c>
      <c r="AU323" s="4">
        <f t="shared" si="41"/>
        <v>0</v>
      </c>
    </row>
    <row r="324" spans="1:47" x14ac:dyDescent="0.2">
      <c r="A324" t="s">
        <v>351</v>
      </c>
      <c r="B324">
        <v>90</v>
      </c>
      <c r="C324">
        <v>10</v>
      </c>
      <c r="D324" t="s">
        <v>29</v>
      </c>
      <c r="E324" t="b">
        <v>1</v>
      </c>
      <c r="F324">
        <v>3600</v>
      </c>
      <c r="G324">
        <v>3600</v>
      </c>
      <c r="H324">
        <v>764</v>
      </c>
      <c r="I324">
        <v>528</v>
      </c>
      <c r="J324">
        <v>918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49477566</v>
      </c>
      <c r="Q324">
        <v>4556595</v>
      </c>
      <c r="R324">
        <f>P324+Q324</f>
        <v>54034161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79091760</v>
      </c>
      <c r="Y324">
        <v>8068920</v>
      </c>
      <c r="Z324">
        <v>16988679</v>
      </c>
      <c r="AA324">
        <v>150.69</v>
      </c>
      <c r="AB324" s="4">
        <v>780.31</v>
      </c>
      <c r="AC324" t="b">
        <v>1</v>
      </c>
      <c r="AD324" t="b">
        <v>1</v>
      </c>
      <c r="AE324" t="b">
        <v>1</v>
      </c>
      <c r="AF324" t="b">
        <v>1</v>
      </c>
      <c r="AG324" t="b">
        <v>1</v>
      </c>
      <c r="AH324" t="b">
        <v>1</v>
      </c>
      <c r="AI324" t="b">
        <v>1</v>
      </c>
      <c r="AJ324" t="b">
        <v>0</v>
      </c>
      <c r="AK324">
        <v>100</v>
      </c>
      <c r="AL324">
        <f>(H324-I324)/H324*100</f>
        <v>30.890052356020941</v>
      </c>
      <c r="AM324">
        <f>IF(H324=I324,1,0)</f>
        <v>0</v>
      </c>
      <c r="AN324" s="4">
        <f t="shared" si="35"/>
        <v>100</v>
      </c>
      <c r="AO324" s="4">
        <f t="shared" si="36"/>
        <v>10.201972999462901</v>
      </c>
      <c r="AP324" s="4">
        <f t="shared" si="37"/>
        <v>0</v>
      </c>
      <c r="AQ324" s="4">
        <f t="shared" si="38"/>
        <v>0</v>
      </c>
      <c r="AR324" s="4">
        <f t="shared" si="39"/>
        <v>0</v>
      </c>
      <c r="AS324" s="4">
        <f t="shared" si="40"/>
        <v>0</v>
      </c>
      <c r="AT324" s="4">
        <f>R324/$X324*100</f>
        <v>68.318319127049392</v>
      </c>
      <c r="AU324" s="4">
        <f t="shared" si="41"/>
        <v>0</v>
      </c>
    </row>
    <row r="325" spans="1:47" x14ac:dyDescent="0.2">
      <c r="A325" t="s">
        <v>352</v>
      </c>
      <c r="B325">
        <v>90</v>
      </c>
      <c r="C325">
        <v>10</v>
      </c>
      <c r="D325" t="s">
        <v>29</v>
      </c>
      <c r="E325" t="b">
        <v>1</v>
      </c>
      <c r="F325">
        <v>3600</v>
      </c>
      <c r="G325">
        <v>3600</v>
      </c>
      <c r="H325">
        <v>886</v>
      </c>
      <c r="I325">
        <v>535</v>
      </c>
      <c r="J325">
        <v>1140</v>
      </c>
      <c r="K325">
        <v>0</v>
      </c>
      <c r="L325">
        <v>0</v>
      </c>
      <c r="M325">
        <v>213</v>
      </c>
      <c r="N325">
        <v>0</v>
      </c>
      <c r="O325">
        <v>2060</v>
      </c>
      <c r="P325">
        <v>56845717</v>
      </c>
      <c r="Q325">
        <v>4139735</v>
      </c>
      <c r="R325">
        <f>P325+Q325</f>
        <v>60985452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78565071</v>
      </c>
      <c r="Y325">
        <v>8457857</v>
      </c>
      <c r="Z325">
        <v>9119489</v>
      </c>
      <c r="AA325">
        <v>89.56</v>
      </c>
      <c r="AB325" s="4">
        <v>668.69</v>
      </c>
      <c r="AC325" t="b">
        <v>1</v>
      </c>
      <c r="AD325" t="b">
        <v>1</v>
      </c>
      <c r="AE325" t="b">
        <v>1</v>
      </c>
      <c r="AF325" t="b">
        <v>1</v>
      </c>
      <c r="AG325" t="b">
        <v>1</v>
      </c>
      <c r="AH325" t="b">
        <v>1</v>
      </c>
      <c r="AI325" t="b">
        <v>1</v>
      </c>
      <c r="AJ325" t="b">
        <v>0</v>
      </c>
      <c r="AK325">
        <v>100</v>
      </c>
      <c r="AL325">
        <f>(H325-I325)/H325*100</f>
        <v>39.616252821670429</v>
      </c>
      <c r="AM325">
        <f>IF(H325=I325,1,0)</f>
        <v>0</v>
      </c>
      <c r="AN325" s="4">
        <f t="shared" si="35"/>
        <v>100</v>
      </c>
      <c r="AO325" s="4">
        <f t="shared" si="36"/>
        <v>10.765416351497983</v>
      </c>
      <c r="AP325" s="4">
        <f t="shared" si="37"/>
        <v>0</v>
      </c>
      <c r="AQ325" s="4">
        <f t="shared" si="38"/>
        <v>2.7111284606361522E-4</v>
      </c>
      <c r="AR325" s="4">
        <f t="shared" si="39"/>
        <v>0</v>
      </c>
      <c r="AS325" s="4">
        <f t="shared" si="40"/>
        <v>2.6220303422114901E-3</v>
      </c>
      <c r="AT325" s="4">
        <f>R325/$X325*100</f>
        <v>77.624128921107953</v>
      </c>
      <c r="AU325" s="4">
        <f t="shared" si="41"/>
        <v>0</v>
      </c>
    </row>
    <row r="326" spans="1:47" x14ac:dyDescent="0.2">
      <c r="A326" s="4" t="s">
        <v>353</v>
      </c>
      <c r="B326" s="4">
        <v>120</v>
      </c>
      <c r="C326" s="4">
        <v>4</v>
      </c>
      <c r="D326" s="4" t="s">
        <v>29</v>
      </c>
      <c r="E326" s="4" t="b">
        <v>1</v>
      </c>
      <c r="F326" s="4">
        <v>3600</v>
      </c>
      <c r="G326" s="4">
        <v>3600</v>
      </c>
      <c r="H326" s="4">
        <v>243</v>
      </c>
      <c r="I326" s="4">
        <v>217</v>
      </c>
      <c r="J326" s="4">
        <v>972</v>
      </c>
      <c r="K326" s="4">
        <v>0</v>
      </c>
      <c r="L326" s="4">
        <v>13545969</v>
      </c>
      <c r="M326" s="4">
        <v>113251350</v>
      </c>
      <c r="N326" s="4">
        <v>114847</v>
      </c>
      <c r="O326" s="4">
        <v>361588392</v>
      </c>
      <c r="P326" s="4">
        <v>128494461</v>
      </c>
      <c r="Q326" s="4">
        <v>5589374</v>
      </c>
      <c r="R326">
        <f>P326+Q326</f>
        <v>134083835</v>
      </c>
      <c r="S326" s="4">
        <v>2402</v>
      </c>
      <c r="T326" s="4">
        <v>0</v>
      </c>
      <c r="U326" s="4">
        <v>0</v>
      </c>
      <c r="V326" s="4">
        <v>2402</v>
      </c>
      <c r="W326" s="4">
        <v>0</v>
      </c>
      <c r="X326" s="4">
        <v>758275587</v>
      </c>
      <c r="Y326" s="4">
        <v>43133936</v>
      </c>
      <c r="Z326" s="4">
        <v>92554856</v>
      </c>
      <c r="AA326" s="4">
        <v>1016.53</v>
      </c>
      <c r="AB326" s="4">
        <v>200.02</v>
      </c>
      <c r="AC326" s="4" t="b">
        <v>1</v>
      </c>
      <c r="AD326" s="4" t="b">
        <v>1</v>
      </c>
      <c r="AE326" s="4" t="b">
        <v>1</v>
      </c>
      <c r="AF326" s="4" t="b">
        <v>1</v>
      </c>
      <c r="AG326" s="4" t="b">
        <v>1</v>
      </c>
      <c r="AH326" s="4" t="b">
        <v>1</v>
      </c>
      <c r="AI326" s="4" t="b">
        <v>1</v>
      </c>
      <c r="AJ326" s="4" t="b">
        <v>0</v>
      </c>
      <c r="AK326" s="4">
        <v>100</v>
      </c>
      <c r="AL326">
        <f>(H326-I326)/H326*100</f>
        <v>10.699588477366255</v>
      </c>
      <c r="AM326">
        <f>IF(H326=I326,1,0)</f>
        <v>0</v>
      </c>
      <c r="AN326" s="4">
        <f t="shared" si="35"/>
        <v>100</v>
      </c>
      <c r="AO326" s="4">
        <f t="shared" si="36"/>
        <v>5.6884247283567095</v>
      </c>
      <c r="AP326" s="4">
        <f t="shared" si="37"/>
        <v>1.7864176603116726</v>
      </c>
      <c r="AQ326" s="4">
        <f t="shared" si="38"/>
        <v>14.935381270556453</v>
      </c>
      <c r="AR326" s="4">
        <f t="shared" si="39"/>
        <v>1.5145812679315496E-2</v>
      </c>
      <c r="AS326" s="4">
        <f t="shared" si="40"/>
        <v>47.68561697081249</v>
      </c>
      <c r="AT326" s="4">
        <f>R326/$X326*100</f>
        <v>17.682731357669308</v>
      </c>
      <c r="AU326" s="4">
        <f t="shared" si="41"/>
        <v>3.1677137457413623E-4</v>
      </c>
    </row>
    <row r="327" spans="1:47" x14ac:dyDescent="0.2">
      <c r="A327" s="4" t="s">
        <v>354</v>
      </c>
      <c r="B327" s="4">
        <v>120</v>
      </c>
      <c r="C327" s="4">
        <v>4</v>
      </c>
      <c r="D327" s="4" t="s">
        <v>29</v>
      </c>
      <c r="E327" s="4" t="b">
        <v>1</v>
      </c>
      <c r="F327" s="4">
        <v>3600</v>
      </c>
      <c r="G327" s="4">
        <v>3600</v>
      </c>
      <c r="H327" s="4">
        <v>293</v>
      </c>
      <c r="I327" s="4">
        <v>280</v>
      </c>
      <c r="J327" s="4">
        <v>1114</v>
      </c>
      <c r="K327" s="4">
        <v>0</v>
      </c>
      <c r="L327" s="4">
        <v>19856562</v>
      </c>
      <c r="M327" s="4">
        <v>116226546</v>
      </c>
      <c r="N327" s="4">
        <v>142384</v>
      </c>
      <c r="O327" s="4">
        <v>364498054</v>
      </c>
      <c r="P327" s="4">
        <v>115314812</v>
      </c>
      <c r="Q327" s="4">
        <v>13307985</v>
      </c>
      <c r="R327">
        <f>P327+Q327</f>
        <v>128622797</v>
      </c>
      <c r="S327" s="4">
        <v>2926</v>
      </c>
      <c r="T327" s="4">
        <v>0</v>
      </c>
      <c r="U327" s="4">
        <v>0</v>
      </c>
      <c r="V327" s="4">
        <v>2926</v>
      </c>
      <c r="W327" s="4">
        <v>0</v>
      </c>
      <c r="X327" s="4">
        <v>752458620</v>
      </c>
      <c r="Y327" s="4">
        <v>50767085</v>
      </c>
      <c r="Z327" s="4">
        <v>72342266</v>
      </c>
      <c r="AA327" s="4">
        <v>982.79</v>
      </c>
      <c r="AB327" s="4">
        <v>143.57999999999998</v>
      </c>
      <c r="AC327" s="4" t="b">
        <v>1</v>
      </c>
      <c r="AD327" s="4" t="b">
        <v>1</v>
      </c>
      <c r="AE327" s="4" t="b">
        <v>1</v>
      </c>
      <c r="AF327" s="4" t="b">
        <v>1</v>
      </c>
      <c r="AG327" s="4" t="b">
        <v>1</v>
      </c>
      <c r="AH327" s="4" t="b">
        <v>1</v>
      </c>
      <c r="AI327" s="4" t="b">
        <v>1</v>
      </c>
      <c r="AJ327" s="4" t="b">
        <v>0</v>
      </c>
      <c r="AK327" s="4">
        <v>100</v>
      </c>
      <c r="AL327">
        <f>(H327-I327)/H327*100</f>
        <v>4.4368600682593859</v>
      </c>
      <c r="AM327">
        <f>IF(H327=I327,1,0)</f>
        <v>0</v>
      </c>
      <c r="AN327" s="4">
        <f t="shared" si="35"/>
        <v>100</v>
      </c>
      <c r="AO327" s="4">
        <f t="shared" si="36"/>
        <v>6.7468274866729541</v>
      </c>
      <c r="AP327" s="4">
        <f t="shared" si="37"/>
        <v>2.6388908934287976</v>
      </c>
      <c r="AQ327" s="4">
        <f t="shared" si="38"/>
        <v>15.446237561874165</v>
      </c>
      <c r="AR327" s="4">
        <f t="shared" si="39"/>
        <v>1.8922502343052431E-2</v>
      </c>
      <c r="AS327" s="4">
        <f t="shared" si="40"/>
        <v>48.440943370414175</v>
      </c>
      <c r="AT327" s="4">
        <f>R327/$X327*100</f>
        <v>17.093670479846455</v>
      </c>
      <c r="AU327" s="4">
        <f t="shared" si="41"/>
        <v>3.8885859264925423E-4</v>
      </c>
    </row>
    <row r="328" spans="1:47" x14ac:dyDescent="0.2">
      <c r="A328" s="4" t="s">
        <v>355</v>
      </c>
      <c r="B328" s="4">
        <v>120</v>
      </c>
      <c r="C328" s="4">
        <v>4</v>
      </c>
      <c r="D328" s="4" t="s">
        <v>29</v>
      </c>
      <c r="E328" s="4" t="b">
        <v>1</v>
      </c>
      <c r="F328" s="4">
        <v>3600</v>
      </c>
      <c r="G328" s="4">
        <v>3600</v>
      </c>
      <c r="H328" s="4">
        <v>281</v>
      </c>
      <c r="I328" s="4">
        <v>248</v>
      </c>
      <c r="J328" s="4">
        <v>1426</v>
      </c>
      <c r="K328" s="4">
        <v>0</v>
      </c>
      <c r="L328" s="4">
        <v>16867630</v>
      </c>
      <c r="M328" s="4">
        <v>155313826</v>
      </c>
      <c r="N328" s="4">
        <v>100422</v>
      </c>
      <c r="O328" s="4">
        <v>310602599</v>
      </c>
      <c r="P328" s="4">
        <v>96285806</v>
      </c>
      <c r="Q328" s="4">
        <v>5978130</v>
      </c>
      <c r="R328">
        <f>P328+Q328</f>
        <v>102263936</v>
      </c>
      <c r="S328" s="4">
        <v>23053</v>
      </c>
      <c r="T328" s="4">
        <v>0</v>
      </c>
      <c r="U328" s="4">
        <v>0</v>
      </c>
      <c r="V328" s="4">
        <v>23053</v>
      </c>
      <c r="W328" s="4">
        <v>0</v>
      </c>
      <c r="X328" s="4">
        <v>733091065</v>
      </c>
      <c r="Y328" s="4">
        <v>40051553</v>
      </c>
      <c r="Z328" s="4">
        <v>107868046</v>
      </c>
      <c r="AA328" s="4">
        <v>1258</v>
      </c>
      <c r="AB328" s="4">
        <v>165.47</v>
      </c>
      <c r="AC328" s="4" t="b">
        <v>1</v>
      </c>
      <c r="AD328" s="4" t="b">
        <v>1</v>
      </c>
      <c r="AE328" s="4" t="b">
        <v>1</v>
      </c>
      <c r="AF328" s="4" t="b">
        <v>1</v>
      </c>
      <c r="AG328" s="4" t="b">
        <v>1</v>
      </c>
      <c r="AH328" s="4" t="b">
        <v>1</v>
      </c>
      <c r="AI328" s="4" t="b">
        <v>1</v>
      </c>
      <c r="AJ328" s="4" t="b">
        <v>0</v>
      </c>
      <c r="AK328" s="4">
        <v>100</v>
      </c>
      <c r="AL328">
        <f>(H328-I328)/H328*100</f>
        <v>11.743772241992882</v>
      </c>
      <c r="AM328">
        <f>IF(H328=I328,1,0)</f>
        <v>0</v>
      </c>
      <c r="AN328" s="4">
        <f t="shared" si="35"/>
        <v>100</v>
      </c>
      <c r="AO328" s="4">
        <f t="shared" si="36"/>
        <v>5.4633803236982565</v>
      </c>
      <c r="AP328" s="4">
        <f t="shared" si="37"/>
        <v>2.3008914997483974</v>
      </c>
      <c r="AQ328" s="4">
        <f t="shared" si="38"/>
        <v>21.186157275017393</v>
      </c>
      <c r="AR328" s="4">
        <f t="shared" si="39"/>
        <v>1.369843458670445E-2</v>
      </c>
      <c r="AS328" s="4">
        <f t="shared" si="40"/>
        <v>42.368897102844926</v>
      </c>
      <c r="AT328" s="4">
        <f>R328/$X328*100</f>
        <v>13.94969068406256</v>
      </c>
      <c r="AU328" s="4">
        <f t="shared" si="41"/>
        <v>3.1446297875694336E-3</v>
      </c>
    </row>
    <row r="329" spans="1:47" x14ac:dyDescent="0.2">
      <c r="A329" s="4" t="s">
        <v>356</v>
      </c>
      <c r="B329" s="4">
        <v>120</v>
      </c>
      <c r="C329" s="4">
        <v>4</v>
      </c>
      <c r="D329" s="4" t="s">
        <v>29</v>
      </c>
      <c r="E329" s="4" t="b">
        <v>1</v>
      </c>
      <c r="F329" s="4">
        <v>3600</v>
      </c>
      <c r="G329" s="4">
        <v>3600</v>
      </c>
      <c r="H329" s="4">
        <v>508</v>
      </c>
      <c r="I329" s="4">
        <v>369</v>
      </c>
      <c r="J329" s="4">
        <v>1006</v>
      </c>
      <c r="K329" s="4">
        <v>0</v>
      </c>
      <c r="L329" s="4">
        <v>2136350</v>
      </c>
      <c r="M329" s="4">
        <v>5023804</v>
      </c>
      <c r="N329" s="4">
        <v>179241</v>
      </c>
      <c r="O329" s="4">
        <v>58054332</v>
      </c>
      <c r="P329" s="4">
        <v>38338666</v>
      </c>
      <c r="Q329" s="4">
        <v>1442229</v>
      </c>
      <c r="R329">
        <f>P329+Q329</f>
        <v>39780895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175769977</v>
      </c>
      <c r="Y329" s="4">
        <v>11991001</v>
      </c>
      <c r="Z329" s="4">
        <v>58604354</v>
      </c>
      <c r="AA329" s="4">
        <v>1993.29</v>
      </c>
      <c r="AB329" s="4">
        <v>323.15999999999997</v>
      </c>
      <c r="AC329" s="4" t="b">
        <v>1</v>
      </c>
      <c r="AD329" s="4" t="b">
        <v>1</v>
      </c>
      <c r="AE329" s="4" t="b">
        <v>1</v>
      </c>
      <c r="AF329" s="4" t="b">
        <v>1</v>
      </c>
      <c r="AG329" s="4" t="b">
        <v>1</v>
      </c>
      <c r="AH329" s="4" t="b">
        <v>1</v>
      </c>
      <c r="AI329" s="4" t="b">
        <v>1</v>
      </c>
      <c r="AJ329" s="4" t="b">
        <v>0</v>
      </c>
      <c r="AK329" s="4">
        <v>100</v>
      </c>
      <c r="AL329">
        <f>(H329-I329)/H329*100</f>
        <v>27.362204724409452</v>
      </c>
      <c r="AM329">
        <f>IF(H329=I329,1,0)</f>
        <v>0</v>
      </c>
      <c r="AN329" s="4">
        <f t="shared" si="35"/>
        <v>100</v>
      </c>
      <c r="AO329" s="4">
        <f t="shared" si="36"/>
        <v>6.8219847351974101</v>
      </c>
      <c r="AP329" s="4">
        <f t="shared" si="37"/>
        <v>1.2154237239275512</v>
      </c>
      <c r="AQ329" s="4">
        <f t="shared" si="38"/>
        <v>2.8581695723837979</v>
      </c>
      <c r="AR329" s="4">
        <f t="shared" si="39"/>
        <v>0.10197475306035911</v>
      </c>
      <c r="AS329" s="4">
        <f t="shared" si="40"/>
        <v>33.028582577558169</v>
      </c>
      <c r="AT329" s="4">
        <f>R329/$X329*100</f>
        <v>22.632360587951833</v>
      </c>
      <c r="AU329" s="4">
        <f t="shared" si="41"/>
        <v>0</v>
      </c>
    </row>
    <row r="330" spans="1:47" x14ac:dyDescent="0.2">
      <c r="A330" s="4" t="s">
        <v>357</v>
      </c>
      <c r="B330" s="4">
        <v>120</v>
      </c>
      <c r="C330" s="4">
        <v>4</v>
      </c>
      <c r="D330" s="4" t="s">
        <v>29</v>
      </c>
      <c r="E330" s="4" t="b">
        <v>1</v>
      </c>
      <c r="F330" s="4">
        <v>3600</v>
      </c>
      <c r="G330" s="4">
        <v>3600</v>
      </c>
      <c r="H330" s="4">
        <v>556</v>
      </c>
      <c r="I330" s="4">
        <v>362</v>
      </c>
      <c r="J330" s="4">
        <v>1148</v>
      </c>
      <c r="K330" s="4">
        <v>0</v>
      </c>
      <c r="L330" s="4">
        <v>451979</v>
      </c>
      <c r="M330" s="4">
        <v>1677714</v>
      </c>
      <c r="N330" s="4">
        <v>22190</v>
      </c>
      <c r="O330" s="4">
        <v>24929128</v>
      </c>
      <c r="P330" s="4">
        <v>14803645</v>
      </c>
      <c r="Q330" s="4">
        <v>332095</v>
      </c>
      <c r="R330">
        <f>P330+Q330</f>
        <v>15135740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68599721</v>
      </c>
      <c r="Y330" s="4">
        <v>4202479</v>
      </c>
      <c r="Z330" s="4">
        <v>22180491</v>
      </c>
      <c r="AA330" s="4">
        <v>2849.06</v>
      </c>
      <c r="AB330" s="4">
        <v>273.75</v>
      </c>
      <c r="AC330" s="4" t="b">
        <v>1</v>
      </c>
      <c r="AD330" s="4" t="b">
        <v>1</v>
      </c>
      <c r="AE330" s="4" t="b">
        <v>1</v>
      </c>
      <c r="AF330" s="4" t="b">
        <v>1</v>
      </c>
      <c r="AG330" s="4" t="b">
        <v>1</v>
      </c>
      <c r="AH330" s="4" t="b">
        <v>1</v>
      </c>
      <c r="AI330" s="4" t="b">
        <v>1</v>
      </c>
      <c r="AJ330" s="4" t="b">
        <v>0</v>
      </c>
      <c r="AK330" s="4">
        <v>100</v>
      </c>
      <c r="AL330">
        <f>(H330-I330)/H330*100</f>
        <v>34.89208633093525</v>
      </c>
      <c r="AM330">
        <f>IF(H330=I330,1,0)</f>
        <v>0</v>
      </c>
      <c r="AN330" s="4">
        <f t="shared" si="35"/>
        <v>100</v>
      </c>
      <c r="AO330" s="4">
        <f t="shared" si="36"/>
        <v>6.1260875973533473</v>
      </c>
      <c r="AP330" s="4">
        <f t="shared" si="37"/>
        <v>0.65886419567216603</v>
      </c>
      <c r="AQ330" s="4">
        <f t="shared" si="38"/>
        <v>2.4456571769439122</v>
      </c>
      <c r="AR330" s="4">
        <f t="shared" si="39"/>
        <v>3.2347070332837069E-2</v>
      </c>
      <c r="AS330" s="4">
        <f t="shared" si="40"/>
        <v>36.339984531423966</v>
      </c>
      <c r="AT330" s="4">
        <f>R330/$X330*100</f>
        <v>22.063850667847468</v>
      </c>
      <c r="AU330" s="4">
        <f t="shared" si="41"/>
        <v>0</v>
      </c>
    </row>
    <row r="331" spans="1:47" x14ac:dyDescent="0.2">
      <c r="A331" s="4" t="s">
        <v>358</v>
      </c>
      <c r="B331" s="4">
        <v>120</v>
      </c>
      <c r="C331" s="4">
        <v>4</v>
      </c>
      <c r="D331" s="4" t="s">
        <v>29</v>
      </c>
      <c r="E331" s="4" t="b">
        <v>1</v>
      </c>
      <c r="F331" s="4">
        <v>3600</v>
      </c>
      <c r="G331" s="4">
        <v>3600</v>
      </c>
      <c r="H331" s="4">
        <v>644</v>
      </c>
      <c r="I331" s="4">
        <v>388</v>
      </c>
      <c r="J331" s="4">
        <v>1453</v>
      </c>
      <c r="K331" s="4">
        <v>0</v>
      </c>
      <c r="L331" s="4">
        <v>1123202</v>
      </c>
      <c r="M331" s="4">
        <v>6232127</v>
      </c>
      <c r="N331" s="4">
        <v>195399</v>
      </c>
      <c r="O331" s="4">
        <v>66781850</v>
      </c>
      <c r="P331" s="4">
        <v>29343062</v>
      </c>
      <c r="Q331" s="4">
        <v>921513</v>
      </c>
      <c r="R331">
        <f>P331+Q331</f>
        <v>30264575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155693990</v>
      </c>
      <c r="Y331" s="4">
        <v>10289149</v>
      </c>
      <c r="Z331" s="4">
        <v>40807688</v>
      </c>
      <c r="AA331" s="4">
        <v>2140.5100000000002</v>
      </c>
      <c r="AB331" s="4">
        <v>304.62</v>
      </c>
      <c r="AC331" s="4" t="b">
        <v>1</v>
      </c>
      <c r="AD331" s="4" t="b">
        <v>1</v>
      </c>
      <c r="AE331" s="4" t="b">
        <v>1</v>
      </c>
      <c r="AF331" s="4" t="b">
        <v>1</v>
      </c>
      <c r="AG331" s="4" t="b">
        <v>1</v>
      </c>
      <c r="AH331" s="4" t="b">
        <v>1</v>
      </c>
      <c r="AI331" s="4" t="b">
        <v>1</v>
      </c>
      <c r="AJ331" s="4" t="b">
        <v>0</v>
      </c>
      <c r="AK331" s="4">
        <v>100</v>
      </c>
      <c r="AL331">
        <f>(H331-I331)/H331*100</f>
        <v>39.751552795031053</v>
      </c>
      <c r="AM331">
        <f>IF(H331=I331,1,0)</f>
        <v>0</v>
      </c>
      <c r="AN331" s="4">
        <f t="shared" si="35"/>
        <v>100</v>
      </c>
      <c r="AO331" s="4">
        <f t="shared" si="36"/>
        <v>6.608571724573312</v>
      </c>
      <c r="AP331" s="4">
        <f t="shared" si="37"/>
        <v>0.72141641433943604</v>
      </c>
      <c r="AQ331" s="4">
        <f t="shared" si="38"/>
        <v>4.0028051179111026</v>
      </c>
      <c r="AR331" s="4">
        <f t="shared" si="39"/>
        <v>0.12550195418590016</v>
      </c>
      <c r="AS331" s="4">
        <f t="shared" si="40"/>
        <v>42.893017257763127</v>
      </c>
      <c r="AT331" s="4">
        <f>R331/$X331*100</f>
        <v>19.438499199615862</v>
      </c>
      <c r="AU331" s="4">
        <f t="shared" si="41"/>
        <v>0</v>
      </c>
    </row>
    <row r="332" spans="1:47" x14ac:dyDescent="0.2">
      <c r="A332" s="4" t="s">
        <v>359</v>
      </c>
      <c r="B332" s="4">
        <v>120</v>
      </c>
      <c r="C332" s="4">
        <v>4</v>
      </c>
      <c r="D332" s="4" t="s">
        <v>29</v>
      </c>
      <c r="E332" s="4" t="b">
        <v>1</v>
      </c>
      <c r="F332" s="4">
        <v>3600</v>
      </c>
      <c r="G332" s="4">
        <v>3600.01</v>
      </c>
      <c r="H332" s="4">
        <v>737</v>
      </c>
      <c r="I332" s="4">
        <v>535</v>
      </c>
      <c r="J332" s="4">
        <v>971</v>
      </c>
      <c r="K332" s="4">
        <v>0</v>
      </c>
      <c r="L332" s="4">
        <v>67873</v>
      </c>
      <c r="M332" s="4">
        <v>170041</v>
      </c>
      <c r="N332" s="4">
        <v>13214</v>
      </c>
      <c r="O332" s="4">
        <v>9843623</v>
      </c>
      <c r="P332" s="4">
        <v>17713755</v>
      </c>
      <c r="Q332" s="4">
        <v>720517</v>
      </c>
      <c r="R332">
        <f>P332+Q332</f>
        <v>18434272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57262896</v>
      </c>
      <c r="Y332" s="4">
        <v>3671301</v>
      </c>
      <c r="Z332" s="4">
        <v>25062572</v>
      </c>
      <c r="AA332" s="4">
        <v>2634.78</v>
      </c>
      <c r="AB332" s="4">
        <v>305.68</v>
      </c>
      <c r="AC332" s="4" t="b">
        <v>1</v>
      </c>
      <c r="AD332" s="4" t="b">
        <v>1</v>
      </c>
      <c r="AE332" s="4" t="b">
        <v>1</v>
      </c>
      <c r="AF332" s="4" t="b">
        <v>1</v>
      </c>
      <c r="AG332" s="4" t="b">
        <v>1</v>
      </c>
      <c r="AH332" s="4" t="b">
        <v>1</v>
      </c>
      <c r="AI332" s="4" t="b">
        <v>1</v>
      </c>
      <c r="AJ332" s="4" t="b">
        <v>0</v>
      </c>
      <c r="AK332" s="4">
        <v>100</v>
      </c>
      <c r="AL332">
        <f>(H332-I332)/H332*100</f>
        <v>27.408412483039346</v>
      </c>
      <c r="AM332">
        <f>IF(H332=I332,1,0)</f>
        <v>0</v>
      </c>
      <c r="AN332" s="4">
        <f t="shared" si="35"/>
        <v>100</v>
      </c>
      <c r="AO332" s="4">
        <f t="shared" si="36"/>
        <v>6.4113086421615844</v>
      </c>
      <c r="AP332" s="4">
        <f t="shared" si="37"/>
        <v>0.11852875900653016</v>
      </c>
      <c r="AQ332" s="4">
        <f t="shared" si="38"/>
        <v>0.29694795736492263</v>
      </c>
      <c r="AR332" s="4">
        <f t="shared" si="39"/>
        <v>2.3076024656524533E-2</v>
      </c>
      <c r="AS332" s="4">
        <f t="shared" si="40"/>
        <v>17.190229079577112</v>
      </c>
      <c r="AT332" s="4">
        <f>R332/$X332*100</f>
        <v>32.192350173836829</v>
      </c>
      <c r="AU332" s="4">
        <f t="shared" si="41"/>
        <v>0</v>
      </c>
    </row>
    <row r="333" spans="1:47" x14ac:dyDescent="0.2">
      <c r="A333" s="4" t="s">
        <v>360</v>
      </c>
      <c r="B333" s="4">
        <v>120</v>
      </c>
      <c r="C333" s="4">
        <v>4</v>
      </c>
      <c r="D333" s="4" t="s">
        <v>29</v>
      </c>
      <c r="E333" s="4" t="b">
        <v>1</v>
      </c>
      <c r="F333" s="4">
        <v>3600</v>
      </c>
      <c r="G333" s="4">
        <v>3600</v>
      </c>
      <c r="H333" s="4">
        <v>913</v>
      </c>
      <c r="I333" s="4">
        <v>628</v>
      </c>
      <c r="J333" s="4">
        <v>1209</v>
      </c>
      <c r="K333" s="4">
        <v>0</v>
      </c>
      <c r="L333" s="4">
        <v>99036</v>
      </c>
      <c r="M333" s="4">
        <v>143119</v>
      </c>
      <c r="N333" s="4">
        <v>12448</v>
      </c>
      <c r="O333" s="4">
        <v>4826210</v>
      </c>
      <c r="P333" s="4">
        <v>27957021</v>
      </c>
      <c r="Q333" s="4">
        <v>1639633</v>
      </c>
      <c r="R333">
        <f>P333+Q333</f>
        <v>29596654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69680166</v>
      </c>
      <c r="Y333" s="4">
        <v>5138538</v>
      </c>
      <c r="Z333" s="4">
        <v>29864161</v>
      </c>
      <c r="AA333" s="4">
        <v>2297.65</v>
      </c>
      <c r="AB333" s="4">
        <v>319.13</v>
      </c>
      <c r="AC333" s="4" t="b">
        <v>1</v>
      </c>
      <c r="AD333" s="4" t="b">
        <v>1</v>
      </c>
      <c r="AE333" s="4" t="b">
        <v>1</v>
      </c>
      <c r="AF333" s="4" t="b">
        <v>1</v>
      </c>
      <c r="AG333" s="4" t="b">
        <v>1</v>
      </c>
      <c r="AH333" s="4" t="b">
        <v>1</v>
      </c>
      <c r="AI333" s="4" t="b">
        <v>1</v>
      </c>
      <c r="AJ333" s="4" t="b">
        <v>0</v>
      </c>
      <c r="AK333" s="4">
        <v>100</v>
      </c>
      <c r="AL333">
        <f>(H333-I333)/H333*100</f>
        <v>31.215772179627599</v>
      </c>
      <c r="AM333">
        <f>IF(H333=I333,1,0)</f>
        <v>0</v>
      </c>
      <c r="AN333" s="4">
        <f t="shared" si="35"/>
        <v>100</v>
      </c>
      <c r="AO333" s="4">
        <f t="shared" si="36"/>
        <v>7.3744629138799702</v>
      </c>
      <c r="AP333" s="4">
        <f t="shared" si="37"/>
        <v>0.14212939733811769</v>
      </c>
      <c r="AQ333" s="4">
        <f t="shared" si="38"/>
        <v>0.20539417199436638</v>
      </c>
      <c r="AR333" s="4">
        <f t="shared" si="39"/>
        <v>1.7864480977269774E-2</v>
      </c>
      <c r="AS333" s="4">
        <f t="shared" si="40"/>
        <v>6.9262320643725213</v>
      </c>
      <c r="AT333" s="4">
        <f>R333/$X333*100</f>
        <v>42.475005010751552</v>
      </c>
      <c r="AU333" s="4">
        <f t="shared" si="41"/>
        <v>0</v>
      </c>
    </row>
    <row r="334" spans="1:47" x14ac:dyDescent="0.2">
      <c r="A334" s="4" t="s">
        <v>361</v>
      </c>
      <c r="B334" s="4">
        <v>120</v>
      </c>
      <c r="C334" s="4">
        <v>4</v>
      </c>
      <c r="D334" s="4" t="s">
        <v>29</v>
      </c>
      <c r="E334" s="4" t="b">
        <v>1</v>
      </c>
      <c r="F334" s="4">
        <v>3600</v>
      </c>
      <c r="G334" s="4">
        <v>3600</v>
      </c>
      <c r="H334" s="4">
        <v>1051</v>
      </c>
      <c r="I334" s="4">
        <v>631</v>
      </c>
      <c r="J334" s="4">
        <v>1538</v>
      </c>
      <c r="K334" s="4">
        <v>0</v>
      </c>
      <c r="L334" s="4">
        <v>77953</v>
      </c>
      <c r="M334" s="4">
        <v>436861</v>
      </c>
      <c r="N334" s="4">
        <v>3657</v>
      </c>
      <c r="O334" s="4">
        <v>10563886</v>
      </c>
      <c r="P334" s="4">
        <v>52632393</v>
      </c>
      <c r="Q334" s="4">
        <v>1991481</v>
      </c>
      <c r="R334">
        <f>P334+Q334</f>
        <v>54623874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118051705</v>
      </c>
      <c r="Y334" s="4">
        <v>7545105</v>
      </c>
      <c r="Z334" s="4">
        <v>44800369</v>
      </c>
      <c r="AA334" s="4">
        <v>1685.4</v>
      </c>
      <c r="AB334" s="4">
        <v>346.86</v>
      </c>
      <c r="AC334" s="4" t="b">
        <v>1</v>
      </c>
      <c r="AD334" s="4" t="b">
        <v>1</v>
      </c>
      <c r="AE334" s="4" t="b">
        <v>1</v>
      </c>
      <c r="AF334" s="4" t="b">
        <v>1</v>
      </c>
      <c r="AG334" s="4" t="b">
        <v>1</v>
      </c>
      <c r="AH334" s="4" t="b">
        <v>1</v>
      </c>
      <c r="AI334" s="4" t="b">
        <v>1</v>
      </c>
      <c r="AJ334" s="4" t="b">
        <v>0</v>
      </c>
      <c r="AK334" s="4">
        <v>100</v>
      </c>
      <c r="AL334">
        <f>(H334-I334)/H334*100</f>
        <v>39.961941008563272</v>
      </c>
      <c r="AM334">
        <f>IF(H334=I334,1,0)</f>
        <v>0</v>
      </c>
      <c r="AN334" s="4">
        <f t="shared" si="35"/>
        <v>100</v>
      </c>
      <c r="AO334" s="4">
        <f t="shared" si="36"/>
        <v>6.3913562281883181</v>
      </c>
      <c r="AP334" s="4">
        <f t="shared" si="37"/>
        <v>6.6032930231714998E-2</v>
      </c>
      <c r="AQ334" s="4">
        <f t="shared" si="38"/>
        <v>0.37005903472550439</v>
      </c>
      <c r="AR334" s="4">
        <f t="shared" si="39"/>
        <v>3.0977951567916786E-3</v>
      </c>
      <c r="AS334" s="4">
        <f t="shared" si="40"/>
        <v>8.9485247163520416</v>
      </c>
      <c r="AT334" s="4">
        <f>R334/$X334*100</f>
        <v>46.271143648454718</v>
      </c>
      <c r="AU334" s="4">
        <f t="shared" si="41"/>
        <v>0</v>
      </c>
    </row>
    <row r="335" spans="1:47" x14ac:dyDescent="0.2">
      <c r="A335" s="4" t="s">
        <v>362</v>
      </c>
      <c r="B335" s="4">
        <v>120</v>
      </c>
      <c r="C335" s="4">
        <v>4</v>
      </c>
      <c r="D335" s="4" t="s">
        <v>29</v>
      </c>
      <c r="E335" s="4" t="b">
        <v>1</v>
      </c>
      <c r="F335" s="4">
        <v>3600</v>
      </c>
      <c r="G335" s="4">
        <v>3600</v>
      </c>
      <c r="H335" s="4">
        <v>303</v>
      </c>
      <c r="I335" s="4">
        <v>255</v>
      </c>
      <c r="J335" s="4">
        <v>986</v>
      </c>
      <c r="K335" s="4">
        <v>0</v>
      </c>
      <c r="L335" s="4">
        <v>8556850</v>
      </c>
      <c r="M335" s="4">
        <v>45032565</v>
      </c>
      <c r="N335" s="4">
        <v>130874</v>
      </c>
      <c r="O335" s="4">
        <v>306605068</v>
      </c>
      <c r="P335" s="4">
        <v>99465632</v>
      </c>
      <c r="Q335" s="4">
        <v>2919631</v>
      </c>
      <c r="R335">
        <f>P335+Q335</f>
        <v>102385263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588865276</v>
      </c>
      <c r="Y335" s="4">
        <v>34918644</v>
      </c>
      <c r="Z335" s="4">
        <v>91236012</v>
      </c>
      <c r="AA335" s="4">
        <v>1378.6</v>
      </c>
      <c r="AB335" s="4">
        <v>138.57</v>
      </c>
      <c r="AC335" s="4" t="b">
        <v>1</v>
      </c>
      <c r="AD335" s="4" t="b">
        <v>1</v>
      </c>
      <c r="AE335" s="4" t="b">
        <v>1</v>
      </c>
      <c r="AF335" s="4" t="b">
        <v>1</v>
      </c>
      <c r="AG335" s="4" t="b">
        <v>1</v>
      </c>
      <c r="AH335" s="4" t="b">
        <v>1</v>
      </c>
      <c r="AI335" s="4" t="b">
        <v>1</v>
      </c>
      <c r="AJ335" s="4" t="b">
        <v>0</v>
      </c>
      <c r="AK335" s="4">
        <v>100</v>
      </c>
      <c r="AL335">
        <f>(H335-I335)/H335*100</f>
        <v>15.841584158415841</v>
      </c>
      <c r="AM335">
        <f>IF(H335=I335,1,0)</f>
        <v>0</v>
      </c>
      <c r="AN335" s="4">
        <f t="shared" si="35"/>
        <v>100</v>
      </c>
      <c r="AO335" s="4">
        <f t="shared" si="36"/>
        <v>5.9298188266750511</v>
      </c>
      <c r="AP335" s="4">
        <f t="shared" si="37"/>
        <v>1.4531082658030594</v>
      </c>
      <c r="AQ335" s="4">
        <f t="shared" si="38"/>
        <v>7.6473459779958226</v>
      </c>
      <c r="AR335" s="4">
        <f t="shared" si="39"/>
        <v>2.2224777947341557E-2</v>
      </c>
      <c r="AS335" s="4">
        <f t="shared" si="40"/>
        <v>52.067099300316023</v>
      </c>
      <c r="AT335" s="4">
        <f>R335/$X335*100</f>
        <v>17.386873903564997</v>
      </c>
      <c r="AU335" s="4">
        <f t="shared" si="41"/>
        <v>0</v>
      </c>
    </row>
    <row r="336" spans="1:47" x14ac:dyDescent="0.2">
      <c r="A336" s="4" t="s">
        <v>363</v>
      </c>
      <c r="B336" s="4">
        <v>120</v>
      </c>
      <c r="C336" s="4">
        <v>4</v>
      </c>
      <c r="D336" s="4" t="s">
        <v>29</v>
      </c>
      <c r="E336" s="4" t="b">
        <v>1</v>
      </c>
      <c r="F336" s="4">
        <v>3600</v>
      </c>
      <c r="G336" s="4">
        <v>3600</v>
      </c>
      <c r="H336" s="4">
        <v>276</v>
      </c>
      <c r="I336" s="4">
        <v>219</v>
      </c>
      <c r="J336" s="4">
        <v>1131</v>
      </c>
      <c r="K336" s="4">
        <v>0</v>
      </c>
      <c r="L336" s="4">
        <v>17660047</v>
      </c>
      <c r="M336" s="4">
        <v>87826132</v>
      </c>
      <c r="N336" s="4">
        <v>135225</v>
      </c>
      <c r="O336" s="4">
        <v>369262847</v>
      </c>
      <c r="P336" s="4">
        <v>83821876</v>
      </c>
      <c r="Q336" s="4">
        <v>5164385</v>
      </c>
      <c r="R336">
        <f>P336+Q336</f>
        <v>88986261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699221405</v>
      </c>
      <c r="Y336" s="4">
        <v>41501580</v>
      </c>
      <c r="Z336" s="4">
        <v>93849313</v>
      </c>
      <c r="AA336" s="4">
        <v>1533.73</v>
      </c>
      <c r="AB336" s="4">
        <v>130.01</v>
      </c>
      <c r="AC336" s="4" t="b">
        <v>1</v>
      </c>
      <c r="AD336" s="4" t="b">
        <v>1</v>
      </c>
      <c r="AE336" s="4" t="b">
        <v>1</v>
      </c>
      <c r="AF336" s="4" t="b">
        <v>1</v>
      </c>
      <c r="AG336" s="4" t="b">
        <v>1</v>
      </c>
      <c r="AH336" s="4" t="b">
        <v>1</v>
      </c>
      <c r="AI336" s="4" t="b">
        <v>1</v>
      </c>
      <c r="AJ336" s="4" t="b">
        <v>0</v>
      </c>
      <c r="AK336" s="4">
        <v>100</v>
      </c>
      <c r="AL336">
        <f>(H336-I336)/H336*100</f>
        <v>20.652173913043477</v>
      </c>
      <c r="AM336">
        <f>IF(H336=I336,1,0)</f>
        <v>0</v>
      </c>
      <c r="AN336" s="4">
        <f t="shared" si="35"/>
        <v>100</v>
      </c>
      <c r="AO336" s="4">
        <f t="shared" si="36"/>
        <v>5.9353989599331562</v>
      </c>
      <c r="AP336" s="4">
        <f t="shared" si="37"/>
        <v>2.5256731092206768</v>
      </c>
      <c r="AQ336" s="4">
        <f t="shared" si="38"/>
        <v>12.56056112870286</v>
      </c>
      <c r="AR336" s="4">
        <f t="shared" si="39"/>
        <v>1.9339367907365481E-2</v>
      </c>
      <c r="AS336" s="4">
        <f t="shared" si="40"/>
        <v>52.810575357028725</v>
      </c>
      <c r="AT336" s="4">
        <f>R336/$X336*100</f>
        <v>12.726478389202059</v>
      </c>
      <c r="AU336" s="4">
        <f t="shared" si="41"/>
        <v>0</v>
      </c>
    </row>
    <row r="337" spans="1:47" x14ac:dyDescent="0.2">
      <c r="A337" s="4" t="s">
        <v>364</v>
      </c>
      <c r="B337" s="4">
        <v>120</v>
      </c>
      <c r="C337" s="4">
        <v>4</v>
      </c>
      <c r="D337" s="4" t="s">
        <v>29</v>
      </c>
      <c r="E337" s="4" t="b">
        <v>1</v>
      </c>
      <c r="F337" s="4">
        <v>3600</v>
      </c>
      <c r="G337" s="4">
        <v>3600.89</v>
      </c>
      <c r="H337" s="4">
        <v>288</v>
      </c>
      <c r="I337" s="4">
        <v>252</v>
      </c>
      <c r="J337" s="4">
        <v>1383</v>
      </c>
      <c r="K337" s="4">
        <v>0</v>
      </c>
      <c r="L337" s="4">
        <v>14535678</v>
      </c>
      <c r="M337" s="4">
        <v>146238416</v>
      </c>
      <c r="N337" s="4">
        <v>211624</v>
      </c>
      <c r="O337" s="4">
        <v>311596150</v>
      </c>
      <c r="P337" s="4">
        <v>66107990</v>
      </c>
      <c r="Q337" s="4">
        <v>3883345</v>
      </c>
      <c r="R337">
        <f>P337+Q337</f>
        <v>69991335</v>
      </c>
      <c r="S337" s="4">
        <v>388</v>
      </c>
      <c r="T337" s="4">
        <v>0</v>
      </c>
      <c r="U337" s="4">
        <v>0</v>
      </c>
      <c r="V337" s="4">
        <v>388</v>
      </c>
      <c r="W337" s="4">
        <v>0</v>
      </c>
      <c r="X337" s="4">
        <v>676934137</v>
      </c>
      <c r="Y337" s="4">
        <v>39793997</v>
      </c>
      <c r="Z337" s="4">
        <v>94566549</v>
      </c>
      <c r="AA337" s="4">
        <v>1665.63</v>
      </c>
      <c r="AB337" s="4">
        <v>98.63000000000001</v>
      </c>
      <c r="AC337" s="4" t="b">
        <v>1</v>
      </c>
      <c r="AD337" s="4" t="b">
        <v>1</v>
      </c>
      <c r="AE337" s="4" t="b">
        <v>1</v>
      </c>
      <c r="AF337" s="4" t="b">
        <v>1</v>
      </c>
      <c r="AG337" s="4" t="b">
        <v>1</v>
      </c>
      <c r="AH337" s="4" t="b">
        <v>1</v>
      </c>
      <c r="AI337" s="4" t="b">
        <v>1</v>
      </c>
      <c r="AJ337" s="4" t="b">
        <v>0</v>
      </c>
      <c r="AK337" s="4">
        <v>100</v>
      </c>
      <c r="AL337">
        <f>(H337-I337)/H337*100</f>
        <v>12.5</v>
      </c>
      <c r="AM337">
        <f>IF(H337=I337,1,0)</f>
        <v>0</v>
      </c>
      <c r="AN337" s="4">
        <f t="shared" si="35"/>
        <v>100</v>
      </c>
      <c r="AO337" s="4">
        <f t="shared" si="36"/>
        <v>5.8785625993626027</v>
      </c>
      <c r="AP337" s="4">
        <f t="shared" si="37"/>
        <v>2.1472809842946363</v>
      </c>
      <c r="AQ337" s="4">
        <f t="shared" si="38"/>
        <v>21.603049396813031</v>
      </c>
      <c r="AR337" s="4">
        <f t="shared" si="39"/>
        <v>3.1262125579582051E-2</v>
      </c>
      <c r="AS337" s="4">
        <f t="shared" si="40"/>
        <v>46.030497351029588</v>
      </c>
      <c r="AT337" s="4">
        <f>R337/$X337*100</f>
        <v>10.339460100237197</v>
      </c>
      <c r="AU337" s="4">
        <f t="shared" si="41"/>
        <v>5.731724532603975E-5</v>
      </c>
    </row>
    <row r="338" spans="1:47" x14ac:dyDescent="0.2">
      <c r="A338" s="4" t="s">
        <v>365</v>
      </c>
      <c r="B338" s="4">
        <v>120</v>
      </c>
      <c r="C338" s="4">
        <v>4</v>
      </c>
      <c r="D338" s="4" t="s">
        <v>29</v>
      </c>
      <c r="E338" s="4" t="b">
        <v>1</v>
      </c>
      <c r="F338" s="4">
        <v>3600</v>
      </c>
      <c r="G338" s="4">
        <v>3600</v>
      </c>
      <c r="H338" s="4">
        <v>532</v>
      </c>
      <c r="I338" s="4">
        <v>387</v>
      </c>
      <c r="J338" s="4">
        <v>1034</v>
      </c>
      <c r="K338" s="4">
        <v>0</v>
      </c>
      <c r="L338" s="4">
        <v>2310193</v>
      </c>
      <c r="M338" s="4">
        <v>6256283</v>
      </c>
      <c r="N338" s="4">
        <v>347388</v>
      </c>
      <c r="O338" s="4">
        <v>114406047</v>
      </c>
      <c r="P338" s="4">
        <v>32960911</v>
      </c>
      <c r="Q338" s="4">
        <v>1155555</v>
      </c>
      <c r="R338">
        <f>P338+Q338</f>
        <v>34116466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227508764</v>
      </c>
      <c r="Y338" s="4">
        <v>15157072</v>
      </c>
      <c r="Z338" s="4">
        <v>54915315</v>
      </c>
      <c r="AA338" s="4">
        <v>1864.31</v>
      </c>
      <c r="AB338" s="4">
        <v>307.77999999999997</v>
      </c>
      <c r="AC338" s="4" t="b">
        <v>1</v>
      </c>
      <c r="AD338" s="4" t="b">
        <v>1</v>
      </c>
      <c r="AE338" s="4" t="b">
        <v>1</v>
      </c>
      <c r="AF338" s="4" t="b">
        <v>1</v>
      </c>
      <c r="AG338" s="4" t="b">
        <v>1</v>
      </c>
      <c r="AH338" s="4" t="b">
        <v>1</v>
      </c>
      <c r="AI338" s="4" t="b">
        <v>1</v>
      </c>
      <c r="AJ338" s="4" t="b">
        <v>0</v>
      </c>
      <c r="AK338" s="4">
        <v>100</v>
      </c>
      <c r="AL338">
        <f>(H338-I338)/H338*100</f>
        <v>27.255639097744361</v>
      </c>
      <c r="AM338">
        <f>IF(H338=I338,1,0)</f>
        <v>0</v>
      </c>
      <c r="AN338" s="4">
        <f t="shared" si="35"/>
        <v>100</v>
      </c>
      <c r="AO338" s="4">
        <f t="shared" si="36"/>
        <v>6.6621925826118948</v>
      </c>
      <c r="AP338" s="4">
        <f t="shared" si="37"/>
        <v>1.0154303330486205</v>
      </c>
      <c r="AQ338" s="4">
        <f t="shared" si="38"/>
        <v>2.7499085705551107</v>
      </c>
      <c r="AR338" s="4">
        <f t="shared" si="39"/>
        <v>0.15269213980697466</v>
      </c>
      <c r="AS338" s="4">
        <f t="shared" si="40"/>
        <v>50.286435119484011</v>
      </c>
      <c r="AT338" s="4">
        <f>R338/$X338*100</f>
        <v>14.995671111817039</v>
      </c>
      <c r="AU338" s="4">
        <f t="shared" si="41"/>
        <v>0</v>
      </c>
    </row>
    <row r="339" spans="1:47" x14ac:dyDescent="0.2">
      <c r="A339" s="4" t="s">
        <v>366</v>
      </c>
      <c r="B339" s="4">
        <v>120</v>
      </c>
      <c r="C339" s="4">
        <v>4</v>
      </c>
      <c r="D339" s="4" t="s">
        <v>29</v>
      </c>
      <c r="E339" s="4" t="b">
        <v>1</v>
      </c>
      <c r="F339" s="4">
        <v>3600</v>
      </c>
      <c r="G339" s="4">
        <v>3600</v>
      </c>
      <c r="H339" s="4">
        <v>609</v>
      </c>
      <c r="I339" s="4">
        <v>423</v>
      </c>
      <c r="J339" s="4">
        <v>1230</v>
      </c>
      <c r="K339" s="4">
        <v>0</v>
      </c>
      <c r="L339" s="4">
        <v>1670095</v>
      </c>
      <c r="M339" s="4">
        <v>7367293</v>
      </c>
      <c r="N339" s="4">
        <v>89750</v>
      </c>
      <c r="O339" s="4">
        <v>77362425</v>
      </c>
      <c r="P339" s="4">
        <v>43150889</v>
      </c>
      <c r="Q339" s="4">
        <v>1994056</v>
      </c>
      <c r="R339">
        <f>P339+Q339</f>
        <v>45144945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194900847</v>
      </c>
      <c r="Y339" s="4">
        <v>13598358</v>
      </c>
      <c r="Z339" s="4">
        <v>49667981</v>
      </c>
      <c r="AA339" s="4">
        <v>1918.15</v>
      </c>
      <c r="AB339" s="4">
        <v>316.58000000000004</v>
      </c>
      <c r="AC339" s="4" t="b">
        <v>1</v>
      </c>
      <c r="AD339" s="4" t="b">
        <v>1</v>
      </c>
      <c r="AE339" s="4" t="b">
        <v>1</v>
      </c>
      <c r="AF339" s="4" t="b">
        <v>1</v>
      </c>
      <c r="AG339" s="4" t="b">
        <v>1</v>
      </c>
      <c r="AH339" s="4" t="b">
        <v>1</v>
      </c>
      <c r="AI339" s="4" t="b">
        <v>1</v>
      </c>
      <c r="AJ339" s="4" t="b">
        <v>0</v>
      </c>
      <c r="AK339" s="4">
        <v>100</v>
      </c>
      <c r="AL339">
        <f>(H339-I339)/H339*100</f>
        <v>30.541871921182267</v>
      </c>
      <c r="AM339">
        <f>IF(H339=I339,1,0)</f>
        <v>0</v>
      </c>
      <c r="AN339" s="4">
        <f t="shared" si="35"/>
        <v>100</v>
      </c>
      <c r="AO339" s="4">
        <f t="shared" si="36"/>
        <v>6.9770645994165434</v>
      </c>
      <c r="AP339" s="4">
        <f t="shared" si="37"/>
        <v>0.85689468553207471</v>
      </c>
      <c r="AQ339" s="4">
        <f t="shared" si="38"/>
        <v>3.7800210278203661</v>
      </c>
      <c r="AR339" s="4">
        <f t="shared" si="39"/>
        <v>4.6049055907899671E-2</v>
      </c>
      <c r="AS339" s="4">
        <f t="shared" si="40"/>
        <v>39.693221548698553</v>
      </c>
      <c r="AT339" s="4">
        <f>R339/$X339*100</f>
        <v>23.163031713248532</v>
      </c>
      <c r="AU339" s="4">
        <f t="shared" si="41"/>
        <v>0</v>
      </c>
    </row>
    <row r="340" spans="1:47" x14ac:dyDescent="0.2">
      <c r="A340" s="4" t="s">
        <v>367</v>
      </c>
      <c r="B340" s="4">
        <v>120</v>
      </c>
      <c r="C340" s="4">
        <v>4</v>
      </c>
      <c r="D340" s="4" t="s">
        <v>29</v>
      </c>
      <c r="E340" s="4" t="b">
        <v>1</v>
      </c>
      <c r="F340" s="4">
        <v>3600</v>
      </c>
      <c r="G340" s="4">
        <v>3600</v>
      </c>
      <c r="H340" s="4">
        <v>682</v>
      </c>
      <c r="I340" s="4">
        <v>404</v>
      </c>
      <c r="J340" s="4">
        <v>1463</v>
      </c>
      <c r="K340" s="4">
        <v>0</v>
      </c>
      <c r="L340" s="4">
        <v>1098470</v>
      </c>
      <c r="M340" s="4">
        <v>5370981</v>
      </c>
      <c r="N340" s="4">
        <v>374743</v>
      </c>
      <c r="O340" s="4">
        <v>67348866</v>
      </c>
      <c r="P340" s="4">
        <v>55711802</v>
      </c>
      <c r="Q340" s="4">
        <v>2540423</v>
      </c>
      <c r="R340">
        <f>P340+Q340</f>
        <v>58252225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197234493</v>
      </c>
      <c r="Y340" s="4">
        <v>14231269</v>
      </c>
      <c r="Z340" s="4">
        <v>50557939</v>
      </c>
      <c r="AA340" s="4">
        <v>1637.24</v>
      </c>
      <c r="AB340" s="4">
        <v>322.07</v>
      </c>
      <c r="AC340" s="4" t="b">
        <v>1</v>
      </c>
      <c r="AD340" s="4" t="b">
        <v>1</v>
      </c>
      <c r="AE340" s="4" t="b">
        <v>1</v>
      </c>
      <c r="AF340" s="4" t="b">
        <v>1</v>
      </c>
      <c r="AG340" s="4" t="b">
        <v>1</v>
      </c>
      <c r="AH340" s="4" t="b">
        <v>1</v>
      </c>
      <c r="AI340" s="4" t="b">
        <v>1</v>
      </c>
      <c r="AJ340" s="4" t="b">
        <v>0</v>
      </c>
      <c r="AK340" s="4">
        <v>100</v>
      </c>
      <c r="AL340">
        <f>(H340-I340)/H340*100</f>
        <v>40.762463343108507</v>
      </c>
      <c r="AM340">
        <f>IF(H340=I340,1,0)</f>
        <v>0</v>
      </c>
      <c r="AN340" s="4">
        <f t="shared" si="35"/>
        <v>100</v>
      </c>
      <c r="AO340" s="4">
        <f t="shared" si="36"/>
        <v>7.215405775905535</v>
      </c>
      <c r="AP340" s="4">
        <f t="shared" si="37"/>
        <v>0.55693605276233304</v>
      </c>
      <c r="AQ340" s="4">
        <f t="shared" si="38"/>
        <v>2.7231448811542309</v>
      </c>
      <c r="AR340" s="4">
        <f t="shared" si="39"/>
        <v>0.1899987138659362</v>
      </c>
      <c r="AS340" s="4">
        <f t="shared" si="40"/>
        <v>34.146596254844738</v>
      </c>
      <c r="AT340" s="4">
        <f>R340/$X340*100</f>
        <v>29.534501858151152</v>
      </c>
      <c r="AU340" s="4">
        <f t="shared" si="41"/>
        <v>0</v>
      </c>
    </row>
    <row r="341" spans="1:47" x14ac:dyDescent="0.2">
      <c r="A341" s="4" t="s">
        <v>368</v>
      </c>
      <c r="B341" s="4">
        <v>120</v>
      </c>
      <c r="C341" s="4">
        <v>4</v>
      </c>
      <c r="D341" s="4" t="s">
        <v>29</v>
      </c>
      <c r="E341" s="4" t="b">
        <v>1</v>
      </c>
      <c r="F341" s="4">
        <v>3600</v>
      </c>
      <c r="G341" s="4">
        <v>3600</v>
      </c>
      <c r="H341" s="4">
        <v>781</v>
      </c>
      <c r="I341" s="4">
        <v>593</v>
      </c>
      <c r="J341" s="4">
        <v>999</v>
      </c>
      <c r="K341" s="4">
        <v>0</v>
      </c>
      <c r="L341" s="4">
        <v>249764</v>
      </c>
      <c r="M341" s="4">
        <v>764746</v>
      </c>
      <c r="N341" s="4">
        <v>16247</v>
      </c>
      <c r="O341" s="4">
        <v>15075385</v>
      </c>
      <c r="P341" s="4">
        <v>48527688</v>
      </c>
      <c r="Q341" s="4">
        <v>2285993</v>
      </c>
      <c r="R341">
        <f>P341+Q341</f>
        <v>50813681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126378045</v>
      </c>
      <c r="Y341" s="4">
        <v>9008457</v>
      </c>
      <c r="Z341" s="4">
        <v>50449765</v>
      </c>
      <c r="AA341" s="4">
        <v>1643.14</v>
      </c>
      <c r="AB341" s="4">
        <v>353.71999999999997</v>
      </c>
      <c r="AC341" s="4" t="b">
        <v>1</v>
      </c>
      <c r="AD341" s="4" t="b">
        <v>1</v>
      </c>
      <c r="AE341" s="4" t="b">
        <v>1</v>
      </c>
      <c r="AF341" s="4" t="b">
        <v>1</v>
      </c>
      <c r="AG341" s="4" t="b">
        <v>1</v>
      </c>
      <c r="AH341" s="4" t="b">
        <v>1</v>
      </c>
      <c r="AI341" s="4" t="b">
        <v>1</v>
      </c>
      <c r="AJ341" s="4" t="b">
        <v>0</v>
      </c>
      <c r="AK341" s="4">
        <v>100</v>
      </c>
      <c r="AL341">
        <f>(H341-I341)/H341*100</f>
        <v>24.07170294494238</v>
      </c>
      <c r="AM341">
        <f>IF(H341=I341,1,0)</f>
        <v>0</v>
      </c>
      <c r="AN341" s="4">
        <f t="shared" si="35"/>
        <v>100</v>
      </c>
      <c r="AO341" s="4">
        <f t="shared" si="36"/>
        <v>7.1281819559718613</v>
      </c>
      <c r="AP341" s="4">
        <f t="shared" si="37"/>
        <v>0.19763242895551991</v>
      </c>
      <c r="AQ341" s="4">
        <f t="shared" si="38"/>
        <v>0.60512567669487216</v>
      </c>
      <c r="AR341" s="4">
        <f t="shared" si="39"/>
        <v>1.2855872236352447E-2</v>
      </c>
      <c r="AS341" s="4">
        <f t="shared" si="40"/>
        <v>11.928800607732141</v>
      </c>
      <c r="AT341" s="4">
        <f>R341/$X341*100</f>
        <v>40.207680851527655</v>
      </c>
      <c r="AU341" s="4">
        <f t="shared" si="41"/>
        <v>0</v>
      </c>
    </row>
    <row r="342" spans="1:47" x14ac:dyDescent="0.2">
      <c r="A342" s="4" t="s">
        <v>369</v>
      </c>
      <c r="B342" s="4">
        <v>120</v>
      </c>
      <c r="C342" s="4">
        <v>4</v>
      </c>
      <c r="D342" s="4" t="s">
        <v>29</v>
      </c>
      <c r="E342" s="4" t="b">
        <v>1</v>
      </c>
      <c r="F342" s="4">
        <v>3600</v>
      </c>
      <c r="G342" s="4">
        <v>3600</v>
      </c>
      <c r="H342" s="4">
        <v>845</v>
      </c>
      <c r="I342" s="4">
        <v>572</v>
      </c>
      <c r="J342" s="4">
        <v>1175</v>
      </c>
      <c r="K342" s="4">
        <v>0</v>
      </c>
      <c r="L342" s="4">
        <v>218743</v>
      </c>
      <c r="M342" s="4">
        <v>471456</v>
      </c>
      <c r="N342" s="4">
        <v>39037</v>
      </c>
      <c r="O342" s="4">
        <v>9149597</v>
      </c>
      <c r="P342" s="4">
        <v>61387474</v>
      </c>
      <c r="Q342" s="4">
        <v>3994097</v>
      </c>
      <c r="R342">
        <f>P342+Q342</f>
        <v>65381571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134032465</v>
      </c>
      <c r="Y342" s="4">
        <v>10514466</v>
      </c>
      <c r="Z342" s="4">
        <v>48257595</v>
      </c>
      <c r="AA342" s="4">
        <v>1346.8</v>
      </c>
      <c r="AB342" s="4">
        <v>359.08</v>
      </c>
      <c r="AC342" s="4" t="b">
        <v>1</v>
      </c>
      <c r="AD342" s="4" t="b">
        <v>1</v>
      </c>
      <c r="AE342" s="4" t="b">
        <v>1</v>
      </c>
      <c r="AF342" s="4" t="b">
        <v>1</v>
      </c>
      <c r="AG342" s="4" t="b">
        <v>1</v>
      </c>
      <c r="AH342" s="4" t="b">
        <v>1</v>
      </c>
      <c r="AI342" s="4" t="b">
        <v>1</v>
      </c>
      <c r="AJ342" s="4" t="b">
        <v>0</v>
      </c>
      <c r="AK342" s="4">
        <v>100</v>
      </c>
      <c r="AL342">
        <f>(H342-I342)/H342*100</f>
        <v>32.307692307692307</v>
      </c>
      <c r="AM342">
        <f>IF(H342=I342,1,0)</f>
        <v>0</v>
      </c>
      <c r="AN342" s="4">
        <f t="shared" si="35"/>
        <v>100</v>
      </c>
      <c r="AO342" s="4">
        <f t="shared" si="36"/>
        <v>7.8447158306011904</v>
      </c>
      <c r="AP342" s="4">
        <f t="shared" si="37"/>
        <v>0.16320150494881969</v>
      </c>
      <c r="AQ342" s="4">
        <f t="shared" si="38"/>
        <v>0.35174761577353669</v>
      </c>
      <c r="AR342" s="4">
        <f t="shared" si="39"/>
        <v>2.9125033252204977E-2</v>
      </c>
      <c r="AS342" s="4">
        <f t="shared" si="40"/>
        <v>6.8264035881157596</v>
      </c>
      <c r="AT342" s="4">
        <f>R342/$X342*100</f>
        <v>48.780398838445592</v>
      </c>
      <c r="AU342" s="4">
        <f t="shared" si="41"/>
        <v>0</v>
      </c>
    </row>
    <row r="343" spans="1:47" x14ac:dyDescent="0.2">
      <c r="A343" s="4" t="s">
        <v>370</v>
      </c>
      <c r="B343" s="4">
        <v>120</v>
      </c>
      <c r="C343" s="4">
        <v>4</v>
      </c>
      <c r="D343" s="4" t="s">
        <v>29</v>
      </c>
      <c r="E343" s="4" t="b">
        <v>1</v>
      </c>
      <c r="F343" s="4">
        <v>3600</v>
      </c>
      <c r="G343" s="4">
        <v>3600</v>
      </c>
      <c r="H343" s="4">
        <v>1039</v>
      </c>
      <c r="I343" s="4">
        <v>622</v>
      </c>
      <c r="J343" s="4">
        <v>1515</v>
      </c>
      <c r="K343" s="4">
        <v>0</v>
      </c>
      <c r="L343" s="4">
        <v>52676</v>
      </c>
      <c r="M343" s="4">
        <v>284953</v>
      </c>
      <c r="N343" s="4">
        <v>5033</v>
      </c>
      <c r="O343" s="4">
        <v>6198180</v>
      </c>
      <c r="P343" s="4">
        <v>89011785</v>
      </c>
      <c r="Q343" s="4">
        <v>4957410</v>
      </c>
      <c r="R343">
        <f>P343+Q343</f>
        <v>93969195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159417737</v>
      </c>
      <c r="Y343" s="4">
        <v>12879865</v>
      </c>
      <c r="Z343" s="4">
        <v>46027835</v>
      </c>
      <c r="AA343" s="4">
        <v>913.54</v>
      </c>
      <c r="AB343" s="4">
        <v>365.07</v>
      </c>
      <c r="AC343" s="4" t="b">
        <v>1</v>
      </c>
      <c r="AD343" s="4" t="b">
        <v>1</v>
      </c>
      <c r="AE343" s="4" t="b">
        <v>1</v>
      </c>
      <c r="AF343" s="4" t="b">
        <v>1</v>
      </c>
      <c r="AG343" s="4" t="b">
        <v>1</v>
      </c>
      <c r="AH343" s="4" t="b">
        <v>1</v>
      </c>
      <c r="AI343" s="4" t="b">
        <v>1</v>
      </c>
      <c r="AJ343" s="4" t="b">
        <v>0</v>
      </c>
      <c r="AK343" s="4">
        <v>100</v>
      </c>
      <c r="AL343">
        <f>(H343-I343)/H343*100</f>
        <v>40.134744947064483</v>
      </c>
      <c r="AM343">
        <f>IF(H343=I343,1,0)</f>
        <v>0</v>
      </c>
      <c r="AN343" s="4">
        <f t="shared" si="35"/>
        <v>100</v>
      </c>
      <c r="AO343" s="4">
        <f t="shared" si="36"/>
        <v>8.079317422502367</v>
      </c>
      <c r="AP343" s="4">
        <f t="shared" si="37"/>
        <v>3.3042747307346361E-2</v>
      </c>
      <c r="AQ343" s="4">
        <f t="shared" si="38"/>
        <v>0.17874610778096794</v>
      </c>
      <c r="AR343" s="4">
        <f t="shared" si="39"/>
        <v>3.1571141923812402E-3</v>
      </c>
      <c r="AS343" s="4">
        <f t="shared" si="40"/>
        <v>3.8880115328697706</v>
      </c>
      <c r="AT343" s="4">
        <f>R343/$X343*100</f>
        <v>58.945257139109927</v>
      </c>
      <c r="AU343" s="4">
        <f t="shared" si="41"/>
        <v>0</v>
      </c>
    </row>
    <row r="344" spans="1:47" x14ac:dyDescent="0.2">
      <c r="A344" t="s">
        <v>425</v>
      </c>
      <c r="B344">
        <v>120</v>
      </c>
      <c r="C344">
        <v>4</v>
      </c>
      <c r="D344" t="s">
        <v>29</v>
      </c>
      <c r="E344" t="b">
        <v>1</v>
      </c>
      <c r="F344">
        <v>3600</v>
      </c>
      <c r="G344">
        <v>3600</v>
      </c>
      <c r="H344">
        <v>269</v>
      </c>
      <c r="I344">
        <v>261</v>
      </c>
      <c r="J344">
        <v>1029</v>
      </c>
      <c r="K344">
        <v>0</v>
      </c>
      <c r="L344">
        <v>11145036</v>
      </c>
      <c r="M344">
        <v>85322749</v>
      </c>
      <c r="N344">
        <v>50635</v>
      </c>
      <c r="O344">
        <v>274167368</v>
      </c>
      <c r="P344">
        <v>105065746</v>
      </c>
      <c r="Q344">
        <v>6090285</v>
      </c>
      <c r="R344">
        <f>P344+Q344</f>
        <v>111156031</v>
      </c>
      <c r="S344">
        <v>83104</v>
      </c>
      <c r="T344">
        <v>0</v>
      </c>
      <c r="U344">
        <v>21</v>
      </c>
      <c r="V344">
        <v>83083</v>
      </c>
      <c r="W344">
        <v>0</v>
      </c>
      <c r="X344">
        <v>583869346</v>
      </c>
      <c r="Y344">
        <v>42595196</v>
      </c>
      <c r="Z344">
        <v>59349227</v>
      </c>
      <c r="AA344">
        <v>1020.38</v>
      </c>
      <c r="AB344" s="4">
        <v>86.58</v>
      </c>
      <c r="AC344" t="b">
        <v>1</v>
      </c>
      <c r="AD344" t="b">
        <v>1</v>
      </c>
      <c r="AE344" t="b">
        <v>1</v>
      </c>
      <c r="AF344" t="b">
        <v>1</v>
      </c>
      <c r="AG344" t="b">
        <v>1</v>
      </c>
      <c r="AH344" t="b">
        <v>1</v>
      </c>
      <c r="AI344" t="b">
        <v>1</v>
      </c>
      <c r="AJ344" t="b">
        <v>0</v>
      </c>
      <c r="AK344">
        <v>100</v>
      </c>
      <c r="AL344">
        <f>(H344-I344)/H344*100</f>
        <v>2.9739776951672861</v>
      </c>
      <c r="AM344">
        <f>IF(H344=I344,1,0)</f>
        <v>0</v>
      </c>
      <c r="AN344" s="4">
        <f t="shared" si="35"/>
        <v>100</v>
      </c>
      <c r="AO344" s="4">
        <f t="shared" si="36"/>
        <v>7.2953300754378017</v>
      </c>
      <c r="AP344" s="4">
        <f t="shared" si="37"/>
        <v>1.9088236223314248</v>
      </c>
      <c r="AQ344" s="4">
        <f t="shared" si="38"/>
        <v>14.613329092293192</v>
      </c>
      <c r="AR344" s="4">
        <f t="shared" si="39"/>
        <v>8.6723169056386797E-3</v>
      </c>
      <c r="AS344" s="4">
        <f t="shared" si="40"/>
        <v>46.95697245938306</v>
      </c>
      <c r="AT344" s="4">
        <f>R344/$X344*100</f>
        <v>19.037826144070252</v>
      </c>
      <c r="AU344" s="4">
        <f t="shared" si="41"/>
        <v>1.4233321301988682E-2</v>
      </c>
    </row>
    <row r="345" spans="1:47" x14ac:dyDescent="0.2">
      <c r="A345" t="s">
        <v>426</v>
      </c>
      <c r="B345">
        <v>120</v>
      </c>
      <c r="C345">
        <v>4</v>
      </c>
      <c r="D345" t="s">
        <v>29</v>
      </c>
      <c r="E345" t="b">
        <v>1</v>
      </c>
      <c r="F345">
        <v>3600</v>
      </c>
      <c r="G345">
        <v>3600</v>
      </c>
      <c r="H345">
        <v>276</v>
      </c>
      <c r="I345">
        <v>263</v>
      </c>
      <c r="J345">
        <v>1146</v>
      </c>
      <c r="K345">
        <v>0</v>
      </c>
      <c r="L345">
        <v>13187417</v>
      </c>
      <c r="M345">
        <v>133466681</v>
      </c>
      <c r="N345">
        <v>656786</v>
      </c>
      <c r="O345">
        <v>345984961</v>
      </c>
      <c r="P345">
        <v>78450221</v>
      </c>
      <c r="Q345">
        <v>7397290</v>
      </c>
      <c r="R345">
        <f>P345+Q345</f>
        <v>85847511</v>
      </c>
      <c r="S345">
        <v>579261</v>
      </c>
      <c r="T345">
        <v>0</v>
      </c>
      <c r="U345">
        <v>0</v>
      </c>
      <c r="V345">
        <v>579261</v>
      </c>
      <c r="W345">
        <v>0</v>
      </c>
      <c r="X345">
        <v>658876910</v>
      </c>
      <c r="Y345">
        <v>52552819</v>
      </c>
      <c r="Z345">
        <v>26601474</v>
      </c>
      <c r="AA345">
        <v>640.16999999999996</v>
      </c>
      <c r="AB345" s="4">
        <v>71.19</v>
      </c>
      <c r="AC345" t="b">
        <v>1</v>
      </c>
      <c r="AD345" t="b">
        <v>1</v>
      </c>
      <c r="AE345" t="b">
        <v>1</v>
      </c>
      <c r="AF345" t="b">
        <v>1</v>
      </c>
      <c r="AG345" t="b">
        <v>1</v>
      </c>
      <c r="AH345" t="b">
        <v>1</v>
      </c>
      <c r="AI345" t="b">
        <v>1</v>
      </c>
      <c r="AJ345" t="b">
        <v>0</v>
      </c>
      <c r="AK345">
        <v>100</v>
      </c>
      <c r="AL345">
        <f>(H345-I345)/H345*100</f>
        <v>4.7101449275362324</v>
      </c>
      <c r="AM345">
        <f>IF(H345=I345,1,0)</f>
        <v>0</v>
      </c>
      <c r="AN345" s="4">
        <f t="shared" si="35"/>
        <v>100</v>
      </c>
      <c r="AO345" s="4">
        <f t="shared" si="36"/>
        <v>7.9761209115675342</v>
      </c>
      <c r="AP345" s="4">
        <f t="shared" si="37"/>
        <v>2.0014993392316631</v>
      </c>
      <c r="AQ345" s="4">
        <f t="shared" si="38"/>
        <v>20.256694228365053</v>
      </c>
      <c r="AR345" s="4">
        <f t="shared" si="39"/>
        <v>9.9682655444702103E-2</v>
      </c>
      <c r="AS345" s="4">
        <f t="shared" si="40"/>
        <v>52.511319754701979</v>
      </c>
      <c r="AT345" s="4">
        <f>R345/$X345*100</f>
        <v>13.029370083708047</v>
      </c>
      <c r="AU345" s="4">
        <f t="shared" si="41"/>
        <v>8.7916421293318656E-2</v>
      </c>
    </row>
    <row r="346" spans="1:47" x14ac:dyDescent="0.2">
      <c r="A346" t="s">
        <v>427</v>
      </c>
      <c r="B346">
        <v>120</v>
      </c>
      <c r="C346">
        <v>4</v>
      </c>
      <c r="D346" t="s">
        <v>29</v>
      </c>
      <c r="E346" t="b">
        <v>1</v>
      </c>
      <c r="F346">
        <v>3600</v>
      </c>
      <c r="G346">
        <v>3600</v>
      </c>
      <c r="H346">
        <v>286</v>
      </c>
      <c r="I346">
        <v>255</v>
      </c>
      <c r="J346">
        <v>1403</v>
      </c>
      <c r="K346">
        <v>0</v>
      </c>
      <c r="L346">
        <v>11408050</v>
      </c>
      <c r="M346">
        <v>119847844</v>
      </c>
      <c r="N346">
        <v>80954</v>
      </c>
      <c r="O346">
        <v>232396753</v>
      </c>
      <c r="P346">
        <v>69681335</v>
      </c>
      <c r="Q346">
        <v>5961337</v>
      </c>
      <c r="R346">
        <f>P346+Q346</f>
        <v>75642672</v>
      </c>
      <c r="S346">
        <v>11</v>
      </c>
      <c r="T346">
        <v>0</v>
      </c>
      <c r="U346">
        <v>0</v>
      </c>
      <c r="V346">
        <v>11</v>
      </c>
      <c r="W346">
        <v>0</v>
      </c>
      <c r="X346">
        <v>538432465</v>
      </c>
      <c r="Y346">
        <v>39696746</v>
      </c>
      <c r="Z346">
        <v>59359435</v>
      </c>
      <c r="AA346">
        <v>1130.5999999999999</v>
      </c>
      <c r="AB346" s="4">
        <v>86.87</v>
      </c>
      <c r="AC346" t="b">
        <v>1</v>
      </c>
      <c r="AD346" t="b">
        <v>1</v>
      </c>
      <c r="AE346" t="b">
        <v>1</v>
      </c>
      <c r="AF346" t="b">
        <v>1</v>
      </c>
      <c r="AG346" t="b">
        <v>1</v>
      </c>
      <c r="AH346" t="b">
        <v>1</v>
      </c>
      <c r="AI346" t="b">
        <v>1</v>
      </c>
      <c r="AJ346" t="b">
        <v>0</v>
      </c>
      <c r="AK346">
        <v>100</v>
      </c>
      <c r="AL346">
        <f>(H346-I346)/H346*100</f>
        <v>10.839160839160838</v>
      </c>
      <c r="AM346">
        <f>IF(H346=I346,1,0)</f>
        <v>0</v>
      </c>
      <c r="AN346" s="4">
        <f t="shared" si="35"/>
        <v>100</v>
      </c>
      <c r="AO346" s="4">
        <f t="shared" si="36"/>
        <v>7.3726509043246482</v>
      </c>
      <c r="AP346" s="4">
        <f t="shared" si="37"/>
        <v>2.1187522561441385</v>
      </c>
      <c r="AQ346" s="4">
        <f t="shared" si="38"/>
        <v>22.2586585673284</v>
      </c>
      <c r="AR346" s="4">
        <f t="shared" si="39"/>
        <v>1.5035126085868541E-2</v>
      </c>
      <c r="AS346" s="4">
        <f t="shared" si="40"/>
        <v>43.16172744152788</v>
      </c>
      <c r="AT346" s="4">
        <f>R346/$X346*100</f>
        <v>14.04868333858732</v>
      </c>
      <c r="AU346" s="4">
        <f t="shared" si="41"/>
        <v>2.0429674499660789E-6</v>
      </c>
    </row>
    <row r="347" spans="1:47" x14ac:dyDescent="0.2">
      <c r="A347" t="s">
        <v>428</v>
      </c>
      <c r="B347">
        <v>120</v>
      </c>
      <c r="C347">
        <v>4</v>
      </c>
      <c r="D347" t="s">
        <v>29</v>
      </c>
      <c r="E347" t="b">
        <v>1</v>
      </c>
      <c r="F347">
        <v>3600</v>
      </c>
      <c r="G347">
        <v>3600.01</v>
      </c>
      <c r="H347">
        <v>518</v>
      </c>
      <c r="I347">
        <v>371</v>
      </c>
      <c r="J347">
        <v>997</v>
      </c>
      <c r="K347">
        <v>0</v>
      </c>
      <c r="L347">
        <v>3172114</v>
      </c>
      <c r="M347">
        <v>6303405</v>
      </c>
      <c r="N347">
        <v>65548</v>
      </c>
      <c r="O347">
        <v>78570517</v>
      </c>
      <c r="P347">
        <v>31006099</v>
      </c>
      <c r="Q347">
        <v>1403918</v>
      </c>
      <c r="R347">
        <f>P347+Q347</f>
        <v>32410017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169282461</v>
      </c>
      <c r="Y347">
        <v>12624901</v>
      </c>
      <c r="Z347">
        <v>36135959</v>
      </c>
      <c r="AA347">
        <v>1620.1</v>
      </c>
      <c r="AB347" s="4">
        <v>289.20999999999998</v>
      </c>
      <c r="AC347" t="b">
        <v>1</v>
      </c>
      <c r="AD347" t="b">
        <v>1</v>
      </c>
      <c r="AE347" t="b">
        <v>1</v>
      </c>
      <c r="AF347" t="b">
        <v>1</v>
      </c>
      <c r="AG347" t="b">
        <v>1</v>
      </c>
      <c r="AH347" t="b">
        <v>1</v>
      </c>
      <c r="AI347" t="b">
        <v>1</v>
      </c>
      <c r="AJ347" t="b">
        <v>0</v>
      </c>
      <c r="AK347">
        <v>100</v>
      </c>
      <c r="AL347">
        <f>(H347-I347)/H347*100</f>
        <v>28.378378378378379</v>
      </c>
      <c r="AM347">
        <f>IF(H347=I347,1,0)</f>
        <v>0</v>
      </c>
      <c r="AN347" s="4">
        <f t="shared" si="35"/>
        <v>100</v>
      </c>
      <c r="AO347" s="4">
        <f t="shared" si="36"/>
        <v>7.4578907498278859</v>
      </c>
      <c r="AP347" s="4">
        <f t="shared" si="37"/>
        <v>1.8738586273270212</v>
      </c>
      <c r="AQ347" s="4">
        <f t="shared" si="38"/>
        <v>3.7236019388919446</v>
      </c>
      <c r="AR347" s="4">
        <f t="shared" si="39"/>
        <v>3.8721081683707324E-2</v>
      </c>
      <c r="AS347" s="4">
        <f t="shared" si="40"/>
        <v>46.413855597243476</v>
      </c>
      <c r="AT347" s="4">
        <f>R347/$X347*100</f>
        <v>19.145525654899359</v>
      </c>
      <c r="AU347" s="4">
        <f t="shared" si="41"/>
        <v>0</v>
      </c>
    </row>
    <row r="348" spans="1:47" x14ac:dyDescent="0.2">
      <c r="A348" t="s">
        <v>429</v>
      </c>
      <c r="B348">
        <v>120</v>
      </c>
      <c r="C348">
        <v>4</v>
      </c>
      <c r="D348" t="s">
        <v>29</v>
      </c>
      <c r="E348" t="b">
        <v>1</v>
      </c>
      <c r="F348">
        <v>3600</v>
      </c>
      <c r="G348">
        <v>3600</v>
      </c>
      <c r="H348">
        <v>610</v>
      </c>
      <c r="I348">
        <v>436</v>
      </c>
      <c r="J348">
        <v>1210</v>
      </c>
      <c r="K348">
        <v>0</v>
      </c>
      <c r="L348">
        <v>2234025</v>
      </c>
      <c r="M348">
        <v>7945646</v>
      </c>
      <c r="N348">
        <v>653850</v>
      </c>
      <c r="O348">
        <v>72651719</v>
      </c>
      <c r="P348">
        <v>48088000</v>
      </c>
      <c r="Q348">
        <v>2681172</v>
      </c>
      <c r="R348">
        <f>P348+Q348</f>
        <v>50769172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184058159</v>
      </c>
      <c r="Y348">
        <v>16411597</v>
      </c>
      <c r="Z348">
        <v>33392150</v>
      </c>
      <c r="AA348">
        <v>1028.94</v>
      </c>
      <c r="AB348" s="4">
        <v>257.86</v>
      </c>
      <c r="AC348" t="b">
        <v>1</v>
      </c>
      <c r="AD348" t="b">
        <v>1</v>
      </c>
      <c r="AE348" t="b">
        <v>1</v>
      </c>
      <c r="AF348" t="b">
        <v>1</v>
      </c>
      <c r="AG348" t="b">
        <v>1</v>
      </c>
      <c r="AH348" t="b">
        <v>1</v>
      </c>
      <c r="AI348" t="b">
        <v>1</v>
      </c>
      <c r="AJ348" t="b">
        <v>0</v>
      </c>
      <c r="AK348">
        <v>100</v>
      </c>
      <c r="AL348">
        <f>(H348-I348)/H348*100</f>
        <v>28.524590163934427</v>
      </c>
      <c r="AM348">
        <f>IF(H348=I348,1,0)</f>
        <v>0</v>
      </c>
      <c r="AN348" s="4">
        <f t="shared" si="35"/>
        <v>100</v>
      </c>
      <c r="AO348" s="4">
        <f t="shared" si="36"/>
        <v>8.9165278459619923</v>
      </c>
      <c r="AP348" s="4">
        <f t="shared" si="37"/>
        <v>1.2137603745129277</v>
      </c>
      <c r="AQ348" s="4">
        <f t="shared" si="38"/>
        <v>4.3169213704892053</v>
      </c>
      <c r="AR348" s="4">
        <f t="shared" si="39"/>
        <v>0.35524097576136249</v>
      </c>
      <c r="AS348" s="4">
        <f t="shared" si="40"/>
        <v>39.472153472968294</v>
      </c>
      <c r="AT348" s="4">
        <f>R348/$X348*100</f>
        <v>27.583222757324222</v>
      </c>
      <c r="AU348" s="4">
        <f t="shared" si="41"/>
        <v>0</v>
      </c>
    </row>
    <row r="349" spans="1:47" x14ac:dyDescent="0.2">
      <c r="A349" t="s">
        <v>430</v>
      </c>
      <c r="B349">
        <v>120</v>
      </c>
      <c r="C349">
        <v>4</v>
      </c>
      <c r="D349" t="s">
        <v>29</v>
      </c>
      <c r="E349" t="b">
        <v>1</v>
      </c>
      <c r="F349">
        <v>3600</v>
      </c>
      <c r="G349">
        <v>3600</v>
      </c>
      <c r="H349">
        <v>681</v>
      </c>
      <c r="I349">
        <v>419</v>
      </c>
      <c r="J349">
        <v>1441</v>
      </c>
      <c r="K349">
        <v>0</v>
      </c>
      <c r="L349">
        <v>2026780</v>
      </c>
      <c r="M349">
        <v>11291721</v>
      </c>
      <c r="N349">
        <v>164576</v>
      </c>
      <c r="O349">
        <v>67967801</v>
      </c>
      <c r="P349">
        <v>33044455</v>
      </c>
      <c r="Q349">
        <v>1399352</v>
      </c>
      <c r="R349">
        <f>P349+Q349</f>
        <v>34443807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156696787</v>
      </c>
      <c r="Y349">
        <v>12237055</v>
      </c>
      <c r="Z349">
        <v>28565047</v>
      </c>
      <c r="AA349">
        <v>1558.09</v>
      </c>
      <c r="AB349" s="4">
        <v>280.89</v>
      </c>
      <c r="AC349" t="b">
        <v>1</v>
      </c>
      <c r="AD349" t="b">
        <v>1</v>
      </c>
      <c r="AE349" t="b">
        <v>1</v>
      </c>
      <c r="AF349" t="b">
        <v>1</v>
      </c>
      <c r="AG349" t="b">
        <v>1</v>
      </c>
      <c r="AH349" t="b">
        <v>1</v>
      </c>
      <c r="AI349" t="b">
        <v>1</v>
      </c>
      <c r="AJ349" t="b">
        <v>0</v>
      </c>
      <c r="AK349">
        <v>100</v>
      </c>
      <c r="AL349">
        <f>(H349-I349)/H349*100</f>
        <v>38.472834067547723</v>
      </c>
      <c r="AM349">
        <f>IF(H349=I349,1,0)</f>
        <v>0</v>
      </c>
      <c r="AN349" s="4">
        <f t="shared" si="35"/>
        <v>100</v>
      </c>
      <c r="AO349" s="4">
        <f t="shared" si="36"/>
        <v>7.8093847578380782</v>
      </c>
      <c r="AP349" s="4">
        <f t="shared" si="37"/>
        <v>1.2934406880978357</v>
      </c>
      <c r="AQ349" s="4">
        <f t="shared" si="38"/>
        <v>7.2060960637310325</v>
      </c>
      <c r="AR349" s="4">
        <f t="shared" si="39"/>
        <v>0.10502831816200545</v>
      </c>
      <c r="AS349" s="4">
        <f t="shared" si="40"/>
        <v>43.37536352931091</v>
      </c>
      <c r="AT349" s="4">
        <f>R349/$X349*100</f>
        <v>21.981182677344876</v>
      </c>
      <c r="AU349" s="4">
        <f t="shared" si="41"/>
        <v>0</v>
      </c>
    </row>
    <row r="350" spans="1:47" x14ac:dyDescent="0.2">
      <c r="A350" t="s">
        <v>431</v>
      </c>
      <c r="B350">
        <v>120</v>
      </c>
      <c r="C350">
        <v>4</v>
      </c>
      <c r="D350" t="s">
        <v>29</v>
      </c>
      <c r="E350" t="b">
        <v>1</v>
      </c>
      <c r="F350">
        <v>3600</v>
      </c>
      <c r="G350">
        <v>3600</v>
      </c>
      <c r="H350">
        <v>815</v>
      </c>
      <c r="I350">
        <v>606</v>
      </c>
      <c r="J350">
        <v>1077</v>
      </c>
      <c r="K350">
        <v>0</v>
      </c>
      <c r="L350">
        <v>334947</v>
      </c>
      <c r="M350">
        <v>237867</v>
      </c>
      <c r="N350">
        <v>17126</v>
      </c>
      <c r="O350">
        <v>6303077</v>
      </c>
      <c r="P350">
        <v>42596500</v>
      </c>
      <c r="Q350">
        <v>2814138</v>
      </c>
      <c r="R350">
        <f>P350+Q350</f>
        <v>45410638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94014983</v>
      </c>
      <c r="Y350">
        <v>7649896</v>
      </c>
      <c r="Z350">
        <v>34061432</v>
      </c>
      <c r="AA350">
        <v>1216.76</v>
      </c>
      <c r="AB350" s="4">
        <v>347.92</v>
      </c>
      <c r="AC350" t="b">
        <v>1</v>
      </c>
      <c r="AD350" t="b">
        <v>1</v>
      </c>
      <c r="AE350" t="b">
        <v>1</v>
      </c>
      <c r="AF350" t="b">
        <v>1</v>
      </c>
      <c r="AG350" t="b">
        <v>1</v>
      </c>
      <c r="AH350" t="b">
        <v>1</v>
      </c>
      <c r="AI350" t="b">
        <v>1</v>
      </c>
      <c r="AJ350" t="b">
        <v>0</v>
      </c>
      <c r="AK350">
        <v>100</v>
      </c>
      <c r="AL350">
        <f>(H350-I350)/H350*100</f>
        <v>25.644171779141107</v>
      </c>
      <c r="AM350">
        <f>IF(H350=I350,1,0)</f>
        <v>0</v>
      </c>
      <c r="AN350" s="4">
        <f t="shared" si="35"/>
        <v>100</v>
      </c>
      <c r="AO350" s="4">
        <f t="shared" si="36"/>
        <v>8.1368902656718021</v>
      </c>
      <c r="AP350" s="4">
        <f t="shared" si="37"/>
        <v>0.35626980861125079</v>
      </c>
      <c r="AQ350" s="4">
        <f t="shared" si="38"/>
        <v>0.25300967187325879</v>
      </c>
      <c r="AR350" s="4">
        <f t="shared" si="39"/>
        <v>1.8216245382930082E-2</v>
      </c>
      <c r="AS350" s="4">
        <f t="shared" si="40"/>
        <v>6.7043324360330949</v>
      </c>
      <c r="AT350" s="4">
        <f>R350/$X350*100</f>
        <v>48.301490412437772</v>
      </c>
      <c r="AU350" s="4">
        <f t="shared" si="41"/>
        <v>0</v>
      </c>
    </row>
    <row r="351" spans="1:47" x14ac:dyDescent="0.2">
      <c r="A351" t="s">
        <v>432</v>
      </c>
      <c r="B351">
        <v>120</v>
      </c>
      <c r="C351">
        <v>4</v>
      </c>
      <c r="D351" t="s">
        <v>29</v>
      </c>
      <c r="E351" t="b">
        <v>1</v>
      </c>
      <c r="F351">
        <v>3600</v>
      </c>
      <c r="G351">
        <v>3600</v>
      </c>
      <c r="H351">
        <v>919</v>
      </c>
      <c r="I351">
        <v>629</v>
      </c>
      <c r="J351">
        <v>1261</v>
      </c>
      <c r="K351">
        <v>0</v>
      </c>
      <c r="L351">
        <v>43210</v>
      </c>
      <c r="M351">
        <v>368698</v>
      </c>
      <c r="N351">
        <v>58427</v>
      </c>
      <c r="O351">
        <v>6925255</v>
      </c>
      <c r="P351">
        <v>48297574</v>
      </c>
      <c r="Q351">
        <v>2724431</v>
      </c>
      <c r="R351">
        <f>P351+Q351</f>
        <v>51022005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96810457</v>
      </c>
      <c r="Y351">
        <v>7842568</v>
      </c>
      <c r="Z351">
        <v>30550294</v>
      </c>
      <c r="AA351">
        <v>1075.32</v>
      </c>
      <c r="AB351" s="4">
        <v>338.9</v>
      </c>
      <c r="AC351" t="b">
        <v>1</v>
      </c>
      <c r="AD351" t="b">
        <v>1</v>
      </c>
      <c r="AE351" t="b">
        <v>1</v>
      </c>
      <c r="AF351" t="b">
        <v>1</v>
      </c>
      <c r="AG351" t="b">
        <v>1</v>
      </c>
      <c r="AH351" t="b">
        <v>1</v>
      </c>
      <c r="AI351" t="b">
        <v>1</v>
      </c>
      <c r="AJ351" t="b">
        <v>0</v>
      </c>
      <c r="AK351">
        <v>100</v>
      </c>
      <c r="AL351">
        <f>(H351-I351)/H351*100</f>
        <v>31.556039173014145</v>
      </c>
      <c r="AM351">
        <f>IF(H351=I351,1,0)</f>
        <v>0</v>
      </c>
      <c r="AN351" s="4">
        <f t="shared" si="35"/>
        <v>100</v>
      </c>
      <c r="AO351" s="4">
        <f t="shared" si="36"/>
        <v>8.1009513259502537</v>
      </c>
      <c r="AP351" s="4">
        <f t="shared" si="37"/>
        <v>4.4633608123552194E-2</v>
      </c>
      <c r="AQ351" s="4">
        <f t="shared" si="38"/>
        <v>0.38084522212306055</v>
      </c>
      <c r="AR351" s="4">
        <f t="shared" si="39"/>
        <v>6.035195144260088E-2</v>
      </c>
      <c r="AS351" s="4">
        <f t="shared" si="40"/>
        <v>7.1534162884904049</v>
      </c>
      <c r="AT351" s="4">
        <f>R351/$X351*100</f>
        <v>52.70298951279613</v>
      </c>
      <c r="AU351" s="4">
        <f t="shared" si="41"/>
        <v>0</v>
      </c>
    </row>
    <row r="352" spans="1:47" x14ac:dyDescent="0.2">
      <c r="A352" t="s">
        <v>433</v>
      </c>
      <c r="B352">
        <v>120</v>
      </c>
      <c r="C352">
        <v>4</v>
      </c>
      <c r="D352" t="s">
        <v>29</v>
      </c>
      <c r="E352" t="b">
        <v>1</v>
      </c>
      <c r="F352">
        <v>3600</v>
      </c>
      <c r="G352">
        <v>3600</v>
      </c>
      <c r="H352">
        <v>1026</v>
      </c>
      <c r="I352">
        <v>622</v>
      </c>
      <c r="J352">
        <v>1497</v>
      </c>
      <c r="K352">
        <v>0</v>
      </c>
      <c r="L352">
        <v>66336</v>
      </c>
      <c r="M352">
        <v>161724</v>
      </c>
      <c r="N352">
        <v>46386</v>
      </c>
      <c r="O352">
        <v>3211501</v>
      </c>
      <c r="P352">
        <v>67783841</v>
      </c>
      <c r="Q352">
        <v>3463353</v>
      </c>
      <c r="R352">
        <f>P352+Q352</f>
        <v>71247194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109601125</v>
      </c>
      <c r="Y352">
        <v>9132869</v>
      </c>
      <c r="Z352">
        <v>25735115</v>
      </c>
      <c r="AA352">
        <v>651.6</v>
      </c>
      <c r="AB352" s="4">
        <v>336.48</v>
      </c>
      <c r="AC352" t="b">
        <v>1</v>
      </c>
      <c r="AD352" t="b">
        <v>1</v>
      </c>
      <c r="AE352" t="b">
        <v>1</v>
      </c>
      <c r="AF352" t="b">
        <v>1</v>
      </c>
      <c r="AG352" t="b">
        <v>1</v>
      </c>
      <c r="AH352" t="b">
        <v>1</v>
      </c>
      <c r="AI352" t="b">
        <v>1</v>
      </c>
      <c r="AJ352" t="b">
        <v>0</v>
      </c>
      <c r="AK352">
        <v>100</v>
      </c>
      <c r="AL352">
        <f>(H352-I352)/H352*100</f>
        <v>39.376218323586741</v>
      </c>
      <c r="AM352">
        <f>IF(H352=I352,1,0)</f>
        <v>0</v>
      </c>
      <c r="AN352" s="4">
        <f t="shared" si="35"/>
        <v>100</v>
      </c>
      <c r="AO352" s="4">
        <f t="shared" si="36"/>
        <v>8.3328241384383599</v>
      </c>
      <c r="AP352" s="4">
        <f t="shared" si="37"/>
        <v>6.0524926181186559E-2</v>
      </c>
      <c r="AQ352" s="4">
        <f t="shared" si="38"/>
        <v>0.14755687954845353</v>
      </c>
      <c r="AR352" s="4">
        <f t="shared" si="39"/>
        <v>4.2322558276660024E-2</v>
      </c>
      <c r="AS352" s="4">
        <f t="shared" si="40"/>
        <v>2.9301715653009945</v>
      </c>
      <c r="AT352" s="4">
        <f>R352/$X352*100</f>
        <v>65.005896609181704</v>
      </c>
      <c r="AU352" s="4">
        <f t="shared" si="41"/>
        <v>0</v>
      </c>
    </row>
    <row r="353" spans="1:47" x14ac:dyDescent="0.2">
      <c r="A353" s="4" t="s">
        <v>371</v>
      </c>
      <c r="B353" s="4">
        <v>120</v>
      </c>
      <c r="C353" s="4">
        <v>6</v>
      </c>
      <c r="D353" s="4" t="s">
        <v>29</v>
      </c>
      <c r="E353" s="4" t="b">
        <v>1</v>
      </c>
      <c r="F353" s="4">
        <v>3600</v>
      </c>
      <c r="G353" s="4">
        <v>3600</v>
      </c>
      <c r="H353" s="4">
        <v>244</v>
      </c>
      <c r="I353" s="4">
        <v>214</v>
      </c>
      <c r="J353" s="4">
        <v>977</v>
      </c>
      <c r="K353" s="4">
        <v>0</v>
      </c>
      <c r="L353" s="4">
        <v>18558944</v>
      </c>
      <c r="M353" s="4">
        <v>110782233</v>
      </c>
      <c r="N353" s="4">
        <v>152898</v>
      </c>
      <c r="O353" s="4">
        <v>314166332</v>
      </c>
      <c r="P353" s="4">
        <v>41827086</v>
      </c>
      <c r="Q353" s="4">
        <v>2991950</v>
      </c>
      <c r="R353">
        <f>P353+Q353</f>
        <v>44819036</v>
      </c>
      <c r="S353" s="4">
        <v>3219</v>
      </c>
      <c r="T353" s="4">
        <v>0</v>
      </c>
      <c r="U353" s="4">
        <v>0</v>
      </c>
      <c r="V353" s="4">
        <v>3219</v>
      </c>
      <c r="W353" s="4">
        <v>0</v>
      </c>
      <c r="X353" s="4">
        <v>597950423</v>
      </c>
      <c r="Y353" s="4">
        <v>36856909</v>
      </c>
      <c r="Z353" s="4">
        <v>72610852</v>
      </c>
      <c r="AA353" s="4">
        <v>1559.29</v>
      </c>
      <c r="AB353" s="4">
        <v>153.79</v>
      </c>
      <c r="AC353" s="4" t="b">
        <v>1</v>
      </c>
      <c r="AD353" s="4" t="b">
        <v>1</v>
      </c>
      <c r="AE353" s="4" t="b">
        <v>1</v>
      </c>
      <c r="AF353" s="4" t="b">
        <v>1</v>
      </c>
      <c r="AG353" s="4" t="b">
        <v>1</v>
      </c>
      <c r="AH353" s="4" t="b">
        <v>1</v>
      </c>
      <c r="AI353" s="4" t="b">
        <v>1</v>
      </c>
      <c r="AJ353" s="4" t="b">
        <v>0</v>
      </c>
      <c r="AK353" s="4">
        <v>100</v>
      </c>
      <c r="AL353">
        <f>(H353-I353)/H353*100</f>
        <v>12.295081967213115</v>
      </c>
      <c r="AM353">
        <f>IF(H353=I353,1,0)</f>
        <v>0</v>
      </c>
      <c r="AN353" s="4">
        <f t="shared" si="35"/>
        <v>100</v>
      </c>
      <c r="AO353" s="4">
        <f t="shared" si="36"/>
        <v>6.1638737230226868</v>
      </c>
      <c r="AP353" s="4">
        <f t="shared" si="37"/>
        <v>3.1037596573453716</v>
      </c>
      <c r="AQ353" s="4">
        <f t="shared" si="38"/>
        <v>18.526992997879358</v>
      </c>
      <c r="AR353" s="4">
        <f t="shared" si="39"/>
        <v>2.5570347326269893E-2</v>
      </c>
      <c r="AS353" s="4">
        <f t="shared" si="40"/>
        <v>52.540531775825841</v>
      </c>
      <c r="AT353" s="4">
        <f>R353/$X353*100</f>
        <v>7.4954434809388877</v>
      </c>
      <c r="AU353" s="4">
        <f t="shared" si="41"/>
        <v>5.3833894520047862E-4</v>
      </c>
    </row>
    <row r="354" spans="1:47" x14ac:dyDescent="0.2">
      <c r="A354" s="4" t="s">
        <v>372</v>
      </c>
      <c r="B354" s="4">
        <v>120</v>
      </c>
      <c r="C354" s="4">
        <v>6</v>
      </c>
      <c r="D354" s="4" t="s">
        <v>29</v>
      </c>
      <c r="E354" s="4" t="b">
        <v>1</v>
      </c>
      <c r="F354" s="4">
        <v>3600</v>
      </c>
      <c r="G354" s="4">
        <v>3600</v>
      </c>
      <c r="H354" s="4">
        <v>259</v>
      </c>
      <c r="I354" s="4">
        <v>212</v>
      </c>
      <c r="J354" s="4">
        <v>1084</v>
      </c>
      <c r="K354" s="4">
        <v>0</v>
      </c>
      <c r="L354" s="4">
        <v>17183676</v>
      </c>
      <c r="M354" s="4">
        <v>101307843</v>
      </c>
      <c r="N354" s="4">
        <v>370611</v>
      </c>
      <c r="O354" s="4">
        <v>390340662</v>
      </c>
      <c r="P354" s="4">
        <v>38100105</v>
      </c>
      <c r="Q354" s="4">
        <v>2386631</v>
      </c>
      <c r="R354">
        <f>P354+Q354</f>
        <v>40486736</v>
      </c>
      <c r="S354" s="4">
        <v>7</v>
      </c>
      <c r="T354" s="4">
        <v>0</v>
      </c>
      <c r="U354" s="4">
        <v>0</v>
      </c>
      <c r="V354" s="4">
        <v>7</v>
      </c>
      <c r="W354" s="4">
        <v>0</v>
      </c>
      <c r="X354" s="4">
        <v>639805289</v>
      </c>
      <c r="Y354" s="4">
        <v>35617055</v>
      </c>
      <c r="Z354" s="4">
        <v>54498699</v>
      </c>
      <c r="AA354" s="4">
        <v>1405.35</v>
      </c>
      <c r="AB354" s="4">
        <v>147.17000000000002</v>
      </c>
      <c r="AC354" s="4" t="b">
        <v>1</v>
      </c>
      <c r="AD354" s="4" t="b">
        <v>1</v>
      </c>
      <c r="AE354" s="4" t="b">
        <v>1</v>
      </c>
      <c r="AF354" s="4" t="b">
        <v>1</v>
      </c>
      <c r="AG354" s="4" t="b">
        <v>1</v>
      </c>
      <c r="AH354" s="4" t="b">
        <v>1</v>
      </c>
      <c r="AI354" s="4" t="b">
        <v>1</v>
      </c>
      <c r="AJ354" s="4" t="b">
        <v>0</v>
      </c>
      <c r="AK354" s="4">
        <v>100</v>
      </c>
      <c r="AL354">
        <f>(H354-I354)/H354*100</f>
        <v>18.146718146718147</v>
      </c>
      <c r="AM354">
        <f>IF(H354=I354,1,0)</f>
        <v>0</v>
      </c>
      <c r="AN354" s="4">
        <f t="shared" si="35"/>
        <v>100</v>
      </c>
      <c r="AO354" s="4">
        <f t="shared" si="36"/>
        <v>5.5668584821592493</v>
      </c>
      <c r="AP354" s="4">
        <f t="shared" si="37"/>
        <v>2.6857664816834612</v>
      </c>
      <c r="AQ354" s="4">
        <f t="shared" si="38"/>
        <v>15.83416779163262</v>
      </c>
      <c r="AR354" s="4">
        <f t="shared" si="39"/>
        <v>5.7925591796725517E-2</v>
      </c>
      <c r="AS354" s="4">
        <f t="shared" si="40"/>
        <v>61.009289655934687</v>
      </c>
      <c r="AT354" s="4">
        <f>R354/$X354*100</f>
        <v>6.3279776982274996</v>
      </c>
      <c r="AU354" s="4">
        <f t="shared" si="41"/>
        <v>1.0940828593244092E-6</v>
      </c>
    </row>
    <row r="355" spans="1:47" x14ac:dyDescent="0.2">
      <c r="A355" s="4" t="s">
        <v>373</v>
      </c>
      <c r="B355" s="4">
        <v>120</v>
      </c>
      <c r="C355" s="4">
        <v>6</v>
      </c>
      <c r="D355" s="4" t="s">
        <v>29</v>
      </c>
      <c r="E355" s="4" t="b">
        <v>1</v>
      </c>
      <c r="F355" s="4">
        <v>3600</v>
      </c>
      <c r="G355" s="4">
        <v>3600</v>
      </c>
      <c r="H355" s="4">
        <v>351</v>
      </c>
      <c r="I355" s="4">
        <v>244</v>
      </c>
      <c r="J355" s="4">
        <v>1383</v>
      </c>
      <c r="K355" s="4">
        <v>0</v>
      </c>
      <c r="L355" s="4">
        <v>6317857</v>
      </c>
      <c r="M355" s="4">
        <v>55675342</v>
      </c>
      <c r="N355" s="4">
        <v>220667</v>
      </c>
      <c r="O355" s="4">
        <v>215144753</v>
      </c>
      <c r="P355" s="4">
        <v>22311909</v>
      </c>
      <c r="Q355" s="4">
        <v>827719</v>
      </c>
      <c r="R355">
        <f>P355+Q355</f>
        <v>23139628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394518762</v>
      </c>
      <c r="Y355" s="4">
        <v>21058563</v>
      </c>
      <c r="Z355" s="4">
        <v>72961952</v>
      </c>
      <c r="AA355" s="4">
        <v>2015.61</v>
      </c>
      <c r="AB355" s="4">
        <v>215.64000000000001</v>
      </c>
      <c r="AC355" s="4" t="b">
        <v>1</v>
      </c>
      <c r="AD355" s="4" t="b">
        <v>1</v>
      </c>
      <c r="AE355" s="4" t="b">
        <v>1</v>
      </c>
      <c r="AF355" s="4" t="b">
        <v>1</v>
      </c>
      <c r="AG355" s="4" t="b">
        <v>1</v>
      </c>
      <c r="AH355" s="4" t="b">
        <v>1</v>
      </c>
      <c r="AI355" s="4" t="b">
        <v>1</v>
      </c>
      <c r="AJ355" s="4" t="b">
        <v>0</v>
      </c>
      <c r="AK355" s="4">
        <v>100</v>
      </c>
      <c r="AL355">
        <f>(H355-I355)/H355*100</f>
        <v>30.484330484330485</v>
      </c>
      <c r="AM355">
        <f>IF(H355=I355,1,0)</f>
        <v>0</v>
      </c>
      <c r="AN355" s="4">
        <f t="shared" si="35"/>
        <v>100</v>
      </c>
      <c r="AO355" s="4">
        <f t="shared" si="36"/>
        <v>5.3377849239017943</v>
      </c>
      <c r="AP355" s="4">
        <f t="shared" si="37"/>
        <v>1.6014085028483387</v>
      </c>
      <c r="AQ355" s="4">
        <f t="shared" si="38"/>
        <v>14.112216543962489</v>
      </c>
      <c r="AR355" s="4">
        <f t="shared" si="39"/>
        <v>5.5933208063752363E-2</v>
      </c>
      <c r="AS355" s="4">
        <f t="shared" si="40"/>
        <v>54.53346550854279</v>
      </c>
      <c r="AT355" s="4">
        <f>R355/$X355*100</f>
        <v>5.8652794819426104</v>
      </c>
      <c r="AU355" s="4">
        <f t="shared" si="41"/>
        <v>0</v>
      </c>
    </row>
    <row r="356" spans="1:47" x14ac:dyDescent="0.2">
      <c r="A356" s="4" t="s">
        <v>374</v>
      </c>
      <c r="B356" s="4">
        <v>120</v>
      </c>
      <c r="C356" s="4">
        <v>6</v>
      </c>
      <c r="D356" s="4" t="s">
        <v>29</v>
      </c>
      <c r="E356" s="4" t="b">
        <v>1</v>
      </c>
      <c r="F356" s="4">
        <v>3600</v>
      </c>
      <c r="G356" s="4">
        <v>3600</v>
      </c>
      <c r="H356" s="4">
        <v>624</v>
      </c>
      <c r="I356" s="4">
        <v>419</v>
      </c>
      <c r="J356" s="4">
        <v>1053</v>
      </c>
      <c r="K356" s="4">
        <v>0</v>
      </c>
      <c r="L356" s="4">
        <v>869743</v>
      </c>
      <c r="M356" s="4">
        <v>1655991</v>
      </c>
      <c r="N356" s="4">
        <v>64454</v>
      </c>
      <c r="O356" s="4">
        <v>28003225</v>
      </c>
      <c r="P356" s="4">
        <v>21984441</v>
      </c>
      <c r="Q356" s="4">
        <v>917309</v>
      </c>
      <c r="R356">
        <f>P356+Q356</f>
        <v>22901750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86112511</v>
      </c>
      <c r="Y356" s="4">
        <v>6151767</v>
      </c>
      <c r="Z356" s="4">
        <v>26465581</v>
      </c>
      <c r="AA356" s="4">
        <v>2243.08</v>
      </c>
      <c r="AB356" s="4">
        <v>419.88</v>
      </c>
      <c r="AC356" s="4" t="b">
        <v>1</v>
      </c>
      <c r="AD356" s="4" t="b">
        <v>1</v>
      </c>
      <c r="AE356" s="4" t="b">
        <v>1</v>
      </c>
      <c r="AF356" s="4" t="b">
        <v>1</v>
      </c>
      <c r="AG356" s="4" t="b">
        <v>1</v>
      </c>
      <c r="AH356" s="4" t="b">
        <v>1</v>
      </c>
      <c r="AI356" s="4" t="b">
        <v>1</v>
      </c>
      <c r="AJ356" s="4" t="b">
        <v>0</v>
      </c>
      <c r="AK356" s="4">
        <v>100</v>
      </c>
      <c r="AL356">
        <f>(H356-I356)/H356*100</f>
        <v>32.852564102564102</v>
      </c>
      <c r="AM356">
        <f>IF(H356=I356,1,0)</f>
        <v>0</v>
      </c>
      <c r="AN356" s="4">
        <f t="shared" si="35"/>
        <v>100</v>
      </c>
      <c r="AO356" s="4">
        <f t="shared" si="36"/>
        <v>7.143871347567603</v>
      </c>
      <c r="AP356" s="4">
        <f t="shared" si="37"/>
        <v>1.0100077095649898</v>
      </c>
      <c r="AQ356" s="4">
        <f t="shared" si="38"/>
        <v>1.9230550599087743</v>
      </c>
      <c r="AR356" s="4">
        <f t="shared" si="39"/>
        <v>7.4848589654992179E-2</v>
      </c>
      <c r="AS356" s="4">
        <f t="shared" si="40"/>
        <v>32.519345533891119</v>
      </c>
      <c r="AT356" s="4">
        <f>R356/$X356*100</f>
        <v>26.595148293840833</v>
      </c>
      <c r="AU356" s="4">
        <f t="shared" si="41"/>
        <v>0</v>
      </c>
    </row>
    <row r="357" spans="1:47" x14ac:dyDescent="0.2">
      <c r="A357" s="4" t="s">
        <v>375</v>
      </c>
      <c r="B357" s="4">
        <v>120</v>
      </c>
      <c r="C357" s="4">
        <v>6</v>
      </c>
      <c r="D357" s="4" t="s">
        <v>29</v>
      </c>
      <c r="E357" s="4" t="b">
        <v>1</v>
      </c>
      <c r="F357" s="4">
        <v>3600</v>
      </c>
      <c r="G357" s="4">
        <v>3600</v>
      </c>
      <c r="H357" s="4">
        <v>626</v>
      </c>
      <c r="I357" s="4">
        <v>415</v>
      </c>
      <c r="J357" s="4">
        <v>1203</v>
      </c>
      <c r="K357" s="4">
        <v>0</v>
      </c>
      <c r="L357" s="4">
        <v>876321</v>
      </c>
      <c r="M357" s="4">
        <v>2831244</v>
      </c>
      <c r="N357" s="4">
        <v>92292</v>
      </c>
      <c r="O357" s="4">
        <v>36443800</v>
      </c>
      <c r="P357" s="4">
        <v>16637016</v>
      </c>
      <c r="Q357" s="4">
        <v>612121</v>
      </c>
      <c r="R357">
        <f>P357+Q357</f>
        <v>17249137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92510332</v>
      </c>
      <c r="Y357" s="4">
        <v>5929821</v>
      </c>
      <c r="Z357" s="4">
        <v>29087717</v>
      </c>
      <c r="AA357" s="4">
        <v>2319.5</v>
      </c>
      <c r="AB357" s="4">
        <v>417.78000000000003</v>
      </c>
      <c r="AC357" s="4" t="b">
        <v>1</v>
      </c>
      <c r="AD357" s="4" t="b">
        <v>1</v>
      </c>
      <c r="AE357" s="4" t="b">
        <v>1</v>
      </c>
      <c r="AF357" s="4" t="b">
        <v>1</v>
      </c>
      <c r="AG357" s="4" t="b">
        <v>1</v>
      </c>
      <c r="AH357" s="4" t="b">
        <v>1</v>
      </c>
      <c r="AI357" s="4" t="b">
        <v>1</v>
      </c>
      <c r="AJ357" s="4" t="b">
        <v>0</v>
      </c>
      <c r="AK357" s="4">
        <v>100</v>
      </c>
      <c r="AL357">
        <f>(H357-I357)/H357*100</f>
        <v>33.706070287539937</v>
      </c>
      <c r="AM357">
        <f>IF(H357=I357,1,0)</f>
        <v>0</v>
      </c>
      <c r="AN357" s="4">
        <f t="shared" si="35"/>
        <v>100</v>
      </c>
      <c r="AO357" s="4">
        <f t="shared" si="36"/>
        <v>6.4099013286429463</v>
      </c>
      <c r="AP357" s="4">
        <f t="shared" si="37"/>
        <v>0.94726824675107646</v>
      </c>
      <c r="AQ357" s="4">
        <f t="shared" si="38"/>
        <v>3.0604624789369472</v>
      </c>
      <c r="AR357" s="4">
        <f t="shared" si="39"/>
        <v>9.9763991766887189E-2</v>
      </c>
      <c r="AS357" s="4">
        <f t="shared" si="40"/>
        <v>39.394302465588382</v>
      </c>
      <c r="AT357" s="4">
        <f>R357/$X357*100</f>
        <v>18.645633008862188</v>
      </c>
      <c r="AU357" s="4">
        <f t="shared" si="41"/>
        <v>0</v>
      </c>
    </row>
    <row r="358" spans="1:47" x14ac:dyDescent="0.2">
      <c r="A358" s="4" t="s">
        <v>376</v>
      </c>
      <c r="B358" s="4">
        <v>120</v>
      </c>
      <c r="C358" s="4">
        <v>6</v>
      </c>
      <c r="D358" s="4" t="s">
        <v>29</v>
      </c>
      <c r="E358" s="4" t="b">
        <v>1</v>
      </c>
      <c r="F358" s="4">
        <v>3600</v>
      </c>
      <c r="G358" s="4">
        <v>3600.16</v>
      </c>
      <c r="H358" s="4">
        <v>757</v>
      </c>
      <c r="I358" s="4">
        <v>397</v>
      </c>
      <c r="J358" s="4">
        <v>1476</v>
      </c>
      <c r="K358" s="4">
        <v>0</v>
      </c>
      <c r="L358" s="4">
        <v>66663</v>
      </c>
      <c r="M358" s="4">
        <v>289971</v>
      </c>
      <c r="N358" s="4">
        <v>41337</v>
      </c>
      <c r="O358" s="4">
        <v>5355473</v>
      </c>
      <c r="P358" s="4">
        <v>5278717</v>
      </c>
      <c r="Q358" s="4">
        <v>149151</v>
      </c>
      <c r="R358">
        <f>P358+Q358</f>
        <v>5427868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19651626</v>
      </c>
      <c r="Y358" s="4">
        <v>1237186</v>
      </c>
      <c r="Z358" s="4">
        <v>7233128</v>
      </c>
      <c r="AA358" s="4">
        <v>3011.36</v>
      </c>
      <c r="AB358" s="4">
        <v>382.98999999999995</v>
      </c>
      <c r="AC358" s="4" t="b">
        <v>1</v>
      </c>
      <c r="AD358" s="4" t="b">
        <v>1</v>
      </c>
      <c r="AE358" s="4" t="b">
        <v>1</v>
      </c>
      <c r="AF358" s="4" t="b">
        <v>1</v>
      </c>
      <c r="AG358" s="4" t="b">
        <v>1</v>
      </c>
      <c r="AH358" s="4" t="b">
        <v>1</v>
      </c>
      <c r="AI358" s="4" t="b">
        <v>1</v>
      </c>
      <c r="AJ358" s="4" t="b">
        <v>0</v>
      </c>
      <c r="AK358" s="4">
        <v>100</v>
      </c>
      <c r="AL358">
        <f>(H358-I358)/H358*100</f>
        <v>47.556142668428002</v>
      </c>
      <c r="AM358">
        <f>IF(H358=I358,1,0)</f>
        <v>0</v>
      </c>
      <c r="AN358" s="4">
        <f t="shared" si="35"/>
        <v>100</v>
      </c>
      <c r="AO358" s="4">
        <f t="shared" si="36"/>
        <v>6.295591011145846</v>
      </c>
      <c r="AP358" s="4">
        <f t="shared" si="37"/>
        <v>0.33922383827170333</v>
      </c>
      <c r="AQ358" s="4">
        <f t="shared" si="38"/>
        <v>1.4755572897631983</v>
      </c>
      <c r="AR358" s="4">
        <f t="shared" si="39"/>
        <v>0.21034900623490391</v>
      </c>
      <c r="AS358" s="4">
        <f t="shared" si="40"/>
        <v>27.252060465632717</v>
      </c>
      <c r="AT358" s="4">
        <f>R358/$X358*100</f>
        <v>27.620452373762859</v>
      </c>
      <c r="AU358" s="4">
        <f t="shared" si="41"/>
        <v>0</v>
      </c>
    </row>
    <row r="359" spans="1:47" x14ac:dyDescent="0.2">
      <c r="A359" s="4" t="s">
        <v>377</v>
      </c>
      <c r="B359" s="4">
        <v>120</v>
      </c>
      <c r="C359" s="4">
        <v>6</v>
      </c>
      <c r="D359" s="4" t="s">
        <v>29</v>
      </c>
      <c r="E359" s="4" t="b">
        <v>1</v>
      </c>
      <c r="F359" s="4">
        <v>3600</v>
      </c>
      <c r="G359" s="4">
        <v>3600</v>
      </c>
      <c r="H359" s="4">
        <v>838</v>
      </c>
      <c r="I359" s="4">
        <v>619</v>
      </c>
      <c r="J359" s="4">
        <v>1012</v>
      </c>
      <c r="K359" s="4">
        <v>0</v>
      </c>
      <c r="L359" s="4">
        <v>3009</v>
      </c>
      <c r="M359" s="4">
        <v>2565</v>
      </c>
      <c r="N359" s="4">
        <v>317</v>
      </c>
      <c r="O359" s="4">
        <v>47435</v>
      </c>
      <c r="P359" s="4">
        <v>35855567</v>
      </c>
      <c r="Q359" s="4">
        <v>1730203</v>
      </c>
      <c r="R359">
        <f>P359+Q359</f>
        <v>37585770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79143942</v>
      </c>
      <c r="Y359" s="4">
        <v>5673301</v>
      </c>
      <c r="Z359" s="4">
        <v>35831545</v>
      </c>
      <c r="AA359" s="4">
        <v>1700.88</v>
      </c>
      <c r="AB359" s="4">
        <v>485.41</v>
      </c>
      <c r="AC359" s="4" t="b">
        <v>1</v>
      </c>
      <c r="AD359" s="4" t="b">
        <v>1</v>
      </c>
      <c r="AE359" s="4" t="b">
        <v>1</v>
      </c>
      <c r="AF359" s="4" t="b">
        <v>1</v>
      </c>
      <c r="AG359" s="4" t="b">
        <v>1</v>
      </c>
      <c r="AH359" s="4" t="b">
        <v>1</v>
      </c>
      <c r="AI359" s="4" t="b">
        <v>1</v>
      </c>
      <c r="AJ359" s="4" t="b">
        <v>0</v>
      </c>
      <c r="AK359" s="4">
        <v>100</v>
      </c>
      <c r="AL359">
        <f>(H359-I359)/H359*100</f>
        <v>26.133651551312649</v>
      </c>
      <c r="AM359">
        <f>IF(H359=I359,1,0)</f>
        <v>0</v>
      </c>
      <c r="AN359" s="4">
        <f t="shared" si="35"/>
        <v>100</v>
      </c>
      <c r="AO359" s="4">
        <f t="shared" si="36"/>
        <v>7.1683326059245323</v>
      </c>
      <c r="AP359" s="4">
        <f t="shared" si="37"/>
        <v>3.8019334442552784E-3</v>
      </c>
      <c r="AQ359" s="4">
        <f t="shared" si="38"/>
        <v>3.2409303039264837E-3</v>
      </c>
      <c r="AR359" s="4">
        <f t="shared" si="39"/>
        <v>4.0053602586537825E-4</v>
      </c>
      <c r="AS359" s="4">
        <f t="shared" si="40"/>
        <v>5.9935099012379242E-2</v>
      </c>
      <c r="AT359" s="4">
        <f>R359/$X359*100</f>
        <v>47.490394147918487</v>
      </c>
      <c r="AU359" s="4">
        <f t="shared" si="41"/>
        <v>0</v>
      </c>
    </row>
    <row r="360" spans="1:47" x14ac:dyDescent="0.2">
      <c r="A360" s="4" t="s">
        <v>378</v>
      </c>
      <c r="B360" s="4">
        <v>120</v>
      </c>
      <c r="C360" s="4">
        <v>6</v>
      </c>
      <c r="D360" s="4" t="s">
        <v>29</v>
      </c>
      <c r="E360" s="4" t="b">
        <v>1</v>
      </c>
      <c r="F360" s="4">
        <v>3600</v>
      </c>
      <c r="G360" s="4">
        <v>3600</v>
      </c>
      <c r="H360" s="4">
        <v>966</v>
      </c>
      <c r="I360" s="4">
        <v>657</v>
      </c>
      <c r="J360" s="4">
        <v>1221</v>
      </c>
      <c r="K360" s="4">
        <v>0</v>
      </c>
      <c r="L360" s="4">
        <v>11413</v>
      </c>
      <c r="M360" s="4">
        <v>21104</v>
      </c>
      <c r="N360" s="4">
        <v>622</v>
      </c>
      <c r="O360" s="4">
        <v>689021</v>
      </c>
      <c r="P360" s="4">
        <v>35463736</v>
      </c>
      <c r="Q360" s="4">
        <v>1647185</v>
      </c>
      <c r="R360">
        <f>P360+Q360</f>
        <v>37110921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76206262</v>
      </c>
      <c r="Y360" s="4">
        <v>5293910</v>
      </c>
      <c r="Z360" s="4">
        <v>33079271</v>
      </c>
      <c r="AA360" s="4">
        <v>1769.02</v>
      </c>
      <c r="AB360" s="4">
        <v>478.22999999999996</v>
      </c>
      <c r="AC360" s="4" t="b">
        <v>1</v>
      </c>
      <c r="AD360" s="4" t="b">
        <v>1</v>
      </c>
      <c r="AE360" s="4" t="b">
        <v>1</v>
      </c>
      <c r="AF360" s="4" t="b">
        <v>1</v>
      </c>
      <c r="AG360" s="4" t="b">
        <v>1</v>
      </c>
      <c r="AH360" s="4" t="b">
        <v>1</v>
      </c>
      <c r="AI360" s="4" t="b">
        <v>1</v>
      </c>
      <c r="AJ360" s="4" t="b">
        <v>0</v>
      </c>
      <c r="AK360" s="4">
        <v>100</v>
      </c>
      <c r="AL360">
        <f>(H360-I360)/H360*100</f>
        <v>31.987577639751553</v>
      </c>
      <c r="AM360">
        <f>IF(H360=I360,1,0)</f>
        <v>0</v>
      </c>
      <c r="AN360" s="4">
        <f t="shared" si="35"/>
        <v>100</v>
      </c>
      <c r="AO360" s="4">
        <f t="shared" si="36"/>
        <v>6.9468175725506649</v>
      </c>
      <c r="AP360" s="4">
        <f t="shared" si="37"/>
        <v>1.4976459546067224E-2</v>
      </c>
      <c r="AQ360" s="4">
        <f t="shared" si="38"/>
        <v>2.7693262267607353E-2</v>
      </c>
      <c r="AR360" s="4">
        <f t="shared" si="39"/>
        <v>8.1620589132163442E-4</v>
      </c>
      <c r="AS360" s="4">
        <f t="shared" si="40"/>
        <v>0.90415273222560111</v>
      </c>
      <c r="AT360" s="4">
        <f>R360/$X360*100</f>
        <v>48.697994135967463</v>
      </c>
      <c r="AU360" s="4">
        <f t="shared" si="41"/>
        <v>0</v>
      </c>
    </row>
    <row r="361" spans="1:47" x14ac:dyDescent="0.2">
      <c r="A361" s="4" t="s">
        <v>379</v>
      </c>
      <c r="B361" s="4">
        <v>120</v>
      </c>
      <c r="C361" s="4">
        <v>6</v>
      </c>
      <c r="D361" s="4" t="s">
        <v>29</v>
      </c>
      <c r="E361" s="4" t="b">
        <v>1</v>
      </c>
      <c r="F361" s="4">
        <v>3600</v>
      </c>
      <c r="G361" s="4">
        <v>3600</v>
      </c>
      <c r="H361" s="4">
        <v>1109</v>
      </c>
      <c r="I361" s="4">
        <v>644</v>
      </c>
      <c r="J361" s="4">
        <v>1539</v>
      </c>
      <c r="K361" s="4">
        <v>0</v>
      </c>
      <c r="L361" s="4">
        <v>57257</v>
      </c>
      <c r="M361" s="4">
        <v>480957</v>
      </c>
      <c r="N361" s="4">
        <v>1381</v>
      </c>
      <c r="O361" s="4">
        <v>7210417</v>
      </c>
      <c r="P361" s="4">
        <v>49842160</v>
      </c>
      <c r="Q361" s="4">
        <v>2283272</v>
      </c>
      <c r="R361">
        <f>P361+Q361</f>
        <v>52125432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100464963</v>
      </c>
      <c r="Y361" s="4">
        <v>7070494</v>
      </c>
      <c r="Z361" s="4">
        <v>33519025</v>
      </c>
      <c r="AA361" s="4">
        <v>1309.83</v>
      </c>
      <c r="AB361" s="4">
        <v>486.51</v>
      </c>
      <c r="AC361" s="4" t="b">
        <v>1</v>
      </c>
      <c r="AD361" s="4" t="b">
        <v>1</v>
      </c>
      <c r="AE361" s="4" t="b">
        <v>1</v>
      </c>
      <c r="AF361" s="4" t="b">
        <v>1</v>
      </c>
      <c r="AG361" s="4" t="b">
        <v>1</v>
      </c>
      <c r="AH361" s="4" t="b">
        <v>1</v>
      </c>
      <c r="AI361" s="4" t="b">
        <v>1</v>
      </c>
      <c r="AJ361" s="4" t="b">
        <v>0</v>
      </c>
      <c r="AK361" s="4">
        <v>100</v>
      </c>
      <c r="AL361">
        <f>(H361-I361)/H361*100</f>
        <v>41.929666366095582</v>
      </c>
      <c r="AM361">
        <f>IF(H361=I361,1,0)</f>
        <v>0</v>
      </c>
      <c r="AN361" s="4">
        <f t="shared" si="35"/>
        <v>100</v>
      </c>
      <c r="AO361" s="4">
        <f t="shared" si="36"/>
        <v>7.0377709689695509</v>
      </c>
      <c r="AP361" s="4">
        <f t="shared" si="37"/>
        <v>5.6992008248686665E-2</v>
      </c>
      <c r="AQ361" s="4">
        <f t="shared" si="38"/>
        <v>0.47873107761956774</v>
      </c>
      <c r="AR361" s="4">
        <f t="shared" si="39"/>
        <v>1.3746085787141535E-3</v>
      </c>
      <c r="AS361" s="4">
        <f t="shared" si="40"/>
        <v>7.1770463897946195</v>
      </c>
      <c r="AT361" s="4">
        <f>R361/$X361*100</f>
        <v>51.884189714975562</v>
      </c>
      <c r="AU361" s="4">
        <f t="shared" si="41"/>
        <v>0</v>
      </c>
    </row>
    <row r="362" spans="1:47" x14ac:dyDescent="0.2">
      <c r="A362" s="4" t="s">
        <v>380</v>
      </c>
      <c r="B362" s="4">
        <v>120</v>
      </c>
      <c r="C362" s="4">
        <v>6</v>
      </c>
      <c r="D362" s="4" t="s">
        <v>29</v>
      </c>
      <c r="E362" s="4" t="b">
        <v>1</v>
      </c>
      <c r="F362" s="4">
        <v>3600</v>
      </c>
      <c r="G362" s="4">
        <v>3600</v>
      </c>
      <c r="H362" s="4">
        <v>297</v>
      </c>
      <c r="I362" s="4">
        <v>248</v>
      </c>
      <c r="J362" s="4">
        <v>1005</v>
      </c>
      <c r="K362" s="4">
        <v>0</v>
      </c>
      <c r="L362" s="4">
        <v>19299508</v>
      </c>
      <c r="M362" s="4">
        <v>115846120</v>
      </c>
      <c r="N362" s="4">
        <v>511401</v>
      </c>
      <c r="O362" s="4">
        <v>386293348</v>
      </c>
      <c r="P362" s="4">
        <v>50073657</v>
      </c>
      <c r="Q362" s="4">
        <v>3394964</v>
      </c>
      <c r="R362">
        <f>P362+Q362</f>
        <v>53468621</v>
      </c>
      <c r="S362" s="4">
        <v>1022</v>
      </c>
      <c r="T362" s="4">
        <v>0</v>
      </c>
      <c r="U362" s="4">
        <v>0</v>
      </c>
      <c r="V362" s="4">
        <v>1022</v>
      </c>
      <c r="W362" s="4">
        <v>0</v>
      </c>
      <c r="X362" s="4">
        <v>681663749</v>
      </c>
      <c r="Y362" s="4">
        <v>46525378</v>
      </c>
      <c r="Z362" s="4">
        <v>59718351</v>
      </c>
      <c r="AA362" s="4">
        <v>1302.17</v>
      </c>
      <c r="AB362" s="4">
        <v>102.66</v>
      </c>
      <c r="AC362" s="4" t="b">
        <v>1</v>
      </c>
      <c r="AD362" s="4" t="b">
        <v>1</v>
      </c>
      <c r="AE362" s="4" t="b">
        <v>1</v>
      </c>
      <c r="AF362" s="4" t="b">
        <v>1</v>
      </c>
      <c r="AG362" s="4" t="b">
        <v>1</v>
      </c>
      <c r="AH362" s="4" t="b">
        <v>1</v>
      </c>
      <c r="AI362" s="4" t="b">
        <v>1</v>
      </c>
      <c r="AJ362" s="4" t="b">
        <v>0</v>
      </c>
      <c r="AK362" s="4">
        <v>100</v>
      </c>
      <c r="AL362">
        <f>(H362-I362)/H362*100</f>
        <v>16.498316498316498</v>
      </c>
      <c r="AM362">
        <f>IF(H362=I362,1,0)</f>
        <v>0</v>
      </c>
      <c r="AN362" s="4">
        <f t="shared" si="35"/>
        <v>100</v>
      </c>
      <c r="AO362" s="4">
        <f t="shared" si="36"/>
        <v>6.8252680398880941</v>
      </c>
      <c r="AP362" s="4">
        <f t="shared" si="37"/>
        <v>2.8312357857246124</v>
      </c>
      <c r="AQ362" s="4">
        <f t="shared" si="38"/>
        <v>16.99461357156606</v>
      </c>
      <c r="AR362" s="4">
        <f t="shared" si="39"/>
        <v>7.5022472700099527E-2</v>
      </c>
      <c r="AS362" s="4">
        <f t="shared" si="40"/>
        <v>56.669193362077998</v>
      </c>
      <c r="AT362" s="4">
        <f>R362/$X362*100</f>
        <v>7.8438410548365534</v>
      </c>
      <c r="AU362" s="4">
        <f t="shared" si="41"/>
        <v>1.4992729208488392E-4</v>
      </c>
    </row>
    <row r="363" spans="1:47" x14ac:dyDescent="0.2">
      <c r="A363" s="4" t="s">
        <v>381</v>
      </c>
      <c r="B363" s="4">
        <v>120</v>
      </c>
      <c r="C363" s="4">
        <v>6</v>
      </c>
      <c r="D363" s="4" t="s">
        <v>29</v>
      </c>
      <c r="E363" s="4" t="b">
        <v>1</v>
      </c>
      <c r="F363" s="4">
        <v>3600</v>
      </c>
      <c r="G363" s="4">
        <v>3600</v>
      </c>
      <c r="H363" s="4">
        <v>297</v>
      </c>
      <c r="I363" s="4">
        <v>224</v>
      </c>
      <c r="J363" s="4">
        <v>1112</v>
      </c>
      <c r="K363" s="4">
        <v>0</v>
      </c>
      <c r="L363" s="4">
        <v>9646002</v>
      </c>
      <c r="M363" s="4">
        <v>55219507</v>
      </c>
      <c r="N363" s="4">
        <v>438241</v>
      </c>
      <c r="O363" s="4">
        <v>237942287</v>
      </c>
      <c r="P363" s="4">
        <v>46402635</v>
      </c>
      <c r="Q363" s="4">
        <v>2141037</v>
      </c>
      <c r="R363">
        <f>P363+Q363</f>
        <v>48543672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451917218</v>
      </c>
      <c r="Y363" s="4">
        <v>31221448</v>
      </c>
      <c r="Z363" s="4">
        <v>68906061</v>
      </c>
      <c r="AA363" s="4">
        <v>1644.62</v>
      </c>
      <c r="AB363" s="4">
        <v>176.32999999999998</v>
      </c>
      <c r="AC363" s="4" t="b">
        <v>1</v>
      </c>
      <c r="AD363" s="4" t="b">
        <v>1</v>
      </c>
      <c r="AE363" s="4" t="b">
        <v>1</v>
      </c>
      <c r="AF363" s="4" t="b">
        <v>1</v>
      </c>
      <c r="AG363" s="4" t="b">
        <v>1</v>
      </c>
      <c r="AH363" s="4" t="b">
        <v>1</v>
      </c>
      <c r="AI363" s="4" t="b">
        <v>1</v>
      </c>
      <c r="AJ363" s="4" t="b">
        <v>0</v>
      </c>
      <c r="AK363" s="4">
        <v>100</v>
      </c>
      <c r="AL363">
        <f>(H363-I363)/H363*100</f>
        <v>24.579124579124578</v>
      </c>
      <c r="AM363">
        <f>IF(H363=I363,1,0)</f>
        <v>0</v>
      </c>
      <c r="AN363" s="4">
        <f t="shared" si="35"/>
        <v>100</v>
      </c>
      <c r="AO363" s="4">
        <f t="shared" si="36"/>
        <v>6.908665294536311</v>
      </c>
      <c r="AP363" s="4">
        <f t="shared" si="37"/>
        <v>2.1344621571820701</v>
      </c>
      <c r="AQ363" s="4">
        <f t="shared" si="38"/>
        <v>12.218942939235388</v>
      </c>
      <c r="AR363" s="4">
        <f t="shared" si="39"/>
        <v>9.6973733804495144E-2</v>
      </c>
      <c r="AS363" s="4">
        <f t="shared" si="40"/>
        <v>52.651741850650183</v>
      </c>
      <c r="AT363" s="4">
        <f>R363/$X363*100</f>
        <v>10.741717745306177</v>
      </c>
      <c r="AU363" s="4">
        <f t="shared" si="41"/>
        <v>0</v>
      </c>
    </row>
    <row r="364" spans="1:47" x14ac:dyDescent="0.2">
      <c r="A364" s="4" t="s">
        <v>382</v>
      </c>
      <c r="B364" s="4">
        <v>120</v>
      </c>
      <c r="C364" s="4">
        <v>6</v>
      </c>
      <c r="D364" s="4" t="s">
        <v>29</v>
      </c>
      <c r="E364" s="4" t="b">
        <v>1</v>
      </c>
      <c r="F364" s="4">
        <v>3600</v>
      </c>
      <c r="G364" s="4">
        <v>3600</v>
      </c>
      <c r="H364" s="4">
        <v>334</v>
      </c>
      <c r="I364" s="4">
        <v>259</v>
      </c>
      <c r="J364" s="4">
        <v>1389</v>
      </c>
      <c r="K364" s="4">
        <v>0</v>
      </c>
      <c r="L364" s="4">
        <v>15131492</v>
      </c>
      <c r="M364" s="4">
        <v>122495970</v>
      </c>
      <c r="N364" s="4">
        <v>531159</v>
      </c>
      <c r="O364" s="4">
        <v>292628419</v>
      </c>
      <c r="P364" s="4">
        <v>42720200</v>
      </c>
      <c r="Q364" s="4">
        <v>2649418</v>
      </c>
      <c r="R364">
        <f>P364+Q364</f>
        <v>45369618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571948052</v>
      </c>
      <c r="Y364" s="4">
        <v>39163294</v>
      </c>
      <c r="Z364" s="4">
        <v>56628100</v>
      </c>
      <c r="AA364" s="4">
        <v>1374.12</v>
      </c>
      <c r="AB364" s="4">
        <v>114.33000000000001</v>
      </c>
      <c r="AC364" s="4" t="b">
        <v>1</v>
      </c>
      <c r="AD364" s="4" t="b">
        <v>1</v>
      </c>
      <c r="AE364" s="4" t="b">
        <v>1</v>
      </c>
      <c r="AF364" s="4" t="b">
        <v>1</v>
      </c>
      <c r="AG364" s="4" t="b">
        <v>1</v>
      </c>
      <c r="AH364" s="4" t="b">
        <v>1</v>
      </c>
      <c r="AI364" s="4" t="b">
        <v>1</v>
      </c>
      <c r="AJ364" s="4" t="b">
        <v>0</v>
      </c>
      <c r="AK364" s="4">
        <v>100</v>
      </c>
      <c r="AL364">
        <f>(H364-I364)/H364*100</f>
        <v>22.45508982035928</v>
      </c>
      <c r="AM364">
        <f>IF(H364=I364,1,0)</f>
        <v>0</v>
      </c>
      <c r="AN364" s="4">
        <f t="shared" si="35"/>
        <v>100</v>
      </c>
      <c r="AO364" s="4">
        <f t="shared" si="36"/>
        <v>6.8473515843008759</v>
      </c>
      <c r="AP364" s="4">
        <f t="shared" si="37"/>
        <v>2.6456060033927695</v>
      </c>
      <c r="AQ364" s="4">
        <f t="shared" si="38"/>
        <v>21.41732445309561</v>
      </c>
      <c r="AR364" s="4">
        <f t="shared" si="39"/>
        <v>9.2868399174126384E-2</v>
      </c>
      <c r="AS364" s="4">
        <f t="shared" si="40"/>
        <v>51.163461083000591</v>
      </c>
      <c r="AT364" s="4">
        <f>R364/$X364*100</f>
        <v>7.9324718112686226</v>
      </c>
      <c r="AU364" s="4">
        <f t="shared" si="41"/>
        <v>0</v>
      </c>
    </row>
    <row r="365" spans="1:47" x14ac:dyDescent="0.2">
      <c r="A365" s="4" t="s">
        <v>383</v>
      </c>
      <c r="B365" s="4">
        <v>120</v>
      </c>
      <c r="C365" s="4">
        <v>6</v>
      </c>
      <c r="D365" s="4" t="s">
        <v>29</v>
      </c>
      <c r="E365" s="4" t="b">
        <v>1</v>
      </c>
      <c r="F365" s="4">
        <v>3600</v>
      </c>
      <c r="G365" s="4">
        <v>3600</v>
      </c>
      <c r="H365" s="4">
        <v>601</v>
      </c>
      <c r="I365" s="4">
        <v>412</v>
      </c>
      <c r="J365" s="4">
        <v>1035</v>
      </c>
      <c r="K365" s="4">
        <v>0</v>
      </c>
      <c r="L365" s="4">
        <v>458378</v>
      </c>
      <c r="M365" s="4">
        <v>706504</v>
      </c>
      <c r="N365" s="4">
        <v>51559</v>
      </c>
      <c r="O365" s="4">
        <v>15940870</v>
      </c>
      <c r="P365" s="4">
        <v>13720057</v>
      </c>
      <c r="Q365" s="4">
        <v>512322</v>
      </c>
      <c r="R365">
        <f>P365+Q365</f>
        <v>14232379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50849701</v>
      </c>
      <c r="Y365" s="4">
        <v>3334648</v>
      </c>
      <c r="Z365" s="4">
        <v>16125363</v>
      </c>
      <c r="AA365" s="4">
        <v>2677.66</v>
      </c>
      <c r="AB365" s="4">
        <v>398.28</v>
      </c>
      <c r="AC365" s="4" t="b">
        <v>1</v>
      </c>
      <c r="AD365" s="4" t="b">
        <v>1</v>
      </c>
      <c r="AE365" s="4" t="b">
        <v>1</v>
      </c>
      <c r="AF365" s="4" t="b">
        <v>1</v>
      </c>
      <c r="AG365" s="4" t="b">
        <v>1</v>
      </c>
      <c r="AH365" s="4" t="b">
        <v>1</v>
      </c>
      <c r="AI365" s="4" t="b">
        <v>1</v>
      </c>
      <c r="AJ365" s="4" t="b">
        <v>0</v>
      </c>
      <c r="AK365" s="4">
        <v>100</v>
      </c>
      <c r="AL365">
        <f>(H365-I365)/H365*100</f>
        <v>31.447587354409318</v>
      </c>
      <c r="AM365">
        <f>IF(H365=I365,1,0)</f>
        <v>0</v>
      </c>
      <c r="AN365" s="4">
        <f t="shared" si="35"/>
        <v>100</v>
      </c>
      <c r="AO365" s="4">
        <f t="shared" si="36"/>
        <v>6.5578517364340065</v>
      </c>
      <c r="AP365" s="4">
        <f t="shared" si="37"/>
        <v>0.90143696223503844</v>
      </c>
      <c r="AQ365" s="4">
        <f t="shared" si="38"/>
        <v>1.3893965669532649</v>
      </c>
      <c r="AR365" s="4">
        <f t="shared" si="39"/>
        <v>0.10139489315777885</v>
      </c>
      <c r="AS365" s="4">
        <f t="shared" si="40"/>
        <v>31.348994559476367</v>
      </c>
      <c r="AT365" s="4">
        <f>R365/$X365*100</f>
        <v>27.989110496441267</v>
      </c>
      <c r="AU365" s="4">
        <f t="shared" si="41"/>
        <v>0</v>
      </c>
    </row>
    <row r="366" spans="1:47" x14ac:dyDescent="0.2">
      <c r="A366" s="4" t="s">
        <v>384</v>
      </c>
      <c r="B366" s="4">
        <v>120</v>
      </c>
      <c r="C366" s="4">
        <v>6</v>
      </c>
      <c r="D366" s="4" t="s">
        <v>29</v>
      </c>
      <c r="E366" s="4" t="b">
        <v>1</v>
      </c>
      <c r="F366" s="4">
        <v>3600</v>
      </c>
      <c r="G366" s="4">
        <v>3600.08</v>
      </c>
      <c r="H366" s="4">
        <v>705</v>
      </c>
      <c r="I366" s="4">
        <v>443</v>
      </c>
      <c r="J366" s="4">
        <v>1219</v>
      </c>
      <c r="K366" s="4">
        <v>0</v>
      </c>
      <c r="L366" s="4">
        <v>275421</v>
      </c>
      <c r="M366" s="4">
        <v>737424</v>
      </c>
      <c r="N366" s="4">
        <v>41092</v>
      </c>
      <c r="O366" s="4">
        <v>13078302</v>
      </c>
      <c r="P366" s="4">
        <v>14778047</v>
      </c>
      <c r="Q366" s="4">
        <v>617894</v>
      </c>
      <c r="R366">
        <f>P366+Q366</f>
        <v>15395941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50216373</v>
      </c>
      <c r="Y366" s="4">
        <v>3485549</v>
      </c>
      <c r="Z366" s="4">
        <v>17202644</v>
      </c>
      <c r="AA366" s="4">
        <v>2643.78</v>
      </c>
      <c r="AB366" s="4">
        <v>401.46999999999997</v>
      </c>
      <c r="AC366" s="4" t="b">
        <v>1</v>
      </c>
      <c r="AD366" s="4" t="b">
        <v>1</v>
      </c>
      <c r="AE366" s="4" t="b">
        <v>1</v>
      </c>
      <c r="AF366" s="4" t="b">
        <v>1</v>
      </c>
      <c r="AG366" s="4" t="b">
        <v>1</v>
      </c>
      <c r="AH366" s="4" t="b">
        <v>1</v>
      </c>
      <c r="AI366" s="4" t="b">
        <v>1</v>
      </c>
      <c r="AJ366" s="4" t="b">
        <v>0</v>
      </c>
      <c r="AK366" s="4">
        <v>100</v>
      </c>
      <c r="AL366">
        <f>(H366-I366)/H366*100</f>
        <v>37.163120567375884</v>
      </c>
      <c r="AM366">
        <f>IF(H366=I366,1,0)</f>
        <v>0</v>
      </c>
      <c r="AN366" s="4">
        <f t="shared" si="35"/>
        <v>100</v>
      </c>
      <c r="AO366" s="4">
        <f t="shared" si="36"/>
        <v>6.9410608368708742</v>
      </c>
      <c r="AP366" s="4">
        <f t="shared" si="37"/>
        <v>0.54846852439940263</v>
      </c>
      <c r="AQ366" s="4">
        <f t="shared" si="38"/>
        <v>1.4684931546131379</v>
      </c>
      <c r="AR366" s="4">
        <f t="shared" si="39"/>
        <v>8.1829884448245599E-2</v>
      </c>
      <c r="AS366" s="4">
        <f t="shared" si="40"/>
        <v>26.043900064228055</v>
      </c>
      <c r="AT366" s="4">
        <f>R366/$X366*100</f>
        <v>30.659205514504208</v>
      </c>
      <c r="AU366" s="4">
        <f t="shared" si="41"/>
        <v>0</v>
      </c>
    </row>
    <row r="367" spans="1:47" x14ac:dyDescent="0.2">
      <c r="A367" s="4" t="s">
        <v>385</v>
      </c>
      <c r="B367" s="4">
        <v>120</v>
      </c>
      <c r="C367" s="4">
        <v>6</v>
      </c>
      <c r="D367" s="4" t="s">
        <v>29</v>
      </c>
      <c r="E367" s="4" t="b">
        <v>1</v>
      </c>
      <c r="F367" s="4">
        <v>3600</v>
      </c>
      <c r="G367" s="4">
        <v>3600</v>
      </c>
      <c r="H367" s="4">
        <v>744</v>
      </c>
      <c r="I367" s="4">
        <v>411</v>
      </c>
      <c r="J367" s="4">
        <v>1471</v>
      </c>
      <c r="K367" s="4">
        <v>0</v>
      </c>
      <c r="L367" s="4">
        <v>280570</v>
      </c>
      <c r="M367" s="4">
        <v>1357890</v>
      </c>
      <c r="N367" s="4">
        <v>123621</v>
      </c>
      <c r="O367" s="4">
        <v>18282793</v>
      </c>
      <c r="P367" s="4">
        <v>23695606</v>
      </c>
      <c r="Q367" s="4">
        <v>672642</v>
      </c>
      <c r="R367">
        <f>P367+Q367</f>
        <v>24368248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65261389</v>
      </c>
      <c r="Y367" s="4">
        <v>5186999</v>
      </c>
      <c r="Z367" s="4">
        <v>15661268</v>
      </c>
      <c r="AA367" s="4">
        <v>2416.13</v>
      </c>
      <c r="AB367" s="4">
        <v>396.36</v>
      </c>
      <c r="AC367" s="4" t="b">
        <v>1</v>
      </c>
      <c r="AD367" s="4" t="b">
        <v>1</v>
      </c>
      <c r="AE367" s="4" t="b">
        <v>1</v>
      </c>
      <c r="AF367" s="4" t="b">
        <v>1</v>
      </c>
      <c r="AG367" s="4" t="b">
        <v>1</v>
      </c>
      <c r="AH367" s="4" t="b">
        <v>1</v>
      </c>
      <c r="AI367" s="4" t="b">
        <v>1</v>
      </c>
      <c r="AJ367" s="4" t="b">
        <v>0</v>
      </c>
      <c r="AK367" s="4">
        <v>100</v>
      </c>
      <c r="AL367">
        <f>(H367-I367)/H367*100</f>
        <v>44.758064516129032</v>
      </c>
      <c r="AM367">
        <f>IF(H367=I367,1,0)</f>
        <v>0</v>
      </c>
      <c r="AN367" s="4">
        <f t="shared" si="35"/>
        <v>100</v>
      </c>
      <c r="AO367" s="4">
        <f t="shared" si="36"/>
        <v>7.948036472224028</v>
      </c>
      <c r="AP367" s="4">
        <f t="shared" si="37"/>
        <v>0.42991729765359421</v>
      </c>
      <c r="AQ367" s="4">
        <f t="shared" si="38"/>
        <v>2.0806942984311902</v>
      </c>
      <c r="AR367" s="4">
        <f t="shared" si="39"/>
        <v>0.18942440835882302</v>
      </c>
      <c r="AS367" s="4">
        <f t="shared" si="40"/>
        <v>28.014716327904083</v>
      </c>
      <c r="AT367" s="4">
        <f>R367/$X367*100</f>
        <v>37.339456565964298</v>
      </c>
      <c r="AU367" s="4">
        <f t="shared" si="41"/>
        <v>0</v>
      </c>
    </row>
    <row r="368" spans="1:47" x14ac:dyDescent="0.2">
      <c r="A368" s="4" t="s">
        <v>386</v>
      </c>
      <c r="B368" s="4">
        <v>120</v>
      </c>
      <c r="C368" s="4">
        <v>6</v>
      </c>
      <c r="D368" s="4" t="s">
        <v>29</v>
      </c>
      <c r="E368" s="4" t="b">
        <v>1</v>
      </c>
      <c r="F368" s="4">
        <v>3600</v>
      </c>
      <c r="G368" s="4">
        <v>3600.01</v>
      </c>
      <c r="H368" s="4">
        <v>815</v>
      </c>
      <c r="I368" s="4">
        <v>590</v>
      </c>
      <c r="J368" s="4">
        <v>962</v>
      </c>
      <c r="K368" s="4">
        <v>0</v>
      </c>
      <c r="L368" s="4">
        <v>462668</v>
      </c>
      <c r="M368" s="4">
        <v>228333</v>
      </c>
      <c r="N368" s="4">
        <v>2</v>
      </c>
      <c r="O368" s="4">
        <v>13319627</v>
      </c>
      <c r="P368" s="4">
        <v>44227799</v>
      </c>
      <c r="Q368" s="4">
        <v>2653413</v>
      </c>
      <c r="R368">
        <f>P368+Q368</f>
        <v>46881212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112291305</v>
      </c>
      <c r="Y368" s="4">
        <v>7983401</v>
      </c>
      <c r="Z368" s="4">
        <v>43416062</v>
      </c>
      <c r="AA368" s="4">
        <v>1046.49</v>
      </c>
      <c r="AB368" s="4">
        <v>513.06999999999994</v>
      </c>
      <c r="AC368" s="4" t="b">
        <v>1</v>
      </c>
      <c r="AD368" s="4" t="b">
        <v>1</v>
      </c>
      <c r="AE368" s="4" t="b">
        <v>1</v>
      </c>
      <c r="AF368" s="4" t="b">
        <v>1</v>
      </c>
      <c r="AG368" s="4" t="b">
        <v>1</v>
      </c>
      <c r="AH368" s="4" t="b">
        <v>1</v>
      </c>
      <c r="AI368" s="4" t="b">
        <v>1</v>
      </c>
      <c r="AJ368" s="4" t="b">
        <v>0</v>
      </c>
      <c r="AK368" s="4">
        <v>100</v>
      </c>
      <c r="AL368">
        <f>(H368-I368)/H368*100</f>
        <v>27.607361963190186</v>
      </c>
      <c r="AM368">
        <f>IF(H368=I368,1,0)</f>
        <v>0</v>
      </c>
      <c r="AN368" s="4">
        <f t="shared" si="35"/>
        <v>100</v>
      </c>
      <c r="AO368" s="4">
        <f t="shared" si="36"/>
        <v>7.1095451246202899</v>
      </c>
      <c r="AP368" s="4">
        <f t="shared" si="37"/>
        <v>0.41202477787572239</v>
      </c>
      <c r="AQ368" s="4">
        <f t="shared" si="38"/>
        <v>0.20333987569206716</v>
      </c>
      <c r="AR368" s="4">
        <f t="shared" si="39"/>
        <v>1.781081803261615E-6</v>
      </c>
      <c r="AS368" s="4">
        <f t="shared" si="40"/>
        <v>11.861672637966048</v>
      </c>
      <c r="AT368" s="4">
        <f>R368/$X368*100</f>
        <v>41.74963680402503</v>
      </c>
      <c r="AU368" s="4">
        <f t="shared" si="41"/>
        <v>0</v>
      </c>
    </row>
    <row r="369" spans="1:47" x14ac:dyDescent="0.2">
      <c r="A369" s="4" t="s">
        <v>387</v>
      </c>
      <c r="B369" s="4">
        <v>120</v>
      </c>
      <c r="C369" s="4">
        <v>6</v>
      </c>
      <c r="D369" s="4" t="s">
        <v>29</v>
      </c>
      <c r="E369" s="4" t="b">
        <v>1</v>
      </c>
      <c r="F369" s="4">
        <v>3600</v>
      </c>
      <c r="G369" s="4">
        <v>3600</v>
      </c>
      <c r="H369" s="4">
        <v>1018</v>
      </c>
      <c r="I369" s="4">
        <v>701</v>
      </c>
      <c r="J369" s="4">
        <v>1269</v>
      </c>
      <c r="K369" s="4">
        <v>0</v>
      </c>
      <c r="L369" s="4">
        <v>5166</v>
      </c>
      <c r="M369" s="4">
        <v>20593</v>
      </c>
      <c r="N369" s="4">
        <v>169</v>
      </c>
      <c r="O369" s="4">
        <v>419905</v>
      </c>
      <c r="P369" s="4">
        <v>63355658</v>
      </c>
      <c r="Q369" s="4">
        <v>4131716</v>
      </c>
      <c r="R369">
        <f>P369+Q369</f>
        <v>67487374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116961733</v>
      </c>
      <c r="Y369" s="4">
        <v>9741166</v>
      </c>
      <c r="Z369" s="4">
        <v>39287360</v>
      </c>
      <c r="AA369" s="4">
        <v>692.4</v>
      </c>
      <c r="AB369" s="4">
        <v>513.65</v>
      </c>
      <c r="AC369" s="4" t="b">
        <v>1</v>
      </c>
      <c r="AD369" s="4" t="b">
        <v>1</v>
      </c>
      <c r="AE369" s="4" t="b">
        <v>1</v>
      </c>
      <c r="AF369" s="4" t="b">
        <v>1</v>
      </c>
      <c r="AG369" s="4" t="b">
        <v>1</v>
      </c>
      <c r="AH369" s="4" t="b">
        <v>1</v>
      </c>
      <c r="AI369" s="4" t="b">
        <v>1</v>
      </c>
      <c r="AJ369" s="4" t="b">
        <v>0</v>
      </c>
      <c r="AK369" s="4">
        <v>100</v>
      </c>
      <c r="AL369">
        <f>(H369-I369)/H369*100</f>
        <v>31.139489194499021</v>
      </c>
      <c r="AM369">
        <f>IF(H369=I369,1,0)</f>
        <v>0</v>
      </c>
      <c r="AN369" s="4">
        <f t="shared" si="35"/>
        <v>100</v>
      </c>
      <c r="AO369" s="4">
        <f t="shared" si="36"/>
        <v>8.3285068972088503</v>
      </c>
      <c r="AP369" s="4">
        <f t="shared" si="37"/>
        <v>4.4168292205451504E-3</v>
      </c>
      <c r="AQ369" s="4">
        <f t="shared" si="38"/>
        <v>1.7606613267264089E-2</v>
      </c>
      <c r="AR369" s="4">
        <f t="shared" si="39"/>
        <v>1.4449170311113635E-4</v>
      </c>
      <c r="AS369" s="4">
        <f t="shared" si="40"/>
        <v>0.35901058340166692</v>
      </c>
      <c r="AT369" s="4">
        <f>R369/$X369*100</f>
        <v>57.700388211587118</v>
      </c>
      <c r="AU369" s="4">
        <f t="shared" si="41"/>
        <v>0</v>
      </c>
    </row>
    <row r="370" spans="1:47" x14ac:dyDescent="0.2">
      <c r="A370" s="4" t="s">
        <v>388</v>
      </c>
      <c r="B370" s="4">
        <v>120</v>
      </c>
      <c r="C370" s="4">
        <v>6</v>
      </c>
      <c r="D370" s="4" t="s">
        <v>29</v>
      </c>
      <c r="E370" s="4" t="b">
        <v>1</v>
      </c>
      <c r="F370" s="4">
        <v>3600</v>
      </c>
      <c r="G370" s="4">
        <v>3600</v>
      </c>
      <c r="H370" s="4">
        <v>1176</v>
      </c>
      <c r="I370" s="4">
        <v>703</v>
      </c>
      <c r="J370" s="4">
        <v>1586</v>
      </c>
      <c r="K370" s="4">
        <v>0</v>
      </c>
      <c r="L370" s="4">
        <v>36039</v>
      </c>
      <c r="M370" s="4">
        <v>307069</v>
      </c>
      <c r="N370" s="4">
        <v>32840</v>
      </c>
      <c r="O370" s="4">
        <v>7077517</v>
      </c>
      <c r="P370" s="4">
        <v>53733152</v>
      </c>
      <c r="Q370" s="4">
        <v>2112408</v>
      </c>
      <c r="R370">
        <f>P370+Q370</f>
        <v>55845560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104179866</v>
      </c>
      <c r="Y370" s="4">
        <v>7751708</v>
      </c>
      <c r="Z370" s="4">
        <v>33129133</v>
      </c>
      <c r="AA370" s="4">
        <v>1121.54</v>
      </c>
      <c r="AB370" s="4">
        <v>482.57</v>
      </c>
      <c r="AC370" s="4" t="b">
        <v>1</v>
      </c>
      <c r="AD370" s="4" t="b">
        <v>1</v>
      </c>
      <c r="AE370" s="4" t="b">
        <v>1</v>
      </c>
      <c r="AF370" s="4" t="b">
        <v>1</v>
      </c>
      <c r="AG370" s="4" t="b">
        <v>1</v>
      </c>
      <c r="AH370" s="4" t="b">
        <v>1</v>
      </c>
      <c r="AI370" s="4" t="b">
        <v>1</v>
      </c>
      <c r="AJ370" s="4" t="b">
        <v>0</v>
      </c>
      <c r="AK370" s="4">
        <v>100</v>
      </c>
      <c r="AL370">
        <f>(H370-I370)/H370*100</f>
        <v>40.221088435374149</v>
      </c>
      <c r="AM370">
        <f>IF(H370=I370,1,0)</f>
        <v>0</v>
      </c>
      <c r="AN370" s="4">
        <f t="shared" si="35"/>
        <v>100</v>
      </c>
      <c r="AO370" s="4">
        <f t="shared" si="36"/>
        <v>7.4406968425165765</v>
      </c>
      <c r="AP370" s="4">
        <f t="shared" si="37"/>
        <v>3.4593056589264572E-2</v>
      </c>
      <c r="AQ370" s="4">
        <f t="shared" si="38"/>
        <v>0.29474889130688653</v>
      </c>
      <c r="AR370" s="4">
        <f t="shared" si="39"/>
        <v>3.1522405682495314E-2</v>
      </c>
      <c r="AS370" s="4">
        <f t="shared" si="40"/>
        <v>6.7935554841278067</v>
      </c>
      <c r="AT370" s="4">
        <f>R370/$X370*100</f>
        <v>53.604945124425484</v>
      </c>
      <c r="AU370" s="4">
        <f t="shared" si="41"/>
        <v>0</v>
      </c>
    </row>
    <row r="371" spans="1:47" x14ac:dyDescent="0.2">
      <c r="A371" t="s">
        <v>434</v>
      </c>
      <c r="B371">
        <v>120</v>
      </c>
      <c r="C371">
        <v>6</v>
      </c>
      <c r="D371" t="s">
        <v>29</v>
      </c>
      <c r="E371" t="b">
        <v>1</v>
      </c>
      <c r="F371">
        <v>3600</v>
      </c>
      <c r="G371">
        <v>3600</v>
      </c>
      <c r="H371">
        <v>270</v>
      </c>
      <c r="I371">
        <v>243</v>
      </c>
      <c r="J371">
        <v>977</v>
      </c>
      <c r="K371">
        <v>0</v>
      </c>
      <c r="L371">
        <v>12368745</v>
      </c>
      <c r="M371">
        <v>67211908</v>
      </c>
      <c r="N371">
        <v>708860</v>
      </c>
      <c r="O371">
        <v>214743786</v>
      </c>
      <c r="P371">
        <v>31582645</v>
      </c>
      <c r="Q371">
        <v>2627038</v>
      </c>
      <c r="R371">
        <f>P371+Q371</f>
        <v>34209683</v>
      </c>
      <c r="S371">
        <v>8398592</v>
      </c>
      <c r="T371">
        <v>0</v>
      </c>
      <c r="U371">
        <v>0</v>
      </c>
      <c r="V371">
        <v>8398592</v>
      </c>
      <c r="W371">
        <v>0</v>
      </c>
      <c r="X371">
        <v>407729441</v>
      </c>
      <c r="Y371">
        <v>29467217</v>
      </c>
      <c r="Z371">
        <v>40620650</v>
      </c>
      <c r="AA371">
        <v>1205.6300000000001</v>
      </c>
      <c r="AB371" s="4">
        <v>106.86</v>
      </c>
      <c r="AC371" t="b">
        <v>1</v>
      </c>
      <c r="AD371" t="b">
        <v>1</v>
      </c>
      <c r="AE371" t="b">
        <v>1</v>
      </c>
      <c r="AF371" t="b">
        <v>1</v>
      </c>
      <c r="AG371" t="b">
        <v>1</v>
      </c>
      <c r="AH371" t="b">
        <v>1</v>
      </c>
      <c r="AI371" t="b">
        <v>1</v>
      </c>
      <c r="AJ371" t="b">
        <v>0</v>
      </c>
      <c r="AK371">
        <v>100</v>
      </c>
      <c r="AL371">
        <f>(H371-I371)/H371*100</f>
        <v>10</v>
      </c>
      <c r="AM371">
        <f>IF(H371=I371,1,0)</f>
        <v>0</v>
      </c>
      <c r="AN371" s="4">
        <f t="shared" si="35"/>
        <v>100</v>
      </c>
      <c r="AO371" s="4">
        <f t="shared" si="36"/>
        <v>7.2271496823306416</v>
      </c>
      <c r="AP371" s="4">
        <f t="shared" si="37"/>
        <v>3.0335668107910805</v>
      </c>
      <c r="AQ371" s="4">
        <f t="shared" si="38"/>
        <v>16.484438267483362</v>
      </c>
      <c r="AR371" s="4">
        <f t="shared" si="39"/>
        <v>0.17385548570185294</v>
      </c>
      <c r="AS371" s="4">
        <f t="shared" si="40"/>
        <v>52.668207003477093</v>
      </c>
      <c r="AT371" s="4">
        <f>R371/$X371*100</f>
        <v>8.3902901188830281</v>
      </c>
      <c r="AU371" s="4">
        <f t="shared" si="41"/>
        <v>2.0598443858754858</v>
      </c>
    </row>
    <row r="372" spans="1:47" x14ac:dyDescent="0.2">
      <c r="A372" t="s">
        <v>435</v>
      </c>
      <c r="B372">
        <v>120</v>
      </c>
      <c r="C372">
        <v>6</v>
      </c>
      <c r="D372" t="s">
        <v>29</v>
      </c>
      <c r="E372" t="b">
        <v>1</v>
      </c>
      <c r="F372">
        <v>3600</v>
      </c>
      <c r="G372">
        <v>3600</v>
      </c>
      <c r="H372">
        <v>303</v>
      </c>
      <c r="I372">
        <v>281</v>
      </c>
      <c r="J372">
        <v>1132</v>
      </c>
      <c r="K372">
        <v>0</v>
      </c>
      <c r="L372">
        <v>10137545</v>
      </c>
      <c r="M372">
        <v>81082264</v>
      </c>
      <c r="N372">
        <v>358246</v>
      </c>
      <c r="O372">
        <v>228597834</v>
      </c>
      <c r="P372">
        <v>41128137</v>
      </c>
      <c r="Q372">
        <v>3935148</v>
      </c>
      <c r="R372">
        <f>P372+Q372</f>
        <v>45063285</v>
      </c>
      <c r="S372">
        <v>141910</v>
      </c>
      <c r="T372">
        <v>0</v>
      </c>
      <c r="U372">
        <v>0</v>
      </c>
      <c r="V372">
        <v>141910</v>
      </c>
      <c r="W372">
        <v>0</v>
      </c>
      <c r="X372">
        <v>429479028</v>
      </c>
      <c r="Y372">
        <v>35929056</v>
      </c>
      <c r="Z372">
        <v>28168888</v>
      </c>
      <c r="AA372">
        <v>777.26</v>
      </c>
      <c r="AB372" s="4">
        <v>83.38000000000001</v>
      </c>
      <c r="AC372" t="b">
        <v>1</v>
      </c>
      <c r="AD372" t="b">
        <v>1</v>
      </c>
      <c r="AE372" t="b">
        <v>1</v>
      </c>
      <c r="AF372" t="b">
        <v>1</v>
      </c>
      <c r="AG372" t="b">
        <v>1</v>
      </c>
      <c r="AH372" t="b">
        <v>1</v>
      </c>
      <c r="AI372" t="b">
        <v>1</v>
      </c>
      <c r="AJ372" t="b">
        <v>0</v>
      </c>
      <c r="AK372">
        <v>100</v>
      </c>
      <c r="AL372">
        <f>(H372-I372)/H372*100</f>
        <v>7.2607260726072615</v>
      </c>
      <c r="AM372">
        <f>IF(H372=I372,1,0)</f>
        <v>0</v>
      </c>
      <c r="AN372" s="4">
        <f t="shared" si="35"/>
        <v>100</v>
      </c>
      <c r="AO372" s="4">
        <f t="shared" si="36"/>
        <v>8.3657300258209588</v>
      </c>
      <c r="AP372" s="4">
        <f t="shared" si="37"/>
        <v>2.3604284118851084</v>
      </c>
      <c r="AQ372" s="4">
        <f t="shared" si="38"/>
        <v>18.879213818095909</v>
      </c>
      <c r="AR372" s="4">
        <f t="shared" si="39"/>
        <v>8.3414084657004492E-2</v>
      </c>
      <c r="AS372" s="4">
        <f t="shared" si="40"/>
        <v>53.226774556265411</v>
      </c>
      <c r="AT372" s="4">
        <f>R372/$X372*100</f>
        <v>10.492546099363901</v>
      </c>
      <c r="AU372" s="4">
        <f t="shared" si="41"/>
        <v>3.3042358473438657E-2</v>
      </c>
    </row>
    <row r="373" spans="1:47" x14ac:dyDescent="0.2">
      <c r="A373" t="s">
        <v>436</v>
      </c>
      <c r="B373">
        <v>120</v>
      </c>
      <c r="C373">
        <v>6</v>
      </c>
      <c r="D373" t="s">
        <v>29</v>
      </c>
      <c r="E373" t="b">
        <v>1</v>
      </c>
      <c r="F373">
        <v>3600</v>
      </c>
      <c r="G373">
        <v>3600</v>
      </c>
      <c r="H373">
        <v>337</v>
      </c>
      <c r="I373">
        <v>261</v>
      </c>
      <c r="J373">
        <v>1392</v>
      </c>
      <c r="K373">
        <v>0</v>
      </c>
      <c r="L373">
        <v>11179572</v>
      </c>
      <c r="M373">
        <v>95580926</v>
      </c>
      <c r="N373">
        <v>462200</v>
      </c>
      <c r="O373">
        <v>222526336</v>
      </c>
      <c r="P373">
        <v>30970333</v>
      </c>
      <c r="Q373">
        <v>2853191</v>
      </c>
      <c r="R373">
        <f>P373+Q373</f>
        <v>33823524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436937538</v>
      </c>
      <c r="Y373">
        <v>32916900</v>
      </c>
      <c r="Z373">
        <v>40448080</v>
      </c>
      <c r="AA373">
        <v>1250.6600000000001</v>
      </c>
      <c r="AB373" s="4">
        <v>86.3</v>
      </c>
      <c r="AC373" t="b">
        <v>1</v>
      </c>
      <c r="AD373" t="b">
        <v>1</v>
      </c>
      <c r="AE373" t="b">
        <v>1</v>
      </c>
      <c r="AF373" t="b">
        <v>1</v>
      </c>
      <c r="AG373" t="b">
        <v>1</v>
      </c>
      <c r="AH373" t="b">
        <v>1</v>
      </c>
      <c r="AI373" t="b">
        <v>1</v>
      </c>
      <c r="AJ373" t="b">
        <v>0</v>
      </c>
      <c r="AK373">
        <v>100</v>
      </c>
      <c r="AL373">
        <f>(H373-I373)/H373*100</f>
        <v>22.551928783382788</v>
      </c>
      <c r="AM373">
        <f>IF(H373=I373,1,0)</f>
        <v>0</v>
      </c>
      <c r="AN373" s="4">
        <f t="shared" si="35"/>
        <v>100</v>
      </c>
      <c r="AO373" s="4">
        <f t="shared" si="36"/>
        <v>7.5335481933346733</v>
      </c>
      <c r="AP373" s="4">
        <f t="shared" si="37"/>
        <v>2.5586201751335911</v>
      </c>
      <c r="AQ373" s="4">
        <f t="shared" si="38"/>
        <v>21.875192147029491</v>
      </c>
      <c r="AR373" s="4">
        <f t="shared" si="39"/>
        <v>0.10578171015372911</v>
      </c>
      <c r="AS373" s="4">
        <f t="shared" si="40"/>
        <v>50.928637767899907</v>
      </c>
      <c r="AT373" s="4">
        <f>R373/$X373*100</f>
        <v>7.7410432975891394</v>
      </c>
      <c r="AU373" s="4">
        <f t="shared" si="41"/>
        <v>0</v>
      </c>
    </row>
    <row r="374" spans="1:47" x14ac:dyDescent="0.2">
      <c r="A374" t="s">
        <v>437</v>
      </c>
      <c r="B374">
        <v>120</v>
      </c>
      <c r="C374">
        <v>6</v>
      </c>
      <c r="D374" t="s">
        <v>29</v>
      </c>
      <c r="E374" t="b">
        <v>1</v>
      </c>
      <c r="F374">
        <v>3600</v>
      </c>
      <c r="G374">
        <v>3600</v>
      </c>
      <c r="H374">
        <v>633</v>
      </c>
      <c r="I374">
        <v>450</v>
      </c>
      <c r="J374">
        <v>1043</v>
      </c>
      <c r="K374">
        <v>0</v>
      </c>
      <c r="L374">
        <v>1182028</v>
      </c>
      <c r="M374">
        <v>1229649</v>
      </c>
      <c r="N374">
        <v>15706</v>
      </c>
      <c r="O374">
        <v>26204149</v>
      </c>
      <c r="P374">
        <v>25400981</v>
      </c>
      <c r="Q374">
        <v>1150903</v>
      </c>
      <c r="R374">
        <f>P374+Q374</f>
        <v>26551884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97170157</v>
      </c>
      <c r="Y374">
        <v>7382777</v>
      </c>
      <c r="Z374">
        <v>34603964</v>
      </c>
      <c r="AA374">
        <v>1582.04</v>
      </c>
      <c r="AB374" s="4">
        <v>402.69</v>
      </c>
      <c r="AC374" t="b">
        <v>1</v>
      </c>
      <c r="AD374" t="b">
        <v>1</v>
      </c>
      <c r="AE374" t="b">
        <v>1</v>
      </c>
      <c r="AF374" t="b">
        <v>1</v>
      </c>
      <c r="AG374" t="b">
        <v>1</v>
      </c>
      <c r="AH374" t="b">
        <v>1</v>
      </c>
      <c r="AI374" t="b">
        <v>1</v>
      </c>
      <c r="AJ374" t="b">
        <v>0</v>
      </c>
      <c r="AK374">
        <v>100</v>
      </c>
      <c r="AL374">
        <f>(H374-I374)/H374*100</f>
        <v>28.90995260663507</v>
      </c>
      <c r="AM374">
        <f>IF(H374=I374,1,0)</f>
        <v>0</v>
      </c>
      <c r="AN374" s="4">
        <f t="shared" si="35"/>
        <v>100</v>
      </c>
      <c r="AO374" s="4">
        <f t="shared" si="36"/>
        <v>7.5977823108796665</v>
      </c>
      <c r="AP374" s="4">
        <f t="shared" si="37"/>
        <v>1.2164516725027006</v>
      </c>
      <c r="AQ374" s="4">
        <f t="shared" si="38"/>
        <v>1.2654595175759569</v>
      </c>
      <c r="AR374" s="4">
        <f t="shared" si="39"/>
        <v>1.6163398809780662E-2</v>
      </c>
      <c r="AS374" s="4">
        <f t="shared" si="40"/>
        <v>26.967280705330136</v>
      </c>
      <c r="AT374" s="4">
        <f>R374/$X374*100</f>
        <v>27.325142636128497</v>
      </c>
      <c r="AU374" s="4">
        <f t="shared" si="41"/>
        <v>0</v>
      </c>
    </row>
    <row r="375" spans="1:47" x14ac:dyDescent="0.2">
      <c r="A375" t="s">
        <v>438</v>
      </c>
      <c r="B375">
        <v>120</v>
      </c>
      <c r="C375">
        <v>6</v>
      </c>
      <c r="D375" t="s">
        <v>29</v>
      </c>
      <c r="E375" t="b">
        <v>1</v>
      </c>
      <c r="F375">
        <v>3600</v>
      </c>
      <c r="G375">
        <v>3600</v>
      </c>
      <c r="H375">
        <v>674</v>
      </c>
      <c r="I375">
        <v>432</v>
      </c>
      <c r="J375">
        <v>1183</v>
      </c>
      <c r="K375">
        <v>0</v>
      </c>
      <c r="L375">
        <v>1293095</v>
      </c>
      <c r="M375">
        <v>3332042</v>
      </c>
      <c r="N375">
        <v>105224</v>
      </c>
      <c r="O375">
        <v>46415028</v>
      </c>
      <c r="P375">
        <v>50255529</v>
      </c>
      <c r="Q375">
        <v>2137538</v>
      </c>
      <c r="R375">
        <f>P375+Q375</f>
        <v>52393067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144759704</v>
      </c>
      <c r="Y375">
        <v>11556907</v>
      </c>
      <c r="Z375">
        <v>29664341</v>
      </c>
      <c r="AA375">
        <v>856.63</v>
      </c>
      <c r="AB375" s="4">
        <v>335.27</v>
      </c>
      <c r="AC375" t="b">
        <v>1</v>
      </c>
      <c r="AD375" t="b">
        <v>1</v>
      </c>
      <c r="AE375" t="b">
        <v>1</v>
      </c>
      <c r="AF375" t="b">
        <v>1</v>
      </c>
      <c r="AG375" t="b">
        <v>1</v>
      </c>
      <c r="AH375" t="b">
        <v>1</v>
      </c>
      <c r="AI375" t="b">
        <v>1</v>
      </c>
      <c r="AJ375" t="b">
        <v>0</v>
      </c>
      <c r="AK375">
        <v>100</v>
      </c>
      <c r="AL375">
        <f>(H375-I375)/H375*100</f>
        <v>35.905044510385757</v>
      </c>
      <c r="AM375">
        <f>IF(H375=I375,1,0)</f>
        <v>0</v>
      </c>
      <c r="AN375" s="4">
        <f t="shared" si="35"/>
        <v>100</v>
      </c>
      <c r="AO375" s="4">
        <f t="shared" si="36"/>
        <v>7.9835110743249382</v>
      </c>
      <c r="AP375" s="4">
        <f t="shared" si="37"/>
        <v>0.89326999452831157</v>
      </c>
      <c r="AQ375" s="4">
        <f t="shared" si="38"/>
        <v>2.3017745325038796</v>
      </c>
      <c r="AR375" s="4">
        <f t="shared" si="39"/>
        <v>7.268873663903043E-2</v>
      </c>
      <c r="AS375" s="4">
        <f t="shared" si="40"/>
        <v>32.063500212738759</v>
      </c>
      <c r="AT375" s="4">
        <f>R375/$X375*100</f>
        <v>36.193129408443667</v>
      </c>
      <c r="AU375" s="4">
        <f t="shared" si="41"/>
        <v>0</v>
      </c>
    </row>
    <row r="376" spans="1:47" x14ac:dyDescent="0.2">
      <c r="A376" t="s">
        <v>439</v>
      </c>
      <c r="B376">
        <v>120</v>
      </c>
      <c r="C376">
        <v>6</v>
      </c>
      <c r="D376" t="s">
        <v>29</v>
      </c>
      <c r="E376" t="b">
        <v>1</v>
      </c>
      <c r="F376">
        <v>3600</v>
      </c>
      <c r="G376">
        <v>3600</v>
      </c>
      <c r="H376">
        <v>810</v>
      </c>
      <c r="I376">
        <v>482</v>
      </c>
      <c r="J376">
        <v>1503</v>
      </c>
      <c r="K376">
        <v>0</v>
      </c>
      <c r="L376">
        <v>553447</v>
      </c>
      <c r="M376">
        <v>2305434</v>
      </c>
      <c r="N376">
        <v>195285</v>
      </c>
      <c r="O376">
        <v>30879932</v>
      </c>
      <c r="P376">
        <v>44291566</v>
      </c>
      <c r="Q376">
        <v>2147027</v>
      </c>
      <c r="R376">
        <f>P376+Q376</f>
        <v>46438593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119997985</v>
      </c>
      <c r="Y376">
        <v>10177227</v>
      </c>
      <c r="Z376">
        <v>29448067</v>
      </c>
      <c r="AA376">
        <v>1036.82</v>
      </c>
      <c r="AB376" s="4">
        <v>394.20000000000005</v>
      </c>
      <c r="AC376" t="b">
        <v>1</v>
      </c>
      <c r="AD376" t="b">
        <v>1</v>
      </c>
      <c r="AE376" t="b">
        <v>1</v>
      </c>
      <c r="AF376" t="b">
        <v>1</v>
      </c>
      <c r="AG376" t="b">
        <v>1</v>
      </c>
      <c r="AH376" t="b">
        <v>1</v>
      </c>
      <c r="AI376" t="b">
        <v>1</v>
      </c>
      <c r="AJ376" t="b">
        <v>0</v>
      </c>
      <c r="AK376">
        <v>100</v>
      </c>
      <c r="AL376">
        <f>(H376-I376)/H376*100</f>
        <v>40.493827160493829</v>
      </c>
      <c r="AM376">
        <f>IF(H376=I376,1,0)</f>
        <v>0</v>
      </c>
      <c r="AN376" s="4">
        <f t="shared" si="35"/>
        <v>100</v>
      </c>
      <c r="AO376" s="4">
        <f t="shared" si="36"/>
        <v>8.4811649128941617</v>
      </c>
      <c r="AP376" s="4">
        <f t="shared" si="37"/>
        <v>0.46121357787799516</v>
      </c>
      <c r="AQ376" s="4">
        <f t="shared" si="38"/>
        <v>1.921227260607751</v>
      </c>
      <c r="AR376" s="4">
        <f t="shared" si="39"/>
        <v>0.16274023267974042</v>
      </c>
      <c r="AS376" s="4">
        <f t="shared" si="40"/>
        <v>25.733708778526569</v>
      </c>
      <c r="AT376" s="4">
        <f>R376/$X376*100</f>
        <v>38.699477328723482</v>
      </c>
      <c r="AU376" s="4">
        <f t="shared" si="41"/>
        <v>0</v>
      </c>
    </row>
    <row r="377" spans="1:47" x14ac:dyDescent="0.2">
      <c r="A377" t="s">
        <v>440</v>
      </c>
      <c r="B377">
        <v>120</v>
      </c>
      <c r="C377">
        <v>6</v>
      </c>
      <c r="D377" t="s">
        <v>29</v>
      </c>
      <c r="E377" t="b">
        <v>1</v>
      </c>
      <c r="F377">
        <v>3600</v>
      </c>
      <c r="G377">
        <v>3600.01</v>
      </c>
      <c r="H377">
        <v>837</v>
      </c>
      <c r="I377">
        <v>626</v>
      </c>
      <c r="J377">
        <v>986</v>
      </c>
      <c r="K377">
        <v>0</v>
      </c>
      <c r="L377">
        <v>17</v>
      </c>
      <c r="M377">
        <v>2023</v>
      </c>
      <c r="N377">
        <v>1</v>
      </c>
      <c r="O377">
        <v>74667</v>
      </c>
      <c r="P377">
        <v>42984127</v>
      </c>
      <c r="Q377">
        <v>3480776</v>
      </c>
      <c r="R377">
        <f>P377+Q377</f>
        <v>46464903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76674820</v>
      </c>
      <c r="Y377">
        <v>6971401</v>
      </c>
      <c r="Z377">
        <v>23161808</v>
      </c>
      <c r="AA377">
        <v>393.93</v>
      </c>
      <c r="AB377" s="4">
        <v>482.62</v>
      </c>
      <c r="AC377" t="b">
        <v>1</v>
      </c>
      <c r="AD377" t="b">
        <v>1</v>
      </c>
      <c r="AE377" t="b">
        <v>1</v>
      </c>
      <c r="AF377" t="b">
        <v>1</v>
      </c>
      <c r="AG377" t="b">
        <v>1</v>
      </c>
      <c r="AH377" t="b">
        <v>1</v>
      </c>
      <c r="AI377" t="b">
        <v>1</v>
      </c>
      <c r="AJ377" t="b">
        <v>0</v>
      </c>
      <c r="AK377">
        <v>100</v>
      </c>
      <c r="AL377">
        <f>(H377-I377)/H377*100</f>
        <v>25.209080047789723</v>
      </c>
      <c r="AM377">
        <f>IF(H377=I377,1,0)</f>
        <v>0</v>
      </c>
      <c r="AN377" s="4">
        <f t="shared" si="35"/>
        <v>100</v>
      </c>
      <c r="AO377" s="4">
        <f t="shared" si="36"/>
        <v>9.0921648071687677</v>
      </c>
      <c r="AP377" s="4">
        <f t="shared" si="37"/>
        <v>2.2171555146787432E-5</v>
      </c>
      <c r="AQ377" s="4">
        <f t="shared" si="38"/>
        <v>2.6384150624677045E-3</v>
      </c>
      <c r="AR377" s="4">
        <f t="shared" si="39"/>
        <v>1.3042091262816137E-6</v>
      </c>
      <c r="AS377" s="4">
        <f t="shared" si="40"/>
        <v>9.7381382832069249E-2</v>
      </c>
      <c r="AT377" s="4">
        <f>R377/$X377*100</f>
        <v>60.599950544389934</v>
      </c>
      <c r="AU377" s="4">
        <f t="shared" si="41"/>
        <v>0</v>
      </c>
    </row>
    <row r="378" spans="1:47" x14ac:dyDescent="0.2">
      <c r="A378" t="s">
        <v>441</v>
      </c>
      <c r="B378">
        <v>120</v>
      </c>
      <c r="C378">
        <v>6</v>
      </c>
      <c r="D378" t="s">
        <v>29</v>
      </c>
      <c r="E378" t="b">
        <v>1</v>
      </c>
      <c r="F378">
        <v>3600</v>
      </c>
      <c r="G378">
        <v>3600.01</v>
      </c>
      <c r="H378">
        <v>981</v>
      </c>
      <c r="I378">
        <v>675</v>
      </c>
      <c r="J378">
        <v>1239</v>
      </c>
      <c r="K378">
        <v>0</v>
      </c>
      <c r="L378">
        <v>56073</v>
      </c>
      <c r="M378">
        <v>57040</v>
      </c>
      <c r="N378">
        <v>6795</v>
      </c>
      <c r="O378">
        <v>1524110</v>
      </c>
      <c r="P378">
        <v>45624935</v>
      </c>
      <c r="Q378">
        <v>2883309</v>
      </c>
      <c r="R378">
        <f>P378+Q378</f>
        <v>48508244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77191690</v>
      </c>
      <c r="Y378">
        <v>6690301</v>
      </c>
      <c r="Z378">
        <v>20349127</v>
      </c>
      <c r="AA378">
        <v>549.65</v>
      </c>
      <c r="AB378" s="4">
        <v>474.21999999999997</v>
      </c>
      <c r="AC378" t="b">
        <v>1</v>
      </c>
      <c r="AD378" t="b">
        <v>1</v>
      </c>
      <c r="AE378" t="b">
        <v>1</v>
      </c>
      <c r="AF378" t="b">
        <v>1</v>
      </c>
      <c r="AG378" t="b">
        <v>1</v>
      </c>
      <c r="AH378" t="b">
        <v>1</v>
      </c>
      <c r="AI378" t="b">
        <v>1</v>
      </c>
      <c r="AJ378" t="b">
        <v>0</v>
      </c>
      <c r="AK378">
        <v>100</v>
      </c>
      <c r="AL378">
        <f>(H378-I378)/H378*100</f>
        <v>31.192660550458719</v>
      </c>
      <c r="AM378">
        <f>IF(H378=I378,1,0)</f>
        <v>0</v>
      </c>
      <c r="AN378" s="4">
        <f t="shared" si="35"/>
        <v>100</v>
      </c>
      <c r="AO378" s="4">
        <f t="shared" si="36"/>
        <v>8.6671259561748162</v>
      </c>
      <c r="AP378" s="4">
        <f t="shared" si="37"/>
        <v>7.264123897274434E-2</v>
      </c>
      <c r="AQ378" s="4">
        <f t="shared" si="38"/>
        <v>7.3893964492810035E-2</v>
      </c>
      <c r="AR378" s="4">
        <f t="shared" si="39"/>
        <v>8.8027610225919397E-3</v>
      </c>
      <c r="AS378" s="4">
        <f t="shared" si="40"/>
        <v>1.9744482858193673</v>
      </c>
      <c r="AT378" s="4">
        <f>R378/$X378*100</f>
        <v>62.841277344750459</v>
      </c>
      <c r="AU378" s="4">
        <f t="shared" si="41"/>
        <v>0</v>
      </c>
    </row>
    <row r="379" spans="1:47" x14ac:dyDescent="0.2">
      <c r="A379" t="s">
        <v>442</v>
      </c>
      <c r="B379">
        <v>120</v>
      </c>
      <c r="C379">
        <v>6</v>
      </c>
      <c r="D379" t="s">
        <v>29</v>
      </c>
      <c r="E379" t="b">
        <v>1</v>
      </c>
      <c r="F379">
        <v>3600</v>
      </c>
      <c r="G379">
        <v>3600</v>
      </c>
      <c r="H379">
        <v>1186</v>
      </c>
      <c r="I379">
        <v>706</v>
      </c>
      <c r="J379">
        <v>1570</v>
      </c>
      <c r="K379">
        <v>0</v>
      </c>
      <c r="L379">
        <v>25759</v>
      </c>
      <c r="M379">
        <v>140955</v>
      </c>
      <c r="N379">
        <v>10</v>
      </c>
      <c r="O379">
        <v>1454007</v>
      </c>
      <c r="P379">
        <v>49906504</v>
      </c>
      <c r="Q379">
        <v>3023622</v>
      </c>
      <c r="R379">
        <f>P379+Q379</f>
        <v>52930126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82025093</v>
      </c>
      <c r="Y379">
        <v>6895524</v>
      </c>
      <c r="Z379">
        <v>20578712</v>
      </c>
      <c r="AA379">
        <v>427.69</v>
      </c>
      <c r="AB379" s="4">
        <v>476.06</v>
      </c>
      <c r="AC379" t="b">
        <v>1</v>
      </c>
      <c r="AD379" t="b">
        <v>1</v>
      </c>
      <c r="AE379" t="b">
        <v>1</v>
      </c>
      <c r="AF379" t="b">
        <v>1</v>
      </c>
      <c r="AG379" t="b">
        <v>1</v>
      </c>
      <c r="AH379" t="b">
        <v>1</v>
      </c>
      <c r="AI379" t="b">
        <v>1</v>
      </c>
      <c r="AJ379" t="b">
        <v>0</v>
      </c>
      <c r="AK379">
        <v>100</v>
      </c>
      <c r="AL379">
        <f>(H379-I379)/H379*100</f>
        <v>40.472175379426645</v>
      </c>
      <c r="AM379">
        <f>IF(H379=I379,1,0)</f>
        <v>0</v>
      </c>
      <c r="AN379" s="4">
        <f t="shared" si="35"/>
        <v>100</v>
      </c>
      <c r="AO379" s="4">
        <f t="shared" si="36"/>
        <v>8.4066030866920194</v>
      </c>
      <c r="AP379" s="4">
        <f t="shared" si="37"/>
        <v>3.1403804686938909E-2</v>
      </c>
      <c r="AQ379" s="4">
        <f t="shared" si="38"/>
        <v>0.1718437551786744</v>
      </c>
      <c r="AR379" s="4">
        <f t="shared" si="39"/>
        <v>1.219139123682554E-5</v>
      </c>
      <c r="AS379" s="4">
        <f t="shared" si="40"/>
        <v>1.7726368198082993</v>
      </c>
      <c r="AT379" s="4">
        <f>R379/$X379*100</f>
        <v>64.52918742804718</v>
      </c>
      <c r="AU379" s="4">
        <f t="shared" si="41"/>
        <v>0</v>
      </c>
    </row>
    <row r="380" spans="1:47" x14ac:dyDescent="0.2">
      <c r="A380" s="4" t="s">
        <v>389</v>
      </c>
      <c r="B380" s="4">
        <v>120</v>
      </c>
      <c r="C380" s="4">
        <v>8</v>
      </c>
      <c r="D380" s="4" t="s">
        <v>29</v>
      </c>
      <c r="E380" s="4" t="b">
        <v>1</v>
      </c>
      <c r="F380" s="4">
        <v>3600</v>
      </c>
      <c r="G380" s="4">
        <v>3600</v>
      </c>
      <c r="H380" s="4">
        <v>305</v>
      </c>
      <c r="I380" s="4">
        <v>229</v>
      </c>
      <c r="J380" s="4">
        <v>990</v>
      </c>
      <c r="K380" s="4">
        <v>0</v>
      </c>
      <c r="L380" s="4">
        <v>8760467</v>
      </c>
      <c r="M380" s="4">
        <v>25906242</v>
      </c>
      <c r="N380" s="4">
        <v>614512</v>
      </c>
      <c r="O380" s="4">
        <v>173801134</v>
      </c>
      <c r="P380" s="4">
        <v>26556357</v>
      </c>
      <c r="Q380" s="4">
        <v>886410</v>
      </c>
      <c r="R380">
        <f>P380+Q380</f>
        <v>27442767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314984616</v>
      </c>
      <c r="Y380" s="4">
        <v>19128837</v>
      </c>
      <c r="Z380" s="4">
        <v>59330657</v>
      </c>
      <c r="AA380" s="4">
        <v>1870.02</v>
      </c>
      <c r="AB380" s="4">
        <v>276.94</v>
      </c>
      <c r="AC380" s="4" t="b">
        <v>1</v>
      </c>
      <c r="AD380" s="4" t="b">
        <v>1</v>
      </c>
      <c r="AE380" s="4" t="b">
        <v>1</v>
      </c>
      <c r="AF380" s="4" t="b">
        <v>1</v>
      </c>
      <c r="AG380" s="4" t="b">
        <v>1</v>
      </c>
      <c r="AH380" s="4" t="b">
        <v>1</v>
      </c>
      <c r="AI380" s="4" t="b">
        <v>1</v>
      </c>
      <c r="AJ380" s="4" t="b">
        <v>0</v>
      </c>
      <c r="AK380" s="4">
        <v>100</v>
      </c>
      <c r="AL380">
        <f>(H380-I380)/H380*100</f>
        <v>24.918032786885249</v>
      </c>
      <c r="AM380">
        <f>IF(H380=I380,1,0)</f>
        <v>0</v>
      </c>
      <c r="AN380" s="4">
        <f t="shared" si="35"/>
        <v>100</v>
      </c>
      <c r="AO380" s="4">
        <f t="shared" si="36"/>
        <v>6.072943257647859</v>
      </c>
      <c r="AP380" s="4">
        <f t="shared" si="37"/>
        <v>2.7812364652120025</v>
      </c>
      <c r="AQ380" s="4">
        <f t="shared" si="38"/>
        <v>8.2246054835897127</v>
      </c>
      <c r="AR380" s="4">
        <f t="shared" si="39"/>
        <v>0.19509270255916245</v>
      </c>
      <c r="AS380" s="4">
        <f t="shared" si="40"/>
        <v>55.17765794631697</v>
      </c>
      <c r="AT380" s="4">
        <f>R380/$X380*100</f>
        <v>8.7124150215640999</v>
      </c>
      <c r="AU380" s="4">
        <f t="shared" si="41"/>
        <v>0</v>
      </c>
    </row>
    <row r="381" spans="1:47" x14ac:dyDescent="0.2">
      <c r="A381" s="4" t="s">
        <v>390</v>
      </c>
      <c r="B381" s="4">
        <v>120</v>
      </c>
      <c r="C381" s="4">
        <v>8</v>
      </c>
      <c r="D381" s="4" t="s">
        <v>29</v>
      </c>
      <c r="E381" s="4" t="b">
        <v>1</v>
      </c>
      <c r="F381" s="4">
        <v>3600</v>
      </c>
      <c r="G381" s="4">
        <v>3600</v>
      </c>
      <c r="H381" s="4">
        <v>349</v>
      </c>
      <c r="I381" s="4">
        <v>244</v>
      </c>
      <c r="J381" s="4">
        <v>1178</v>
      </c>
      <c r="K381" s="4">
        <v>0</v>
      </c>
      <c r="L381" s="4">
        <v>6416681</v>
      </c>
      <c r="M381" s="4">
        <v>39654487</v>
      </c>
      <c r="N381" s="4">
        <v>295911</v>
      </c>
      <c r="O381" s="4">
        <v>220258161</v>
      </c>
      <c r="P381" s="4">
        <v>20606893</v>
      </c>
      <c r="Q381" s="4">
        <v>843153</v>
      </c>
      <c r="R381">
        <f>P381+Q381</f>
        <v>21450046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367358783</v>
      </c>
      <c r="Y381" s="4">
        <v>22265738</v>
      </c>
      <c r="Z381" s="4">
        <v>57017759</v>
      </c>
      <c r="AA381" s="4">
        <v>1731.05</v>
      </c>
      <c r="AB381" s="4">
        <v>284.98</v>
      </c>
      <c r="AC381" s="4" t="b">
        <v>1</v>
      </c>
      <c r="AD381" s="4" t="b">
        <v>1</v>
      </c>
      <c r="AE381" s="4" t="b">
        <v>1</v>
      </c>
      <c r="AF381" s="4" t="b">
        <v>1</v>
      </c>
      <c r="AG381" s="4" t="b">
        <v>1</v>
      </c>
      <c r="AH381" s="4" t="b">
        <v>1</v>
      </c>
      <c r="AI381" s="4" t="b">
        <v>1</v>
      </c>
      <c r="AJ381" s="4" t="b">
        <v>0</v>
      </c>
      <c r="AK381" s="4">
        <v>100</v>
      </c>
      <c r="AL381">
        <f>(H381-I381)/H381*100</f>
        <v>30.085959885386821</v>
      </c>
      <c r="AM381">
        <f>IF(H381=I381,1,0)</f>
        <v>0</v>
      </c>
      <c r="AN381" s="4">
        <f t="shared" si="35"/>
        <v>100</v>
      </c>
      <c r="AO381" s="4">
        <f t="shared" si="36"/>
        <v>6.0610332542396295</v>
      </c>
      <c r="AP381" s="4">
        <f t="shared" si="37"/>
        <v>1.7467068427216559</v>
      </c>
      <c r="AQ381" s="4">
        <f t="shared" si="38"/>
        <v>10.794484529855382</v>
      </c>
      <c r="AR381" s="4">
        <f t="shared" si="39"/>
        <v>8.0550952826953376E-2</v>
      </c>
      <c r="AS381" s="4">
        <f t="shared" si="40"/>
        <v>59.957232872257208</v>
      </c>
      <c r="AT381" s="4">
        <f>R381/$X381*100</f>
        <v>5.8389909245752261</v>
      </c>
      <c r="AU381" s="4">
        <f t="shared" si="41"/>
        <v>0</v>
      </c>
    </row>
    <row r="382" spans="1:47" x14ac:dyDescent="0.2">
      <c r="A382" s="4" t="s">
        <v>391</v>
      </c>
      <c r="B382" s="4">
        <v>120</v>
      </c>
      <c r="C382" s="4">
        <v>8</v>
      </c>
      <c r="D382" s="4" t="s">
        <v>29</v>
      </c>
      <c r="E382" s="4" t="b">
        <v>1</v>
      </c>
      <c r="F382" s="4">
        <v>3600</v>
      </c>
      <c r="G382" s="4">
        <v>3600</v>
      </c>
      <c r="H382" s="4">
        <v>367</v>
      </c>
      <c r="I382" s="4">
        <v>245</v>
      </c>
      <c r="J382" s="4">
        <v>1391</v>
      </c>
      <c r="K382" s="4">
        <v>0</v>
      </c>
      <c r="L382" s="4">
        <v>6562960</v>
      </c>
      <c r="M382" s="4">
        <v>40097282</v>
      </c>
      <c r="N382" s="4">
        <v>357858</v>
      </c>
      <c r="O382" s="4">
        <v>201679536</v>
      </c>
      <c r="P382" s="4">
        <v>27342138</v>
      </c>
      <c r="Q382" s="4">
        <v>1036653</v>
      </c>
      <c r="R382">
        <f>P382+Q382</f>
        <v>28378791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357708920</v>
      </c>
      <c r="Y382" s="4">
        <v>21514419</v>
      </c>
      <c r="Z382" s="4">
        <v>59118074</v>
      </c>
      <c r="AA382" s="4">
        <v>1660.39</v>
      </c>
      <c r="AB382" s="4">
        <v>289.12</v>
      </c>
      <c r="AC382" s="4" t="b">
        <v>1</v>
      </c>
      <c r="AD382" s="4" t="b">
        <v>1</v>
      </c>
      <c r="AE382" s="4" t="b">
        <v>1</v>
      </c>
      <c r="AF382" s="4" t="b">
        <v>1</v>
      </c>
      <c r="AG382" s="4" t="b">
        <v>1</v>
      </c>
      <c r="AH382" s="4" t="b">
        <v>1</v>
      </c>
      <c r="AI382" s="4" t="b">
        <v>1</v>
      </c>
      <c r="AJ382" s="4" t="b">
        <v>0</v>
      </c>
      <c r="AK382" s="4">
        <v>100</v>
      </c>
      <c r="AL382">
        <f>(H382-I382)/H382*100</f>
        <v>33.242506811989102</v>
      </c>
      <c r="AM382">
        <f>IF(H382=I382,1,0)</f>
        <v>0</v>
      </c>
      <c r="AN382" s="4">
        <f t="shared" si="35"/>
        <v>100</v>
      </c>
      <c r="AO382" s="4">
        <f t="shared" si="36"/>
        <v>6.0145044747556202</v>
      </c>
      <c r="AP382" s="4">
        <f t="shared" si="37"/>
        <v>1.8347208115469975</v>
      </c>
      <c r="AQ382" s="4">
        <f t="shared" si="38"/>
        <v>11.209472215565661</v>
      </c>
      <c r="AR382" s="4">
        <f t="shared" si="39"/>
        <v>0.100041676343995</v>
      </c>
      <c r="AS382" s="4">
        <f t="shared" si="40"/>
        <v>56.380907694446094</v>
      </c>
      <c r="AT382" s="4">
        <f>R382/$X382*100</f>
        <v>7.9334870933607142</v>
      </c>
      <c r="AU382" s="4">
        <f t="shared" si="41"/>
        <v>0</v>
      </c>
    </row>
    <row r="383" spans="1:47" x14ac:dyDescent="0.2">
      <c r="A383" s="4" t="s">
        <v>392</v>
      </c>
      <c r="B383" s="4">
        <v>120</v>
      </c>
      <c r="C383" s="4">
        <v>8</v>
      </c>
      <c r="D383" s="4" t="s">
        <v>29</v>
      </c>
      <c r="E383" s="4" t="b">
        <v>1</v>
      </c>
      <c r="F383" s="4">
        <v>3600</v>
      </c>
      <c r="G383" s="4">
        <v>3600</v>
      </c>
      <c r="H383" s="4">
        <v>662</v>
      </c>
      <c r="I383" s="4">
        <v>459</v>
      </c>
      <c r="J383" s="4">
        <v>1029</v>
      </c>
      <c r="K383" s="4">
        <v>0</v>
      </c>
      <c r="L383" s="4">
        <v>208241</v>
      </c>
      <c r="M383" s="4">
        <v>379872</v>
      </c>
      <c r="N383" s="4">
        <v>52753</v>
      </c>
      <c r="O383" s="4">
        <v>9224346</v>
      </c>
      <c r="P383" s="4">
        <v>7593795</v>
      </c>
      <c r="Q383" s="4">
        <v>330070</v>
      </c>
      <c r="R383">
        <f>P383+Q383</f>
        <v>7923865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29107039</v>
      </c>
      <c r="Y383" s="4">
        <v>1895473</v>
      </c>
      <c r="Z383" s="4">
        <v>9422489</v>
      </c>
      <c r="AA383" s="4">
        <v>2724.22</v>
      </c>
      <c r="AB383" s="4">
        <v>506.57</v>
      </c>
      <c r="AC383" s="4" t="b">
        <v>1</v>
      </c>
      <c r="AD383" s="4" t="b">
        <v>1</v>
      </c>
      <c r="AE383" s="4" t="b">
        <v>1</v>
      </c>
      <c r="AF383" s="4" t="b">
        <v>1</v>
      </c>
      <c r="AG383" s="4" t="b">
        <v>1</v>
      </c>
      <c r="AH383" s="4" t="b">
        <v>1</v>
      </c>
      <c r="AI383" s="4" t="b">
        <v>1</v>
      </c>
      <c r="AJ383" s="4" t="b">
        <v>0</v>
      </c>
      <c r="AK383" s="4">
        <v>100</v>
      </c>
      <c r="AL383">
        <f>(H383-I383)/H383*100</f>
        <v>30.664652567975832</v>
      </c>
      <c r="AM383">
        <f>IF(H383=I383,1,0)</f>
        <v>0</v>
      </c>
      <c r="AN383" s="4">
        <f t="shared" si="35"/>
        <v>100</v>
      </c>
      <c r="AO383" s="4">
        <f t="shared" si="36"/>
        <v>6.5120777142601147</v>
      </c>
      <c r="AP383" s="4">
        <f t="shared" si="37"/>
        <v>0.71543175518471669</v>
      </c>
      <c r="AQ383" s="4">
        <f t="shared" si="38"/>
        <v>1.3050863744677017</v>
      </c>
      <c r="AR383" s="4">
        <f t="shared" si="39"/>
        <v>0.18123794728828307</v>
      </c>
      <c r="AS383" s="4">
        <f t="shared" si="40"/>
        <v>31.691117739595565</v>
      </c>
      <c r="AT383" s="4">
        <f>R383/$X383*100</f>
        <v>27.223191613547499</v>
      </c>
      <c r="AU383" s="4">
        <f t="shared" si="41"/>
        <v>0</v>
      </c>
    </row>
    <row r="384" spans="1:47" x14ac:dyDescent="0.2">
      <c r="A384" s="4" t="s">
        <v>393</v>
      </c>
      <c r="B384" s="4">
        <v>120</v>
      </c>
      <c r="C384" s="4">
        <v>8</v>
      </c>
      <c r="D384" s="4" t="s">
        <v>29</v>
      </c>
      <c r="E384" s="4" t="b">
        <v>1</v>
      </c>
      <c r="F384" s="4">
        <v>3600</v>
      </c>
      <c r="G384" s="4">
        <v>3600.83</v>
      </c>
      <c r="H384" s="4">
        <v>725</v>
      </c>
      <c r="I384" s="4">
        <v>458</v>
      </c>
      <c r="J384" s="4">
        <v>1203</v>
      </c>
      <c r="K384" s="4">
        <v>0</v>
      </c>
      <c r="L384" s="4">
        <v>46873</v>
      </c>
      <c r="M384" s="4">
        <v>90563</v>
      </c>
      <c r="N384" s="4">
        <v>9618</v>
      </c>
      <c r="O384" s="4">
        <v>1658999</v>
      </c>
      <c r="P384" s="4">
        <v>4914848</v>
      </c>
      <c r="Q384" s="4">
        <v>203608</v>
      </c>
      <c r="R384">
        <f>P384+Q384</f>
        <v>5118456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13511799</v>
      </c>
      <c r="Y384" s="4">
        <v>954269</v>
      </c>
      <c r="Z384" s="4">
        <v>5633021</v>
      </c>
      <c r="AA384" s="4">
        <v>2893.63</v>
      </c>
      <c r="AB384" s="4">
        <v>503.81</v>
      </c>
      <c r="AC384" s="4" t="b">
        <v>1</v>
      </c>
      <c r="AD384" s="4" t="b">
        <v>1</v>
      </c>
      <c r="AE384" s="4" t="b">
        <v>1</v>
      </c>
      <c r="AF384" s="4" t="b">
        <v>1</v>
      </c>
      <c r="AG384" s="4" t="b">
        <v>1</v>
      </c>
      <c r="AH384" s="4" t="b">
        <v>1</v>
      </c>
      <c r="AI384" s="4" t="b">
        <v>1</v>
      </c>
      <c r="AJ384" s="4" t="b">
        <v>0</v>
      </c>
      <c r="AK384" s="4">
        <v>100</v>
      </c>
      <c r="AL384">
        <f>(H384-I384)/H384*100</f>
        <v>36.827586206896548</v>
      </c>
      <c r="AM384">
        <f>IF(H384=I384,1,0)</f>
        <v>0</v>
      </c>
      <c r="AN384" s="4">
        <f t="shared" si="35"/>
        <v>100</v>
      </c>
      <c r="AO384" s="4">
        <f t="shared" si="36"/>
        <v>7.0624866459307158</v>
      </c>
      <c r="AP384" s="4">
        <f t="shared" si="37"/>
        <v>0.34690421312513603</v>
      </c>
      <c r="AQ384" s="4">
        <f t="shared" si="38"/>
        <v>0.67025123745550097</v>
      </c>
      <c r="AR384" s="4">
        <f t="shared" si="39"/>
        <v>7.1182231174398022E-2</v>
      </c>
      <c r="AS384" s="4">
        <f t="shared" si="40"/>
        <v>12.278150378051064</v>
      </c>
      <c r="AT384" s="4">
        <f>R384/$X384*100</f>
        <v>37.881380562277457</v>
      </c>
      <c r="AU384" s="4">
        <f t="shared" si="41"/>
        <v>0</v>
      </c>
    </row>
    <row r="385" spans="1:47" x14ac:dyDescent="0.2">
      <c r="A385" s="4" t="s">
        <v>394</v>
      </c>
      <c r="B385" s="4">
        <v>120</v>
      </c>
      <c r="C385" s="4">
        <v>8</v>
      </c>
      <c r="D385" s="4" t="s">
        <v>29</v>
      </c>
      <c r="E385" s="4" t="b">
        <v>1</v>
      </c>
      <c r="F385" s="4">
        <v>3600</v>
      </c>
      <c r="G385" s="4">
        <v>3600</v>
      </c>
      <c r="H385" s="4">
        <v>829</v>
      </c>
      <c r="I385" s="4">
        <v>435</v>
      </c>
      <c r="J385" s="4">
        <v>1440</v>
      </c>
      <c r="K385" s="4">
        <v>0</v>
      </c>
      <c r="L385" s="4">
        <v>62854</v>
      </c>
      <c r="M385" s="4">
        <v>429746</v>
      </c>
      <c r="N385" s="4">
        <v>29212</v>
      </c>
      <c r="O385" s="4">
        <v>8667845</v>
      </c>
      <c r="P385" s="4">
        <v>11022895</v>
      </c>
      <c r="Q385" s="4">
        <v>271217</v>
      </c>
      <c r="R385">
        <f>P385+Q385</f>
        <v>11294112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35530402</v>
      </c>
      <c r="Y385" s="4">
        <v>2397739</v>
      </c>
      <c r="Z385" s="4">
        <v>12648894</v>
      </c>
      <c r="AA385" s="4">
        <v>2599.67</v>
      </c>
      <c r="AB385" s="4">
        <v>514.31999999999994</v>
      </c>
      <c r="AC385" s="4" t="b">
        <v>1</v>
      </c>
      <c r="AD385" s="4" t="b">
        <v>1</v>
      </c>
      <c r="AE385" s="4" t="b">
        <v>1</v>
      </c>
      <c r="AF385" s="4" t="b">
        <v>1</v>
      </c>
      <c r="AG385" s="4" t="b">
        <v>1</v>
      </c>
      <c r="AH385" s="4" t="b">
        <v>1</v>
      </c>
      <c r="AI385" s="4" t="b">
        <v>1</v>
      </c>
      <c r="AJ385" s="4" t="b">
        <v>0</v>
      </c>
      <c r="AK385" s="4">
        <v>100</v>
      </c>
      <c r="AL385">
        <f>(H385-I385)/H385*100</f>
        <v>47.527141133896258</v>
      </c>
      <c r="AM385">
        <f>IF(H385=I385,1,0)</f>
        <v>0</v>
      </c>
      <c r="AN385" s="4">
        <f t="shared" si="35"/>
        <v>100</v>
      </c>
      <c r="AO385" s="4">
        <f t="shared" si="36"/>
        <v>6.7484150615577052</v>
      </c>
      <c r="AP385" s="4">
        <f t="shared" si="37"/>
        <v>0.1769020232306969</v>
      </c>
      <c r="AQ385" s="4">
        <f t="shared" si="38"/>
        <v>1.2095162897396994</v>
      </c>
      <c r="AR385" s="4">
        <f t="shared" si="39"/>
        <v>8.2216913841841696E-2</v>
      </c>
      <c r="AS385" s="4">
        <f t="shared" si="40"/>
        <v>24.395572557833709</v>
      </c>
      <c r="AT385" s="4">
        <f>R385/$X385*100</f>
        <v>31.787177640151665</v>
      </c>
      <c r="AU385" s="4">
        <f t="shared" si="41"/>
        <v>0</v>
      </c>
    </row>
    <row r="386" spans="1:47" x14ac:dyDescent="0.2">
      <c r="A386" s="4" t="s">
        <v>395</v>
      </c>
      <c r="B386" s="4">
        <v>120</v>
      </c>
      <c r="C386" s="4">
        <v>8</v>
      </c>
      <c r="D386" s="4" t="s">
        <v>29</v>
      </c>
      <c r="E386" s="4" t="b">
        <v>1</v>
      </c>
      <c r="F386" s="4">
        <v>3600</v>
      </c>
      <c r="G386" s="4">
        <v>3600</v>
      </c>
      <c r="H386" s="4">
        <v>863</v>
      </c>
      <c r="I386" s="4">
        <v>639</v>
      </c>
      <c r="J386" s="4">
        <v>997</v>
      </c>
      <c r="K386" s="4">
        <v>0</v>
      </c>
      <c r="L386" s="4">
        <v>5244</v>
      </c>
      <c r="M386" s="4">
        <v>11209</v>
      </c>
      <c r="N386" s="4">
        <v>31</v>
      </c>
      <c r="O386" s="4">
        <v>136532</v>
      </c>
      <c r="P386" s="4">
        <v>34851062</v>
      </c>
      <c r="Q386" s="4">
        <v>1637447</v>
      </c>
      <c r="R386">
        <f>P386+Q386</f>
        <v>36488509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83828377</v>
      </c>
      <c r="Y386" s="4">
        <v>5648017</v>
      </c>
      <c r="Z386" s="4">
        <v>41538835</v>
      </c>
      <c r="AA386" s="4">
        <v>1008.33</v>
      </c>
      <c r="AB386" s="4">
        <v>674.28</v>
      </c>
      <c r="AC386" s="4" t="b">
        <v>1</v>
      </c>
      <c r="AD386" s="4" t="b">
        <v>1</v>
      </c>
      <c r="AE386" s="4" t="b">
        <v>1</v>
      </c>
      <c r="AF386" s="4" t="b">
        <v>1</v>
      </c>
      <c r="AG386" s="4" t="b">
        <v>1</v>
      </c>
      <c r="AH386" s="4" t="b">
        <v>1</v>
      </c>
      <c r="AI386" s="4" t="b">
        <v>1</v>
      </c>
      <c r="AJ386" s="4" t="b">
        <v>0</v>
      </c>
      <c r="AK386" s="4">
        <v>100</v>
      </c>
      <c r="AL386">
        <f>(H386-I386)/H386*100</f>
        <v>25.955967555040555</v>
      </c>
      <c r="AM386">
        <f>IF(H386=I386,1,0)</f>
        <v>0</v>
      </c>
      <c r="AN386" s="4">
        <f t="shared" ref="AN386:AN433" si="42">X386/$X386*100</f>
        <v>100</v>
      </c>
      <c r="AO386" s="4">
        <f t="shared" ref="AO386:AO433" si="43">Y386/$X386*100</f>
        <v>6.7375955519215172</v>
      </c>
      <c r="AP386" s="4">
        <f t="shared" ref="AP386:AP433" si="44">L386/$X386*100</f>
        <v>6.2556382309537015E-3</v>
      </c>
      <c r="AQ386" s="4">
        <f t="shared" ref="AQ386:AQ433" si="45">M386/$X386*100</f>
        <v>1.3371367072990092E-2</v>
      </c>
      <c r="AR386" s="4">
        <f t="shared" ref="AR386:AR433" si="46">N386/$X386*100</f>
        <v>3.6980317536148886E-5</v>
      </c>
      <c r="AS386" s="4">
        <f t="shared" ref="AS386:AS433" si="47">O386/$X386*100</f>
        <v>0.16287086173695098</v>
      </c>
      <c r="AT386" s="4">
        <f>R386/$X386*100</f>
        <v>43.527633846471822</v>
      </c>
      <c r="AU386" s="4">
        <f t="shared" ref="AU386:AU433" si="48">S386/$X386*100</f>
        <v>0</v>
      </c>
    </row>
    <row r="387" spans="1:47" x14ac:dyDescent="0.2">
      <c r="A387" s="4" t="s">
        <v>396</v>
      </c>
      <c r="B387" s="4">
        <v>120</v>
      </c>
      <c r="C387" s="4">
        <v>8</v>
      </c>
      <c r="D387" s="4" t="s">
        <v>29</v>
      </c>
      <c r="E387" s="4" t="b">
        <v>1</v>
      </c>
      <c r="F387" s="4">
        <v>3600</v>
      </c>
      <c r="G387" s="4">
        <v>3600</v>
      </c>
      <c r="H387" s="4">
        <v>999</v>
      </c>
      <c r="I387" s="4">
        <v>658</v>
      </c>
      <c r="J387" s="4">
        <v>1226</v>
      </c>
      <c r="K387" s="4">
        <v>0</v>
      </c>
      <c r="L387" s="4">
        <v>20343</v>
      </c>
      <c r="M387" s="4">
        <v>58911</v>
      </c>
      <c r="N387" s="4">
        <v>4122</v>
      </c>
      <c r="O387" s="4">
        <v>1511426</v>
      </c>
      <c r="P387" s="4">
        <v>39789580</v>
      </c>
      <c r="Q387" s="4">
        <v>2060446</v>
      </c>
      <c r="R387">
        <f>P387+Q387</f>
        <v>41850026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84842536</v>
      </c>
      <c r="Y387" s="4">
        <v>6218701</v>
      </c>
      <c r="Z387" s="4">
        <v>35179007</v>
      </c>
      <c r="AA387" s="4">
        <v>847.02</v>
      </c>
      <c r="AB387" s="4">
        <v>636.13</v>
      </c>
      <c r="AC387" s="4" t="b">
        <v>1</v>
      </c>
      <c r="AD387" s="4" t="b">
        <v>1</v>
      </c>
      <c r="AE387" s="4" t="b">
        <v>1</v>
      </c>
      <c r="AF387" s="4" t="b">
        <v>1</v>
      </c>
      <c r="AG387" s="4" t="b">
        <v>1</v>
      </c>
      <c r="AH387" s="4" t="b">
        <v>1</v>
      </c>
      <c r="AI387" s="4" t="b">
        <v>1</v>
      </c>
      <c r="AJ387" s="4" t="b">
        <v>0</v>
      </c>
      <c r="AK387" s="4">
        <v>100</v>
      </c>
      <c r="AL387">
        <f>(H387-I387)/H387*100</f>
        <v>34.134134134134136</v>
      </c>
      <c r="AM387">
        <f>IF(H387=I387,1,0)</f>
        <v>0</v>
      </c>
      <c r="AN387" s="4">
        <f t="shared" si="42"/>
        <v>100</v>
      </c>
      <c r="AO387" s="4">
        <f t="shared" si="43"/>
        <v>7.3296972169714492</v>
      </c>
      <c r="AP387" s="4">
        <f t="shared" si="44"/>
        <v>2.3977359658367593E-2</v>
      </c>
      <c r="AQ387" s="4">
        <f t="shared" si="45"/>
        <v>6.9435689663967612E-2</v>
      </c>
      <c r="AR387" s="4">
        <f t="shared" si="46"/>
        <v>4.8584120587814583E-3</v>
      </c>
      <c r="AS387" s="4">
        <f t="shared" si="47"/>
        <v>1.7814483998922426</v>
      </c>
      <c r="AT387" s="4">
        <f>R387/$X387*100</f>
        <v>49.326703294206105</v>
      </c>
      <c r="AU387" s="4">
        <f t="shared" si="48"/>
        <v>0</v>
      </c>
    </row>
    <row r="388" spans="1:47" x14ac:dyDescent="0.2">
      <c r="A388" s="4" t="s">
        <v>397</v>
      </c>
      <c r="B388" s="4">
        <v>120</v>
      </c>
      <c r="C388" s="4">
        <v>8</v>
      </c>
      <c r="D388" s="4" t="s">
        <v>29</v>
      </c>
      <c r="E388" s="4" t="b">
        <v>1</v>
      </c>
      <c r="F388" s="4">
        <v>3600</v>
      </c>
      <c r="G388" s="4">
        <v>3600.01</v>
      </c>
      <c r="H388" s="4">
        <v>1232</v>
      </c>
      <c r="I388" s="4">
        <v>708</v>
      </c>
      <c r="J388" s="4">
        <v>1579</v>
      </c>
      <c r="K388" s="4">
        <v>0</v>
      </c>
      <c r="L388" s="4">
        <v>2243</v>
      </c>
      <c r="M388" s="4">
        <v>6787</v>
      </c>
      <c r="N388" s="4">
        <v>2173</v>
      </c>
      <c r="O388" s="4">
        <v>247268</v>
      </c>
      <c r="P388" s="4">
        <v>59441953</v>
      </c>
      <c r="Q388" s="4">
        <v>2523588</v>
      </c>
      <c r="R388">
        <f>P388+Q388</f>
        <v>61965541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98322542</v>
      </c>
      <c r="Y388" s="4">
        <v>7344701</v>
      </c>
      <c r="Z388" s="4">
        <v>28753829</v>
      </c>
      <c r="AA388" s="4">
        <v>526.85</v>
      </c>
      <c r="AB388" s="4">
        <v>623.72</v>
      </c>
      <c r="AC388" s="4" t="b">
        <v>1</v>
      </c>
      <c r="AD388" s="4" t="b">
        <v>1</v>
      </c>
      <c r="AE388" s="4" t="b">
        <v>1</v>
      </c>
      <c r="AF388" s="4" t="b">
        <v>1</v>
      </c>
      <c r="AG388" s="4" t="b">
        <v>1</v>
      </c>
      <c r="AH388" s="4" t="b">
        <v>1</v>
      </c>
      <c r="AI388" s="4" t="b">
        <v>1</v>
      </c>
      <c r="AJ388" s="4" t="b">
        <v>0</v>
      </c>
      <c r="AK388" s="4">
        <v>100</v>
      </c>
      <c r="AL388">
        <f>(H388-I388)/H388*100</f>
        <v>42.532467532467535</v>
      </c>
      <c r="AM388">
        <f>IF(H388=I388,1,0)</f>
        <v>0</v>
      </c>
      <c r="AN388" s="4">
        <f t="shared" si="42"/>
        <v>100</v>
      </c>
      <c r="AO388" s="4">
        <f t="shared" si="43"/>
        <v>7.4700072339464132</v>
      </c>
      <c r="AP388" s="4">
        <f t="shared" si="44"/>
        <v>2.2812673008393131E-3</v>
      </c>
      <c r="AQ388" s="4">
        <f t="shared" si="45"/>
        <v>6.9027914270157901E-3</v>
      </c>
      <c r="AR388" s="4">
        <f t="shared" si="46"/>
        <v>2.2100730471350102E-3</v>
      </c>
      <c r="AS388" s="4">
        <f t="shared" si="47"/>
        <v>0.25148658178508038</v>
      </c>
      <c r="AT388" s="4">
        <f>R388/$X388*100</f>
        <v>63.022720669691388</v>
      </c>
      <c r="AU388" s="4">
        <f t="shared" si="48"/>
        <v>0</v>
      </c>
    </row>
    <row r="389" spans="1:47" x14ac:dyDescent="0.2">
      <c r="A389" s="4" t="s">
        <v>398</v>
      </c>
      <c r="B389" s="4">
        <v>120</v>
      </c>
      <c r="C389" s="4">
        <v>8</v>
      </c>
      <c r="D389" s="4" t="s">
        <v>29</v>
      </c>
      <c r="E389" s="4" t="b">
        <v>1</v>
      </c>
      <c r="F389" s="4">
        <v>3600</v>
      </c>
      <c r="G389" s="4">
        <v>3600</v>
      </c>
      <c r="H389" s="4">
        <v>322</v>
      </c>
      <c r="I389" s="4">
        <v>264</v>
      </c>
      <c r="J389" s="4">
        <v>1017</v>
      </c>
      <c r="K389" s="4">
        <v>0</v>
      </c>
      <c r="L389" s="4">
        <v>16217115</v>
      </c>
      <c r="M389" s="4">
        <v>59729673</v>
      </c>
      <c r="N389" s="4">
        <v>1331676</v>
      </c>
      <c r="O389" s="4">
        <v>211391705</v>
      </c>
      <c r="P389" s="4">
        <v>57711967</v>
      </c>
      <c r="Q389" s="4">
        <v>3011801</v>
      </c>
      <c r="R389">
        <f>P389+Q389</f>
        <v>60723768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436454461</v>
      </c>
      <c r="Y389" s="4">
        <v>36655136</v>
      </c>
      <c r="Z389" s="4">
        <v>50405388</v>
      </c>
      <c r="AA389" s="4">
        <v>1172.72</v>
      </c>
      <c r="AB389" s="4">
        <v>165.77</v>
      </c>
      <c r="AC389" s="4" t="b">
        <v>1</v>
      </c>
      <c r="AD389" s="4" t="b">
        <v>1</v>
      </c>
      <c r="AE389" s="4" t="b">
        <v>1</v>
      </c>
      <c r="AF389" s="4" t="b">
        <v>1</v>
      </c>
      <c r="AG389" s="4" t="b">
        <v>1</v>
      </c>
      <c r="AH389" s="4" t="b">
        <v>1</v>
      </c>
      <c r="AI389" s="4" t="b">
        <v>1</v>
      </c>
      <c r="AJ389" s="4" t="b">
        <v>0</v>
      </c>
      <c r="AK389" s="4">
        <v>100</v>
      </c>
      <c r="AL389">
        <f>(H389-I389)/H389*100</f>
        <v>18.012422360248447</v>
      </c>
      <c r="AM389">
        <f>IF(H389=I389,1,0)</f>
        <v>0</v>
      </c>
      <c r="AN389" s="4">
        <f t="shared" si="42"/>
        <v>100</v>
      </c>
      <c r="AO389" s="4">
        <f t="shared" si="43"/>
        <v>8.3983872947514673</v>
      </c>
      <c r="AP389" s="4">
        <f t="shared" si="44"/>
        <v>3.7156488131301284</v>
      </c>
      <c r="AQ389" s="4">
        <f t="shared" si="45"/>
        <v>13.685201627484339</v>
      </c>
      <c r="AR389" s="4">
        <f t="shared" si="46"/>
        <v>0.30511224400109865</v>
      </c>
      <c r="AS389" s="4">
        <f t="shared" si="47"/>
        <v>48.433851384096634</v>
      </c>
      <c r="AT389" s="4">
        <f>R389/$X389*100</f>
        <v>13.912967657810238</v>
      </c>
      <c r="AU389" s="4">
        <f t="shared" si="48"/>
        <v>0</v>
      </c>
    </row>
    <row r="390" spans="1:47" x14ac:dyDescent="0.2">
      <c r="A390" s="4" t="s">
        <v>399</v>
      </c>
      <c r="B390" s="4">
        <v>120</v>
      </c>
      <c r="C390" s="4">
        <v>8</v>
      </c>
      <c r="D390" s="4" t="s">
        <v>29</v>
      </c>
      <c r="E390" s="4" t="b">
        <v>1</v>
      </c>
      <c r="F390" s="4">
        <v>3600</v>
      </c>
      <c r="G390" s="4">
        <v>3600</v>
      </c>
      <c r="H390" s="4">
        <v>355</v>
      </c>
      <c r="I390" s="4">
        <v>295</v>
      </c>
      <c r="J390" s="4">
        <v>1137</v>
      </c>
      <c r="K390" s="4">
        <v>0</v>
      </c>
      <c r="L390" s="4">
        <v>13634257</v>
      </c>
      <c r="M390" s="4">
        <v>68247059</v>
      </c>
      <c r="N390" s="4">
        <v>1512291</v>
      </c>
      <c r="O390" s="4">
        <v>250254602</v>
      </c>
      <c r="P390" s="4">
        <v>76506186</v>
      </c>
      <c r="Q390" s="4">
        <v>2343147</v>
      </c>
      <c r="R390">
        <f>P390+Q390</f>
        <v>78849333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492583036</v>
      </c>
      <c r="Y390" s="4">
        <v>37112368</v>
      </c>
      <c r="Z390" s="4">
        <v>42973126</v>
      </c>
      <c r="AA390" s="4">
        <v>696.78</v>
      </c>
      <c r="AB390" s="4">
        <v>129.75</v>
      </c>
      <c r="AC390" s="4" t="b">
        <v>1</v>
      </c>
      <c r="AD390" s="4" t="b">
        <v>1</v>
      </c>
      <c r="AE390" s="4" t="b">
        <v>1</v>
      </c>
      <c r="AF390" s="4" t="b">
        <v>1</v>
      </c>
      <c r="AG390" s="4" t="b">
        <v>1</v>
      </c>
      <c r="AH390" s="4" t="b">
        <v>1</v>
      </c>
      <c r="AI390" s="4" t="b">
        <v>1</v>
      </c>
      <c r="AJ390" s="4" t="b">
        <v>0</v>
      </c>
      <c r="AK390" s="4">
        <v>100</v>
      </c>
      <c r="AL390">
        <f>(H390-I390)/H390*100</f>
        <v>16.901408450704224</v>
      </c>
      <c r="AM390">
        <f>IF(H390=I390,1,0)</f>
        <v>0</v>
      </c>
      <c r="AN390" s="4">
        <f t="shared" si="42"/>
        <v>100</v>
      </c>
      <c r="AO390" s="4">
        <f t="shared" si="43"/>
        <v>7.5342359130694874</v>
      </c>
      <c r="AP390" s="4">
        <f t="shared" si="44"/>
        <v>2.7679103833368712</v>
      </c>
      <c r="AQ390" s="4">
        <f t="shared" si="45"/>
        <v>13.854934906852941</v>
      </c>
      <c r="AR390" s="4">
        <f t="shared" si="46"/>
        <v>0.30701239983424844</v>
      </c>
      <c r="AS390" s="4">
        <f t="shared" si="47"/>
        <v>50.804551458406287</v>
      </c>
      <c r="AT390" s="4">
        <f>R390/$X390*100</f>
        <v>16.007318002725533</v>
      </c>
      <c r="AU390" s="4">
        <f t="shared" si="48"/>
        <v>0</v>
      </c>
    </row>
    <row r="391" spans="1:47" x14ac:dyDescent="0.2">
      <c r="A391" s="4" t="s">
        <v>400</v>
      </c>
      <c r="B391" s="4">
        <v>120</v>
      </c>
      <c r="C391" s="4">
        <v>8</v>
      </c>
      <c r="D391" s="4" t="s">
        <v>29</v>
      </c>
      <c r="E391" s="4" t="b">
        <v>1</v>
      </c>
      <c r="F391" s="4">
        <v>3600</v>
      </c>
      <c r="G391" s="4">
        <v>3600</v>
      </c>
      <c r="H391" s="4">
        <v>401</v>
      </c>
      <c r="I391" s="4">
        <v>289</v>
      </c>
      <c r="J391" s="4">
        <v>1455</v>
      </c>
      <c r="K391" s="4">
        <v>0</v>
      </c>
      <c r="L391" s="4">
        <v>11801660</v>
      </c>
      <c r="M391" s="4">
        <v>81415184</v>
      </c>
      <c r="N391" s="4">
        <v>396351</v>
      </c>
      <c r="O391" s="4">
        <v>241778150</v>
      </c>
      <c r="P391" s="4">
        <v>30696400</v>
      </c>
      <c r="Q391" s="4">
        <v>1353630</v>
      </c>
      <c r="R391">
        <f>P391+Q391</f>
        <v>32050030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451379194</v>
      </c>
      <c r="Y391" s="4">
        <v>27234095</v>
      </c>
      <c r="Z391" s="4">
        <v>56703724</v>
      </c>
      <c r="AA391" s="4">
        <v>1450.69</v>
      </c>
      <c r="AB391" s="4">
        <v>192.74</v>
      </c>
      <c r="AC391" s="4" t="b">
        <v>1</v>
      </c>
      <c r="AD391" s="4" t="b">
        <v>1</v>
      </c>
      <c r="AE391" s="4" t="b">
        <v>1</v>
      </c>
      <c r="AF391" s="4" t="b">
        <v>1</v>
      </c>
      <c r="AG391" s="4" t="b">
        <v>1</v>
      </c>
      <c r="AH391" s="4" t="b">
        <v>1</v>
      </c>
      <c r="AI391" s="4" t="b">
        <v>1</v>
      </c>
      <c r="AJ391" s="4" t="b">
        <v>0</v>
      </c>
      <c r="AK391" s="4">
        <v>100</v>
      </c>
      <c r="AL391">
        <f>(H391-I391)/H391*100</f>
        <v>27.93017456359102</v>
      </c>
      <c r="AM391">
        <f>IF(H391=I391,1,0)</f>
        <v>0</v>
      </c>
      <c r="AN391" s="4">
        <f t="shared" si="42"/>
        <v>100</v>
      </c>
      <c r="AO391" s="4">
        <f t="shared" si="43"/>
        <v>6.0335290952732743</v>
      </c>
      <c r="AP391" s="4">
        <f t="shared" si="44"/>
        <v>2.6145777556596901</v>
      </c>
      <c r="AQ391" s="4">
        <f t="shared" si="45"/>
        <v>18.03698200586534</v>
      </c>
      <c r="AR391" s="4">
        <f t="shared" si="46"/>
        <v>8.7808876720179535E-2</v>
      </c>
      <c r="AS391" s="4">
        <f t="shared" si="47"/>
        <v>53.564309833917598</v>
      </c>
      <c r="AT391" s="4">
        <f>R391/$X391*100</f>
        <v>7.1004668416329348</v>
      </c>
      <c r="AU391" s="4">
        <f t="shared" si="48"/>
        <v>0</v>
      </c>
    </row>
    <row r="392" spans="1:47" x14ac:dyDescent="0.2">
      <c r="A392" s="4" t="s">
        <v>401</v>
      </c>
      <c r="B392" s="4">
        <v>120</v>
      </c>
      <c r="C392" s="4">
        <v>8</v>
      </c>
      <c r="D392" s="4" t="s">
        <v>29</v>
      </c>
      <c r="E392" s="4" t="b">
        <v>1</v>
      </c>
      <c r="F392" s="4">
        <v>3600</v>
      </c>
      <c r="G392" s="4">
        <v>3600</v>
      </c>
      <c r="H392" s="4">
        <v>652</v>
      </c>
      <c r="I392" s="4">
        <v>431</v>
      </c>
      <c r="J392" s="4">
        <v>999</v>
      </c>
      <c r="K392" s="4">
        <v>0</v>
      </c>
      <c r="L392" s="4">
        <v>178809</v>
      </c>
      <c r="M392" s="4">
        <v>187415</v>
      </c>
      <c r="N392" s="4">
        <v>25783</v>
      </c>
      <c r="O392" s="4">
        <v>4997612</v>
      </c>
      <c r="P392" s="4">
        <v>21906916</v>
      </c>
      <c r="Q392" s="4">
        <v>1095607</v>
      </c>
      <c r="R392">
        <f>P392+Q392</f>
        <v>23002523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51207390</v>
      </c>
      <c r="Y392" s="4">
        <v>3893101</v>
      </c>
      <c r="Z392" s="4">
        <v>18922147</v>
      </c>
      <c r="AA392" s="4">
        <v>2240.11</v>
      </c>
      <c r="AB392" s="4">
        <v>539.15</v>
      </c>
      <c r="AC392" s="4" t="b">
        <v>1</v>
      </c>
      <c r="AD392" s="4" t="b">
        <v>1</v>
      </c>
      <c r="AE392" s="4" t="b">
        <v>1</v>
      </c>
      <c r="AF392" s="4" t="b">
        <v>1</v>
      </c>
      <c r="AG392" s="4" t="b">
        <v>1</v>
      </c>
      <c r="AH392" s="4" t="b">
        <v>1</v>
      </c>
      <c r="AI392" s="4" t="b">
        <v>1</v>
      </c>
      <c r="AJ392" s="4" t="b">
        <v>0</v>
      </c>
      <c r="AK392" s="4">
        <v>100</v>
      </c>
      <c r="AL392">
        <f>(H392-I392)/H392*100</f>
        <v>33.895705521472394</v>
      </c>
      <c r="AM392">
        <f>IF(H392=I392,1,0)</f>
        <v>0</v>
      </c>
      <c r="AN392" s="4">
        <f t="shared" si="42"/>
        <v>100</v>
      </c>
      <c r="AO392" s="4">
        <f t="shared" si="43"/>
        <v>7.6026155599806984</v>
      </c>
      <c r="AP392" s="4">
        <f t="shared" si="44"/>
        <v>0.34918592804671356</v>
      </c>
      <c r="AQ392" s="4">
        <f t="shared" si="45"/>
        <v>0.36599209606269723</v>
      </c>
      <c r="AR392" s="4">
        <f t="shared" si="46"/>
        <v>5.0350154538241453E-2</v>
      </c>
      <c r="AS392" s="4">
        <f t="shared" si="47"/>
        <v>9.7595522833715993</v>
      </c>
      <c r="AT392" s="4">
        <f>R392/$X392*100</f>
        <v>44.920319118002304</v>
      </c>
      <c r="AU392" s="4">
        <f t="shared" si="48"/>
        <v>0</v>
      </c>
    </row>
    <row r="393" spans="1:47" x14ac:dyDescent="0.2">
      <c r="A393" s="4" t="s">
        <v>402</v>
      </c>
      <c r="B393" s="4">
        <v>120</v>
      </c>
      <c r="C393" s="4">
        <v>8</v>
      </c>
      <c r="D393" s="4" t="s">
        <v>29</v>
      </c>
      <c r="E393" s="4" t="b">
        <v>1</v>
      </c>
      <c r="F393" s="4">
        <v>3600</v>
      </c>
      <c r="G393" s="4">
        <v>3600.01</v>
      </c>
      <c r="H393" s="4">
        <v>778</v>
      </c>
      <c r="I393" s="4">
        <v>497</v>
      </c>
      <c r="J393" s="4">
        <v>1239</v>
      </c>
      <c r="K393" s="4">
        <v>0</v>
      </c>
      <c r="L393" s="4">
        <v>171166</v>
      </c>
      <c r="M393" s="4">
        <v>398986</v>
      </c>
      <c r="N393" s="4">
        <v>23960</v>
      </c>
      <c r="O393" s="4">
        <v>7152284</v>
      </c>
      <c r="P393" s="4">
        <v>26643081</v>
      </c>
      <c r="Q393" s="4">
        <v>941140</v>
      </c>
      <c r="R393">
        <f>P393+Q393</f>
        <v>27584221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62960373</v>
      </c>
      <c r="Y393" s="4">
        <v>4410940</v>
      </c>
      <c r="Z393" s="4">
        <v>23218816</v>
      </c>
      <c r="AA393" s="4">
        <v>2159.5700000000002</v>
      </c>
      <c r="AB393" s="4">
        <v>546.41999999999996</v>
      </c>
      <c r="AC393" s="4" t="b">
        <v>1</v>
      </c>
      <c r="AD393" s="4" t="b">
        <v>1</v>
      </c>
      <c r="AE393" s="4" t="b">
        <v>1</v>
      </c>
      <c r="AF393" s="4" t="b">
        <v>1</v>
      </c>
      <c r="AG393" s="4" t="b">
        <v>1</v>
      </c>
      <c r="AH393" s="4" t="b">
        <v>1</v>
      </c>
      <c r="AI393" s="4" t="b">
        <v>1</v>
      </c>
      <c r="AJ393" s="4" t="b">
        <v>0</v>
      </c>
      <c r="AK393" s="4">
        <v>100</v>
      </c>
      <c r="AL393">
        <f>(H393-I393)/H393*100</f>
        <v>36.11825192802057</v>
      </c>
      <c r="AM393">
        <f>IF(H393=I393,1,0)</f>
        <v>0</v>
      </c>
      <c r="AN393" s="4">
        <f t="shared" si="42"/>
        <v>100</v>
      </c>
      <c r="AO393" s="4">
        <f t="shared" si="43"/>
        <v>7.005898773820797</v>
      </c>
      <c r="AP393" s="4">
        <f t="shared" si="44"/>
        <v>0.27186306536017507</v>
      </c>
      <c r="AQ393" s="4">
        <f t="shared" si="45"/>
        <v>0.63370971452154512</v>
      </c>
      <c r="AR393" s="4">
        <f t="shared" si="46"/>
        <v>3.8055683056388505E-2</v>
      </c>
      <c r="AS393" s="4">
        <f t="shared" si="47"/>
        <v>11.359977171672728</v>
      </c>
      <c r="AT393" s="4">
        <f>R393/$X393*100</f>
        <v>43.812035548137558</v>
      </c>
      <c r="AU393" s="4">
        <f t="shared" si="48"/>
        <v>0</v>
      </c>
    </row>
    <row r="394" spans="1:47" x14ac:dyDescent="0.2">
      <c r="A394" s="4" t="s">
        <v>403</v>
      </c>
      <c r="B394" s="4">
        <v>120</v>
      </c>
      <c r="C394" s="4">
        <v>8</v>
      </c>
      <c r="D394" s="4" t="s">
        <v>29</v>
      </c>
      <c r="E394" s="4" t="b">
        <v>1</v>
      </c>
      <c r="F394" s="4">
        <v>3600</v>
      </c>
      <c r="G394" s="4">
        <v>3600</v>
      </c>
      <c r="H394" s="4">
        <v>890</v>
      </c>
      <c r="I394" s="4">
        <v>499</v>
      </c>
      <c r="J394" s="4">
        <v>1529</v>
      </c>
      <c r="K394" s="4">
        <v>0</v>
      </c>
      <c r="L394" s="4">
        <v>158875</v>
      </c>
      <c r="M394" s="4">
        <v>714091</v>
      </c>
      <c r="N394" s="4">
        <v>64429</v>
      </c>
      <c r="O394" s="4">
        <v>10010645</v>
      </c>
      <c r="P394" s="4">
        <v>20387369</v>
      </c>
      <c r="Q394" s="4">
        <v>577802</v>
      </c>
      <c r="R394">
        <f>P394+Q394</f>
        <v>20965171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50619002</v>
      </c>
      <c r="Y394" s="4">
        <v>3857401</v>
      </c>
      <c r="Z394" s="4">
        <v>14848390</v>
      </c>
      <c r="AA394" s="4">
        <v>2288.75</v>
      </c>
      <c r="AB394" s="4">
        <v>535.59</v>
      </c>
      <c r="AC394" s="4" t="b">
        <v>1</v>
      </c>
      <c r="AD394" s="4" t="b">
        <v>1</v>
      </c>
      <c r="AE394" s="4" t="b">
        <v>1</v>
      </c>
      <c r="AF394" s="4" t="b">
        <v>1</v>
      </c>
      <c r="AG394" s="4" t="b">
        <v>1</v>
      </c>
      <c r="AH394" s="4" t="b">
        <v>1</v>
      </c>
      <c r="AI394" s="4" t="b">
        <v>1</v>
      </c>
      <c r="AJ394" s="4" t="b">
        <v>0</v>
      </c>
      <c r="AK394" s="4">
        <v>100</v>
      </c>
      <c r="AL394">
        <f>(H394-I394)/H394*100</f>
        <v>43.932584269662925</v>
      </c>
      <c r="AM394">
        <f>IF(H394=I394,1,0)</f>
        <v>0</v>
      </c>
      <c r="AN394" s="4">
        <f t="shared" si="42"/>
        <v>100</v>
      </c>
      <c r="AO394" s="4">
        <f t="shared" si="43"/>
        <v>7.620460395485475</v>
      </c>
      <c r="AP394" s="4">
        <f t="shared" si="44"/>
        <v>0.31386434683165026</v>
      </c>
      <c r="AQ394" s="4">
        <f t="shared" si="45"/>
        <v>1.4107172638449095</v>
      </c>
      <c r="AR394" s="4">
        <f t="shared" si="46"/>
        <v>0.12728224076800249</v>
      </c>
      <c r="AS394" s="4">
        <f t="shared" si="47"/>
        <v>19.776456675301503</v>
      </c>
      <c r="AT394" s="4">
        <f>R394/$X394*100</f>
        <v>41.417590572014831</v>
      </c>
      <c r="AU394" s="4">
        <f t="shared" si="48"/>
        <v>0</v>
      </c>
    </row>
    <row r="395" spans="1:47" x14ac:dyDescent="0.2">
      <c r="A395" s="4" t="s">
        <v>404</v>
      </c>
      <c r="B395" s="4">
        <v>120</v>
      </c>
      <c r="C395" s="4">
        <v>8</v>
      </c>
      <c r="D395" s="4" t="s">
        <v>29</v>
      </c>
      <c r="E395" s="4" t="b">
        <v>1</v>
      </c>
      <c r="F395" s="4">
        <v>3600</v>
      </c>
      <c r="G395" s="4">
        <v>3600</v>
      </c>
      <c r="H395" s="4">
        <v>878</v>
      </c>
      <c r="I395" s="4">
        <v>655</v>
      </c>
      <c r="J395" s="4">
        <v>1015</v>
      </c>
      <c r="K395" s="4">
        <v>0</v>
      </c>
      <c r="L395" s="4">
        <v>4886</v>
      </c>
      <c r="M395" s="4">
        <v>3773</v>
      </c>
      <c r="N395" s="4">
        <v>3</v>
      </c>
      <c r="O395" s="4">
        <v>86566</v>
      </c>
      <c r="P395" s="4">
        <v>47541654</v>
      </c>
      <c r="Q395" s="4">
        <v>2863025</v>
      </c>
      <c r="R395">
        <f>P395+Q395</f>
        <v>50404679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91494327</v>
      </c>
      <c r="Y395" s="4">
        <v>7434903</v>
      </c>
      <c r="Z395" s="4">
        <v>33559517</v>
      </c>
      <c r="AA395" s="4">
        <v>600.25</v>
      </c>
      <c r="AB395" s="4">
        <v>650.76</v>
      </c>
      <c r="AC395" s="4" t="b">
        <v>1</v>
      </c>
      <c r="AD395" s="4" t="b">
        <v>1</v>
      </c>
      <c r="AE395" s="4" t="b">
        <v>1</v>
      </c>
      <c r="AF395" s="4" t="b">
        <v>1</v>
      </c>
      <c r="AG395" s="4" t="b">
        <v>1</v>
      </c>
      <c r="AH395" s="4" t="b">
        <v>1</v>
      </c>
      <c r="AI395" s="4" t="b">
        <v>1</v>
      </c>
      <c r="AJ395" s="4" t="b">
        <v>0</v>
      </c>
      <c r="AK395" s="4">
        <v>100</v>
      </c>
      <c r="AL395">
        <f>(H395-I395)/H395*100</f>
        <v>25.398633257403191</v>
      </c>
      <c r="AM395">
        <f>IF(H395=I395,1,0)</f>
        <v>0</v>
      </c>
      <c r="AN395" s="4">
        <f t="shared" si="42"/>
        <v>100</v>
      </c>
      <c r="AO395" s="4">
        <f t="shared" si="43"/>
        <v>8.126080866194032</v>
      </c>
      <c r="AP395" s="4">
        <f t="shared" si="44"/>
        <v>5.3402218041343702E-3</v>
      </c>
      <c r="AQ395" s="4">
        <f t="shared" si="45"/>
        <v>4.1237529404418707E-3</v>
      </c>
      <c r="AR395" s="4">
        <f t="shared" si="46"/>
        <v>3.2788918158827491E-6</v>
      </c>
      <c r="AS395" s="4">
        <f t="shared" si="47"/>
        <v>9.4613516311235352E-2</v>
      </c>
      <c r="AT395" s="4">
        <f>R395/$X395*100</f>
        <v>55.090496485099017</v>
      </c>
      <c r="AU395" s="4">
        <f t="shared" si="48"/>
        <v>0</v>
      </c>
    </row>
    <row r="396" spans="1:47" x14ac:dyDescent="0.2">
      <c r="A396" s="4" t="s">
        <v>405</v>
      </c>
      <c r="B396" s="4">
        <v>120</v>
      </c>
      <c r="C396" s="4">
        <v>8</v>
      </c>
      <c r="D396" s="4" t="s">
        <v>29</v>
      </c>
      <c r="E396" s="4" t="b">
        <v>1</v>
      </c>
      <c r="F396" s="4">
        <v>3600</v>
      </c>
      <c r="G396" s="4">
        <v>3600</v>
      </c>
      <c r="H396" s="4">
        <v>1023</v>
      </c>
      <c r="I396" s="4">
        <v>684</v>
      </c>
      <c r="J396" s="4">
        <v>1233</v>
      </c>
      <c r="K396" s="4">
        <v>0</v>
      </c>
      <c r="L396" s="4">
        <v>4727</v>
      </c>
      <c r="M396" s="4">
        <v>13014</v>
      </c>
      <c r="N396" s="4">
        <v>601</v>
      </c>
      <c r="O396" s="4">
        <v>822696</v>
      </c>
      <c r="P396" s="4">
        <v>55247184</v>
      </c>
      <c r="Q396" s="4">
        <v>2739402</v>
      </c>
      <c r="R396">
        <f>P396+Q396</f>
        <v>57986586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99109053</v>
      </c>
      <c r="Y396" s="4">
        <v>7250458</v>
      </c>
      <c r="Z396" s="4">
        <v>33030971</v>
      </c>
      <c r="AA396" s="4">
        <v>571.52</v>
      </c>
      <c r="AB396" s="4">
        <v>643.07999999999993</v>
      </c>
      <c r="AC396" s="4" t="b">
        <v>1</v>
      </c>
      <c r="AD396" s="4" t="b">
        <v>1</v>
      </c>
      <c r="AE396" s="4" t="b">
        <v>1</v>
      </c>
      <c r="AF396" s="4" t="b">
        <v>1</v>
      </c>
      <c r="AG396" s="4" t="b">
        <v>1</v>
      </c>
      <c r="AH396" s="4" t="b">
        <v>1</v>
      </c>
      <c r="AI396" s="4" t="b">
        <v>1</v>
      </c>
      <c r="AJ396" s="4" t="b">
        <v>0</v>
      </c>
      <c r="AK396" s="4">
        <v>100</v>
      </c>
      <c r="AL396">
        <f>(H396-I396)/H396*100</f>
        <v>33.137829912023456</v>
      </c>
      <c r="AM396">
        <f>IF(H396=I396,1,0)</f>
        <v>0</v>
      </c>
      <c r="AN396" s="4">
        <f t="shared" si="42"/>
        <v>100</v>
      </c>
      <c r="AO396" s="4">
        <f t="shared" si="43"/>
        <v>7.3156364434235881</v>
      </c>
      <c r="AP396" s="4">
        <f t="shared" si="44"/>
        <v>4.7694936606850636E-3</v>
      </c>
      <c r="AQ396" s="4">
        <f t="shared" si="45"/>
        <v>1.3130990162926891E-2</v>
      </c>
      <c r="AR396" s="4">
        <f t="shared" si="46"/>
        <v>6.0640272690326287E-4</v>
      </c>
      <c r="AS396" s="4">
        <f t="shared" si="47"/>
        <v>0.83009167689252361</v>
      </c>
      <c r="AT396" s="4">
        <f>R396/$X396*100</f>
        <v>58.507860023644866</v>
      </c>
      <c r="AU396" s="4">
        <f t="shared" si="48"/>
        <v>0</v>
      </c>
    </row>
    <row r="397" spans="1:47" x14ac:dyDescent="0.2">
      <c r="A397" s="4" t="s">
        <v>406</v>
      </c>
      <c r="B397" s="4">
        <v>120</v>
      </c>
      <c r="C397" s="4">
        <v>8</v>
      </c>
      <c r="D397" s="4" t="s">
        <v>29</v>
      </c>
      <c r="E397" s="4" t="b">
        <v>1</v>
      </c>
      <c r="F397" s="4">
        <v>3600</v>
      </c>
      <c r="G397" s="4">
        <v>3600</v>
      </c>
      <c r="H397" s="4">
        <v>1179</v>
      </c>
      <c r="I397" s="4">
        <v>671</v>
      </c>
      <c r="J397" s="4">
        <v>1524</v>
      </c>
      <c r="K397" s="4">
        <v>0</v>
      </c>
      <c r="L397" s="4">
        <v>880</v>
      </c>
      <c r="M397" s="4">
        <v>8218</v>
      </c>
      <c r="N397" s="4">
        <v>2588</v>
      </c>
      <c r="O397" s="4">
        <v>292620</v>
      </c>
      <c r="P397" s="4">
        <v>52831595</v>
      </c>
      <c r="Q397" s="4">
        <v>2869943</v>
      </c>
      <c r="R397">
        <f>P397+Q397</f>
        <v>55701538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87623118</v>
      </c>
      <c r="Y397" s="4">
        <v>7290751</v>
      </c>
      <c r="Z397" s="4">
        <v>24326523</v>
      </c>
      <c r="AA397" s="4">
        <v>553.91</v>
      </c>
      <c r="AB397" s="4">
        <v>612.45000000000005</v>
      </c>
      <c r="AC397" s="4" t="b">
        <v>1</v>
      </c>
      <c r="AD397" s="4" t="b">
        <v>1</v>
      </c>
      <c r="AE397" s="4" t="b">
        <v>1</v>
      </c>
      <c r="AF397" s="4" t="b">
        <v>1</v>
      </c>
      <c r="AG397" s="4" t="b">
        <v>1</v>
      </c>
      <c r="AH397" s="4" t="b">
        <v>1</v>
      </c>
      <c r="AI397" s="4" t="b">
        <v>1</v>
      </c>
      <c r="AJ397" s="4" t="b">
        <v>0</v>
      </c>
      <c r="AK397" s="4">
        <v>100</v>
      </c>
      <c r="AL397">
        <f>(H397-I397)/H397*100</f>
        <v>43.087362171331641</v>
      </c>
      <c r="AM397">
        <f>IF(H397=I397,1,0)</f>
        <v>0</v>
      </c>
      <c r="AN397" s="4">
        <f t="shared" si="42"/>
        <v>100</v>
      </c>
      <c r="AO397" s="4">
        <f t="shared" si="43"/>
        <v>8.3205792790893387</v>
      </c>
      <c r="AP397" s="4">
        <f t="shared" si="44"/>
        <v>1.0043011708394125E-3</v>
      </c>
      <c r="AQ397" s="4">
        <f t="shared" si="45"/>
        <v>9.3788034340435127E-3</v>
      </c>
      <c r="AR397" s="4">
        <f t="shared" si="46"/>
        <v>2.9535584433322722E-3</v>
      </c>
      <c r="AS397" s="4">
        <f t="shared" si="47"/>
        <v>0.33395296433071464</v>
      </c>
      <c r="AT397" s="4">
        <f>R397/$X397*100</f>
        <v>63.56945435335912</v>
      </c>
      <c r="AU397" s="4">
        <f t="shared" si="48"/>
        <v>0</v>
      </c>
    </row>
    <row r="398" spans="1:47" x14ac:dyDescent="0.2">
      <c r="A398" t="s">
        <v>443</v>
      </c>
      <c r="B398">
        <v>120</v>
      </c>
      <c r="C398">
        <v>8</v>
      </c>
      <c r="D398" t="s">
        <v>29</v>
      </c>
      <c r="E398" t="b">
        <v>1</v>
      </c>
      <c r="F398">
        <v>3600</v>
      </c>
      <c r="G398">
        <v>3600</v>
      </c>
      <c r="H398">
        <v>343</v>
      </c>
      <c r="I398">
        <v>275</v>
      </c>
      <c r="J398">
        <v>1025</v>
      </c>
      <c r="K398">
        <v>0</v>
      </c>
      <c r="L398">
        <v>9120554</v>
      </c>
      <c r="M398">
        <v>44408921</v>
      </c>
      <c r="N398">
        <v>730712</v>
      </c>
      <c r="O398">
        <v>161487539</v>
      </c>
      <c r="P398">
        <v>35293136</v>
      </c>
      <c r="Q398">
        <v>1910885</v>
      </c>
      <c r="R398">
        <f>P398+Q398</f>
        <v>37204021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319232661</v>
      </c>
      <c r="Y398">
        <v>25749801</v>
      </c>
      <c r="Z398">
        <v>40531113</v>
      </c>
      <c r="AA398">
        <v>1132.29</v>
      </c>
      <c r="AB398" s="4">
        <v>129.44999999999999</v>
      </c>
      <c r="AC398" t="b">
        <v>1</v>
      </c>
      <c r="AD398" t="b">
        <v>1</v>
      </c>
      <c r="AE398" t="b">
        <v>1</v>
      </c>
      <c r="AF398" t="b">
        <v>1</v>
      </c>
      <c r="AG398" t="b">
        <v>1</v>
      </c>
      <c r="AH398" t="b">
        <v>1</v>
      </c>
      <c r="AI398" t="b">
        <v>1</v>
      </c>
      <c r="AJ398" t="b">
        <v>0</v>
      </c>
      <c r="AK398">
        <v>100</v>
      </c>
      <c r="AL398">
        <f>(H398-I398)/H398*100</f>
        <v>19.825072886297377</v>
      </c>
      <c r="AM398">
        <f>IF(H398=I398,1,0)</f>
        <v>0</v>
      </c>
      <c r="AN398" s="4">
        <f t="shared" si="42"/>
        <v>100</v>
      </c>
      <c r="AO398" s="4">
        <f t="shared" si="43"/>
        <v>8.0661549226631291</v>
      </c>
      <c r="AP398" s="4">
        <f t="shared" si="44"/>
        <v>2.8570240812546435</v>
      </c>
      <c r="AQ398" s="4">
        <f t="shared" si="45"/>
        <v>13.91114582727486</v>
      </c>
      <c r="AR398" s="4">
        <f t="shared" si="46"/>
        <v>0.22889637849430453</v>
      </c>
      <c r="AS398" s="4">
        <f t="shared" si="47"/>
        <v>50.586158225207413</v>
      </c>
      <c r="AT398" s="4">
        <f>R398/$X398*100</f>
        <v>11.654202575468931</v>
      </c>
      <c r="AU398" s="4">
        <f t="shared" si="48"/>
        <v>0</v>
      </c>
    </row>
    <row r="399" spans="1:47" x14ac:dyDescent="0.2">
      <c r="A399" t="s">
        <v>444</v>
      </c>
      <c r="B399">
        <v>120</v>
      </c>
      <c r="C399">
        <v>8</v>
      </c>
      <c r="D399" t="s">
        <v>29</v>
      </c>
      <c r="E399" t="b">
        <v>1</v>
      </c>
      <c r="F399">
        <v>3600</v>
      </c>
      <c r="G399">
        <v>3600</v>
      </c>
      <c r="H399">
        <v>331</v>
      </c>
      <c r="I399">
        <v>269</v>
      </c>
      <c r="J399">
        <v>1106</v>
      </c>
      <c r="K399">
        <v>0</v>
      </c>
      <c r="L399">
        <v>8320810</v>
      </c>
      <c r="M399">
        <v>39634146</v>
      </c>
      <c r="N399">
        <v>1229181</v>
      </c>
      <c r="O399">
        <v>167120192</v>
      </c>
      <c r="P399">
        <v>55360714</v>
      </c>
      <c r="Q399">
        <v>2858741</v>
      </c>
      <c r="R399">
        <f>P399+Q399</f>
        <v>58219455</v>
      </c>
      <c r="S399">
        <v>3</v>
      </c>
      <c r="T399">
        <v>0</v>
      </c>
      <c r="U399">
        <v>0</v>
      </c>
      <c r="V399">
        <v>3</v>
      </c>
      <c r="W399">
        <v>0</v>
      </c>
      <c r="X399">
        <v>330213464</v>
      </c>
      <c r="Y399">
        <v>28236386</v>
      </c>
      <c r="Z399">
        <v>27453291</v>
      </c>
      <c r="AA399">
        <v>714.43</v>
      </c>
      <c r="AB399" s="4">
        <v>116.17999999999999</v>
      </c>
      <c r="AC399" t="b">
        <v>1</v>
      </c>
      <c r="AD399" t="b">
        <v>1</v>
      </c>
      <c r="AE399" t="b">
        <v>1</v>
      </c>
      <c r="AF399" t="b">
        <v>1</v>
      </c>
      <c r="AG399" t="b">
        <v>1</v>
      </c>
      <c r="AH399" t="b">
        <v>1</v>
      </c>
      <c r="AI399" t="b">
        <v>1</v>
      </c>
      <c r="AJ399" t="b">
        <v>0</v>
      </c>
      <c r="AK399">
        <v>100</v>
      </c>
      <c r="AL399">
        <f>(H399-I399)/H399*100</f>
        <v>18.731117824773413</v>
      </c>
      <c r="AM399">
        <f>IF(H399=I399,1,0)</f>
        <v>0</v>
      </c>
      <c r="AN399" s="4">
        <f t="shared" si="42"/>
        <v>100</v>
      </c>
      <c r="AO399" s="4">
        <f t="shared" si="43"/>
        <v>8.5509493337921558</v>
      </c>
      <c r="AP399" s="4">
        <f t="shared" si="44"/>
        <v>2.5198275985500094</v>
      </c>
      <c r="AQ399" s="4">
        <f t="shared" si="45"/>
        <v>12.002583274436079</v>
      </c>
      <c r="AR399" s="4">
        <f t="shared" si="46"/>
        <v>0.3722383046137695</v>
      </c>
      <c r="AS399" s="4">
        <f t="shared" si="47"/>
        <v>50.60974497393601</v>
      </c>
      <c r="AT399" s="4">
        <f>R399/$X399*100</f>
        <v>17.630854385755754</v>
      </c>
      <c r="AU399" s="4">
        <f t="shared" si="48"/>
        <v>9.0850323413826632E-7</v>
      </c>
    </row>
    <row r="400" spans="1:47" x14ac:dyDescent="0.2">
      <c r="A400" t="s">
        <v>445</v>
      </c>
      <c r="B400">
        <v>120</v>
      </c>
      <c r="C400">
        <v>8</v>
      </c>
      <c r="D400" t="s">
        <v>29</v>
      </c>
      <c r="E400" t="b">
        <v>1</v>
      </c>
      <c r="F400">
        <v>3600</v>
      </c>
      <c r="G400">
        <v>3600</v>
      </c>
      <c r="H400">
        <v>445</v>
      </c>
      <c r="I400">
        <v>328</v>
      </c>
      <c r="J400">
        <v>1448</v>
      </c>
      <c r="K400">
        <v>0</v>
      </c>
      <c r="L400">
        <v>7307745</v>
      </c>
      <c r="M400">
        <v>53414786</v>
      </c>
      <c r="N400">
        <v>531509</v>
      </c>
      <c r="O400">
        <v>175952230</v>
      </c>
      <c r="P400">
        <v>37053525</v>
      </c>
      <c r="Q400">
        <v>1101963</v>
      </c>
      <c r="R400">
        <f>P400+Q400</f>
        <v>38155488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337572215</v>
      </c>
      <c r="Y400">
        <v>23124927</v>
      </c>
      <c r="Z400">
        <v>39085530</v>
      </c>
      <c r="AA400">
        <v>877.96</v>
      </c>
      <c r="AB400" s="4">
        <v>117.77</v>
      </c>
      <c r="AC400" t="b">
        <v>1</v>
      </c>
      <c r="AD400" t="b">
        <v>1</v>
      </c>
      <c r="AE400" t="b">
        <v>1</v>
      </c>
      <c r="AF400" t="b">
        <v>1</v>
      </c>
      <c r="AG400" t="b">
        <v>1</v>
      </c>
      <c r="AH400" t="b">
        <v>1</v>
      </c>
      <c r="AI400" t="b">
        <v>1</v>
      </c>
      <c r="AJ400" t="b">
        <v>0</v>
      </c>
      <c r="AK400">
        <v>100</v>
      </c>
      <c r="AL400">
        <f>(H400-I400)/H400*100</f>
        <v>26.292134831460672</v>
      </c>
      <c r="AM400">
        <f>IF(H400=I400,1,0)</f>
        <v>0</v>
      </c>
      <c r="AN400" s="4">
        <f t="shared" si="42"/>
        <v>100</v>
      </c>
      <c r="AO400" s="4">
        <f t="shared" si="43"/>
        <v>6.8503644472042824</v>
      </c>
      <c r="AP400" s="4">
        <f t="shared" si="44"/>
        <v>2.1647945758806011</v>
      </c>
      <c r="AQ400" s="4">
        <f t="shared" si="45"/>
        <v>15.823217559537595</v>
      </c>
      <c r="AR400" s="4">
        <f t="shared" si="46"/>
        <v>0.15745045841524605</v>
      </c>
      <c r="AS400" s="4">
        <f t="shared" si="47"/>
        <v>52.122841330409855</v>
      </c>
      <c r="AT400" s="4">
        <f>R400/$X400*100</f>
        <v>11.302911289662864</v>
      </c>
      <c r="AU400" s="4">
        <f t="shared" si="48"/>
        <v>0</v>
      </c>
    </row>
    <row r="401" spans="1:47" x14ac:dyDescent="0.2">
      <c r="A401" t="s">
        <v>446</v>
      </c>
      <c r="B401">
        <v>120</v>
      </c>
      <c r="C401">
        <v>8</v>
      </c>
      <c r="D401" t="s">
        <v>29</v>
      </c>
      <c r="E401" t="b">
        <v>1</v>
      </c>
      <c r="F401">
        <v>3600</v>
      </c>
      <c r="G401">
        <v>3600</v>
      </c>
      <c r="H401">
        <v>665</v>
      </c>
      <c r="I401">
        <v>456</v>
      </c>
      <c r="J401">
        <v>979</v>
      </c>
      <c r="K401">
        <v>0</v>
      </c>
      <c r="L401">
        <v>1270972</v>
      </c>
      <c r="M401">
        <v>1233757</v>
      </c>
      <c r="N401">
        <v>57113</v>
      </c>
      <c r="O401">
        <v>23986431</v>
      </c>
      <c r="P401">
        <v>37423649</v>
      </c>
      <c r="Q401">
        <v>2905261</v>
      </c>
      <c r="R401">
        <f>P401+Q401</f>
        <v>40328910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90019069</v>
      </c>
      <c r="Y401">
        <v>8488250</v>
      </c>
      <c r="Z401">
        <v>14653636</v>
      </c>
      <c r="AA401">
        <v>883.02</v>
      </c>
      <c r="AB401" s="4">
        <v>531.70000000000005</v>
      </c>
      <c r="AC401" t="b">
        <v>1</v>
      </c>
      <c r="AD401" t="b">
        <v>1</v>
      </c>
      <c r="AE401" t="b">
        <v>1</v>
      </c>
      <c r="AF401" t="b">
        <v>1</v>
      </c>
      <c r="AG401" t="b">
        <v>1</v>
      </c>
      <c r="AH401" t="b">
        <v>1</v>
      </c>
      <c r="AI401" t="b">
        <v>1</v>
      </c>
      <c r="AJ401" t="b">
        <v>0</v>
      </c>
      <c r="AK401">
        <v>100</v>
      </c>
      <c r="AL401">
        <f>(H401-I401)/H401*100</f>
        <v>31.428571428571427</v>
      </c>
      <c r="AM401">
        <f>IF(H401=I401,1,0)</f>
        <v>0</v>
      </c>
      <c r="AN401" s="4">
        <f t="shared" si="42"/>
        <v>100</v>
      </c>
      <c r="AO401" s="4">
        <f t="shared" si="43"/>
        <v>9.4293910104757916</v>
      </c>
      <c r="AP401" s="4">
        <f t="shared" si="44"/>
        <v>1.4118919625796174</v>
      </c>
      <c r="AQ401" s="4">
        <f t="shared" si="45"/>
        <v>1.3705507218698296</v>
      </c>
      <c r="AR401" s="4">
        <f t="shared" si="46"/>
        <v>6.3445446208736059E-2</v>
      </c>
      <c r="AS401" s="4">
        <f t="shared" si="47"/>
        <v>26.645944316531423</v>
      </c>
      <c r="AT401" s="4">
        <f>R401/$X401*100</f>
        <v>44.800407789154093</v>
      </c>
      <c r="AU401" s="4">
        <f t="shared" si="48"/>
        <v>0</v>
      </c>
    </row>
    <row r="402" spans="1:47" x14ac:dyDescent="0.2">
      <c r="A402" t="s">
        <v>447</v>
      </c>
      <c r="B402">
        <v>120</v>
      </c>
      <c r="C402">
        <v>8</v>
      </c>
      <c r="D402" t="s">
        <v>29</v>
      </c>
      <c r="E402" t="b">
        <v>1</v>
      </c>
      <c r="F402">
        <v>3600</v>
      </c>
      <c r="G402">
        <v>3600.01</v>
      </c>
      <c r="H402">
        <v>738</v>
      </c>
      <c r="I402">
        <v>457</v>
      </c>
      <c r="J402">
        <v>1218</v>
      </c>
      <c r="K402">
        <v>0</v>
      </c>
      <c r="L402">
        <v>660795</v>
      </c>
      <c r="M402">
        <v>2265499</v>
      </c>
      <c r="N402">
        <v>36555</v>
      </c>
      <c r="O402">
        <v>22970034</v>
      </c>
      <c r="P402">
        <v>24241528</v>
      </c>
      <c r="Q402">
        <v>836512</v>
      </c>
      <c r="R402">
        <f>P402+Q402</f>
        <v>25078040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76446490</v>
      </c>
      <c r="Y402">
        <v>6067401</v>
      </c>
      <c r="Z402">
        <v>19368166</v>
      </c>
      <c r="AA402">
        <v>1516.83</v>
      </c>
      <c r="AB402" s="4">
        <v>460.74</v>
      </c>
      <c r="AC402" t="b">
        <v>1</v>
      </c>
      <c r="AD402" t="b">
        <v>1</v>
      </c>
      <c r="AE402" t="b">
        <v>1</v>
      </c>
      <c r="AF402" t="b">
        <v>1</v>
      </c>
      <c r="AG402" t="b">
        <v>1</v>
      </c>
      <c r="AH402" t="b">
        <v>1</v>
      </c>
      <c r="AI402" t="b">
        <v>1</v>
      </c>
      <c r="AJ402" t="b">
        <v>0</v>
      </c>
      <c r="AK402">
        <v>100</v>
      </c>
      <c r="AL402">
        <f>(H402-I402)/H402*100</f>
        <v>38.075880758807592</v>
      </c>
      <c r="AM402">
        <f>IF(H402=I402,1,0)</f>
        <v>0</v>
      </c>
      <c r="AN402" s="4">
        <f t="shared" si="42"/>
        <v>100</v>
      </c>
      <c r="AO402" s="4">
        <f t="shared" si="43"/>
        <v>7.9367947436173978</v>
      </c>
      <c r="AP402" s="4">
        <f t="shared" si="44"/>
        <v>0.86438893401122807</v>
      </c>
      <c r="AQ402" s="4">
        <f t="shared" si="45"/>
        <v>2.9635095084156253</v>
      </c>
      <c r="AR402" s="4">
        <f t="shared" si="46"/>
        <v>4.7817761155548151E-2</v>
      </c>
      <c r="AS402" s="4">
        <f t="shared" si="47"/>
        <v>30.04720556823472</v>
      </c>
      <c r="AT402" s="4">
        <f>R402/$X402*100</f>
        <v>32.80469776964253</v>
      </c>
      <c r="AU402" s="4">
        <f t="shared" si="48"/>
        <v>0</v>
      </c>
    </row>
    <row r="403" spans="1:47" x14ac:dyDescent="0.2">
      <c r="A403" t="s">
        <v>448</v>
      </c>
      <c r="B403">
        <v>120</v>
      </c>
      <c r="C403">
        <v>8</v>
      </c>
      <c r="D403" t="s">
        <v>29</v>
      </c>
      <c r="E403" t="b">
        <v>1</v>
      </c>
      <c r="F403">
        <v>3600</v>
      </c>
      <c r="G403">
        <v>3600</v>
      </c>
      <c r="H403">
        <v>905</v>
      </c>
      <c r="I403">
        <v>513</v>
      </c>
      <c r="J403">
        <v>1506</v>
      </c>
      <c r="K403">
        <v>0</v>
      </c>
      <c r="L403">
        <v>120846</v>
      </c>
      <c r="M403">
        <v>796537</v>
      </c>
      <c r="N403">
        <v>48028</v>
      </c>
      <c r="O403">
        <v>10582654</v>
      </c>
      <c r="P403">
        <v>31845498</v>
      </c>
      <c r="Q403">
        <v>1363174</v>
      </c>
      <c r="R403">
        <f>P403+Q403</f>
        <v>33208672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69032017</v>
      </c>
      <c r="Y403">
        <v>5490701</v>
      </c>
      <c r="Z403">
        <v>18784579</v>
      </c>
      <c r="AA403">
        <v>1452.91</v>
      </c>
      <c r="AB403" s="4">
        <v>518.01</v>
      </c>
      <c r="AC403" t="b">
        <v>1</v>
      </c>
      <c r="AD403" t="b">
        <v>1</v>
      </c>
      <c r="AE403" t="b">
        <v>1</v>
      </c>
      <c r="AF403" t="b">
        <v>1</v>
      </c>
      <c r="AG403" t="b">
        <v>1</v>
      </c>
      <c r="AH403" t="b">
        <v>1</v>
      </c>
      <c r="AI403" t="b">
        <v>1</v>
      </c>
      <c r="AJ403" t="b">
        <v>0</v>
      </c>
      <c r="AK403">
        <v>100</v>
      </c>
      <c r="AL403">
        <f>(H403-I403)/H403*100</f>
        <v>43.314917127071823</v>
      </c>
      <c r="AM403">
        <f>IF(H403=I403,1,0)</f>
        <v>0</v>
      </c>
      <c r="AN403" s="4">
        <f t="shared" si="42"/>
        <v>100</v>
      </c>
      <c r="AO403" s="4">
        <f t="shared" si="43"/>
        <v>7.9538469808871444</v>
      </c>
      <c r="AP403" s="4">
        <f t="shared" si="44"/>
        <v>0.17505790103163291</v>
      </c>
      <c r="AQ403" s="4">
        <f t="shared" si="45"/>
        <v>1.1538660387107043</v>
      </c>
      <c r="AR403" s="4">
        <f t="shared" si="46"/>
        <v>6.9573513982649521E-2</v>
      </c>
      <c r="AS403" s="4">
        <f t="shared" si="47"/>
        <v>15.330066337189596</v>
      </c>
      <c r="AT403" s="4">
        <f>R403/$X403*100</f>
        <v>48.106188176422542</v>
      </c>
      <c r="AU403" s="4">
        <f t="shared" si="48"/>
        <v>0</v>
      </c>
    </row>
    <row r="404" spans="1:47" x14ac:dyDescent="0.2">
      <c r="A404" t="s">
        <v>449</v>
      </c>
      <c r="B404">
        <v>120</v>
      </c>
      <c r="C404">
        <v>8</v>
      </c>
      <c r="D404" t="s">
        <v>29</v>
      </c>
      <c r="E404" t="b">
        <v>1</v>
      </c>
      <c r="F404">
        <v>3600</v>
      </c>
      <c r="G404">
        <v>3600</v>
      </c>
      <c r="H404">
        <v>904</v>
      </c>
      <c r="I404">
        <v>681</v>
      </c>
      <c r="J404">
        <v>1030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31800864</v>
      </c>
      <c r="Q404">
        <v>1648845</v>
      </c>
      <c r="R404">
        <f>P404+Q404</f>
        <v>33449709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59494715</v>
      </c>
      <c r="Y404">
        <v>4901600</v>
      </c>
      <c r="Z404">
        <v>21143406</v>
      </c>
      <c r="AA404">
        <v>464.01</v>
      </c>
      <c r="AB404" s="4">
        <v>620.28</v>
      </c>
      <c r="AC404" t="b">
        <v>1</v>
      </c>
      <c r="AD404" t="b">
        <v>1</v>
      </c>
      <c r="AE404" t="b">
        <v>1</v>
      </c>
      <c r="AF404" t="b">
        <v>1</v>
      </c>
      <c r="AG404" t="b">
        <v>1</v>
      </c>
      <c r="AH404" t="b">
        <v>1</v>
      </c>
      <c r="AI404" t="b">
        <v>1</v>
      </c>
      <c r="AJ404" t="b">
        <v>0</v>
      </c>
      <c r="AK404">
        <v>100</v>
      </c>
      <c r="AL404">
        <f>(H404-I404)/H404*100</f>
        <v>24.668141592920353</v>
      </c>
      <c r="AM404">
        <f>IF(H404=I404,1,0)</f>
        <v>0</v>
      </c>
      <c r="AN404" s="4">
        <f t="shared" si="42"/>
        <v>100</v>
      </c>
      <c r="AO404" s="4">
        <f t="shared" si="43"/>
        <v>8.2387149850200991</v>
      </c>
      <c r="AP404" s="4">
        <f t="shared" si="44"/>
        <v>0</v>
      </c>
      <c r="AQ404" s="4">
        <f t="shared" si="45"/>
        <v>0</v>
      </c>
      <c r="AR404" s="4">
        <f t="shared" si="46"/>
        <v>0</v>
      </c>
      <c r="AS404" s="4">
        <f t="shared" si="47"/>
        <v>0</v>
      </c>
      <c r="AT404" s="4">
        <f>R404/$X404*100</f>
        <v>56.222992243932921</v>
      </c>
      <c r="AU404" s="4">
        <f t="shared" si="48"/>
        <v>0</v>
      </c>
    </row>
    <row r="405" spans="1:47" x14ac:dyDescent="0.2">
      <c r="A405" t="s">
        <v>450</v>
      </c>
      <c r="B405">
        <v>120</v>
      </c>
      <c r="C405">
        <v>8</v>
      </c>
      <c r="D405" t="s">
        <v>29</v>
      </c>
      <c r="E405" t="b">
        <v>1</v>
      </c>
      <c r="F405">
        <v>3600</v>
      </c>
      <c r="G405">
        <v>3600</v>
      </c>
      <c r="H405">
        <v>1046</v>
      </c>
      <c r="I405">
        <v>691</v>
      </c>
      <c r="J405">
        <v>1243</v>
      </c>
      <c r="K405">
        <v>0</v>
      </c>
      <c r="L405">
        <v>0</v>
      </c>
      <c r="M405">
        <v>1</v>
      </c>
      <c r="N405">
        <v>0</v>
      </c>
      <c r="O405">
        <v>11</v>
      </c>
      <c r="P405">
        <v>31904948</v>
      </c>
      <c r="Q405">
        <v>2143500</v>
      </c>
      <c r="R405">
        <f>P405+Q405</f>
        <v>34048448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56716031</v>
      </c>
      <c r="Y405">
        <v>4970583</v>
      </c>
      <c r="Z405">
        <v>17696988</v>
      </c>
      <c r="AA405">
        <v>383.03</v>
      </c>
      <c r="AB405" s="4">
        <v>600.81999999999994</v>
      </c>
      <c r="AC405" t="b">
        <v>1</v>
      </c>
      <c r="AD405" t="b">
        <v>1</v>
      </c>
      <c r="AE405" t="b">
        <v>1</v>
      </c>
      <c r="AF405" t="b">
        <v>1</v>
      </c>
      <c r="AG405" t="b">
        <v>1</v>
      </c>
      <c r="AH405" t="b">
        <v>1</v>
      </c>
      <c r="AI405" t="b">
        <v>1</v>
      </c>
      <c r="AJ405" t="b">
        <v>0</v>
      </c>
      <c r="AK405">
        <v>100</v>
      </c>
      <c r="AL405">
        <f>(H405-I405)/H405*100</f>
        <v>33.938814531548758</v>
      </c>
      <c r="AM405">
        <f>IF(H405=I405,1,0)</f>
        <v>0</v>
      </c>
      <c r="AN405" s="4">
        <f t="shared" si="42"/>
        <v>100</v>
      </c>
      <c r="AO405" s="4">
        <f t="shared" si="43"/>
        <v>8.7639824443991863</v>
      </c>
      <c r="AP405" s="4">
        <f t="shared" si="44"/>
        <v>0</v>
      </c>
      <c r="AQ405" s="4">
        <f t="shared" si="45"/>
        <v>1.7631699228036601E-6</v>
      </c>
      <c r="AR405" s="4">
        <f t="shared" si="46"/>
        <v>0</v>
      </c>
      <c r="AS405" s="4">
        <f t="shared" si="47"/>
        <v>1.9394869150840262E-5</v>
      </c>
      <c r="AT405" s="4">
        <f>R405/$X405*100</f>
        <v>60.033199431744443</v>
      </c>
      <c r="AU405" s="4">
        <f t="shared" si="48"/>
        <v>0</v>
      </c>
    </row>
    <row r="406" spans="1:47" x14ac:dyDescent="0.2">
      <c r="A406" t="s">
        <v>451</v>
      </c>
      <c r="B406">
        <v>120</v>
      </c>
      <c r="C406">
        <v>8</v>
      </c>
      <c r="D406" t="s">
        <v>29</v>
      </c>
      <c r="E406" t="b">
        <v>1</v>
      </c>
      <c r="F406">
        <v>3600</v>
      </c>
      <c r="G406">
        <v>3600</v>
      </c>
      <c r="H406">
        <v>1167</v>
      </c>
      <c r="I406">
        <v>653</v>
      </c>
      <c r="J406">
        <v>1509</v>
      </c>
      <c r="K406">
        <v>0</v>
      </c>
      <c r="L406">
        <v>0</v>
      </c>
      <c r="M406">
        <v>315</v>
      </c>
      <c r="N406">
        <v>155</v>
      </c>
      <c r="O406">
        <v>17017</v>
      </c>
      <c r="P406">
        <v>39534669</v>
      </c>
      <c r="Q406">
        <v>2003505</v>
      </c>
      <c r="R406">
        <f>P406+Q406</f>
        <v>41538174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62795415</v>
      </c>
      <c r="Y406">
        <v>5293261</v>
      </c>
      <c r="Z406">
        <v>15946493</v>
      </c>
      <c r="AA406">
        <v>304.43</v>
      </c>
      <c r="AB406" s="4">
        <v>587.48</v>
      </c>
      <c r="AC406" t="b">
        <v>1</v>
      </c>
      <c r="AD406" t="b">
        <v>1</v>
      </c>
      <c r="AE406" t="b">
        <v>1</v>
      </c>
      <c r="AF406" t="b">
        <v>1</v>
      </c>
      <c r="AG406" t="b">
        <v>1</v>
      </c>
      <c r="AH406" t="b">
        <v>1</v>
      </c>
      <c r="AI406" t="b">
        <v>1</v>
      </c>
      <c r="AJ406" t="b">
        <v>0</v>
      </c>
      <c r="AK406">
        <v>100</v>
      </c>
      <c r="AL406">
        <f>(H406-I406)/H406*100</f>
        <v>44.044558697514994</v>
      </c>
      <c r="AM406">
        <f>IF(H406=I406,1,0)</f>
        <v>0</v>
      </c>
      <c r="AN406" s="4">
        <f t="shared" si="42"/>
        <v>100</v>
      </c>
      <c r="AO406" s="4">
        <f t="shared" si="43"/>
        <v>8.4293749790490278</v>
      </c>
      <c r="AP406" s="4">
        <f t="shared" si="44"/>
        <v>0</v>
      </c>
      <c r="AQ406" s="4">
        <f t="shared" si="45"/>
        <v>5.0162898039610051E-4</v>
      </c>
      <c r="AR406" s="4">
        <f t="shared" si="46"/>
        <v>2.4683330781395424E-4</v>
      </c>
      <c r="AS406" s="4">
        <f t="shared" si="47"/>
        <v>2.7099112252064902E-2</v>
      </c>
      <c r="AT406" s="4">
        <f>R406/$X406*100</f>
        <v>66.148418638526394</v>
      </c>
      <c r="AU406" s="4">
        <f t="shared" si="48"/>
        <v>0</v>
      </c>
    </row>
    <row r="407" spans="1:47" x14ac:dyDescent="0.2">
      <c r="A407" s="4" t="s">
        <v>407</v>
      </c>
      <c r="B407" s="4">
        <v>120</v>
      </c>
      <c r="C407" s="4">
        <v>10</v>
      </c>
      <c r="D407" s="4" t="s">
        <v>29</v>
      </c>
      <c r="E407" s="4" t="b">
        <v>1</v>
      </c>
      <c r="F407" s="4">
        <v>3600</v>
      </c>
      <c r="G407" s="4">
        <v>3600</v>
      </c>
      <c r="H407" s="4">
        <v>306</v>
      </c>
      <c r="I407" s="4">
        <v>218</v>
      </c>
      <c r="J407" s="4">
        <v>947</v>
      </c>
      <c r="K407" s="4">
        <v>0</v>
      </c>
      <c r="L407" s="4">
        <v>10071421</v>
      </c>
      <c r="M407" s="4">
        <v>43289330</v>
      </c>
      <c r="N407" s="4">
        <v>312872</v>
      </c>
      <c r="O407" s="4">
        <v>215327342</v>
      </c>
      <c r="P407" s="4">
        <v>18461864</v>
      </c>
      <c r="Q407" s="4">
        <v>1229551</v>
      </c>
      <c r="R407">
        <f>P407+Q407</f>
        <v>19691415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350580919</v>
      </c>
      <c r="Y407" s="4">
        <v>17846039</v>
      </c>
      <c r="Z407" s="4">
        <v>44042500</v>
      </c>
      <c r="AA407" s="4">
        <v>1722.94</v>
      </c>
      <c r="AB407" s="4">
        <v>278.24</v>
      </c>
      <c r="AC407" s="4" t="b">
        <v>1</v>
      </c>
      <c r="AD407" s="4" t="b">
        <v>1</v>
      </c>
      <c r="AE407" s="4" t="b">
        <v>1</v>
      </c>
      <c r="AF407" s="4" t="b">
        <v>1</v>
      </c>
      <c r="AG407" s="4" t="b">
        <v>1</v>
      </c>
      <c r="AH407" s="4" t="b">
        <v>1</v>
      </c>
      <c r="AI407" s="4" t="b">
        <v>1</v>
      </c>
      <c r="AJ407" s="4" t="b">
        <v>0</v>
      </c>
      <c r="AK407" s="4">
        <v>100</v>
      </c>
      <c r="AL407">
        <f>(H407-I407)/H407*100</f>
        <v>28.75816993464052</v>
      </c>
      <c r="AM407">
        <f>IF(H407=I407,1,0)</f>
        <v>0</v>
      </c>
      <c r="AN407" s="4">
        <f t="shared" si="42"/>
        <v>100</v>
      </c>
      <c r="AO407" s="4">
        <f t="shared" si="43"/>
        <v>5.0904193676324985</v>
      </c>
      <c r="AP407" s="4">
        <f t="shared" si="44"/>
        <v>2.8727807060144084</v>
      </c>
      <c r="AQ407" s="4">
        <f t="shared" si="45"/>
        <v>12.347885367942686</v>
      </c>
      <c r="AR407" s="4">
        <f t="shared" si="46"/>
        <v>8.9243875819721943E-2</v>
      </c>
      <c r="AS407" s="4">
        <f t="shared" si="47"/>
        <v>61.420154472240405</v>
      </c>
      <c r="AT407" s="4">
        <f>R407/$X407*100</f>
        <v>5.6167959899722897</v>
      </c>
      <c r="AU407" s="4">
        <f t="shared" si="48"/>
        <v>0</v>
      </c>
    </row>
    <row r="408" spans="1:47" x14ac:dyDescent="0.2">
      <c r="A408" s="4" t="s">
        <v>408</v>
      </c>
      <c r="B408" s="4">
        <v>120</v>
      </c>
      <c r="C408" s="4">
        <v>10</v>
      </c>
      <c r="D408" s="4" t="s">
        <v>29</v>
      </c>
      <c r="E408" s="4" t="b">
        <v>1</v>
      </c>
      <c r="F408" s="4">
        <v>3600</v>
      </c>
      <c r="G408" s="4">
        <v>3600</v>
      </c>
      <c r="H408" s="4">
        <v>344</v>
      </c>
      <c r="I408" s="4">
        <v>236</v>
      </c>
      <c r="J408" s="4">
        <v>1159</v>
      </c>
      <c r="K408" s="4">
        <v>0</v>
      </c>
      <c r="L408" s="4">
        <v>9698212</v>
      </c>
      <c r="M408" s="4">
        <v>61222863</v>
      </c>
      <c r="N408" s="4">
        <v>121766</v>
      </c>
      <c r="O408" s="4">
        <v>184570288</v>
      </c>
      <c r="P408" s="4">
        <v>28201502</v>
      </c>
      <c r="Q408" s="4">
        <v>985541</v>
      </c>
      <c r="R408">
        <f>P408+Q408</f>
        <v>29187043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363494294</v>
      </c>
      <c r="Y408" s="4">
        <v>23940218</v>
      </c>
      <c r="Z408" s="4">
        <v>54753904</v>
      </c>
      <c r="AA408" s="4">
        <v>1512.5</v>
      </c>
      <c r="AB408" s="4">
        <v>257.38</v>
      </c>
      <c r="AC408" s="4" t="b">
        <v>1</v>
      </c>
      <c r="AD408" s="4" t="b">
        <v>1</v>
      </c>
      <c r="AE408" s="4" t="b">
        <v>1</v>
      </c>
      <c r="AF408" s="4" t="b">
        <v>1</v>
      </c>
      <c r="AG408" s="4" t="b">
        <v>1</v>
      </c>
      <c r="AH408" s="4" t="b">
        <v>1</v>
      </c>
      <c r="AI408" s="4" t="b">
        <v>1</v>
      </c>
      <c r="AJ408" s="4" t="b">
        <v>0</v>
      </c>
      <c r="AK408" s="4">
        <v>100</v>
      </c>
      <c r="AL408">
        <f>(H408-I408)/H408*100</f>
        <v>31.395348837209301</v>
      </c>
      <c r="AM408">
        <f>IF(H408=I408,1,0)</f>
        <v>0</v>
      </c>
      <c r="AN408" s="4">
        <f t="shared" si="42"/>
        <v>100</v>
      </c>
      <c r="AO408" s="4">
        <f t="shared" si="43"/>
        <v>6.5861330962185622</v>
      </c>
      <c r="AP408" s="4">
        <f t="shared" si="44"/>
        <v>2.6680506847240908</v>
      </c>
      <c r="AQ408" s="4">
        <f t="shared" si="45"/>
        <v>16.842867690242201</v>
      </c>
      <c r="AR408" s="4">
        <f t="shared" si="46"/>
        <v>3.3498737672069206E-2</v>
      </c>
      <c r="AS408" s="4">
        <f t="shared" si="47"/>
        <v>50.77666721227817</v>
      </c>
      <c r="AT408" s="4">
        <f>R408/$X408*100</f>
        <v>8.029573911275758</v>
      </c>
      <c r="AU408" s="4">
        <f t="shared" si="48"/>
        <v>0</v>
      </c>
    </row>
    <row r="409" spans="1:47" x14ac:dyDescent="0.2">
      <c r="A409" s="4" t="s">
        <v>409</v>
      </c>
      <c r="B409" s="4">
        <v>120</v>
      </c>
      <c r="C409" s="4">
        <v>10</v>
      </c>
      <c r="D409" s="4" t="s">
        <v>29</v>
      </c>
      <c r="E409" s="4" t="b">
        <v>1</v>
      </c>
      <c r="F409" s="4">
        <v>3600</v>
      </c>
      <c r="G409" s="4">
        <v>3600</v>
      </c>
      <c r="H409" s="4">
        <v>423</v>
      </c>
      <c r="I409" s="4">
        <v>262</v>
      </c>
      <c r="J409" s="4">
        <v>1533</v>
      </c>
      <c r="K409" s="4">
        <v>0</v>
      </c>
      <c r="L409" s="4">
        <v>5088080</v>
      </c>
      <c r="M409" s="4">
        <v>51118457</v>
      </c>
      <c r="N409" s="4">
        <v>294763</v>
      </c>
      <c r="O409" s="4">
        <v>211596001</v>
      </c>
      <c r="P409" s="4">
        <v>18784101</v>
      </c>
      <c r="Q409" s="4">
        <v>694941</v>
      </c>
      <c r="R409">
        <f>P409+Q409</f>
        <v>19479042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349430095</v>
      </c>
      <c r="Y409" s="4">
        <v>18411744</v>
      </c>
      <c r="Z409" s="4">
        <v>43442008</v>
      </c>
      <c r="AA409" s="4">
        <v>1676.23</v>
      </c>
      <c r="AB409" s="4">
        <v>306.22000000000003</v>
      </c>
      <c r="AC409" s="4" t="b">
        <v>1</v>
      </c>
      <c r="AD409" s="4" t="b">
        <v>1</v>
      </c>
      <c r="AE409" s="4" t="b">
        <v>1</v>
      </c>
      <c r="AF409" s="4" t="b">
        <v>1</v>
      </c>
      <c r="AG409" s="4" t="b">
        <v>1</v>
      </c>
      <c r="AH409" s="4" t="b">
        <v>1</v>
      </c>
      <c r="AI409" s="4" t="b">
        <v>1</v>
      </c>
      <c r="AJ409" s="4" t="b">
        <v>0</v>
      </c>
      <c r="AK409" s="4">
        <v>100</v>
      </c>
      <c r="AL409">
        <f>(H409-I409)/H409*100</f>
        <v>38.061465721040186</v>
      </c>
      <c r="AM409">
        <f>IF(H409=I409,1,0)</f>
        <v>0</v>
      </c>
      <c r="AN409" s="4">
        <f t="shared" si="42"/>
        <v>100</v>
      </c>
      <c r="AO409" s="4">
        <f t="shared" si="43"/>
        <v>5.2690779253000519</v>
      </c>
      <c r="AP409" s="4">
        <f t="shared" si="44"/>
        <v>1.456108123714988</v>
      </c>
      <c r="AQ409" s="4">
        <f t="shared" si="45"/>
        <v>14.629093982302813</v>
      </c>
      <c r="AR409" s="4">
        <f t="shared" si="46"/>
        <v>8.4355355825891293E-2</v>
      </c>
      <c r="AS409" s="4">
        <f t="shared" si="47"/>
        <v>60.554601343081224</v>
      </c>
      <c r="AT409" s="4">
        <f>R409/$X409*100</f>
        <v>5.5745175583688633</v>
      </c>
      <c r="AU409" s="4">
        <f t="shared" si="48"/>
        <v>0</v>
      </c>
    </row>
    <row r="410" spans="1:47" x14ac:dyDescent="0.2">
      <c r="A410" s="4" t="s">
        <v>410</v>
      </c>
      <c r="B410" s="4">
        <v>120</v>
      </c>
      <c r="C410" s="4">
        <v>10</v>
      </c>
      <c r="D410" s="4" t="s">
        <v>29</v>
      </c>
      <c r="E410" s="4" t="b">
        <v>1</v>
      </c>
      <c r="F410" s="4">
        <v>3600</v>
      </c>
      <c r="G410" s="4">
        <v>3600</v>
      </c>
      <c r="H410" s="4">
        <v>668</v>
      </c>
      <c r="I410" s="4">
        <v>458</v>
      </c>
      <c r="J410" s="4">
        <v>968</v>
      </c>
      <c r="K410" s="4">
        <v>0</v>
      </c>
      <c r="L410" s="4">
        <v>77006</v>
      </c>
      <c r="M410" s="4">
        <v>74176</v>
      </c>
      <c r="N410" s="4">
        <v>10539</v>
      </c>
      <c r="O410" s="4">
        <v>3327245</v>
      </c>
      <c r="P410" s="4">
        <v>4669821</v>
      </c>
      <c r="Q410" s="4">
        <v>201533</v>
      </c>
      <c r="R410">
        <f>P410+Q410</f>
        <v>4871354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16736265</v>
      </c>
      <c r="Y410" s="4">
        <v>1118124</v>
      </c>
      <c r="Z410" s="4">
        <v>7257821</v>
      </c>
      <c r="AA410" s="4">
        <v>2707.67</v>
      </c>
      <c r="AB410" s="4">
        <v>626.30999999999995</v>
      </c>
      <c r="AC410" s="4" t="b">
        <v>1</v>
      </c>
      <c r="AD410" s="4" t="b">
        <v>1</v>
      </c>
      <c r="AE410" s="4" t="b">
        <v>1</v>
      </c>
      <c r="AF410" s="4" t="b">
        <v>1</v>
      </c>
      <c r="AG410" s="4" t="b">
        <v>1</v>
      </c>
      <c r="AH410" s="4" t="b">
        <v>1</v>
      </c>
      <c r="AI410" s="4" t="b">
        <v>1</v>
      </c>
      <c r="AJ410" s="4" t="b">
        <v>0</v>
      </c>
      <c r="AK410" s="4">
        <v>100</v>
      </c>
      <c r="AL410">
        <f>(H410-I410)/H410*100</f>
        <v>31.437125748502993</v>
      </c>
      <c r="AM410">
        <f>IF(H410=I410,1,0)</f>
        <v>0</v>
      </c>
      <c r="AN410" s="4">
        <f t="shared" si="42"/>
        <v>100</v>
      </c>
      <c r="AO410" s="4">
        <f t="shared" si="43"/>
        <v>6.6808454574542164</v>
      </c>
      <c r="AP410" s="4">
        <f t="shared" si="44"/>
        <v>0.46011460741091281</v>
      </c>
      <c r="AQ410" s="4">
        <f t="shared" si="45"/>
        <v>0.44320521932462231</v>
      </c>
      <c r="AR410" s="4">
        <f t="shared" si="46"/>
        <v>6.2971039237249171E-2</v>
      </c>
      <c r="AS410" s="4">
        <f t="shared" si="47"/>
        <v>19.880451223734806</v>
      </c>
      <c r="AT410" s="4">
        <f>R410/$X410*100</f>
        <v>29.106577841591296</v>
      </c>
      <c r="AU410" s="4">
        <f t="shared" si="48"/>
        <v>0</v>
      </c>
    </row>
    <row r="411" spans="1:47" x14ac:dyDescent="0.2">
      <c r="A411" s="4" t="s">
        <v>411</v>
      </c>
      <c r="B411" s="4">
        <v>120</v>
      </c>
      <c r="C411" s="4">
        <v>10</v>
      </c>
      <c r="D411" s="4" t="s">
        <v>29</v>
      </c>
      <c r="E411" s="4" t="b">
        <v>1</v>
      </c>
      <c r="F411" s="4">
        <v>3600</v>
      </c>
      <c r="G411" s="4">
        <v>3600.02</v>
      </c>
      <c r="H411" s="4">
        <v>768</v>
      </c>
      <c r="I411" s="4">
        <v>491</v>
      </c>
      <c r="J411" s="4">
        <v>1181</v>
      </c>
      <c r="K411" s="4">
        <v>0</v>
      </c>
      <c r="L411" s="4">
        <v>111925</v>
      </c>
      <c r="M411" s="4">
        <v>300547</v>
      </c>
      <c r="N411" s="4">
        <v>16202</v>
      </c>
      <c r="O411" s="4">
        <v>5245498</v>
      </c>
      <c r="P411" s="4">
        <v>10345799</v>
      </c>
      <c r="Q411" s="4">
        <v>494095</v>
      </c>
      <c r="R411">
        <f>P411+Q411</f>
        <v>10839894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29668968</v>
      </c>
      <c r="Y411" s="4">
        <v>2303611</v>
      </c>
      <c r="Z411" s="4">
        <v>10851291</v>
      </c>
      <c r="AA411" s="4">
        <v>2438.5100000000002</v>
      </c>
      <c r="AB411" s="4">
        <v>638.43000000000006</v>
      </c>
      <c r="AC411" s="4" t="b">
        <v>1</v>
      </c>
      <c r="AD411" s="4" t="b">
        <v>1</v>
      </c>
      <c r="AE411" s="4" t="b">
        <v>1</v>
      </c>
      <c r="AF411" s="4" t="b">
        <v>1</v>
      </c>
      <c r="AG411" s="4" t="b">
        <v>1</v>
      </c>
      <c r="AH411" s="4" t="b">
        <v>1</v>
      </c>
      <c r="AI411" s="4" t="b">
        <v>1</v>
      </c>
      <c r="AJ411" s="4" t="b">
        <v>0</v>
      </c>
      <c r="AK411" s="4">
        <v>100</v>
      </c>
      <c r="AL411">
        <f>(H411-I411)/H411*100</f>
        <v>36.067708333333329</v>
      </c>
      <c r="AM411">
        <f>IF(H411=I411,1,0)</f>
        <v>0</v>
      </c>
      <c r="AN411" s="4">
        <f t="shared" si="42"/>
        <v>100</v>
      </c>
      <c r="AO411" s="4">
        <f t="shared" si="43"/>
        <v>7.7643785924741309</v>
      </c>
      <c r="AP411" s="4">
        <f t="shared" si="44"/>
        <v>0.37724601678090053</v>
      </c>
      <c r="AQ411" s="4">
        <f t="shared" si="45"/>
        <v>1.0130011937051535</v>
      </c>
      <c r="AR411" s="4">
        <f t="shared" si="46"/>
        <v>5.4609246941113687E-2</v>
      </c>
      <c r="AS411" s="4">
        <f t="shared" si="47"/>
        <v>17.680082434953583</v>
      </c>
      <c r="AT411" s="4">
        <f>R411/$X411*100</f>
        <v>36.536134320546637</v>
      </c>
      <c r="AU411" s="4">
        <f t="shared" si="48"/>
        <v>0</v>
      </c>
    </row>
    <row r="412" spans="1:47" x14ac:dyDescent="0.2">
      <c r="A412" s="4" t="s">
        <v>412</v>
      </c>
      <c r="B412" s="4">
        <v>120</v>
      </c>
      <c r="C412" s="4">
        <v>10</v>
      </c>
      <c r="D412" s="4" t="s">
        <v>29</v>
      </c>
      <c r="E412" s="4" t="b">
        <v>1</v>
      </c>
      <c r="F412" s="4">
        <v>3600</v>
      </c>
      <c r="G412" s="4">
        <v>3600.01</v>
      </c>
      <c r="H412" s="4">
        <v>954</v>
      </c>
      <c r="I412" s="4">
        <v>541</v>
      </c>
      <c r="J412" s="4">
        <v>1489</v>
      </c>
      <c r="K412" s="4">
        <v>0</v>
      </c>
      <c r="L412" s="4">
        <v>297394</v>
      </c>
      <c r="M412" s="4">
        <v>730871</v>
      </c>
      <c r="N412" s="4">
        <v>3577</v>
      </c>
      <c r="O412" s="4">
        <v>16416403</v>
      </c>
      <c r="P412" s="4">
        <v>24469403</v>
      </c>
      <c r="Q412" s="4">
        <v>676403</v>
      </c>
      <c r="R412">
        <f>P412+Q412</f>
        <v>25145806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74022480</v>
      </c>
      <c r="Y412" s="4">
        <v>4599501</v>
      </c>
      <c r="Z412" s="4">
        <v>26828928</v>
      </c>
      <c r="AA412" s="4">
        <v>1727.27</v>
      </c>
      <c r="AB412" s="4">
        <v>686.83</v>
      </c>
      <c r="AC412" s="4" t="b">
        <v>1</v>
      </c>
      <c r="AD412" s="4" t="b">
        <v>1</v>
      </c>
      <c r="AE412" s="4" t="b">
        <v>1</v>
      </c>
      <c r="AF412" s="4" t="b">
        <v>1</v>
      </c>
      <c r="AG412" s="4" t="b">
        <v>1</v>
      </c>
      <c r="AH412" s="4" t="b">
        <v>1</v>
      </c>
      <c r="AI412" s="4" t="b">
        <v>1</v>
      </c>
      <c r="AJ412" s="4" t="b">
        <v>0</v>
      </c>
      <c r="AK412" s="4">
        <v>100</v>
      </c>
      <c r="AL412">
        <f>(H412-I412)/H412*100</f>
        <v>43.291404612159326</v>
      </c>
      <c r="AM412">
        <f>IF(H412=I412,1,0)</f>
        <v>0</v>
      </c>
      <c r="AN412" s="4">
        <f t="shared" si="42"/>
        <v>100</v>
      </c>
      <c r="AO412" s="4">
        <f t="shared" si="43"/>
        <v>6.213654284482228</v>
      </c>
      <c r="AP412" s="4">
        <f t="shared" si="44"/>
        <v>0.40176173508372048</v>
      </c>
      <c r="AQ412" s="4">
        <f t="shared" si="45"/>
        <v>0.98736356847271256</v>
      </c>
      <c r="AR412" s="4">
        <f t="shared" si="46"/>
        <v>4.8323158046042229E-3</v>
      </c>
      <c r="AS412" s="4">
        <f t="shared" si="47"/>
        <v>22.177591185812741</v>
      </c>
      <c r="AT412" s="4">
        <f>R412/$X412*100</f>
        <v>33.970499232125164</v>
      </c>
      <c r="AU412" s="4">
        <f t="shared" si="48"/>
        <v>0</v>
      </c>
    </row>
    <row r="413" spans="1:47" x14ac:dyDescent="0.2">
      <c r="A413" s="4" t="s">
        <v>413</v>
      </c>
      <c r="B413" s="4">
        <v>120</v>
      </c>
      <c r="C413" s="4">
        <v>10</v>
      </c>
      <c r="D413" s="4" t="s">
        <v>29</v>
      </c>
      <c r="E413" s="4" t="b">
        <v>1</v>
      </c>
      <c r="F413" s="4">
        <v>3600</v>
      </c>
      <c r="G413" s="4">
        <v>3600.04</v>
      </c>
      <c r="H413" s="4">
        <v>897</v>
      </c>
      <c r="I413" s="4">
        <v>652</v>
      </c>
      <c r="J413" s="4">
        <v>998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35065121</v>
      </c>
      <c r="Q413" s="4">
        <v>1639145</v>
      </c>
      <c r="R413">
        <f>P413+Q413</f>
        <v>36704266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72519747</v>
      </c>
      <c r="Y413" s="4">
        <v>4983494</v>
      </c>
      <c r="Z413" s="4">
        <v>30831987</v>
      </c>
      <c r="AA413" s="4">
        <v>744.13</v>
      </c>
      <c r="AB413" s="4">
        <v>780.29</v>
      </c>
      <c r="AC413" s="4" t="b">
        <v>1</v>
      </c>
      <c r="AD413" s="4" t="b">
        <v>1</v>
      </c>
      <c r="AE413" s="4" t="b">
        <v>1</v>
      </c>
      <c r="AF413" s="4" t="b">
        <v>1</v>
      </c>
      <c r="AG413" s="4" t="b">
        <v>1</v>
      </c>
      <c r="AH413" s="4" t="b">
        <v>1</v>
      </c>
      <c r="AI413" s="4" t="b">
        <v>1</v>
      </c>
      <c r="AJ413" s="4" t="b">
        <v>0</v>
      </c>
      <c r="AK413" s="4">
        <v>100</v>
      </c>
      <c r="AL413">
        <f>(H413-I413)/H413*100</f>
        <v>27.313266443701227</v>
      </c>
      <c r="AM413">
        <f>IF(H413=I413,1,0)</f>
        <v>0</v>
      </c>
      <c r="AN413" s="4">
        <f t="shared" si="42"/>
        <v>100</v>
      </c>
      <c r="AO413" s="4">
        <f t="shared" si="43"/>
        <v>6.8719131080255975</v>
      </c>
      <c r="AP413" s="4">
        <f t="shared" si="44"/>
        <v>0</v>
      </c>
      <c r="AQ413" s="4">
        <f t="shared" si="45"/>
        <v>0</v>
      </c>
      <c r="AR413" s="4">
        <f t="shared" si="46"/>
        <v>0</v>
      </c>
      <c r="AS413" s="4">
        <f t="shared" si="47"/>
        <v>0</v>
      </c>
      <c r="AT413" s="4">
        <f>R413/$X413*100</f>
        <v>50.612788265794691</v>
      </c>
      <c r="AU413" s="4">
        <f t="shared" si="48"/>
        <v>0</v>
      </c>
    </row>
    <row r="414" spans="1:47" x14ac:dyDescent="0.2">
      <c r="A414" s="4" t="s">
        <v>414</v>
      </c>
      <c r="B414" s="4">
        <v>120</v>
      </c>
      <c r="C414" s="4">
        <v>10</v>
      </c>
      <c r="D414" s="4" t="s">
        <v>29</v>
      </c>
      <c r="E414" s="4" t="b">
        <v>1</v>
      </c>
      <c r="F414" s="4">
        <v>3600</v>
      </c>
      <c r="G414" s="4">
        <v>3600</v>
      </c>
      <c r="H414" s="4">
        <v>1065</v>
      </c>
      <c r="I414" s="4">
        <v>703</v>
      </c>
      <c r="J414" s="4">
        <v>1268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37452272</v>
      </c>
      <c r="Q414" s="4">
        <v>1680915</v>
      </c>
      <c r="R414">
        <f>P414+Q414</f>
        <v>39133187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72586739</v>
      </c>
      <c r="Y414" s="4">
        <v>5009108</v>
      </c>
      <c r="Z414" s="4">
        <v>28444444</v>
      </c>
      <c r="AA414" s="4">
        <v>772.62</v>
      </c>
      <c r="AB414" s="4">
        <v>779.89</v>
      </c>
      <c r="AC414" s="4" t="b">
        <v>1</v>
      </c>
      <c r="AD414" s="4" t="b">
        <v>1</v>
      </c>
      <c r="AE414" s="4" t="b">
        <v>1</v>
      </c>
      <c r="AF414" s="4" t="b">
        <v>1</v>
      </c>
      <c r="AG414" s="4" t="b">
        <v>1</v>
      </c>
      <c r="AH414" s="4" t="b">
        <v>1</v>
      </c>
      <c r="AI414" s="4" t="b">
        <v>1</v>
      </c>
      <c r="AJ414" s="4" t="b">
        <v>0</v>
      </c>
      <c r="AK414" s="4">
        <v>100</v>
      </c>
      <c r="AL414">
        <f>(H414-I414)/H414*100</f>
        <v>33.990610328638496</v>
      </c>
      <c r="AM414">
        <f>IF(H414=I414,1,0)</f>
        <v>0</v>
      </c>
      <c r="AN414" s="4">
        <f t="shared" si="42"/>
        <v>100</v>
      </c>
      <c r="AO414" s="4">
        <f t="shared" si="43"/>
        <v>6.9008582958934142</v>
      </c>
      <c r="AP414" s="4">
        <f t="shared" si="44"/>
        <v>0</v>
      </c>
      <c r="AQ414" s="4">
        <f t="shared" si="45"/>
        <v>0</v>
      </c>
      <c r="AR414" s="4">
        <f t="shared" si="46"/>
        <v>0</v>
      </c>
      <c r="AS414" s="4">
        <f t="shared" si="47"/>
        <v>0</v>
      </c>
      <c r="AT414" s="4">
        <f>R414/$X414*100</f>
        <v>53.912308968722236</v>
      </c>
      <c r="AU414" s="4">
        <f t="shared" si="48"/>
        <v>0</v>
      </c>
    </row>
    <row r="415" spans="1:47" x14ac:dyDescent="0.2">
      <c r="A415" s="4" t="s">
        <v>415</v>
      </c>
      <c r="B415" s="4">
        <v>120</v>
      </c>
      <c r="C415" s="4">
        <v>10</v>
      </c>
      <c r="D415" s="4" t="s">
        <v>29</v>
      </c>
      <c r="E415" s="4" t="b">
        <v>1</v>
      </c>
      <c r="F415" s="4">
        <v>3600</v>
      </c>
      <c r="G415" s="4">
        <v>3600</v>
      </c>
      <c r="H415" s="4">
        <v>1226</v>
      </c>
      <c r="I415" s="4">
        <v>681</v>
      </c>
      <c r="J415" s="4">
        <v>1541</v>
      </c>
      <c r="K415" s="4">
        <v>0</v>
      </c>
      <c r="L415" s="4">
        <v>0</v>
      </c>
      <c r="M415" s="4">
        <v>29327</v>
      </c>
      <c r="N415" s="4">
        <v>6296</v>
      </c>
      <c r="O415" s="4">
        <v>396586</v>
      </c>
      <c r="P415" s="4">
        <v>44395131</v>
      </c>
      <c r="Q415" s="4">
        <v>2012674</v>
      </c>
      <c r="R415">
        <f>P415+Q415</f>
        <v>46407805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78164933</v>
      </c>
      <c r="Y415" s="4">
        <v>5757864</v>
      </c>
      <c r="Z415" s="4">
        <v>25567055</v>
      </c>
      <c r="AA415" s="4">
        <v>493.27</v>
      </c>
      <c r="AB415" s="4">
        <v>767.43</v>
      </c>
      <c r="AC415" s="4" t="b">
        <v>1</v>
      </c>
      <c r="AD415" s="4" t="b">
        <v>1</v>
      </c>
      <c r="AE415" s="4" t="b">
        <v>1</v>
      </c>
      <c r="AF415" s="4" t="b">
        <v>1</v>
      </c>
      <c r="AG415" s="4" t="b">
        <v>1</v>
      </c>
      <c r="AH415" s="4" t="b">
        <v>1</v>
      </c>
      <c r="AI415" s="4" t="b">
        <v>1</v>
      </c>
      <c r="AJ415" s="4" t="b">
        <v>0</v>
      </c>
      <c r="AK415" s="4">
        <v>100</v>
      </c>
      <c r="AL415">
        <f>(H415-I415)/H415*100</f>
        <v>44.453507340946167</v>
      </c>
      <c r="AM415">
        <f>IF(H415=I415,1,0)</f>
        <v>0</v>
      </c>
      <c r="AN415" s="4">
        <f t="shared" si="42"/>
        <v>100</v>
      </c>
      <c r="AO415" s="4">
        <f t="shared" si="43"/>
        <v>7.3663006913854838</v>
      </c>
      <c r="AP415" s="4">
        <f t="shared" si="44"/>
        <v>0</v>
      </c>
      <c r="AQ415" s="4">
        <f t="shared" si="45"/>
        <v>3.7519382252908733E-2</v>
      </c>
      <c r="AR415" s="4">
        <f t="shared" si="46"/>
        <v>8.0547628691756187E-3</v>
      </c>
      <c r="AS415" s="4">
        <f t="shared" si="47"/>
        <v>0.50737074130160131</v>
      </c>
      <c r="AT415" s="4">
        <f>R415/$X415*100</f>
        <v>59.371643035886692</v>
      </c>
      <c r="AU415" s="4">
        <f t="shared" si="48"/>
        <v>0</v>
      </c>
    </row>
    <row r="416" spans="1:47" x14ac:dyDescent="0.2">
      <c r="A416" s="4" t="s">
        <v>416</v>
      </c>
      <c r="B416" s="4">
        <v>120</v>
      </c>
      <c r="C416" s="4">
        <v>10</v>
      </c>
      <c r="D416" s="4" t="s">
        <v>29</v>
      </c>
      <c r="E416" s="4" t="b">
        <v>1</v>
      </c>
      <c r="F416" s="4">
        <v>3600</v>
      </c>
      <c r="G416" s="4">
        <v>3600</v>
      </c>
      <c r="H416" s="4">
        <v>338</v>
      </c>
      <c r="I416" s="4">
        <v>262</v>
      </c>
      <c r="J416" s="4">
        <v>1034</v>
      </c>
      <c r="K416" s="4">
        <v>0</v>
      </c>
      <c r="L416" s="4">
        <v>12300181</v>
      </c>
      <c r="M416" s="4">
        <v>47190891</v>
      </c>
      <c r="N416" s="4">
        <v>362008</v>
      </c>
      <c r="O416" s="4">
        <v>236203118</v>
      </c>
      <c r="P416" s="4">
        <v>35331940</v>
      </c>
      <c r="Q416" s="4">
        <v>1524556</v>
      </c>
      <c r="R416">
        <f>P416+Q416</f>
        <v>36856496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409027619</v>
      </c>
      <c r="Y416" s="4">
        <v>28049801</v>
      </c>
      <c r="Z416" s="4">
        <v>48065124</v>
      </c>
      <c r="AA416" s="4">
        <v>1276.45</v>
      </c>
      <c r="AB416" s="4">
        <v>192.38</v>
      </c>
      <c r="AC416" s="4" t="b">
        <v>1</v>
      </c>
      <c r="AD416" s="4" t="b">
        <v>1</v>
      </c>
      <c r="AE416" s="4" t="b">
        <v>1</v>
      </c>
      <c r="AF416" s="4" t="b">
        <v>1</v>
      </c>
      <c r="AG416" s="4" t="b">
        <v>1</v>
      </c>
      <c r="AH416" s="4" t="b">
        <v>1</v>
      </c>
      <c r="AI416" s="4" t="b">
        <v>1</v>
      </c>
      <c r="AJ416" s="4" t="b">
        <v>0</v>
      </c>
      <c r="AK416" s="4">
        <v>100</v>
      </c>
      <c r="AL416">
        <f>(H416-I416)/H416*100</f>
        <v>22.485207100591715</v>
      </c>
      <c r="AM416">
        <f>IF(H416=I416,1,0)</f>
        <v>0</v>
      </c>
      <c r="AN416" s="4">
        <f t="shared" si="42"/>
        <v>100</v>
      </c>
      <c r="AO416" s="4">
        <f t="shared" si="43"/>
        <v>6.8576789676395915</v>
      </c>
      <c r="AP416" s="4">
        <f t="shared" si="44"/>
        <v>3.007176148660025</v>
      </c>
      <c r="AQ416" s="4">
        <f t="shared" si="45"/>
        <v>11.537336064340439</v>
      </c>
      <c r="AR416" s="4">
        <f t="shared" si="46"/>
        <v>8.8504536902677955E-2</v>
      </c>
      <c r="AS416" s="4">
        <f t="shared" si="47"/>
        <v>57.74747401592947</v>
      </c>
      <c r="AT416" s="4">
        <f>R416/$X416*100</f>
        <v>9.0107597355180058</v>
      </c>
      <c r="AU416" s="4">
        <f t="shared" si="48"/>
        <v>0</v>
      </c>
    </row>
    <row r="417" spans="1:47" x14ac:dyDescent="0.2">
      <c r="A417" s="4" t="s">
        <v>417</v>
      </c>
      <c r="B417" s="4">
        <v>120</v>
      </c>
      <c r="C417" s="4">
        <v>10</v>
      </c>
      <c r="D417" s="4" t="s">
        <v>29</v>
      </c>
      <c r="E417" s="4" t="b">
        <v>1</v>
      </c>
      <c r="F417" s="4">
        <v>3600</v>
      </c>
      <c r="G417" s="4">
        <v>3600</v>
      </c>
      <c r="H417" s="4">
        <v>402</v>
      </c>
      <c r="I417" s="4">
        <v>298</v>
      </c>
      <c r="J417" s="4">
        <v>1228</v>
      </c>
      <c r="K417" s="4">
        <v>0</v>
      </c>
      <c r="L417" s="4">
        <v>7752845</v>
      </c>
      <c r="M417" s="4">
        <v>48933733</v>
      </c>
      <c r="N417" s="4">
        <v>1589953</v>
      </c>
      <c r="O417" s="4">
        <v>191896127</v>
      </c>
      <c r="P417" s="4">
        <v>30115536</v>
      </c>
      <c r="Q417" s="4">
        <v>1129517</v>
      </c>
      <c r="R417">
        <f>P417+Q417</f>
        <v>31245053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349852198</v>
      </c>
      <c r="Y417" s="4">
        <v>22348001</v>
      </c>
      <c r="Z417" s="4">
        <v>46086486</v>
      </c>
      <c r="AA417" s="4">
        <v>1536.24</v>
      </c>
      <c r="AB417" s="4">
        <v>172.67999999999998</v>
      </c>
      <c r="AC417" s="4" t="b">
        <v>1</v>
      </c>
      <c r="AD417" s="4" t="b">
        <v>1</v>
      </c>
      <c r="AE417" s="4" t="b">
        <v>1</v>
      </c>
      <c r="AF417" s="4" t="b">
        <v>1</v>
      </c>
      <c r="AG417" s="4" t="b">
        <v>1</v>
      </c>
      <c r="AH417" s="4" t="b">
        <v>1</v>
      </c>
      <c r="AI417" s="4" t="b">
        <v>1</v>
      </c>
      <c r="AJ417" s="4" t="b">
        <v>0</v>
      </c>
      <c r="AK417" s="4">
        <v>100</v>
      </c>
      <c r="AL417">
        <f>(H417-I417)/H417*100</f>
        <v>25.870646766169152</v>
      </c>
      <c r="AM417">
        <f>IF(H417=I417,1,0)</f>
        <v>0</v>
      </c>
      <c r="AN417" s="4">
        <f t="shared" si="42"/>
        <v>100</v>
      </c>
      <c r="AO417" s="4">
        <f t="shared" si="43"/>
        <v>6.3878406732205235</v>
      </c>
      <c r="AP417" s="4">
        <f t="shared" si="44"/>
        <v>2.2160343837542502</v>
      </c>
      <c r="AQ417" s="4">
        <f t="shared" si="45"/>
        <v>13.986973150301601</v>
      </c>
      <c r="AR417" s="4">
        <f t="shared" si="46"/>
        <v>0.45446420205140459</v>
      </c>
      <c r="AS417" s="4">
        <f t="shared" si="47"/>
        <v>54.850627807117569</v>
      </c>
      <c r="AT417" s="4">
        <f>R417/$X417*100</f>
        <v>8.9309294549580045</v>
      </c>
      <c r="AU417" s="4">
        <f t="shared" si="48"/>
        <v>0</v>
      </c>
    </row>
    <row r="418" spans="1:47" x14ac:dyDescent="0.2">
      <c r="A418" s="4" t="s">
        <v>418</v>
      </c>
      <c r="B418" s="4">
        <v>120</v>
      </c>
      <c r="C418" s="4">
        <v>10</v>
      </c>
      <c r="D418" s="4" t="s">
        <v>29</v>
      </c>
      <c r="E418" s="4" t="b">
        <v>1</v>
      </c>
      <c r="F418" s="4">
        <v>3600</v>
      </c>
      <c r="G418" s="4">
        <v>3600</v>
      </c>
      <c r="H418" s="4">
        <v>432</v>
      </c>
      <c r="I418" s="4">
        <v>303</v>
      </c>
      <c r="J418" s="4">
        <v>1493</v>
      </c>
      <c r="K418" s="4">
        <v>0</v>
      </c>
      <c r="L418" s="4">
        <v>5318827</v>
      </c>
      <c r="M418" s="4">
        <v>58564167</v>
      </c>
      <c r="N418" s="4">
        <v>767190</v>
      </c>
      <c r="O418" s="4">
        <v>213747181</v>
      </c>
      <c r="P418" s="4">
        <v>20489990</v>
      </c>
      <c r="Q418" s="4">
        <v>804739</v>
      </c>
      <c r="R418">
        <f>P418+Q418</f>
        <v>21294729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359009540</v>
      </c>
      <c r="Y418" s="4">
        <v>22228261</v>
      </c>
      <c r="Z418" s="4">
        <v>37089185</v>
      </c>
      <c r="AA418" s="4">
        <v>1493.83</v>
      </c>
      <c r="AB418" s="4">
        <v>206.82999999999998</v>
      </c>
      <c r="AC418" s="4" t="b">
        <v>1</v>
      </c>
      <c r="AD418" s="4" t="b">
        <v>1</v>
      </c>
      <c r="AE418" s="4" t="b">
        <v>1</v>
      </c>
      <c r="AF418" s="4" t="b">
        <v>1</v>
      </c>
      <c r="AG418" s="4" t="b">
        <v>1</v>
      </c>
      <c r="AH418" s="4" t="b">
        <v>1</v>
      </c>
      <c r="AI418" s="4" t="b">
        <v>1</v>
      </c>
      <c r="AJ418" s="4" t="b">
        <v>0</v>
      </c>
      <c r="AK418" s="4">
        <v>100</v>
      </c>
      <c r="AL418">
        <f>(H418-I418)/H418*100</f>
        <v>29.861111111111111</v>
      </c>
      <c r="AM418">
        <f>IF(H418=I418,1,0)</f>
        <v>0</v>
      </c>
      <c r="AN418" s="4">
        <f t="shared" si="42"/>
        <v>100</v>
      </c>
      <c r="AO418" s="4">
        <f t="shared" si="43"/>
        <v>6.1915516228343126</v>
      </c>
      <c r="AP418" s="4">
        <f t="shared" si="44"/>
        <v>1.4815280396169974</v>
      </c>
      <c r="AQ418" s="4">
        <f t="shared" si="45"/>
        <v>16.312704949289092</v>
      </c>
      <c r="AR418" s="4">
        <f t="shared" si="46"/>
        <v>0.21369627113530187</v>
      </c>
      <c r="AS418" s="4">
        <f t="shared" si="47"/>
        <v>59.538022582909633</v>
      </c>
      <c r="AT418" s="4">
        <f>R418/$X418*100</f>
        <v>5.9315217640177469</v>
      </c>
      <c r="AU418" s="4">
        <f t="shared" si="48"/>
        <v>0</v>
      </c>
    </row>
    <row r="419" spans="1:47" x14ac:dyDescent="0.2">
      <c r="A419" s="4" t="s">
        <v>419</v>
      </c>
      <c r="B419" s="4">
        <v>120</v>
      </c>
      <c r="C419" s="4">
        <v>10</v>
      </c>
      <c r="D419" s="4" t="s">
        <v>29</v>
      </c>
      <c r="E419" s="4" t="b">
        <v>1</v>
      </c>
      <c r="F419" s="4">
        <v>3600</v>
      </c>
      <c r="G419" s="4">
        <v>3600</v>
      </c>
      <c r="H419" s="4">
        <v>725</v>
      </c>
      <c r="I419" s="4">
        <v>512</v>
      </c>
      <c r="J419" s="4">
        <v>1011</v>
      </c>
      <c r="K419" s="4">
        <v>0</v>
      </c>
      <c r="L419" s="4">
        <v>1156132</v>
      </c>
      <c r="M419" s="4">
        <v>904198</v>
      </c>
      <c r="N419" s="4">
        <v>38434</v>
      </c>
      <c r="O419" s="4">
        <v>26567448</v>
      </c>
      <c r="P419" s="4">
        <v>35027497</v>
      </c>
      <c r="Q419" s="4">
        <v>2011333</v>
      </c>
      <c r="R419">
        <f>P419+Q419</f>
        <v>37038830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92506586</v>
      </c>
      <c r="Y419" s="4">
        <v>7623693</v>
      </c>
      <c r="Z419" s="4">
        <v>19177851</v>
      </c>
      <c r="AA419" s="4">
        <v>1173.55</v>
      </c>
      <c r="AB419" s="4">
        <v>635.53</v>
      </c>
      <c r="AC419" s="4" t="b">
        <v>1</v>
      </c>
      <c r="AD419" s="4" t="b">
        <v>1</v>
      </c>
      <c r="AE419" s="4" t="b">
        <v>1</v>
      </c>
      <c r="AF419" s="4" t="b">
        <v>1</v>
      </c>
      <c r="AG419" s="4" t="b">
        <v>1</v>
      </c>
      <c r="AH419" s="4" t="b">
        <v>1</v>
      </c>
      <c r="AI419" s="4" t="b">
        <v>1</v>
      </c>
      <c r="AJ419" s="4" t="b">
        <v>0</v>
      </c>
      <c r="AK419" s="4">
        <v>100</v>
      </c>
      <c r="AL419">
        <f>(H419-I419)/H419*100</f>
        <v>29.379310344827587</v>
      </c>
      <c r="AM419">
        <f>IF(H419=I419,1,0)</f>
        <v>0</v>
      </c>
      <c r="AN419" s="4">
        <f t="shared" si="42"/>
        <v>100</v>
      </c>
      <c r="AO419" s="4">
        <f t="shared" si="43"/>
        <v>8.2412434937335153</v>
      </c>
      <c r="AP419" s="4">
        <f t="shared" si="44"/>
        <v>1.2497834478509453</v>
      </c>
      <c r="AQ419" s="4">
        <f t="shared" si="45"/>
        <v>0.97744175749821749</v>
      </c>
      <c r="AR419" s="4">
        <f t="shared" si="46"/>
        <v>4.1547312101648637E-2</v>
      </c>
      <c r="AS419" s="4">
        <f t="shared" si="47"/>
        <v>28.719520575540425</v>
      </c>
      <c r="AT419" s="4">
        <f>R419/$X419*100</f>
        <v>40.039127592493799</v>
      </c>
      <c r="AU419" s="4">
        <f t="shared" si="48"/>
        <v>0</v>
      </c>
    </row>
    <row r="420" spans="1:47" x14ac:dyDescent="0.2">
      <c r="A420" s="4" t="s">
        <v>420</v>
      </c>
      <c r="B420" s="4">
        <v>120</v>
      </c>
      <c r="C420" s="4">
        <v>10</v>
      </c>
      <c r="D420" s="4" t="s">
        <v>29</v>
      </c>
      <c r="E420" s="4" t="b">
        <v>1</v>
      </c>
      <c r="F420" s="4">
        <v>3600</v>
      </c>
      <c r="G420" s="4">
        <v>3600</v>
      </c>
      <c r="H420" s="4">
        <v>834</v>
      </c>
      <c r="I420" s="4">
        <v>550</v>
      </c>
      <c r="J420" s="4">
        <v>1269</v>
      </c>
      <c r="K420" s="4">
        <v>0</v>
      </c>
      <c r="L420" s="4">
        <v>244075</v>
      </c>
      <c r="M420" s="4">
        <v>427128</v>
      </c>
      <c r="N420" s="4">
        <v>9885</v>
      </c>
      <c r="O420" s="4">
        <v>10884586</v>
      </c>
      <c r="P420" s="4">
        <v>16451919</v>
      </c>
      <c r="Q420" s="4">
        <v>655884</v>
      </c>
      <c r="R420">
        <f>P420+Q420</f>
        <v>17107803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45072826</v>
      </c>
      <c r="Y420" s="4">
        <v>3228540</v>
      </c>
      <c r="Z420" s="4">
        <v>13170809</v>
      </c>
      <c r="AA420" s="4">
        <v>2176.48</v>
      </c>
      <c r="AB420" s="4">
        <v>643</v>
      </c>
      <c r="AC420" s="4" t="b">
        <v>1</v>
      </c>
      <c r="AD420" s="4" t="b">
        <v>1</v>
      </c>
      <c r="AE420" s="4" t="b">
        <v>1</v>
      </c>
      <c r="AF420" s="4" t="b">
        <v>1</v>
      </c>
      <c r="AG420" s="4" t="b">
        <v>1</v>
      </c>
      <c r="AH420" s="4" t="b">
        <v>1</v>
      </c>
      <c r="AI420" s="4" t="b">
        <v>1</v>
      </c>
      <c r="AJ420" s="4" t="b">
        <v>0</v>
      </c>
      <c r="AK420" s="4">
        <v>100</v>
      </c>
      <c r="AL420">
        <f>(H420-I420)/H420*100</f>
        <v>34.052757793764989</v>
      </c>
      <c r="AM420">
        <f>IF(H420=I420,1,0)</f>
        <v>0</v>
      </c>
      <c r="AN420" s="4">
        <f t="shared" si="42"/>
        <v>100</v>
      </c>
      <c r="AO420" s="4">
        <f t="shared" si="43"/>
        <v>7.1629411477327825</v>
      </c>
      <c r="AP420" s="4">
        <f t="shared" si="44"/>
        <v>0.5415125290790509</v>
      </c>
      <c r="AQ420" s="4">
        <f t="shared" si="45"/>
        <v>0.94763971533535529</v>
      </c>
      <c r="AR420" s="4">
        <f t="shared" si="46"/>
        <v>2.1931174229013289E-2</v>
      </c>
      <c r="AS420" s="4">
        <f t="shared" si="47"/>
        <v>24.148887402800082</v>
      </c>
      <c r="AT420" s="4">
        <f>R420/$X420*100</f>
        <v>37.955913835977356</v>
      </c>
      <c r="AU420" s="4">
        <f t="shared" si="48"/>
        <v>0</v>
      </c>
    </row>
    <row r="421" spans="1:47" x14ac:dyDescent="0.2">
      <c r="A421" s="4" t="s">
        <v>421</v>
      </c>
      <c r="B421" s="4">
        <v>120</v>
      </c>
      <c r="C421" s="4">
        <v>10</v>
      </c>
      <c r="D421" s="4" t="s">
        <v>29</v>
      </c>
      <c r="E421" s="4" t="b">
        <v>1</v>
      </c>
      <c r="F421" s="4">
        <v>3600</v>
      </c>
      <c r="G421" s="4">
        <v>3600</v>
      </c>
      <c r="H421" s="4">
        <v>958</v>
      </c>
      <c r="I421" s="4">
        <v>547</v>
      </c>
      <c r="J421" s="4">
        <v>1554</v>
      </c>
      <c r="K421" s="4">
        <v>0</v>
      </c>
      <c r="L421" s="4">
        <v>135934</v>
      </c>
      <c r="M421" s="4">
        <v>909193</v>
      </c>
      <c r="N421" s="4">
        <v>33108</v>
      </c>
      <c r="O421" s="4">
        <v>15472699</v>
      </c>
      <c r="P421" s="4">
        <v>31261231</v>
      </c>
      <c r="Q421" s="4">
        <v>953611</v>
      </c>
      <c r="R421">
        <f>P421+Q421</f>
        <v>32214842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76713107</v>
      </c>
      <c r="Y421" s="4">
        <v>5511685</v>
      </c>
      <c r="Z421" s="4">
        <v>22435646</v>
      </c>
      <c r="AA421" s="4">
        <v>1533.92</v>
      </c>
      <c r="AB421" s="4">
        <v>676.78</v>
      </c>
      <c r="AC421" s="4" t="b">
        <v>1</v>
      </c>
      <c r="AD421" s="4" t="b">
        <v>1</v>
      </c>
      <c r="AE421" s="4" t="b">
        <v>1</v>
      </c>
      <c r="AF421" s="4" t="b">
        <v>1</v>
      </c>
      <c r="AG421" s="4" t="b">
        <v>1</v>
      </c>
      <c r="AH421" s="4" t="b">
        <v>1</v>
      </c>
      <c r="AI421" s="4" t="b">
        <v>1</v>
      </c>
      <c r="AJ421" s="4" t="b">
        <v>0</v>
      </c>
      <c r="AK421" s="4">
        <v>100</v>
      </c>
      <c r="AL421">
        <f>(H421-I421)/H421*100</f>
        <v>42.90187891440501</v>
      </c>
      <c r="AM421">
        <f>IF(H421=I421,1,0)</f>
        <v>0</v>
      </c>
      <c r="AN421" s="4">
        <f t="shared" si="42"/>
        <v>100</v>
      </c>
      <c r="AO421" s="4">
        <f t="shared" si="43"/>
        <v>7.1848022007503882</v>
      </c>
      <c r="AP421" s="4">
        <f t="shared" si="44"/>
        <v>0.17719788093056901</v>
      </c>
      <c r="AQ421" s="4">
        <f t="shared" si="45"/>
        <v>1.1851859943568706</v>
      </c>
      <c r="AR421" s="4">
        <f t="shared" si="46"/>
        <v>4.3158205024859703E-2</v>
      </c>
      <c r="AS421" s="4">
        <f t="shared" si="47"/>
        <v>20.169563722663455</v>
      </c>
      <c r="AT421" s="4">
        <f>R421/$X421*100</f>
        <v>41.99392158630728</v>
      </c>
      <c r="AU421" s="4">
        <f t="shared" si="48"/>
        <v>0</v>
      </c>
    </row>
    <row r="422" spans="1:47" x14ac:dyDescent="0.2">
      <c r="A422" s="4" t="s">
        <v>422</v>
      </c>
      <c r="B422" s="4">
        <v>120</v>
      </c>
      <c r="C422" s="4">
        <v>10</v>
      </c>
      <c r="D422" s="4" t="s">
        <v>29</v>
      </c>
      <c r="E422" s="4" t="b">
        <v>1</v>
      </c>
      <c r="F422" s="4">
        <v>3600</v>
      </c>
      <c r="G422" s="4">
        <v>3600.01</v>
      </c>
      <c r="H422" s="4">
        <v>862</v>
      </c>
      <c r="I422" s="4">
        <v>635</v>
      </c>
      <c r="J422" s="4">
        <v>977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38696893</v>
      </c>
      <c r="Q422" s="4">
        <v>2044978</v>
      </c>
      <c r="R422">
        <f>P422+Q422</f>
        <v>40741871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75602119</v>
      </c>
      <c r="Y422" s="4">
        <v>5975701</v>
      </c>
      <c r="Z422" s="4">
        <v>28884547</v>
      </c>
      <c r="AA422" s="4">
        <v>547.54</v>
      </c>
      <c r="AB422" s="4">
        <v>773.28</v>
      </c>
      <c r="AC422" s="4" t="b">
        <v>1</v>
      </c>
      <c r="AD422" s="4" t="b">
        <v>1</v>
      </c>
      <c r="AE422" s="4" t="b">
        <v>1</v>
      </c>
      <c r="AF422" s="4" t="b">
        <v>1</v>
      </c>
      <c r="AG422" s="4" t="b">
        <v>1</v>
      </c>
      <c r="AH422" s="4" t="b">
        <v>1</v>
      </c>
      <c r="AI422" s="4" t="b">
        <v>1</v>
      </c>
      <c r="AJ422" s="4" t="b">
        <v>0</v>
      </c>
      <c r="AK422" s="4">
        <v>100</v>
      </c>
      <c r="AL422">
        <f>(H422-I422)/H422*100</f>
        <v>26.334106728538281</v>
      </c>
      <c r="AM422">
        <f>IF(H422=I422,1,0)</f>
        <v>0</v>
      </c>
      <c r="AN422" s="4">
        <f t="shared" si="42"/>
        <v>100</v>
      </c>
      <c r="AO422" s="4">
        <f t="shared" si="43"/>
        <v>7.9041448560456349</v>
      </c>
      <c r="AP422" s="4">
        <f t="shared" si="44"/>
        <v>0</v>
      </c>
      <c r="AQ422" s="4">
        <f t="shared" si="45"/>
        <v>0</v>
      </c>
      <c r="AR422" s="4">
        <f t="shared" si="46"/>
        <v>0</v>
      </c>
      <c r="AS422" s="4">
        <f t="shared" si="47"/>
        <v>0</v>
      </c>
      <c r="AT422" s="4">
        <f>R422/$X422*100</f>
        <v>53.88985327249889</v>
      </c>
      <c r="AU422" s="4">
        <f t="shared" si="48"/>
        <v>0</v>
      </c>
    </row>
    <row r="423" spans="1:47" x14ac:dyDescent="0.2">
      <c r="A423" s="4" t="s">
        <v>423</v>
      </c>
      <c r="B423" s="4">
        <v>120</v>
      </c>
      <c r="C423" s="4">
        <v>10</v>
      </c>
      <c r="D423" s="4" t="s">
        <v>29</v>
      </c>
      <c r="E423" s="4" t="b">
        <v>1</v>
      </c>
      <c r="F423" s="4">
        <v>3600</v>
      </c>
      <c r="G423" s="4">
        <v>3600</v>
      </c>
      <c r="H423" s="4">
        <v>968</v>
      </c>
      <c r="I423" s="4">
        <v>615</v>
      </c>
      <c r="J423" s="4">
        <v>1184</v>
      </c>
      <c r="K423" s="4">
        <v>0</v>
      </c>
      <c r="L423" s="4">
        <v>3041</v>
      </c>
      <c r="M423" s="4">
        <v>29010</v>
      </c>
      <c r="N423" s="4">
        <v>0</v>
      </c>
      <c r="O423" s="4">
        <v>338522</v>
      </c>
      <c r="P423" s="4">
        <v>38043003</v>
      </c>
      <c r="Q423" s="4">
        <v>1904962</v>
      </c>
      <c r="R423">
        <f>P423+Q423</f>
        <v>39947965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73355174</v>
      </c>
      <c r="Y423" s="4">
        <v>5661421</v>
      </c>
      <c r="Z423" s="4">
        <v>27375215</v>
      </c>
      <c r="AA423" s="4">
        <v>629.98</v>
      </c>
      <c r="AB423" s="4">
        <v>761.06</v>
      </c>
      <c r="AC423" s="4" t="b">
        <v>1</v>
      </c>
      <c r="AD423" s="4" t="b">
        <v>1</v>
      </c>
      <c r="AE423" s="4" t="b">
        <v>1</v>
      </c>
      <c r="AF423" s="4" t="b">
        <v>1</v>
      </c>
      <c r="AG423" s="4" t="b">
        <v>1</v>
      </c>
      <c r="AH423" s="4" t="b">
        <v>1</v>
      </c>
      <c r="AI423" s="4" t="b">
        <v>1</v>
      </c>
      <c r="AJ423" s="4" t="b">
        <v>0</v>
      </c>
      <c r="AK423" s="4">
        <v>100</v>
      </c>
      <c r="AL423">
        <f>(H423-I423)/H423*100</f>
        <v>36.466942148760332</v>
      </c>
      <c r="AM423">
        <f>IF(H423=I423,1,0)</f>
        <v>0</v>
      </c>
      <c r="AN423" s="4">
        <f t="shared" si="42"/>
        <v>100</v>
      </c>
      <c r="AO423" s="4">
        <f t="shared" si="43"/>
        <v>7.7178209678842826</v>
      </c>
      <c r="AP423" s="4">
        <f t="shared" si="44"/>
        <v>4.1455835139863478E-3</v>
      </c>
      <c r="AQ423" s="4">
        <f t="shared" si="45"/>
        <v>3.9547312640823402E-2</v>
      </c>
      <c r="AR423" s="4">
        <f t="shared" si="46"/>
        <v>0</v>
      </c>
      <c r="AS423" s="4">
        <f t="shared" si="47"/>
        <v>0.46148346672860457</v>
      </c>
      <c r="AT423" s="4">
        <f>R423/$X423*100</f>
        <v>54.458278566689785</v>
      </c>
      <c r="AU423" s="4">
        <f t="shared" si="48"/>
        <v>0</v>
      </c>
    </row>
    <row r="424" spans="1:47" x14ac:dyDescent="0.2">
      <c r="A424" s="4" t="s">
        <v>424</v>
      </c>
      <c r="B424" s="4">
        <v>120</v>
      </c>
      <c r="C424" s="4">
        <v>10</v>
      </c>
      <c r="D424" s="4" t="s">
        <v>29</v>
      </c>
      <c r="E424" s="4" t="b">
        <v>1</v>
      </c>
      <c r="F424" s="4">
        <v>3600</v>
      </c>
      <c r="G424" s="4">
        <v>3600</v>
      </c>
      <c r="H424" s="4">
        <v>1202</v>
      </c>
      <c r="I424" s="4">
        <v>662</v>
      </c>
      <c r="J424" s="4">
        <v>1514</v>
      </c>
      <c r="K424" s="4">
        <v>0</v>
      </c>
      <c r="L424" s="4">
        <v>0</v>
      </c>
      <c r="M424" s="4">
        <v>318</v>
      </c>
      <c r="N424" s="4">
        <v>12</v>
      </c>
      <c r="O424" s="4">
        <v>7923</v>
      </c>
      <c r="P424" s="4">
        <v>42388533</v>
      </c>
      <c r="Q424" s="4">
        <v>1855243</v>
      </c>
      <c r="R424">
        <f>P424+Q424</f>
        <v>44243776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71279064</v>
      </c>
      <c r="Y424" s="4">
        <v>5540389</v>
      </c>
      <c r="Z424" s="4">
        <v>21486646</v>
      </c>
      <c r="AA424" s="4">
        <v>550.53</v>
      </c>
      <c r="AB424" s="4">
        <v>753.92000000000007</v>
      </c>
      <c r="AC424" s="4" t="b">
        <v>1</v>
      </c>
      <c r="AD424" s="4" t="b">
        <v>1</v>
      </c>
      <c r="AE424" s="4" t="b">
        <v>1</v>
      </c>
      <c r="AF424" s="4" t="b">
        <v>1</v>
      </c>
      <c r="AG424" s="4" t="b">
        <v>1</v>
      </c>
      <c r="AH424" s="4" t="b">
        <v>1</v>
      </c>
      <c r="AI424" s="4" t="b">
        <v>1</v>
      </c>
      <c r="AJ424" s="4" t="b">
        <v>0</v>
      </c>
      <c r="AK424" s="4">
        <v>100</v>
      </c>
      <c r="AL424">
        <f>(H424-I424)/H424*100</f>
        <v>44.925124792013307</v>
      </c>
      <c r="AM424">
        <f>IF(H424=I424,1,0)</f>
        <v>0</v>
      </c>
      <c r="AN424" s="4">
        <f t="shared" si="42"/>
        <v>100</v>
      </c>
      <c r="AO424" s="4">
        <f t="shared" si="43"/>
        <v>7.7728139078818428</v>
      </c>
      <c r="AP424" s="4">
        <f t="shared" si="44"/>
        <v>0</v>
      </c>
      <c r="AQ424" s="4">
        <f t="shared" si="45"/>
        <v>4.4613380445063082E-4</v>
      </c>
      <c r="AR424" s="4">
        <f t="shared" si="46"/>
        <v>1.6835237903797391E-5</v>
      </c>
      <c r="AS424" s="4">
        <f t="shared" si="47"/>
        <v>1.1115465825982227E-2</v>
      </c>
      <c r="AT424" s="4">
        <f>R424/$X424*100</f>
        <v>62.071207893526768</v>
      </c>
      <c r="AU424" s="4">
        <f t="shared" si="48"/>
        <v>0</v>
      </c>
    </row>
    <row r="425" spans="1:47" x14ac:dyDescent="0.2">
      <c r="A425" t="s">
        <v>452</v>
      </c>
      <c r="B425">
        <v>120</v>
      </c>
      <c r="C425">
        <v>10</v>
      </c>
      <c r="D425" t="s">
        <v>29</v>
      </c>
      <c r="E425" t="b">
        <v>1</v>
      </c>
      <c r="F425">
        <v>3600</v>
      </c>
      <c r="G425">
        <v>3600</v>
      </c>
      <c r="H425">
        <v>315</v>
      </c>
      <c r="I425">
        <v>244</v>
      </c>
      <c r="J425">
        <v>930</v>
      </c>
      <c r="K425">
        <v>0</v>
      </c>
      <c r="L425">
        <v>8303794</v>
      </c>
      <c r="M425">
        <v>21883644</v>
      </c>
      <c r="N425">
        <v>520890</v>
      </c>
      <c r="O425">
        <v>127816488</v>
      </c>
      <c r="P425">
        <v>35342432</v>
      </c>
      <c r="Q425">
        <v>1960310</v>
      </c>
      <c r="R425">
        <f>P425+Q425</f>
        <v>37302742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247584025</v>
      </c>
      <c r="Y425">
        <v>22162996</v>
      </c>
      <c r="Z425">
        <v>29593471</v>
      </c>
      <c r="AA425">
        <v>915.37</v>
      </c>
      <c r="AB425" s="4">
        <v>137.08000000000001</v>
      </c>
      <c r="AC425" t="b">
        <v>1</v>
      </c>
      <c r="AD425" t="b">
        <v>1</v>
      </c>
      <c r="AE425" t="b">
        <v>1</v>
      </c>
      <c r="AF425" t="b">
        <v>1</v>
      </c>
      <c r="AG425" t="b">
        <v>1</v>
      </c>
      <c r="AH425" t="b">
        <v>1</v>
      </c>
      <c r="AI425" t="b">
        <v>1</v>
      </c>
      <c r="AJ425" t="b">
        <v>0</v>
      </c>
      <c r="AK425">
        <v>100</v>
      </c>
      <c r="AL425">
        <f>(H425-I425)/H425*100</f>
        <v>22.539682539682541</v>
      </c>
      <c r="AM425">
        <f>IF(H425=I425,1,0)</f>
        <v>0</v>
      </c>
      <c r="AN425" s="4">
        <f t="shared" si="42"/>
        <v>100</v>
      </c>
      <c r="AO425" s="4">
        <f t="shared" si="43"/>
        <v>8.9517067993381225</v>
      </c>
      <c r="AP425" s="4">
        <f t="shared" si="44"/>
        <v>3.3539296406543193</v>
      </c>
      <c r="AQ425" s="4">
        <f t="shared" si="45"/>
        <v>8.8388756100075518</v>
      </c>
      <c r="AR425" s="4">
        <f t="shared" si="46"/>
        <v>0.21038917999656884</v>
      </c>
      <c r="AS425" s="4">
        <f t="shared" si="47"/>
        <v>51.625498858417863</v>
      </c>
      <c r="AT425" s="4">
        <f>R425/$X425*100</f>
        <v>15.066699880979801</v>
      </c>
      <c r="AU425" s="4">
        <f t="shared" si="48"/>
        <v>0</v>
      </c>
    </row>
    <row r="426" spans="1:47" x14ac:dyDescent="0.2">
      <c r="A426" t="s">
        <v>453</v>
      </c>
      <c r="B426">
        <v>120</v>
      </c>
      <c r="C426">
        <v>10</v>
      </c>
      <c r="D426" t="s">
        <v>29</v>
      </c>
      <c r="E426" t="b">
        <v>1</v>
      </c>
      <c r="F426">
        <v>3600</v>
      </c>
      <c r="G426">
        <v>3600</v>
      </c>
      <c r="H426">
        <v>410</v>
      </c>
      <c r="I426">
        <v>284</v>
      </c>
      <c r="J426">
        <v>1239</v>
      </c>
      <c r="K426">
        <v>0</v>
      </c>
      <c r="L426">
        <v>5956802</v>
      </c>
      <c r="M426">
        <v>32049210</v>
      </c>
      <c r="N426">
        <v>430585</v>
      </c>
      <c r="O426">
        <v>119493205</v>
      </c>
      <c r="P426">
        <v>44232288</v>
      </c>
      <c r="Q426">
        <v>2029014</v>
      </c>
      <c r="R426">
        <f>P426+Q426</f>
        <v>46261302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258952709</v>
      </c>
      <c r="Y426">
        <v>22638388</v>
      </c>
      <c r="Z426">
        <v>32123217</v>
      </c>
      <c r="AA426">
        <v>754.76</v>
      </c>
      <c r="AB426" s="4">
        <v>141.14000000000001</v>
      </c>
      <c r="AC426" t="b">
        <v>1</v>
      </c>
      <c r="AD426" t="b">
        <v>1</v>
      </c>
      <c r="AE426" t="b">
        <v>1</v>
      </c>
      <c r="AF426" t="b">
        <v>1</v>
      </c>
      <c r="AG426" t="b">
        <v>1</v>
      </c>
      <c r="AH426" t="b">
        <v>1</v>
      </c>
      <c r="AI426" t="b">
        <v>1</v>
      </c>
      <c r="AJ426" t="b">
        <v>0</v>
      </c>
      <c r="AK426">
        <v>100</v>
      </c>
      <c r="AL426">
        <f>(H426-I426)/H426*100</f>
        <v>30.73170731707317</v>
      </c>
      <c r="AM426">
        <f>IF(H426=I426,1,0)</f>
        <v>0</v>
      </c>
      <c r="AN426" s="4">
        <f t="shared" si="42"/>
        <v>100</v>
      </c>
      <c r="AO426" s="4">
        <f t="shared" si="43"/>
        <v>8.7422866080153643</v>
      </c>
      <c r="AP426" s="4">
        <f t="shared" si="44"/>
        <v>2.3003435735441564</v>
      </c>
      <c r="AQ426" s="4">
        <f t="shared" si="45"/>
        <v>12.37647218434776</v>
      </c>
      <c r="AR426" s="4">
        <f t="shared" si="46"/>
        <v>0.16627939582589962</v>
      </c>
      <c r="AS426" s="4">
        <f t="shared" si="47"/>
        <v>46.144798199427214</v>
      </c>
      <c r="AT426" s="4">
        <f>R426/$X426*100</f>
        <v>17.864768504893298</v>
      </c>
      <c r="AU426" s="4">
        <f t="shared" si="48"/>
        <v>0</v>
      </c>
    </row>
    <row r="427" spans="1:47" x14ac:dyDescent="0.2">
      <c r="A427" t="s">
        <v>454</v>
      </c>
      <c r="B427">
        <v>120</v>
      </c>
      <c r="C427">
        <v>10</v>
      </c>
      <c r="D427" t="s">
        <v>29</v>
      </c>
      <c r="E427" t="b">
        <v>1</v>
      </c>
      <c r="F427">
        <v>3600</v>
      </c>
      <c r="G427">
        <v>3600</v>
      </c>
      <c r="H427">
        <v>435</v>
      </c>
      <c r="I427">
        <v>289</v>
      </c>
      <c r="J427">
        <v>1452</v>
      </c>
      <c r="K427">
        <v>0</v>
      </c>
      <c r="L427">
        <v>4607965</v>
      </c>
      <c r="M427">
        <v>47170197</v>
      </c>
      <c r="N427">
        <v>843488</v>
      </c>
      <c r="O427">
        <v>123632068</v>
      </c>
      <c r="P427">
        <v>39598551</v>
      </c>
      <c r="Q427">
        <v>1300985</v>
      </c>
      <c r="R427">
        <f>P427+Q427</f>
        <v>40899536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274356422</v>
      </c>
      <c r="Y427">
        <v>22756191</v>
      </c>
      <c r="Z427">
        <v>34446977</v>
      </c>
      <c r="AA427">
        <v>721.46</v>
      </c>
      <c r="AB427" s="4">
        <v>129.25</v>
      </c>
      <c r="AC427" t="b">
        <v>1</v>
      </c>
      <c r="AD427" t="b">
        <v>1</v>
      </c>
      <c r="AE427" t="b">
        <v>1</v>
      </c>
      <c r="AF427" t="b">
        <v>1</v>
      </c>
      <c r="AG427" t="b">
        <v>1</v>
      </c>
      <c r="AH427" t="b">
        <v>1</v>
      </c>
      <c r="AI427" t="b">
        <v>1</v>
      </c>
      <c r="AJ427" t="b">
        <v>0</v>
      </c>
      <c r="AK427">
        <v>100</v>
      </c>
      <c r="AL427">
        <f>(H427-I427)/H427*100</f>
        <v>33.5632183908046</v>
      </c>
      <c r="AM427">
        <f>IF(H427=I427,1,0)</f>
        <v>0</v>
      </c>
      <c r="AN427" s="4">
        <f t="shared" si="42"/>
        <v>100</v>
      </c>
      <c r="AO427" s="4">
        <f t="shared" si="43"/>
        <v>8.2943897701071503</v>
      </c>
      <c r="AP427" s="4">
        <f t="shared" si="44"/>
        <v>1.6795542697374877</v>
      </c>
      <c r="AQ427" s="4">
        <f t="shared" si="45"/>
        <v>17.193035488704545</v>
      </c>
      <c r="AR427" s="4">
        <f t="shared" si="46"/>
        <v>0.30744241153575042</v>
      </c>
      <c r="AS427" s="4">
        <f t="shared" si="47"/>
        <v>45.062574842880842</v>
      </c>
      <c r="AT427" s="4">
        <f>R427/$X427*100</f>
        <v>14.907446197851348</v>
      </c>
      <c r="AU427" s="4">
        <f t="shared" si="48"/>
        <v>0</v>
      </c>
    </row>
    <row r="428" spans="1:47" x14ac:dyDescent="0.2">
      <c r="A428" t="s">
        <v>455</v>
      </c>
      <c r="B428">
        <v>120</v>
      </c>
      <c r="C428">
        <v>10</v>
      </c>
      <c r="D428" t="s">
        <v>29</v>
      </c>
      <c r="E428" t="b">
        <v>1</v>
      </c>
      <c r="F428">
        <v>3600</v>
      </c>
      <c r="G428">
        <v>3600</v>
      </c>
      <c r="H428">
        <v>709</v>
      </c>
      <c r="I428">
        <v>497</v>
      </c>
      <c r="J428">
        <v>993</v>
      </c>
      <c r="K428">
        <v>0</v>
      </c>
      <c r="L428">
        <v>247930</v>
      </c>
      <c r="M428">
        <v>359334</v>
      </c>
      <c r="N428">
        <v>17318</v>
      </c>
      <c r="O428">
        <v>9217165</v>
      </c>
      <c r="P428">
        <v>25933748</v>
      </c>
      <c r="Q428">
        <v>1218468</v>
      </c>
      <c r="R428">
        <f>P428+Q428</f>
        <v>27152216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62542558</v>
      </c>
      <c r="Y428">
        <v>4996475</v>
      </c>
      <c r="Z428">
        <v>20552120</v>
      </c>
      <c r="AA428">
        <v>1246.72</v>
      </c>
      <c r="AB428" s="4">
        <v>627.41999999999996</v>
      </c>
      <c r="AC428" t="b">
        <v>1</v>
      </c>
      <c r="AD428" t="b">
        <v>1</v>
      </c>
      <c r="AE428" t="b">
        <v>1</v>
      </c>
      <c r="AF428" t="b">
        <v>1</v>
      </c>
      <c r="AG428" t="b">
        <v>1</v>
      </c>
      <c r="AH428" t="b">
        <v>1</v>
      </c>
      <c r="AI428" t="b">
        <v>1</v>
      </c>
      <c r="AJ428" t="b">
        <v>0</v>
      </c>
      <c r="AK428">
        <v>100</v>
      </c>
      <c r="AL428">
        <f>(H428-I428)/H428*100</f>
        <v>29.901269393511988</v>
      </c>
      <c r="AM428">
        <f>IF(H428=I428,1,0)</f>
        <v>0</v>
      </c>
      <c r="AN428" s="4">
        <f t="shared" si="42"/>
        <v>100</v>
      </c>
      <c r="AO428" s="4">
        <f t="shared" si="43"/>
        <v>7.9889201206001195</v>
      </c>
      <c r="AP428" s="4">
        <f t="shared" si="44"/>
        <v>0.39641806783790329</v>
      </c>
      <c r="AQ428" s="4">
        <f t="shared" si="45"/>
        <v>0.57454317746325623</v>
      </c>
      <c r="AR428" s="4">
        <f t="shared" si="46"/>
        <v>2.7689945141035007E-2</v>
      </c>
      <c r="AS428" s="4">
        <f t="shared" si="47"/>
        <v>14.737428872033023</v>
      </c>
      <c r="AT428" s="4">
        <f>R428/$X428*100</f>
        <v>43.413983802837102</v>
      </c>
      <c r="AU428" s="4">
        <f t="shared" si="48"/>
        <v>0</v>
      </c>
    </row>
    <row r="429" spans="1:47" x14ac:dyDescent="0.2">
      <c r="A429" t="s">
        <v>456</v>
      </c>
      <c r="B429">
        <v>120</v>
      </c>
      <c r="C429">
        <v>10</v>
      </c>
      <c r="D429" t="s">
        <v>29</v>
      </c>
      <c r="E429" t="b">
        <v>1</v>
      </c>
      <c r="F429">
        <v>3600</v>
      </c>
      <c r="G429">
        <v>3600</v>
      </c>
      <c r="H429">
        <v>823</v>
      </c>
      <c r="I429">
        <v>539</v>
      </c>
      <c r="J429">
        <v>1213</v>
      </c>
      <c r="K429">
        <v>0</v>
      </c>
      <c r="L429">
        <v>548835</v>
      </c>
      <c r="M429">
        <v>978527</v>
      </c>
      <c r="N429">
        <v>20724</v>
      </c>
      <c r="O429">
        <v>15838760</v>
      </c>
      <c r="P429">
        <v>31258097</v>
      </c>
      <c r="Q429">
        <v>1376928</v>
      </c>
      <c r="R429">
        <f>P429+Q429</f>
        <v>32635025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77966413</v>
      </c>
      <c r="Y429">
        <v>6421745</v>
      </c>
      <c r="Z429">
        <v>21522797</v>
      </c>
      <c r="AA429">
        <v>769.44</v>
      </c>
      <c r="AB429" s="4">
        <v>626.91000000000008</v>
      </c>
      <c r="AC429" t="b">
        <v>1</v>
      </c>
      <c r="AD429" t="b">
        <v>1</v>
      </c>
      <c r="AE429" t="b">
        <v>1</v>
      </c>
      <c r="AF429" t="b">
        <v>1</v>
      </c>
      <c r="AG429" t="b">
        <v>1</v>
      </c>
      <c r="AH429" t="b">
        <v>1</v>
      </c>
      <c r="AI429" t="b">
        <v>1</v>
      </c>
      <c r="AJ429" t="b">
        <v>0</v>
      </c>
      <c r="AK429">
        <v>100</v>
      </c>
      <c r="AL429">
        <f>(H429-I429)/H429*100</f>
        <v>34.507897934386392</v>
      </c>
      <c r="AM429">
        <f>IF(H429=I429,1,0)</f>
        <v>0</v>
      </c>
      <c r="AN429" s="4">
        <f t="shared" si="42"/>
        <v>100</v>
      </c>
      <c r="AO429" s="4">
        <f t="shared" si="43"/>
        <v>8.2365530911368214</v>
      </c>
      <c r="AP429" s="4">
        <f t="shared" si="44"/>
        <v>0.70393773277731786</v>
      </c>
      <c r="AQ429" s="4">
        <f t="shared" si="45"/>
        <v>1.2550622278852306</v>
      </c>
      <c r="AR429" s="4">
        <f t="shared" si="46"/>
        <v>2.6580676476677209E-2</v>
      </c>
      <c r="AS429" s="4">
        <f t="shared" si="47"/>
        <v>20.314850190684034</v>
      </c>
      <c r="AT429" s="4">
        <f>R429/$X429*100</f>
        <v>41.857799716911437</v>
      </c>
      <c r="AU429" s="4">
        <f t="shared" si="48"/>
        <v>0</v>
      </c>
    </row>
    <row r="430" spans="1:47" x14ac:dyDescent="0.2">
      <c r="A430" t="s">
        <v>457</v>
      </c>
      <c r="B430">
        <v>120</v>
      </c>
      <c r="C430">
        <v>10</v>
      </c>
      <c r="D430" t="s">
        <v>29</v>
      </c>
      <c r="E430" t="b">
        <v>1</v>
      </c>
      <c r="F430">
        <v>3600</v>
      </c>
      <c r="G430">
        <v>3600.01</v>
      </c>
      <c r="H430">
        <v>916</v>
      </c>
      <c r="I430">
        <v>506</v>
      </c>
      <c r="J430">
        <v>1467</v>
      </c>
      <c r="K430">
        <v>0</v>
      </c>
      <c r="L430">
        <v>297394</v>
      </c>
      <c r="M430">
        <v>1692673</v>
      </c>
      <c r="N430">
        <v>8443</v>
      </c>
      <c r="O430">
        <v>16847791</v>
      </c>
      <c r="P430">
        <v>36778546</v>
      </c>
      <c r="Q430">
        <v>1270091</v>
      </c>
      <c r="R430">
        <f>P430+Q430</f>
        <v>38048637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79621872</v>
      </c>
      <c r="Y430">
        <v>6355501</v>
      </c>
      <c r="Z430">
        <v>16371433</v>
      </c>
      <c r="AA430">
        <v>808.47</v>
      </c>
      <c r="AB430" s="4">
        <v>646.12</v>
      </c>
      <c r="AC430" t="b">
        <v>1</v>
      </c>
      <c r="AD430" t="b">
        <v>1</v>
      </c>
      <c r="AE430" t="b">
        <v>1</v>
      </c>
      <c r="AF430" t="b">
        <v>1</v>
      </c>
      <c r="AG430" t="b">
        <v>1</v>
      </c>
      <c r="AH430" t="b">
        <v>1</v>
      </c>
      <c r="AI430" t="b">
        <v>1</v>
      </c>
      <c r="AJ430" t="b">
        <v>0</v>
      </c>
      <c r="AK430">
        <v>100</v>
      </c>
      <c r="AL430">
        <f>(H430-I430)/H430*100</f>
        <v>44.759825327510917</v>
      </c>
      <c r="AM430">
        <f>IF(H430=I430,1,0)</f>
        <v>0</v>
      </c>
      <c r="AN430" s="4">
        <f t="shared" si="42"/>
        <v>100</v>
      </c>
      <c r="AO430" s="4">
        <f t="shared" si="43"/>
        <v>7.9821044649640989</v>
      </c>
      <c r="AP430" s="4">
        <f t="shared" si="44"/>
        <v>0.37350792254670928</v>
      </c>
      <c r="AQ430" s="4">
        <f t="shared" si="45"/>
        <v>2.1258894792124456</v>
      </c>
      <c r="AR430" s="4">
        <f t="shared" si="46"/>
        <v>1.0603870253138485E-2</v>
      </c>
      <c r="AS430" s="4">
        <f t="shared" si="47"/>
        <v>21.159752435863354</v>
      </c>
      <c r="AT430" s="4">
        <f>R430/$X430*100</f>
        <v>47.786664699368032</v>
      </c>
      <c r="AU430" s="4">
        <f t="shared" si="48"/>
        <v>0</v>
      </c>
    </row>
    <row r="431" spans="1:47" x14ac:dyDescent="0.2">
      <c r="A431" t="s">
        <v>458</v>
      </c>
      <c r="B431">
        <v>120</v>
      </c>
      <c r="C431">
        <v>10</v>
      </c>
      <c r="D431" t="s">
        <v>29</v>
      </c>
      <c r="E431" t="b">
        <v>1</v>
      </c>
      <c r="F431">
        <v>3600</v>
      </c>
      <c r="G431">
        <v>3600.03</v>
      </c>
      <c r="H431">
        <v>882</v>
      </c>
      <c r="I431">
        <v>651</v>
      </c>
      <c r="J431">
        <v>991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27881141</v>
      </c>
      <c r="Q431">
        <v>1630980</v>
      </c>
      <c r="R431">
        <f>P431+Q431</f>
        <v>29512121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47946841</v>
      </c>
      <c r="Y431">
        <v>4258901</v>
      </c>
      <c r="Z431">
        <v>14175819</v>
      </c>
      <c r="AA431">
        <v>281.8</v>
      </c>
      <c r="AB431" s="4">
        <v>719.81000000000006</v>
      </c>
      <c r="AC431" t="b">
        <v>1</v>
      </c>
      <c r="AD431" t="b">
        <v>1</v>
      </c>
      <c r="AE431" t="b">
        <v>1</v>
      </c>
      <c r="AF431" t="b">
        <v>1</v>
      </c>
      <c r="AG431" t="b">
        <v>1</v>
      </c>
      <c r="AH431" t="b">
        <v>1</v>
      </c>
      <c r="AI431" t="b">
        <v>1</v>
      </c>
      <c r="AJ431" t="b">
        <v>0</v>
      </c>
      <c r="AK431">
        <v>100</v>
      </c>
      <c r="AL431">
        <f>(H431-I431)/H431*100</f>
        <v>26.190476190476193</v>
      </c>
      <c r="AM431">
        <f>IF(H431=I431,1,0)</f>
        <v>0</v>
      </c>
      <c r="AN431" s="4">
        <f t="shared" si="42"/>
        <v>100</v>
      </c>
      <c r="AO431" s="4">
        <f t="shared" si="43"/>
        <v>8.8825476531394436</v>
      </c>
      <c r="AP431" s="4">
        <f t="shared" si="44"/>
        <v>0</v>
      </c>
      <c r="AQ431" s="4">
        <f t="shared" si="45"/>
        <v>0</v>
      </c>
      <c r="AR431" s="4">
        <f t="shared" si="46"/>
        <v>0</v>
      </c>
      <c r="AS431" s="4">
        <f t="shared" si="47"/>
        <v>0</v>
      </c>
      <c r="AT431" s="4">
        <f>R431/$X431*100</f>
        <v>61.551752700454244</v>
      </c>
      <c r="AU431" s="4">
        <f t="shared" si="48"/>
        <v>0</v>
      </c>
    </row>
    <row r="432" spans="1:47" x14ac:dyDescent="0.2">
      <c r="A432" t="s">
        <v>459</v>
      </c>
      <c r="B432">
        <v>120</v>
      </c>
      <c r="C432">
        <v>10</v>
      </c>
      <c r="D432" t="s">
        <v>29</v>
      </c>
      <c r="E432" t="b">
        <v>1</v>
      </c>
      <c r="F432">
        <v>3600</v>
      </c>
      <c r="G432">
        <v>3600</v>
      </c>
      <c r="H432">
        <v>1128</v>
      </c>
      <c r="I432">
        <v>762</v>
      </c>
      <c r="J432">
        <v>1326</v>
      </c>
      <c r="K432">
        <v>0</v>
      </c>
      <c r="L432">
        <v>0</v>
      </c>
      <c r="M432">
        <v>33</v>
      </c>
      <c r="N432">
        <v>0</v>
      </c>
      <c r="O432">
        <v>459</v>
      </c>
      <c r="P432">
        <v>28508475</v>
      </c>
      <c r="Q432">
        <v>1606401</v>
      </c>
      <c r="R432">
        <f>P432+Q432</f>
        <v>30114876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48177272</v>
      </c>
      <c r="Y432">
        <v>4007964</v>
      </c>
      <c r="Z432">
        <v>14053940</v>
      </c>
      <c r="AA432">
        <v>326.67</v>
      </c>
      <c r="AB432" s="4">
        <v>722.1</v>
      </c>
      <c r="AC432" t="b">
        <v>1</v>
      </c>
      <c r="AD432" t="b">
        <v>1</v>
      </c>
      <c r="AE432" t="b">
        <v>1</v>
      </c>
      <c r="AF432" t="b">
        <v>1</v>
      </c>
      <c r="AG432" t="b">
        <v>1</v>
      </c>
      <c r="AH432" t="b">
        <v>1</v>
      </c>
      <c r="AI432" t="b">
        <v>1</v>
      </c>
      <c r="AJ432" t="b">
        <v>0</v>
      </c>
      <c r="AK432">
        <v>100</v>
      </c>
      <c r="AL432">
        <f>(H432-I432)/H432*100</f>
        <v>32.446808510638299</v>
      </c>
      <c r="AM432">
        <f>IF(H432=I432,1,0)</f>
        <v>0</v>
      </c>
      <c r="AN432" s="4">
        <f t="shared" si="42"/>
        <v>100</v>
      </c>
      <c r="AO432" s="4">
        <f t="shared" si="43"/>
        <v>8.3192008048940593</v>
      </c>
      <c r="AP432" s="4">
        <f t="shared" si="44"/>
        <v>0</v>
      </c>
      <c r="AQ432" s="4">
        <f t="shared" si="45"/>
        <v>6.8497029055526436E-5</v>
      </c>
      <c r="AR432" s="4">
        <f t="shared" si="46"/>
        <v>0</v>
      </c>
      <c r="AS432" s="4">
        <f t="shared" si="47"/>
        <v>9.5273140413595849E-4</v>
      </c>
      <c r="AT432" s="4">
        <f>R432/$X432*100</f>
        <v>62.508470799259861</v>
      </c>
      <c r="AU432" s="4">
        <f t="shared" si="48"/>
        <v>0</v>
      </c>
    </row>
    <row r="433" spans="1:47" x14ac:dyDescent="0.2">
      <c r="A433" t="s">
        <v>460</v>
      </c>
      <c r="B433">
        <v>120</v>
      </c>
      <c r="C433">
        <v>10</v>
      </c>
      <c r="D433" t="s">
        <v>29</v>
      </c>
      <c r="E433" t="b">
        <v>1</v>
      </c>
      <c r="F433">
        <v>3600</v>
      </c>
      <c r="G433">
        <v>3600.03</v>
      </c>
      <c r="H433">
        <v>1185</v>
      </c>
      <c r="I433">
        <v>664</v>
      </c>
      <c r="J433">
        <v>1491</v>
      </c>
      <c r="K433">
        <v>0</v>
      </c>
      <c r="L433">
        <v>0</v>
      </c>
      <c r="M433">
        <v>252</v>
      </c>
      <c r="N433">
        <v>0</v>
      </c>
      <c r="O433">
        <v>4696</v>
      </c>
      <c r="P433">
        <v>31978334</v>
      </c>
      <c r="Q433">
        <v>1883513</v>
      </c>
      <c r="R433">
        <f>P433+Q433</f>
        <v>33861847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47082257</v>
      </c>
      <c r="Y433">
        <v>4490601</v>
      </c>
      <c r="Z433">
        <v>8724861</v>
      </c>
      <c r="AA433">
        <v>165.25</v>
      </c>
      <c r="AB433" s="4">
        <v>693.45</v>
      </c>
      <c r="AC433" t="b">
        <v>1</v>
      </c>
      <c r="AD433" t="b">
        <v>1</v>
      </c>
      <c r="AE433" t="b">
        <v>1</v>
      </c>
      <c r="AF433" t="b">
        <v>1</v>
      </c>
      <c r="AG433" t="b">
        <v>1</v>
      </c>
      <c r="AH433" t="b">
        <v>1</v>
      </c>
      <c r="AI433" t="b">
        <v>1</v>
      </c>
      <c r="AJ433" t="b">
        <v>0</v>
      </c>
      <c r="AK433">
        <v>100</v>
      </c>
      <c r="AL433">
        <f>(H433-I433)/H433*100</f>
        <v>43.966244725738399</v>
      </c>
      <c r="AM433">
        <f>IF(H433=I433,1,0)</f>
        <v>0</v>
      </c>
      <c r="AN433" s="4">
        <f t="shared" si="42"/>
        <v>100</v>
      </c>
      <c r="AO433" s="4">
        <f t="shared" si="43"/>
        <v>9.537777681303595</v>
      </c>
      <c r="AP433" s="4">
        <f t="shared" si="44"/>
        <v>0</v>
      </c>
      <c r="AQ433" s="4">
        <f t="shared" si="45"/>
        <v>5.3523347447001111E-4</v>
      </c>
      <c r="AR433" s="4">
        <f t="shared" si="46"/>
        <v>0</v>
      </c>
      <c r="AS433" s="4">
        <f t="shared" si="47"/>
        <v>9.9740333179014762E-3</v>
      </c>
      <c r="AT433" s="4">
        <f>R433/$X433*100</f>
        <v>71.920611197547302</v>
      </c>
      <c r="AU433" s="4">
        <f t="shared" si="48"/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2AE2B-9EE0-4B0D-B96B-A5A50D487B99}">
  <dimension ref="A1:BE1297"/>
  <sheetViews>
    <sheetView zoomScaleNormal="100" workbookViewId="0">
      <selection activeCell="R1" sqref="R1:R1048576"/>
    </sheetView>
  </sheetViews>
  <sheetFormatPr defaultRowHeight="14.25" x14ac:dyDescent="0.2"/>
  <cols>
    <col min="3" max="17" width="9" customWidth="1"/>
    <col min="19" max="27" width="9" customWidth="1"/>
    <col min="36" max="36" width="9" customWidth="1"/>
    <col min="50" max="50" width="12.125" bestFit="1" customWidth="1"/>
    <col min="51" max="51" width="18.125" bestFit="1" customWidth="1"/>
    <col min="52" max="52" width="11.75" bestFit="1" customWidth="1"/>
    <col min="53" max="53" width="14.125" bestFit="1" customWidth="1"/>
    <col min="54" max="54" width="17.375" bestFit="1" customWidth="1"/>
    <col min="55" max="55" width="33" bestFit="1" customWidth="1"/>
    <col min="56" max="56" width="34.25" bestFit="1" customWidth="1"/>
    <col min="57" max="57" width="14.25" bestFit="1" customWidth="1"/>
    <col min="58" max="58" width="20.5" bestFit="1" customWidth="1"/>
  </cols>
  <sheetData>
    <row r="1" spans="1:57" ht="4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501</v>
      </c>
      <c r="M1" s="1" t="s">
        <v>502</v>
      </c>
      <c r="N1" s="1" t="s">
        <v>503</v>
      </c>
      <c r="O1" s="1" t="s">
        <v>515</v>
      </c>
      <c r="P1" s="1" t="s">
        <v>504</v>
      </c>
      <c r="Q1" s="1" t="s">
        <v>505</v>
      </c>
      <c r="R1" s="2" t="s">
        <v>506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497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499</v>
      </c>
      <c r="AJ1" s="1" t="s">
        <v>26</v>
      </c>
      <c r="AK1" s="1" t="s">
        <v>27</v>
      </c>
      <c r="AL1" s="1" t="s">
        <v>471</v>
      </c>
      <c r="AM1" s="2" t="s">
        <v>461</v>
      </c>
      <c r="AN1" s="2" t="s">
        <v>462</v>
      </c>
      <c r="AO1" s="3" t="s">
        <v>463</v>
      </c>
      <c r="AP1" s="3" t="s">
        <v>464</v>
      </c>
      <c r="AQ1" s="3" t="s">
        <v>507</v>
      </c>
      <c r="AR1" s="3" t="s">
        <v>508</v>
      </c>
      <c r="AS1" s="3" t="s">
        <v>509</v>
      </c>
      <c r="AT1" s="3" t="s">
        <v>510</v>
      </c>
      <c r="AU1" s="3" t="s">
        <v>511</v>
      </c>
      <c r="AV1" s="3" t="s">
        <v>465</v>
      </c>
    </row>
    <row r="2" spans="1:57" x14ac:dyDescent="0.2">
      <c r="A2" s="4" t="s">
        <v>28</v>
      </c>
      <c r="B2" s="4">
        <v>30</v>
      </c>
      <c r="C2" s="4">
        <v>4</v>
      </c>
      <c r="D2" s="4" t="s">
        <v>29</v>
      </c>
      <c r="E2" s="4" t="b">
        <v>1</v>
      </c>
      <c r="F2" s="4">
        <v>60</v>
      </c>
      <c r="G2" s="4">
        <v>7.0000000000000007E-2</v>
      </c>
      <c r="H2" s="4">
        <v>77</v>
      </c>
      <c r="I2" s="4">
        <v>77</v>
      </c>
      <c r="J2" s="4">
        <v>232</v>
      </c>
      <c r="K2" s="4">
        <v>0</v>
      </c>
      <c r="L2" s="4">
        <v>195</v>
      </c>
      <c r="M2" s="4">
        <v>1438</v>
      </c>
      <c r="N2" s="4">
        <v>0</v>
      </c>
      <c r="O2" s="4">
        <v>4729</v>
      </c>
      <c r="P2" s="4">
        <v>780</v>
      </c>
      <c r="Q2" s="4">
        <v>142</v>
      </c>
      <c r="R2">
        <f>P2+Q2</f>
        <v>922</v>
      </c>
      <c r="S2" s="4">
        <v>1016</v>
      </c>
      <c r="T2" s="4">
        <v>6</v>
      </c>
      <c r="U2" s="4">
        <v>15</v>
      </c>
      <c r="V2" s="4">
        <v>646</v>
      </c>
      <c r="W2" s="4">
        <v>349</v>
      </c>
      <c r="X2" s="4">
        <v>9701</v>
      </c>
      <c r="Y2" s="4">
        <v>1401</v>
      </c>
      <c r="Z2" s="4">
        <v>0</v>
      </c>
      <c r="AA2" s="4">
        <v>0.01</v>
      </c>
      <c r="AB2" s="4">
        <v>0.01</v>
      </c>
      <c r="AC2" s="4" t="b">
        <v>1</v>
      </c>
      <c r="AD2" s="4" t="b">
        <v>1</v>
      </c>
      <c r="AE2" s="4" t="b">
        <v>1</v>
      </c>
      <c r="AF2" s="4" t="b">
        <v>1</v>
      </c>
      <c r="AG2" s="4" t="b">
        <v>1</v>
      </c>
      <c r="AH2" s="4" t="b">
        <v>1</v>
      </c>
      <c r="AI2" s="4" t="b">
        <v>1</v>
      </c>
      <c r="AJ2" s="4" t="b">
        <v>0</v>
      </c>
      <c r="AK2" s="4">
        <v>100</v>
      </c>
      <c r="AL2" s="4" t="s">
        <v>475</v>
      </c>
      <c r="AM2">
        <f>(H2-I2)/H2*100</f>
        <v>0</v>
      </c>
      <c r="AN2">
        <f>IF(H2=I2,1,0)</f>
        <v>1</v>
      </c>
      <c r="AO2" s="4">
        <f t="shared" ref="AO2:AO65" si="0">X2/$X2*100</f>
        <v>100</v>
      </c>
      <c r="AP2" s="4">
        <f t="shared" ref="AP2:AP65" si="1">Y2/$X2*100</f>
        <v>14.441810122667768</v>
      </c>
      <c r="AQ2" s="4">
        <f t="shared" ref="AQ2:AQ65" si="2">L2/$X2*100</f>
        <v>2.0101020513349139</v>
      </c>
      <c r="AR2" s="4">
        <f t="shared" ref="AR2:AR65" si="3">M2/$X2*100</f>
        <v>14.823214101639007</v>
      </c>
      <c r="AS2" s="4">
        <f t="shared" ref="AS2:AS65" si="4">N2/$X2*100</f>
        <v>0</v>
      </c>
      <c r="AT2" s="4">
        <f t="shared" ref="AT2:AT65" si="5">O2/$X2*100</f>
        <v>48.747551798783626</v>
      </c>
      <c r="AU2" s="4">
        <f>R2/$X2*100</f>
        <v>9.5041748273373869</v>
      </c>
      <c r="AV2" s="4">
        <f t="shared" ref="AV2:AV65" si="6">S2/$X2*100</f>
        <v>10.473147098237295</v>
      </c>
    </row>
    <row r="3" spans="1:57" x14ac:dyDescent="0.2">
      <c r="A3" s="4" t="s">
        <v>30</v>
      </c>
      <c r="B3" s="4">
        <v>30</v>
      </c>
      <c r="C3" s="4">
        <v>4</v>
      </c>
      <c r="D3" s="4" t="s">
        <v>29</v>
      </c>
      <c r="E3" s="4" t="b">
        <v>1</v>
      </c>
      <c r="F3" s="4">
        <v>60</v>
      </c>
      <c r="G3" s="4">
        <v>7.0000000000000007E-2</v>
      </c>
      <c r="H3" s="4">
        <v>63</v>
      </c>
      <c r="I3" s="4">
        <v>63</v>
      </c>
      <c r="J3" s="4">
        <v>210</v>
      </c>
      <c r="K3" s="4">
        <v>0</v>
      </c>
      <c r="L3" s="4">
        <v>431</v>
      </c>
      <c r="M3" s="4">
        <v>3111</v>
      </c>
      <c r="N3" s="4">
        <v>123</v>
      </c>
      <c r="O3" s="4">
        <v>6747</v>
      </c>
      <c r="P3" s="4">
        <v>1493</v>
      </c>
      <c r="Q3" s="4">
        <v>214</v>
      </c>
      <c r="R3">
        <f>P3+Q3</f>
        <v>1707</v>
      </c>
      <c r="S3" s="4">
        <v>1603</v>
      </c>
      <c r="T3" s="4">
        <v>0</v>
      </c>
      <c r="U3" s="4">
        <v>117</v>
      </c>
      <c r="V3" s="4">
        <v>1249</v>
      </c>
      <c r="W3" s="4">
        <v>237</v>
      </c>
      <c r="X3" s="4">
        <v>16860</v>
      </c>
      <c r="Y3" s="4">
        <v>3137</v>
      </c>
      <c r="Z3" s="4">
        <v>0</v>
      </c>
      <c r="AA3" s="4">
        <v>0.02</v>
      </c>
      <c r="AB3" s="4">
        <v>0.01</v>
      </c>
      <c r="AC3" s="4" t="b">
        <v>1</v>
      </c>
      <c r="AD3" s="4" t="b">
        <v>1</v>
      </c>
      <c r="AE3" s="4" t="b">
        <v>1</v>
      </c>
      <c r="AF3" s="4" t="b">
        <v>1</v>
      </c>
      <c r="AG3" s="4" t="b">
        <v>1</v>
      </c>
      <c r="AH3" s="4" t="b">
        <v>1</v>
      </c>
      <c r="AI3" s="4" t="b">
        <v>1</v>
      </c>
      <c r="AJ3" s="4" t="b">
        <v>0</v>
      </c>
      <c r="AK3" s="4">
        <v>100</v>
      </c>
      <c r="AL3" s="4" t="s">
        <v>475</v>
      </c>
      <c r="AM3">
        <f>(H3-I3)/H3*100</f>
        <v>0</v>
      </c>
      <c r="AN3">
        <f>IF(H3=I3,1,0)</f>
        <v>1</v>
      </c>
      <c r="AO3" s="4">
        <f t="shared" si="0"/>
        <v>100</v>
      </c>
      <c r="AP3" s="4">
        <f t="shared" si="1"/>
        <v>18.606168446026096</v>
      </c>
      <c r="AQ3" s="4">
        <f t="shared" si="2"/>
        <v>2.5563463819691576</v>
      </c>
      <c r="AR3" s="4">
        <f t="shared" si="3"/>
        <v>18.451957295373667</v>
      </c>
      <c r="AS3" s="4">
        <f t="shared" si="4"/>
        <v>0.72953736654804269</v>
      </c>
      <c r="AT3" s="4">
        <f t="shared" si="5"/>
        <v>40.017793594306049</v>
      </c>
      <c r="AU3" s="4">
        <f>R3/$X3*100</f>
        <v>10.124555160142348</v>
      </c>
      <c r="AV3" s="4">
        <f t="shared" si="6"/>
        <v>9.5077105575326204</v>
      </c>
    </row>
    <row r="4" spans="1:57" x14ac:dyDescent="0.2">
      <c r="A4" s="4" t="s">
        <v>31</v>
      </c>
      <c r="B4" s="4">
        <v>30</v>
      </c>
      <c r="C4" s="4">
        <v>4</v>
      </c>
      <c r="D4" s="4" t="s">
        <v>29</v>
      </c>
      <c r="E4" s="4" t="b">
        <v>1</v>
      </c>
      <c r="F4" s="4">
        <v>60</v>
      </c>
      <c r="G4" s="4">
        <v>0.03</v>
      </c>
      <c r="H4" s="4">
        <v>86</v>
      </c>
      <c r="I4" s="4">
        <v>86</v>
      </c>
      <c r="J4" s="4">
        <v>329</v>
      </c>
      <c r="K4" s="4">
        <v>0</v>
      </c>
      <c r="L4" s="4">
        <v>135</v>
      </c>
      <c r="M4" s="4">
        <v>2236</v>
      </c>
      <c r="N4" s="4">
        <v>5</v>
      </c>
      <c r="O4" s="4">
        <v>3020</v>
      </c>
      <c r="P4" s="4">
        <v>254</v>
      </c>
      <c r="Q4" s="4">
        <v>35</v>
      </c>
      <c r="R4">
        <f>P4+Q4</f>
        <v>289</v>
      </c>
      <c r="S4" s="4">
        <v>835</v>
      </c>
      <c r="T4" s="4">
        <v>0</v>
      </c>
      <c r="U4" s="4">
        <v>5</v>
      </c>
      <c r="V4" s="4">
        <v>381</v>
      </c>
      <c r="W4" s="4">
        <v>449</v>
      </c>
      <c r="X4" s="4">
        <v>7816</v>
      </c>
      <c r="Y4" s="4">
        <v>1296</v>
      </c>
      <c r="Z4" s="4">
        <v>0</v>
      </c>
      <c r="AA4" s="4">
        <v>0</v>
      </c>
      <c r="AB4" s="4">
        <v>0.01</v>
      </c>
      <c r="AC4" s="4" t="b">
        <v>1</v>
      </c>
      <c r="AD4" s="4" t="b">
        <v>1</v>
      </c>
      <c r="AE4" s="4" t="b">
        <v>1</v>
      </c>
      <c r="AF4" s="4" t="b">
        <v>1</v>
      </c>
      <c r="AG4" s="4" t="b">
        <v>1</v>
      </c>
      <c r="AH4" s="4" t="b">
        <v>1</v>
      </c>
      <c r="AI4" s="4" t="b">
        <v>1</v>
      </c>
      <c r="AJ4" s="4" t="b">
        <v>0</v>
      </c>
      <c r="AK4" s="4">
        <v>100</v>
      </c>
      <c r="AL4" s="4" t="s">
        <v>475</v>
      </c>
      <c r="AM4">
        <f>(H4-I4)/H4*100</f>
        <v>0</v>
      </c>
      <c r="AN4">
        <f>IF(H4=I4,1,0)</f>
        <v>1</v>
      </c>
      <c r="AO4" s="4">
        <f t="shared" si="0"/>
        <v>100</v>
      </c>
      <c r="AP4" s="4">
        <f t="shared" si="1"/>
        <v>16.581371545547594</v>
      </c>
      <c r="AQ4" s="4">
        <f t="shared" si="2"/>
        <v>1.7272262026612077</v>
      </c>
      <c r="AR4" s="4">
        <f t="shared" si="3"/>
        <v>28.607983623336747</v>
      </c>
      <c r="AS4" s="4">
        <f t="shared" si="4"/>
        <v>6.3971340839304003E-2</v>
      </c>
      <c r="AT4" s="4">
        <f t="shared" si="5"/>
        <v>38.638689866939615</v>
      </c>
      <c r="AU4" s="4">
        <f>R4/$X4*100</f>
        <v>3.6975435005117707</v>
      </c>
      <c r="AV4" s="4">
        <f t="shared" si="6"/>
        <v>10.683213920163768</v>
      </c>
      <c r="AX4" s="5" t="s">
        <v>466</v>
      </c>
      <c r="AY4" t="s">
        <v>495</v>
      </c>
      <c r="AZ4" t="s">
        <v>468</v>
      </c>
      <c r="BA4" t="s">
        <v>469</v>
      </c>
      <c r="BB4" t="s">
        <v>470</v>
      </c>
      <c r="BC4" t="s">
        <v>492</v>
      </c>
      <c r="BD4" t="s">
        <v>493</v>
      </c>
      <c r="BE4" t="s">
        <v>494</v>
      </c>
    </row>
    <row r="5" spans="1:57" x14ac:dyDescent="0.2">
      <c r="A5" s="4" t="s">
        <v>32</v>
      </c>
      <c r="B5" s="4">
        <v>30</v>
      </c>
      <c r="C5" s="4">
        <v>4</v>
      </c>
      <c r="D5" s="4" t="s">
        <v>29</v>
      </c>
      <c r="E5" s="4" t="b">
        <v>1</v>
      </c>
      <c r="F5" s="4">
        <v>60</v>
      </c>
      <c r="G5" s="4">
        <v>0.83</v>
      </c>
      <c r="H5" s="4">
        <v>133</v>
      </c>
      <c r="I5" s="4">
        <v>133</v>
      </c>
      <c r="J5" s="4">
        <v>221</v>
      </c>
      <c r="K5" s="4">
        <v>0</v>
      </c>
      <c r="L5" s="4">
        <v>3331</v>
      </c>
      <c r="M5" s="4">
        <v>2345</v>
      </c>
      <c r="N5" s="4">
        <v>313</v>
      </c>
      <c r="O5" s="4">
        <v>24358</v>
      </c>
      <c r="P5" s="4">
        <v>72354</v>
      </c>
      <c r="Q5" s="4">
        <v>12459</v>
      </c>
      <c r="R5">
        <f>P5+Q5</f>
        <v>84813</v>
      </c>
      <c r="S5" s="4">
        <v>18809</v>
      </c>
      <c r="T5" s="4">
        <v>0</v>
      </c>
      <c r="U5" s="4">
        <v>108</v>
      </c>
      <c r="V5" s="4">
        <v>6904</v>
      </c>
      <c r="W5" s="4">
        <v>11797</v>
      </c>
      <c r="X5" s="4">
        <v>161863</v>
      </c>
      <c r="Y5" s="4">
        <v>27893</v>
      </c>
      <c r="Z5" s="4">
        <v>0</v>
      </c>
      <c r="AA5" s="4">
        <v>0.06</v>
      </c>
      <c r="AB5" s="4">
        <v>0.14000000000000001</v>
      </c>
      <c r="AC5" s="4" t="b">
        <v>1</v>
      </c>
      <c r="AD5" s="4" t="b">
        <v>1</v>
      </c>
      <c r="AE5" s="4" t="b">
        <v>1</v>
      </c>
      <c r="AF5" s="4" t="b">
        <v>1</v>
      </c>
      <c r="AG5" s="4" t="b">
        <v>1</v>
      </c>
      <c r="AH5" s="4" t="b">
        <v>1</v>
      </c>
      <c r="AI5" s="4" t="b">
        <v>1</v>
      </c>
      <c r="AJ5" s="4" t="b">
        <v>0</v>
      </c>
      <c r="AK5" s="4">
        <v>100</v>
      </c>
      <c r="AL5" s="4" t="s">
        <v>475</v>
      </c>
      <c r="AM5">
        <f>(H5-I5)/H5*100</f>
        <v>0</v>
      </c>
      <c r="AN5">
        <f>IF(H5=I5,1,0)</f>
        <v>1</v>
      </c>
      <c r="AO5" s="4">
        <f t="shared" si="0"/>
        <v>100</v>
      </c>
      <c r="AP5" s="4">
        <f t="shared" si="1"/>
        <v>17.232474376478873</v>
      </c>
      <c r="AQ5" s="4">
        <f t="shared" si="2"/>
        <v>2.0579131734862202</v>
      </c>
      <c r="AR5" s="4">
        <f t="shared" si="3"/>
        <v>1.4487560467803018</v>
      </c>
      <c r="AS5" s="4">
        <f t="shared" si="4"/>
        <v>0.19337340837621939</v>
      </c>
      <c r="AT5" s="4">
        <f t="shared" si="5"/>
        <v>15.048528694019017</v>
      </c>
      <c r="AU5" s="4">
        <f>R5/$X5*100</f>
        <v>52.398015605790086</v>
      </c>
      <c r="AV5" s="4">
        <f t="shared" si="6"/>
        <v>11.620320888652749</v>
      </c>
      <c r="AX5" s="6">
        <v>30</v>
      </c>
      <c r="AY5" s="7">
        <v>60</v>
      </c>
      <c r="AZ5" s="7">
        <v>586</v>
      </c>
      <c r="BA5" s="7">
        <v>1.2446429135878354</v>
      </c>
      <c r="BB5" s="7">
        <v>7.377669753086419</v>
      </c>
      <c r="BC5" s="7">
        <v>4332.2037037037035</v>
      </c>
      <c r="BD5" s="7">
        <v>113235.0925925926</v>
      </c>
      <c r="BE5" s="7">
        <v>0.24271604938271618</v>
      </c>
    </row>
    <row r="6" spans="1:57" x14ac:dyDescent="0.2">
      <c r="A6" s="4" t="s">
        <v>33</v>
      </c>
      <c r="B6" s="4">
        <v>30</v>
      </c>
      <c r="C6" s="4">
        <v>4</v>
      </c>
      <c r="D6" s="4" t="s">
        <v>29</v>
      </c>
      <c r="E6" s="4" t="b">
        <v>1</v>
      </c>
      <c r="F6" s="4">
        <v>60</v>
      </c>
      <c r="G6" s="4">
        <v>0.77</v>
      </c>
      <c r="H6" s="4">
        <v>149</v>
      </c>
      <c r="I6" s="4">
        <v>149</v>
      </c>
      <c r="J6" s="4">
        <v>298</v>
      </c>
      <c r="K6" s="4">
        <v>0</v>
      </c>
      <c r="L6" s="4">
        <v>5162</v>
      </c>
      <c r="M6" s="4">
        <v>16238</v>
      </c>
      <c r="N6" s="4">
        <v>409</v>
      </c>
      <c r="O6" s="4">
        <v>68694</v>
      </c>
      <c r="P6" s="4">
        <v>53806</v>
      </c>
      <c r="Q6" s="4">
        <v>8855</v>
      </c>
      <c r="R6">
        <f>P6+Q6</f>
        <v>62661</v>
      </c>
      <c r="S6" s="4">
        <v>29293</v>
      </c>
      <c r="T6" s="4">
        <v>0</v>
      </c>
      <c r="U6" s="4">
        <v>327</v>
      </c>
      <c r="V6" s="4">
        <v>14604</v>
      </c>
      <c r="W6" s="4">
        <v>14362</v>
      </c>
      <c r="X6" s="4">
        <v>219858</v>
      </c>
      <c r="Y6" s="4">
        <v>37401</v>
      </c>
      <c r="Z6" s="4">
        <v>0</v>
      </c>
      <c r="AA6" s="4">
        <v>0.08</v>
      </c>
      <c r="AB6" s="4">
        <v>0.08</v>
      </c>
      <c r="AC6" s="4" t="b">
        <v>1</v>
      </c>
      <c r="AD6" s="4" t="b">
        <v>1</v>
      </c>
      <c r="AE6" s="4" t="b">
        <v>1</v>
      </c>
      <c r="AF6" s="4" t="b">
        <v>1</v>
      </c>
      <c r="AG6" s="4" t="b">
        <v>1</v>
      </c>
      <c r="AH6" s="4" t="b">
        <v>1</v>
      </c>
      <c r="AI6" s="4" t="b">
        <v>1</v>
      </c>
      <c r="AJ6" s="4" t="b">
        <v>0</v>
      </c>
      <c r="AK6" s="4">
        <v>100</v>
      </c>
      <c r="AL6" s="4" t="s">
        <v>475</v>
      </c>
      <c r="AM6">
        <f>(H6-I6)/H6*100</f>
        <v>0</v>
      </c>
      <c r="AN6">
        <f>IF(H6=I6,1,0)</f>
        <v>1</v>
      </c>
      <c r="AO6" s="4">
        <f t="shared" si="0"/>
        <v>100</v>
      </c>
      <c r="AP6" s="4">
        <f t="shared" si="1"/>
        <v>17.011434653276204</v>
      </c>
      <c r="AQ6" s="4">
        <f t="shared" si="2"/>
        <v>2.3478790855916092</v>
      </c>
      <c r="AR6" s="4">
        <f t="shared" si="3"/>
        <v>7.385676209189568</v>
      </c>
      <c r="AS6" s="4">
        <f t="shared" si="4"/>
        <v>0.18602916427876173</v>
      </c>
      <c r="AT6" s="4">
        <f t="shared" si="5"/>
        <v>31.24471249624758</v>
      </c>
      <c r="AU6" s="4">
        <f>R6/$X6*100</f>
        <v>28.500668613377727</v>
      </c>
      <c r="AV6" s="4">
        <f t="shared" si="6"/>
        <v>13.323599778038552</v>
      </c>
      <c r="AX6" s="8" t="s">
        <v>474</v>
      </c>
      <c r="AY6" s="7">
        <v>60</v>
      </c>
      <c r="AZ6" s="7">
        <v>108</v>
      </c>
      <c r="BA6" s="7">
        <v>0</v>
      </c>
      <c r="BB6" s="7">
        <v>1.5087037037037041</v>
      </c>
      <c r="BC6" s="7">
        <v>126.51851851851852</v>
      </c>
      <c r="BD6" s="7">
        <v>4576.7685185185182</v>
      </c>
      <c r="BE6" s="7">
        <v>4.3981481481481434E-2</v>
      </c>
    </row>
    <row r="7" spans="1:57" x14ac:dyDescent="0.2">
      <c r="A7" s="4" t="s">
        <v>34</v>
      </c>
      <c r="B7" s="4">
        <v>30</v>
      </c>
      <c r="C7" s="4">
        <v>4</v>
      </c>
      <c r="D7" s="4" t="s">
        <v>29</v>
      </c>
      <c r="E7" s="4" t="b">
        <v>1</v>
      </c>
      <c r="F7" s="4">
        <v>60</v>
      </c>
      <c r="G7" s="4">
        <v>1.65</v>
      </c>
      <c r="H7" s="4">
        <v>203</v>
      </c>
      <c r="I7" s="4">
        <v>203</v>
      </c>
      <c r="J7" s="4">
        <v>372</v>
      </c>
      <c r="K7" s="4">
        <v>0</v>
      </c>
      <c r="L7" s="4">
        <v>5903</v>
      </c>
      <c r="M7" s="4">
        <v>19141</v>
      </c>
      <c r="N7" s="4">
        <v>789</v>
      </c>
      <c r="O7" s="4">
        <v>89589</v>
      </c>
      <c r="P7" s="4">
        <v>147689</v>
      </c>
      <c r="Q7" s="4">
        <v>24454</v>
      </c>
      <c r="R7">
        <f>P7+Q7</f>
        <v>172143</v>
      </c>
      <c r="S7" s="4">
        <v>43443</v>
      </c>
      <c r="T7" s="4">
        <v>2</v>
      </c>
      <c r="U7" s="4">
        <v>10</v>
      </c>
      <c r="V7" s="4">
        <v>4702</v>
      </c>
      <c r="W7" s="4">
        <v>38729</v>
      </c>
      <c r="X7" s="4">
        <v>399409</v>
      </c>
      <c r="Y7" s="4">
        <v>68401</v>
      </c>
      <c r="Z7" s="4">
        <v>0</v>
      </c>
      <c r="AA7" s="4">
        <v>0.14000000000000001</v>
      </c>
      <c r="AB7" s="4">
        <v>0.16</v>
      </c>
      <c r="AC7" s="4" t="b">
        <v>1</v>
      </c>
      <c r="AD7" s="4" t="b">
        <v>1</v>
      </c>
      <c r="AE7" s="4" t="b">
        <v>1</v>
      </c>
      <c r="AF7" s="4" t="b">
        <v>1</v>
      </c>
      <c r="AG7" s="4" t="b">
        <v>1</v>
      </c>
      <c r="AH7" s="4" t="b">
        <v>1</v>
      </c>
      <c r="AI7" s="4" t="b">
        <v>1</v>
      </c>
      <c r="AJ7" s="4" t="b">
        <v>0</v>
      </c>
      <c r="AK7" s="4">
        <v>100</v>
      </c>
      <c r="AL7" s="4" t="s">
        <v>475</v>
      </c>
      <c r="AM7">
        <f>(H7-I7)/H7*100</f>
        <v>0</v>
      </c>
      <c r="AN7">
        <f>IF(H7=I7,1,0)</f>
        <v>1</v>
      </c>
      <c r="AO7" s="4">
        <f t="shared" si="0"/>
        <v>100</v>
      </c>
      <c r="AP7" s="4">
        <f t="shared" si="1"/>
        <v>17.125553004564242</v>
      </c>
      <c r="AQ7" s="4">
        <f t="shared" si="2"/>
        <v>1.4779336469633884</v>
      </c>
      <c r="AR7" s="4">
        <f t="shared" si="3"/>
        <v>4.7923306685628022</v>
      </c>
      <c r="AS7" s="4">
        <f t="shared" si="4"/>
        <v>0.19754186811013272</v>
      </c>
      <c r="AT7" s="4">
        <f t="shared" si="5"/>
        <v>22.430390902558532</v>
      </c>
      <c r="AU7" s="4">
        <f>R7/$X7*100</f>
        <v>43.099429406948772</v>
      </c>
      <c r="AV7" s="4">
        <f t="shared" si="6"/>
        <v>10.876820502292137</v>
      </c>
      <c r="AX7" s="8" t="s">
        <v>472</v>
      </c>
      <c r="AY7" s="7">
        <v>60</v>
      </c>
      <c r="AZ7" s="7">
        <v>108</v>
      </c>
      <c r="BA7" s="7">
        <v>0</v>
      </c>
      <c r="BB7" s="7">
        <v>1.5549074074074076</v>
      </c>
      <c r="BC7" s="7">
        <v>174.7037037037037</v>
      </c>
      <c r="BD7" s="7">
        <v>5979.7129629629626</v>
      </c>
      <c r="BE7" s="7">
        <v>4.2962962962962911E-2</v>
      </c>
    </row>
    <row r="8" spans="1:57" x14ac:dyDescent="0.2">
      <c r="A8" s="4" t="s">
        <v>35</v>
      </c>
      <c r="B8" s="4">
        <v>30</v>
      </c>
      <c r="C8" s="4">
        <v>4</v>
      </c>
      <c r="D8" s="4" t="s">
        <v>29</v>
      </c>
      <c r="E8" s="4" t="b">
        <v>1</v>
      </c>
      <c r="F8" s="4">
        <v>60</v>
      </c>
      <c r="G8" s="4">
        <v>11.65</v>
      </c>
      <c r="H8" s="4">
        <v>171</v>
      </c>
      <c r="I8" s="4">
        <v>171</v>
      </c>
      <c r="J8" s="4">
        <v>238</v>
      </c>
      <c r="K8" s="4">
        <v>0</v>
      </c>
      <c r="L8" s="4">
        <v>7581</v>
      </c>
      <c r="M8" s="4">
        <v>8451</v>
      </c>
      <c r="N8" s="4">
        <v>294</v>
      </c>
      <c r="O8" s="4">
        <v>71925</v>
      </c>
      <c r="P8" s="4">
        <v>1358582</v>
      </c>
      <c r="Q8" s="4">
        <v>202070</v>
      </c>
      <c r="R8">
        <f>P8+Q8</f>
        <v>1560652</v>
      </c>
      <c r="S8" s="4">
        <v>181539</v>
      </c>
      <c r="T8" s="4">
        <v>0</v>
      </c>
      <c r="U8" s="4">
        <v>1546</v>
      </c>
      <c r="V8" s="4">
        <v>142787</v>
      </c>
      <c r="W8" s="4">
        <v>37206</v>
      </c>
      <c r="X8" s="4">
        <v>2160083</v>
      </c>
      <c r="Y8" s="4">
        <v>329640</v>
      </c>
      <c r="Z8" s="4">
        <v>0</v>
      </c>
      <c r="AA8" s="4">
        <v>0.45</v>
      </c>
      <c r="AB8" s="4">
        <v>1.4100000000000001</v>
      </c>
      <c r="AC8" s="4" t="b">
        <v>1</v>
      </c>
      <c r="AD8" s="4" t="b">
        <v>1</v>
      </c>
      <c r="AE8" s="4" t="b">
        <v>1</v>
      </c>
      <c r="AF8" s="4" t="b">
        <v>1</v>
      </c>
      <c r="AG8" s="4" t="b">
        <v>1</v>
      </c>
      <c r="AH8" s="4" t="b">
        <v>1</v>
      </c>
      <c r="AI8" s="4" t="b">
        <v>1</v>
      </c>
      <c r="AJ8" s="4" t="b">
        <v>0</v>
      </c>
      <c r="AK8" s="4">
        <v>100</v>
      </c>
      <c r="AL8" s="4" t="s">
        <v>475</v>
      </c>
      <c r="AM8">
        <f>(H8-I8)/H8*100</f>
        <v>0</v>
      </c>
      <c r="AN8">
        <f>IF(H8=I8,1,0)</f>
        <v>1</v>
      </c>
      <c r="AO8" s="4">
        <f t="shared" si="0"/>
        <v>100</v>
      </c>
      <c r="AP8" s="4">
        <f t="shared" si="1"/>
        <v>15.260524711318963</v>
      </c>
      <c r="AQ8" s="4">
        <f t="shared" si="2"/>
        <v>0.35095873630781782</v>
      </c>
      <c r="AR8" s="4">
        <f t="shared" si="3"/>
        <v>0.39123496643416017</v>
      </c>
      <c r="AS8" s="4">
        <f t="shared" si="4"/>
        <v>1.3610588111660524E-2</v>
      </c>
      <c r="AT8" s="4">
        <f t="shared" si="5"/>
        <v>3.3297331630312352</v>
      </c>
      <c r="AU8" s="4">
        <f>R8/$X8*100</f>
        <v>72.249631148432726</v>
      </c>
      <c r="AV8" s="4">
        <f t="shared" si="6"/>
        <v>8.4042603918460532</v>
      </c>
      <c r="AX8" s="8" t="s">
        <v>476</v>
      </c>
      <c r="AY8" s="7">
        <v>60</v>
      </c>
      <c r="AZ8" s="7">
        <v>108</v>
      </c>
      <c r="BA8" s="7">
        <v>0</v>
      </c>
      <c r="BB8" s="7">
        <v>1.5991666666666671</v>
      </c>
      <c r="BC8" s="7">
        <v>155.25925925925927</v>
      </c>
      <c r="BD8" s="7">
        <v>5488.7129629629626</v>
      </c>
      <c r="BE8" s="7">
        <v>4.712962962962957E-2</v>
      </c>
    </row>
    <row r="9" spans="1:57" x14ac:dyDescent="0.2">
      <c r="A9" s="4" t="s">
        <v>36</v>
      </c>
      <c r="B9" s="4">
        <v>30</v>
      </c>
      <c r="C9" s="4">
        <v>4</v>
      </c>
      <c r="D9" s="4" t="s">
        <v>29</v>
      </c>
      <c r="E9" s="4" t="b">
        <v>1</v>
      </c>
      <c r="F9" s="4">
        <v>60</v>
      </c>
      <c r="G9" s="4">
        <v>3.24</v>
      </c>
      <c r="H9" s="4">
        <v>226</v>
      </c>
      <c r="I9" s="4">
        <v>226</v>
      </c>
      <c r="J9" s="4">
        <v>309</v>
      </c>
      <c r="K9" s="4">
        <v>0</v>
      </c>
      <c r="L9" s="4">
        <v>383</v>
      </c>
      <c r="M9" s="4">
        <v>3143</v>
      </c>
      <c r="N9" s="4">
        <v>34</v>
      </c>
      <c r="O9" s="4">
        <v>19457</v>
      </c>
      <c r="P9" s="4">
        <v>352711</v>
      </c>
      <c r="Q9" s="4">
        <v>66011</v>
      </c>
      <c r="R9">
        <f>P9+Q9</f>
        <v>418722</v>
      </c>
      <c r="S9" s="4">
        <v>4854</v>
      </c>
      <c r="T9" s="4">
        <v>0</v>
      </c>
      <c r="U9" s="4">
        <v>0</v>
      </c>
      <c r="V9" s="4">
        <v>778</v>
      </c>
      <c r="W9" s="4">
        <v>4076</v>
      </c>
      <c r="X9" s="4">
        <v>545421</v>
      </c>
      <c r="Y9" s="4">
        <v>98827</v>
      </c>
      <c r="Z9" s="4">
        <v>0</v>
      </c>
      <c r="AA9" s="4">
        <v>0.11</v>
      </c>
      <c r="AB9" s="4">
        <v>0.36</v>
      </c>
      <c r="AC9" s="4" t="b">
        <v>1</v>
      </c>
      <c r="AD9" s="4" t="b">
        <v>1</v>
      </c>
      <c r="AE9" s="4" t="b">
        <v>1</v>
      </c>
      <c r="AF9" s="4" t="b">
        <v>1</v>
      </c>
      <c r="AG9" s="4" t="b">
        <v>1</v>
      </c>
      <c r="AH9" s="4" t="b">
        <v>1</v>
      </c>
      <c r="AI9" s="4" t="b">
        <v>1</v>
      </c>
      <c r="AJ9" s="4" t="b">
        <v>0</v>
      </c>
      <c r="AK9" s="4">
        <v>100</v>
      </c>
      <c r="AL9" s="4" t="s">
        <v>475</v>
      </c>
      <c r="AM9">
        <f>(H9-I9)/H9*100</f>
        <v>0</v>
      </c>
      <c r="AN9">
        <f>IF(H9=I9,1,0)</f>
        <v>1</v>
      </c>
      <c r="AO9" s="4">
        <f t="shared" si="0"/>
        <v>100</v>
      </c>
      <c r="AP9" s="4">
        <f t="shared" si="1"/>
        <v>18.119397676290426</v>
      </c>
      <c r="AQ9" s="4">
        <f t="shared" si="2"/>
        <v>7.0220985257259977E-2</v>
      </c>
      <c r="AR9" s="4">
        <f t="shared" si="3"/>
        <v>0.57625210617119615</v>
      </c>
      <c r="AS9" s="4">
        <f t="shared" si="4"/>
        <v>6.2337167069108079E-3</v>
      </c>
      <c r="AT9" s="4">
        <f t="shared" si="5"/>
        <v>3.5673360578342237</v>
      </c>
      <c r="AU9" s="4">
        <f>R9/$X9*100</f>
        <v>76.770421380914925</v>
      </c>
      <c r="AV9" s="4">
        <f t="shared" si="6"/>
        <v>0.88995473221603127</v>
      </c>
      <c r="AX9" s="8" t="s">
        <v>477</v>
      </c>
      <c r="AY9" s="7">
        <v>60</v>
      </c>
      <c r="AZ9" s="7">
        <v>108</v>
      </c>
      <c r="BA9" s="7">
        <v>0</v>
      </c>
      <c r="BB9" s="7">
        <v>1.5512037037037036</v>
      </c>
      <c r="BC9" s="7">
        <v>146.35185185185185</v>
      </c>
      <c r="BD9" s="7">
        <v>4708.9907407407409</v>
      </c>
      <c r="BE9" s="7">
        <v>4.7314814814814754E-2</v>
      </c>
    </row>
    <row r="10" spans="1:57" x14ac:dyDescent="0.2">
      <c r="A10" s="4" t="s">
        <v>37</v>
      </c>
      <c r="B10" s="4">
        <v>30</v>
      </c>
      <c r="C10" s="4">
        <v>4</v>
      </c>
      <c r="D10" s="4" t="s">
        <v>29</v>
      </c>
      <c r="E10" s="4" t="b">
        <v>1</v>
      </c>
      <c r="F10" s="4">
        <v>60</v>
      </c>
      <c r="G10" s="4">
        <v>1.01</v>
      </c>
      <c r="H10" s="4">
        <v>225</v>
      </c>
      <c r="I10" s="4">
        <v>225</v>
      </c>
      <c r="J10" s="4">
        <v>382</v>
      </c>
      <c r="K10" s="4">
        <v>0</v>
      </c>
      <c r="L10" s="4">
        <v>252</v>
      </c>
      <c r="M10" s="4">
        <v>2638</v>
      </c>
      <c r="N10" s="4">
        <v>375</v>
      </c>
      <c r="O10" s="4">
        <v>11145</v>
      </c>
      <c r="P10" s="4">
        <v>109146</v>
      </c>
      <c r="Q10" s="4">
        <v>14672</v>
      </c>
      <c r="R10">
        <f>P10+Q10</f>
        <v>123818</v>
      </c>
      <c r="S10" s="4">
        <v>8117</v>
      </c>
      <c r="T10" s="4">
        <v>0</v>
      </c>
      <c r="U10" s="4">
        <v>0</v>
      </c>
      <c r="V10" s="4">
        <v>6985</v>
      </c>
      <c r="W10" s="4">
        <v>1132</v>
      </c>
      <c r="X10" s="4">
        <v>184757</v>
      </c>
      <c r="Y10" s="4">
        <v>38411</v>
      </c>
      <c r="Z10" s="4">
        <v>0</v>
      </c>
      <c r="AA10" s="4">
        <v>0.04</v>
      </c>
      <c r="AB10" s="4">
        <v>0.12</v>
      </c>
      <c r="AC10" s="4" t="b">
        <v>1</v>
      </c>
      <c r="AD10" s="4" t="b">
        <v>1</v>
      </c>
      <c r="AE10" s="4" t="b">
        <v>1</v>
      </c>
      <c r="AF10" s="4" t="b">
        <v>1</v>
      </c>
      <c r="AG10" s="4" t="b">
        <v>1</v>
      </c>
      <c r="AH10" s="4" t="b">
        <v>1</v>
      </c>
      <c r="AI10" s="4" t="b">
        <v>1</v>
      </c>
      <c r="AJ10" s="4" t="b">
        <v>0</v>
      </c>
      <c r="AK10" s="4">
        <v>100</v>
      </c>
      <c r="AL10" s="4" t="s">
        <v>475</v>
      </c>
      <c r="AM10">
        <f>(H10-I10)/H10*100</f>
        <v>0</v>
      </c>
      <c r="AN10">
        <f>IF(H10=I10,1,0)</f>
        <v>1</v>
      </c>
      <c r="AO10" s="4">
        <f t="shared" si="0"/>
        <v>100</v>
      </c>
      <c r="AP10" s="4">
        <f t="shared" si="1"/>
        <v>20.79001066265419</v>
      </c>
      <c r="AQ10" s="4">
        <f t="shared" si="2"/>
        <v>0.13639537338233462</v>
      </c>
      <c r="AR10" s="4">
        <f t="shared" si="3"/>
        <v>1.4278214086611063</v>
      </c>
      <c r="AS10" s="4">
        <f t="shared" si="4"/>
        <v>0.20296930562847415</v>
      </c>
      <c r="AT10" s="4">
        <f t="shared" si="5"/>
        <v>6.0322477632782521</v>
      </c>
      <c r="AU10" s="4">
        <f>R10/$X10*100</f>
        <v>67.016675958150444</v>
      </c>
      <c r="AV10" s="4">
        <f t="shared" si="6"/>
        <v>4.3933382767635321</v>
      </c>
      <c r="AX10" s="8" t="s">
        <v>480</v>
      </c>
      <c r="AY10" s="7">
        <v>60</v>
      </c>
      <c r="AZ10" s="7">
        <v>108</v>
      </c>
      <c r="BA10" s="7">
        <v>0</v>
      </c>
      <c r="BB10" s="7">
        <v>1.6024074074074082</v>
      </c>
      <c r="BC10" s="7">
        <v>527.15740740740739</v>
      </c>
      <c r="BD10" s="7">
        <v>7469.9722222222226</v>
      </c>
      <c r="BE10" s="7">
        <v>5.1296296296296236E-2</v>
      </c>
    </row>
    <row r="11" spans="1:57" x14ac:dyDescent="0.2">
      <c r="A11" s="4" t="s">
        <v>38</v>
      </c>
      <c r="B11" s="4">
        <v>30</v>
      </c>
      <c r="C11" s="4">
        <v>4</v>
      </c>
      <c r="D11" s="4" t="s">
        <v>29</v>
      </c>
      <c r="E11" s="4" t="b">
        <v>1</v>
      </c>
      <c r="F11" s="4">
        <v>60</v>
      </c>
      <c r="G11" s="4">
        <v>0.01</v>
      </c>
      <c r="H11" s="4">
        <v>83</v>
      </c>
      <c r="I11" s="4">
        <v>83</v>
      </c>
      <c r="J11" s="4">
        <v>233</v>
      </c>
      <c r="K11" s="4">
        <v>0</v>
      </c>
      <c r="L11" s="4">
        <v>26</v>
      </c>
      <c r="M11" s="4">
        <v>212</v>
      </c>
      <c r="N11" s="4">
        <v>1</v>
      </c>
      <c r="O11" s="4">
        <v>348</v>
      </c>
      <c r="P11" s="4">
        <v>51</v>
      </c>
      <c r="Q11" s="4">
        <v>7</v>
      </c>
      <c r="R11">
        <f>P11+Q11</f>
        <v>58</v>
      </c>
      <c r="S11" s="4">
        <v>102</v>
      </c>
      <c r="T11" s="4">
        <v>0</v>
      </c>
      <c r="U11" s="4">
        <v>15</v>
      </c>
      <c r="V11" s="4">
        <v>87</v>
      </c>
      <c r="W11" s="4">
        <v>0</v>
      </c>
      <c r="X11" s="4">
        <v>1009</v>
      </c>
      <c r="Y11" s="4">
        <v>262</v>
      </c>
      <c r="Z11" s="4">
        <v>0</v>
      </c>
      <c r="AA11" s="4">
        <v>0</v>
      </c>
      <c r="AB11" s="4">
        <v>0</v>
      </c>
      <c r="AC11" s="4" t="b">
        <v>1</v>
      </c>
      <c r="AD11" s="4" t="b">
        <v>1</v>
      </c>
      <c r="AE11" s="4" t="b">
        <v>1</v>
      </c>
      <c r="AF11" s="4" t="b">
        <v>1</v>
      </c>
      <c r="AG11" s="4" t="b">
        <v>1</v>
      </c>
      <c r="AH11" s="4" t="b">
        <v>1</v>
      </c>
      <c r="AI11" s="4" t="b">
        <v>1</v>
      </c>
      <c r="AJ11" s="4" t="b">
        <v>0</v>
      </c>
      <c r="AK11" s="4">
        <v>100</v>
      </c>
      <c r="AL11" s="4" t="s">
        <v>475</v>
      </c>
      <c r="AM11">
        <f>(H11-I11)/H11*100</f>
        <v>0</v>
      </c>
      <c r="AN11">
        <f>IF(H11=I11,1,0)</f>
        <v>1</v>
      </c>
      <c r="AO11" s="4">
        <f t="shared" si="0"/>
        <v>100</v>
      </c>
      <c r="AP11" s="4">
        <f t="shared" si="1"/>
        <v>25.966303270564918</v>
      </c>
      <c r="AQ11" s="4">
        <f t="shared" si="2"/>
        <v>2.5768087215064419</v>
      </c>
      <c r="AR11" s="4">
        <f t="shared" si="3"/>
        <v>21.010901883052526</v>
      </c>
      <c r="AS11" s="4">
        <f t="shared" si="4"/>
        <v>9.9108027750247768E-2</v>
      </c>
      <c r="AT11" s="4">
        <f t="shared" si="5"/>
        <v>34.489593657086225</v>
      </c>
      <c r="AU11" s="4">
        <f>R11/$X11*100</f>
        <v>5.7482656095143705</v>
      </c>
      <c r="AV11" s="4">
        <f t="shared" si="6"/>
        <v>10.109018830525272</v>
      </c>
      <c r="AX11" s="8" t="s">
        <v>478</v>
      </c>
      <c r="AY11" s="7">
        <v>60</v>
      </c>
      <c r="AZ11" s="7">
        <v>46</v>
      </c>
      <c r="BA11" s="7">
        <v>7.4678574815270125</v>
      </c>
      <c r="BB11" s="7">
        <v>36.449629629629641</v>
      </c>
      <c r="BC11" s="7">
        <v>24863.231481481482</v>
      </c>
      <c r="BD11" s="7">
        <v>651186.3981481482</v>
      </c>
      <c r="BE11" s="7">
        <v>1.223611111111111</v>
      </c>
    </row>
    <row r="12" spans="1:57" x14ac:dyDescent="0.2">
      <c r="A12" s="4" t="s">
        <v>39</v>
      </c>
      <c r="B12" s="4">
        <v>30</v>
      </c>
      <c r="C12" s="4">
        <v>4</v>
      </c>
      <c r="D12" s="4" t="s">
        <v>29</v>
      </c>
      <c r="E12" s="4" t="b">
        <v>1</v>
      </c>
      <c r="F12" s="4">
        <v>60</v>
      </c>
      <c r="G12" s="4">
        <v>0.01</v>
      </c>
      <c r="H12" s="4">
        <v>90</v>
      </c>
      <c r="I12" s="4">
        <v>90</v>
      </c>
      <c r="J12" s="4">
        <v>279</v>
      </c>
      <c r="K12" s="4">
        <v>0</v>
      </c>
      <c r="L12" s="4">
        <v>48</v>
      </c>
      <c r="M12" s="4">
        <v>297</v>
      </c>
      <c r="N12" s="4">
        <v>3</v>
      </c>
      <c r="O12" s="4">
        <v>559</v>
      </c>
      <c r="P12" s="4">
        <v>72</v>
      </c>
      <c r="Q12" s="4">
        <v>32</v>
      </c>
      <c r="R12">
        <f>P12+Q12</f>
        <v>104</v>
      </c>
      <c r="S12" s="4">
        <v>154</v>
      </c>
      <c r="T12" s="4">
        <v>0</v>
      </c>
      <c r="U12" s="4">
        <v>0</v>
      </c>
      <c r="V12" s="4">
        <v>61</v>
      </c>
      <c r="W12" s="4">
        <v>93</v>
      </c>
      <c r="X12" s="4">
        <v>1466</v>
      </c>
      <c r="Y12" s="4">
        <v>301</v>
      </c>
      <c r="Z12" s="4">
        <v>0</v>
      </c>
      <c r="AA12" s="4">
        <v>0</v>
      </c>
      <c r="AB12" s="4">
        <v>0</v>
      </c>
      <c r="AC12" s="4" t="b">
        <v>1</v>
      </c>
      <c r="AD12" s="4" t="b">
        <v>1</v>
      </c>
      <c r="AE12" s="4" t="b">
        <v>1</v>
      </c>
      <c r="AF12" s="4" t="b">
        <v>1</v>
      </c>
      <c r="AG12" s="4" t="b">
        <v>1</v>
      </c>
      <c r="AH12" s="4" t="b">
        <v>1</v>
      </c>
      <c r="AI12" s="4" t="b">
        <v>1</v>
      </c>
      <c r="AJ12" s="4" t="b">
        <v>0</v>
      </c>
      <c r="AK12" s="4">
        <v>100</v>
      </c>
      <c r="AL12" s="4" t="s">
        <v>475</v>
      </c>
      <c r="AM12">
        <f>(H12-I12)/H12*100</f>
        <v>0</v>
      </c>
      <c r="AN12">
        <f>IF(H12=I12,1,0)</f>
        <v>1</v>
      </c>
      <c r="AO12" s="4">
        <f t="shared" si="0"/>
        <v>100</v>
      </c>
      <c r="AP12" s="4">
        <f t="shared" si="1"/>
        <v>20.53206002728513</v>
      </c>
      <c r="AQ12" s="4">
        <f t="shared" si="2"/>
        <v>3.2742155525238745</v>
      </c>
      <c r="AR12" s="4">
        <f t="shared" si="3"/>
        <v>20.259208731241472</v>
      </c>
      <c r="AS12" s="4">
        <f t="shared" si="4"/>
        <v>0.20463847203274216</v>
      </c>
      <c r="AT12" s="4">
        <f t="shared" si="5"/>
        <v>38.130968622100951</v>
      </c>
      <c r="AU12" s="4">
        <f>R12/$X12*100</f>
        <v>7.0941336971350619</v>
      </c>
      <c r="AV12" s="4">
        <f t="shared" si="6"/>
        <v>10.504774897680765</v>
      </c>
      <c r="AX12" s="6">
        <v>60</v>
      </c>
      <c r="AY12" s="7">
        <v>600</v>
      </c>
      <c r="AZ12" s="7">
        <v>211</v>
      </c>
      <c r="BA12" s="7">
        <v>12.751061707259325</v>
      </c>
      <c r="BB12" s="7">
        <v>463.17151234567905</v>
      </c>
      <c r="BC12" s="7">
        <v>92224.686728395056</v>
      </c>
      <c r="BD12" s="7">
        <v>1478875.5879629629</v>
      </c>
      <c r="BE12" s="7">
        <v>33.552438271604927</v>
      </c>
    </row>
    <row r="13" spans="1:57" x14ac:dyDescent="0.2">
      <c r="A13" s="4" t="s">
        <v>40</v>
      </c>
      <c r="B13" s="4">
        <v>30</v>
      </c>
      <c r="C13" s="4">
        <v>4</v>
      </c>
      <c r="D13" s="4" t="s">
        <v>29</v>
      </c>
      <c r="E13" s="4" t="b">
        <v>1</v>
      </c>
      <c r="F13" s="4">
        <v>60</v>
      </c>
      <c r="G13" s="4">
        <v>0.02</v>
      </c>
      <c r="H13" s="4">
        <v>84</v>
      </c>
      <c r="I13" s="4">
        <v>84</v>
      </c>
      <c r="J13" s="4">
        <v>322</v>
      </c>
      <c r="K13" s="4">
        <v>0</v>
      </c>
      <c r="L13" s="4">
        <v>202</v>
      </c>
      <c r="M13" s="4">
        <v>2073</v>
      </c>
      <c r="N13" s="4">
        <v>159</v>
      </c>
      <c r="O13" s="4">
        <v>2250</v>
      </c>
      <c r="P13" s="4">
        <v>1270</v>
      </c>
      <c r="Q13" s="4">
        <v>235</v>
      </c>
      <c r="R13">
        <f>P13+Q13</f>
        <v>1505</v>
      </c>
      <c r="S13" s="4">
        <v>926</v>
      </c>
      <c r="T13" s="4">
        <v>0</v>
      </c>
      <c r="U13" s="4">
        <v>6</v>
      </c>
      <c r="V13" s="4">
        <v>757</v>
      </c>
      <c r="W13" s="4">
        <v>163</v>
      </c>
      <c r="X13" s="4">
        <v>9037</v>
      </c>
      <c r="Y13" s="4">
        <v>1921</v>
      </c>
      <c r="Z13" s="4">
        <v>0</v>
      </c>
      <c r="AA13" s="4">
        <v>0</v>
      </c>
      <c r="AB13" s="4">
        <v>0</v>
      </c>
      <c r="AC13" s="4" t="b">
        <v>1</v>
      </c>
      <c r="AD13" s="4" t="b">
        <v>1</v>
      </c>
      <c r="AE13" s="4" t="b">
        <v>1</v>
      </c>
      <c r="AF13" s="4" t="b">
        <v>1</v>
      </c>
      <c r="AG13" s="4" t="b">
        <v>1</v>
      </c>
      <c r="AH13" s="4" t="b">
        <v>1</v>
      </c>
      <c r="AI13" s="4" t="b">
        <v>1</v>
      </c>
      <c r="AJ13" s="4" t="b">
        <v>0</v>
      </c>
      <c r="AK13" s="4">
        <v>100</v>
      </c>
      <c r="AL13" s="4" t="s">
        <v>475</v>
      </c>
      <c r="AM13">
        <f>(H13-I13)/H13*100</f>
        <v>0</v>
      </c>
      <c r="AN13">
        <f>IF(H13=I13,1,0)</f>
        <v>1</v>
      </c>
      <c r="AO13" s="4">
        <f t="shared" si="0"/>
        <v>100</v>
      </c>
      <c r="AP13" s="4">
        <f t="shared" si="1"/>
        <v>21.257054332189888</v>
      </c>
      <c r="AQ13" s="4">
        <f t="shared" si="2"/>
        <v>2.2352550625207481</v>
      </c>
      <c r="AR13" s="4">
        <f t="shared" si="3"/>
        <v>22.939028438641142</v>
      </c>
      <c r="AS13" s="4">
        <f t="shared" si="4"/>
        <v>1.7594334403009848</v>
      </c>
      <c r="AT13" s="4">
        <f t="shared" si="5"/>
        <v>24.897643023127145</v>
      </c>
      <c r="AU13" s="4">
        <f>R13/$X13*100</f>
        <v>16.653756777691711</v>
      </c>
      <c r="AV13" s="4">
        <f t="shared" si="6"/>
        <v>10.246763306406994</v>
      </c>
      <c r="AX13" s="8" t="s">
        <v>474</v>
      </c>
      <c r="AY13" s="7">
        <v>600</v>
      </c>
      <c r="AZ13" s="7">
        <v>44</v>
      </c>
      <c r="BA13" s="7">
        <v>11.059051714626142</v>
      </c>
      <c r="BB13" s="7">
        <v>426.32055555555553</v>
      </c>
      <c r="BC13" s="7">
        <v>5768.7870370370374</v>
      </c>
      <c r="BD13" s="7">
        <v>582508.03703703708</v>
      </c>
      <c r="BE13" s="7">
        <v>33.203796296296282</v>
      </c>
    </row>
    <row r="14" spans="1:57" x14ac:dyDescent="0.2">
      <c r="A14" s="4" t="s">
        <v>41</v>
      </c>
      <c r="B14" s="4">
        <v>30</v>
      </c>
      <c r="C14" s="4">
        <v>4</v>
      </c>
      <c r="D14" s="4" t="s">
        <v>29</v>
      </c>
      <c r="E14" s="4" t="b">
        <v>1</v>
      </c>
      <c r="F14" s="4">
        <v>60</v>
      </c>
      <c r="G14" s="4">
        <v>0.05</v>
      </c>
      <c r="H14" s="4">
        <v>158</v>
      </c>
      <c r="I14" s="4">
        <v>158</v>
      </c>
      <c r="J14" s="4">
        <v>249</v>
      </c>
      <c r="K14" s="4">
        <v>0</v>
      </c>
      <c r="L14" s="4">
        <v>401</v>
      </c>
      <c r="M14" s="4">
        <v>891</v>
      </c>
      <c r="N14" s="4">
        <v>132</v>
      </c>
      <c r="O14" s="4">
        <v>3407</v>
      </c>
      <c r="P14" s="4">
        <v>2961</v>
      </c>
      <c r="Q14" s="4">
        <v>565</v>
      </c>
      <c r="R14">
        <f>P14+Q14</f>
        <v>3526</v>
      </c>
      <c r="S14" s="4">
        <v>2120</v>
      </c>
      <c r="T14" s="4">
        <v>0</v>
      </c>
      <c r="U14" s="4">
        <v>1</v>
      </c>
      <c r="V14" s="4">
        <v>1050</v>
      </c>
      <c r="W14" s="4">
        <v>1069</v>
      </c>
      <c r="X14" s="4">
        <v>13467</v>
      </c>
      <c r="Y14" s="4">
        <v>2989</v>
      </c>
      <c r="Z14" s="4">
        <v>0</v>
      </c>
      <c r="AA14" s="4">
        <v>0.01</v>
      </c>
      <c r="AB14" s="4">
        <v>0.02</v>
      </c>
      <c r="AC14" s="4" t="b">
        <v>1</v>
      </c>
      <c r="AD14" s="4" t="b">
        <v>1</v>
      </c>
      <c r="AE14" s="4" t="b">
        <v>1</v>
      </c>
      <c r="AF14" s="4" t="b">
        <v>1</v>
      </c>
      <c r="AG14" s="4" t="b">
        <v>1</v>
      </c>
      <c r="AH14" s="4" t="b">
        <v>1</v>
      </c>
      <c r="AI14" s="4" t="b">
        <v>1</v>
      </c>
      <c r="AJ14" s="4" t="b">
        <v>0</v>
      </c>
      <c r="AK14" s="4">
        <v>100</v>
      </c>
      <c r="AL14" s="4" t="s">
        <v>475</v>
      </c>
      <c r="AM14">
        <f>(H14-I14)/H14*100</f>
        <v>0</v>
      </c>
      <c r="AN14">
        <f>IF(H14=I14,1,0)</f>
        <v>1</v>
      </c>
      <c r="AO14" s="4">
        <f t="shared" si="0"/>
        <v>100</v>
      </c>
      <c r="AP14" s="4">
        <f t="shared" si="1"/>
        <v>22.194995173386797</v>
      </c>
      <c r="AQ14" s="4">
        <f t="shared" si="2"/>
        <v>2.977649068092374</v>
      </c>
      <c r="AR14" s="4">
        <f t="shared" si="3"/>
        <v>6.6161728670082427</v>
      </c>
      <c r="AS14" s="4">
        <f t="shared" si="4"/>
        <v>0.98017375807529528</v>
      </c>
      <c r="AT14" s="4">
        <f t="shared" si="5"/>
        <v>25.298878740625231</v>
      </c>
      <c r="AU14" s="4">
        <f>R14/$X14*100</f>
        <v>26.182520234647654</v>
      </c>
      <c r="AV14" s="4">
        <f t="shared" si="6"/>
        <v>15.742184599391104</v>
      </c>
      <c r="AX14" s="8" t="s">
        <v>472</v>
      </c>
      <c r="AY14" s="7">
        <v>600</v>
      </c>
      <c r="AZ14" s="7">
        <v>43</v>
      </c>
      <c r="BA14" s="7">
        <v>11.139278573482876</v>
      </c>
      <c r="BB14" s="7">
        <v>427.16703703703701</v>
      </c>
      <c r="BC14" s="7">
        <v>5194.1759259259261</v>
      </c>
      <c r="BD14" s="7">
        <v>554646.28703703708</v>
      </c>
      <c r="BE14" s="7">
        <v>31.291759259259273</v>
      </c>
    </row>
    <row r="15" spans="1:57" x14ac:dyDescent="0.2">
      <c r="A15" s="4" t="s">
        <v>42</v>
      </c>
      <c r="B15" s="4">
        <v>30</v>
      </c>
      <c r="C15" s="4">
        <v>4</v>
      </c>
      <c r="D15" s="4" t="s">
        <v>29</v>
      </c>
      <c r="E15" s="4" t="b">
        <v>1</v>
      </c>
      <c r="F15" s="4">
        <v>60</v>
      </c>
      <c r="G15" s="4">
        <v>0.62</v>
      </c>
      <c r="H15" s="4">
        <v>148</v>
      </c>
      <c r="I15" s="4">
        <v>148</v>
      </c>
      <c r="J15" s="4">
        <v>285</v>
      </c>
      <c r="K15" s="4">
        <v>0</v>
      </c>
      <c r="L15" s="4">
        <v>3513</v>
      </c>
      <c r="M15" s="4">
        <v>12080</v>
      </c>
      <c r="N15" s="4">
        <v>1266</v>
      </c>
      <c r="O15" s="4">
        <v>45084</v>
      </c>
      <c r="P15" s="4">
        <v>53844</v>
      </c>
      <c r="Q15" s="4">
        <v>8548</v>
      </c>
      <c r="R15">
        <f>P15+Q15</f>
        <v>62392</v>
      </c>
      <c r="S15" s="4">
        <v>10007</v>
      </c>
      <c r="T15" s="4">
        <v>0</v>
      </c>
      <c r="U15" s="4">
        <v>57</v>
      </c>
      <c r="V15" s="4">
        <v>7028</v>
      </c>
      <c r="W15" s="4">
        <v>2922</v>
      </c>
      <c r="X15" s="4">
        <v>165513</v>
      </c>
      <c r="Y15" s="4">
        <v>31170</v>
      </c>
      <c r="Z15" s="4">
        <v>0</v>
      </c>
      <c r="AA15" s="4">
        <v>0.03</v>
      </c>
      <c r="AB15" s="4">
        <v>0.05</v>
      </c>
      <c r="AC15" s="4" t="b">
        <v>1</v>
      </c>
      <c r="AD15" s="4" t="b">
        <v>1</v>
      </c>
      <c r="AE15" s="4" t="b">
        <v>1</v>
      </c>
      <c r="AF15" s="4" t="b">
        <v>1</v>
      </c>
      <c r="AG15" s="4" t="b">
        <v>1</v>
      </c>
      <c r="AH15" s="4" t="b">
        <v>1</v>
      </c>
      <c r="AI15" s="4" t="b">
        <v>1</v>
      </c>
      <c r="AJ15" s="4" t="b">
        <v>0</v>
      </c>
      <c r="AK15" s="4">
        <v>100</v>
      </c>
      <c r="AL15" s="4" t="s">
        <v>475</v>
      </c>
      <c r="AM15">
        <f>(H15-I15)/H15*100</f>
        <v>0</v>
      </c>
      <c r="AN15">
        <f>IF(H15=I15,1,0)</f>
        <v>1</v>
      </c>
      <c r="AO15" s="4">
        <f t="shared" si="0"/>
        <v>100</v>
      </c>
      <c r="AP15" s="4">
        <f t="shared" si="1"/>
        <v>18.832357579162966</v>
      </c>
      <c r="AQ15" s="4">
        <f t="shared" si="2"/>
        <v>2.1224918888546518</v>
      </c>
      <c r="AR15" s="4">
        <f t="shared" si="3"/>
        <v>7.2985203579175053</v>
      </c>
      <c r="AS15" s="4">
        <f t="shared" si="4"/>
        <v>0.76489460042413582</v>
      </c>
      <c r="AT15" s="4">
        <f t="shared" si="5"/>
        <v>27.238947998042452</v>
      </c>
      <c r="AU15" s="4">
        <f>R15/$X15*100</f>
        <v>37.696132630065307</v>
      </c>
      <c r="AV15" s="4">
        <f t="shared" si="6"/>
        <v>6.0460507633841445</v>
      </c>
      <c r="AX15" s="8" t="s">
        <v>476</v>
      </c>
      <c r="AY15" s="7">
        <v>600</v>
      </c>
      <c r="AZ15" s="7">
        <v>40</v>
      </c>
      <c r="BA15" s="7">
        <v>11.381517169714748</v>
      </c>
      <c r="BB15" s="7">
        <v>442.71222222222207</v>
      </c>
      <c r="BC15" s="7">
        <v>7369.8148148148148</v>
      </c>
      <c r="BD15" s="7">
        <v>728493.53703703708</v>
      </c>
      <c r="BE15" s="7">
        <v>33.344907407407383</v>
      </c>
    </row>
    <row r="16" spans="1:57" x14ac:dyDescent="0.2">
      <c r="A16" s="4" t="s">
        <v>43</v>
      </c>
      <c r="B16" s="4">
        <v>30</v>
      </c>
      <c r="C16" s="4">
        <v>4</v>
      </c>
      <c r="D16" s="4" t="s">
        <v>29</v>
      </c>
      <c r="E16" s="4" t="b">
        <v>1</v>
      </c>
      <c r="F16" s="4">
        <v>60</v>
      </c>
      <c r="G16" s="4">
        <v>7.0000000000000007E-2</v>
      </c>
      <c r="H16" s="4">
        <v>143</v>
      </c>
      <c r="I16" s="4">
        <v>143</v>
      </c>
      <c r="J16" s="4">
        <v>322</v>
      </c>
      <c r="K16" s="4">
        <v>0</v>
      </c>
      <c r="L16" s="4">
        <v>272</v>
      </c>
      <c r="M16" s="4">
        <v>1883</v>
      </c>
      <c r="N16" s="4">
        <v>135</v>
      </c>
      <c r="O16" s="4">
        <v>4334</v>
      </c>
      <c r="P16" s="4">
        <v>3352</v>
      </c>
      <c r="Q16" s="4">
        <v>615</v>
      </c>
      <c r="R16">
        <f>P16+Q16</f>
        <v>3967</v>
      </c>
      <c r="S16" s="4">
        <v>2316</v>
      </c>
      <c r="T16" s="4">
        <v>0</v>
      </c>
      <c r="U16" s="4">
        <v>0</v>
      </c>
      <c r="V16" s="4">
        <v>921</v>
      </c>
      <c r="W16" s="4">
        <v>1395</v>
      </c>
      <c r="X16" s="4">
        <v>16764</v>
      </c>
      <c r="Y16" s="4">
        <v>3856</v>
      </c>
      <c r="Z16" s="4">
        <v>0</v>
      </c>
      <c r="AA16" s="4">
        <v>0.01</v>
      </c>
      <c r="AB16" s="4">
        <v>0</v>
      </c>
      <c r="AC16" s="4" t="b">
        <v>1</v>
      </c>
      <c r="AD16" s="4" t="b">
        <v>1</v>
      </c>
      <c r="AE16" s="4" t="b">
        <v>1</v>
      </c>
      <c r="AF16" s="4" t="b">
        <v>1</v>
      </c>
      <c r="AG16" s="4" t="b">
        <v>1</v>
      </c>
      <c r="AH16" s="4" t="b">
        <v>1</v>
      </c>
      <c r="AI16" s="4" t="b">
        <v>1</v>
      </c>
      <c r="AJ16" s="4" t="b">
        <v>0</v>
      </c>
      <c r="AK16" s="4">
        <v>100</v>
      </c>
      <c r="AL16" s="4" t="s">
        <v>475</v>
      </c>
      <c r="AM16">
        <f>(H16-I16)/H16*100</f>
        <v>0</v>
      </c>
      <c r="AN16">
        <f>IF(H16=I16,1,0)</f>
        <v>1</v>
      </c>
      <c r="AO16" s="4">
        <f t="shared" si="0"/>
        <v>100</v>
      </c>
      <c r="AP16" s="4">
        <f t="shared" si="1"/>
        <v>23.001670245764732</v>
      </c>
      <c r="AQ16" s="4">
        <f t="shared" si="2"/>
        <v>1.6225244571701265</v>
      </c>
      <c r="AR16" s="4">
        <f t="shared" si="3"/>
        <v>11.23240276783584</v>
      </c>
      <c r="AS16" s="4">
        <f t="shared" si="4"/>
        <v>0.80529706513958488</v>
      </c>
      <c r="AT16" s="4">
        <f t="shared" si="5"/>
        <v>25.853018372703414</v>
      </c>
      <c r="AU16" s="4">
        <f>R16/$X16*100</f>
        <v>23.663803388212838</v>
      </c>
      <c r="AV16" s="4">
        <f t="shared" si="6"/>
        <v>13.815318539727988</v>
      </c>
      <c r="AX16" s="8" t="s">
        <v>477</v>
      </c>
      <c r="AY16" s="7">
        <v>600</v>
      </c>
      <c r="AZ16" s="7">
        <v>43</v>
      </c>
      <c r="BA16" s="7">
        <v>11.217832917619042</v>
      </c>
      <c r="BB16" s="7">
        <v>430.73092592592582</v>
      </c>
      <c r="BC16" s="7">
        <v>4620.1296296296296</v>
      </c>
      <c r="BD16" s="7">
        <v>548502.84259259258</v>
      </c>
      <c r="BE16" s="7">
        <v>35.277592592592576</v>
      </c>
    </row>
    <row r="17" spans="1:57" x14ac:dyDescent="0.2">
      <c r="A17" s="4" t="s">
        <v>44</v>
      </c>
      <c r="B17" s="4">
        <v>30</v>
      </c>
      <c r="C17" s="4">
        <v>4</v>
      </c>
      <c r="D17" s="4" t="s">
        <v>29</v>
      </c>
      <c r="E17" s="4" t="b">
        <v>1</v>
      </c>
      <c r="F17" s="4">
        <v>60</v>
      </c>
      <c r="G17" s="4">
        <v>0.3</v>
      </c>
      <c r="H17" s="4">
        <v>192</v>
      </c>
      <c r="I17" s="4">
        <v>192</v>
      </c>
      <c r="J17" s="4">
        <v>246</v>
      </c>
      <c r="K17" s="4">
        <v>0</v>
      </c>
      <c r="L17" s="4">
        <v>196</v>
      </c>
      <c r="M17" s="4">
        <v>97</v>
      </c>
      <c r="N17" s="4">
        <v>4</v>
      </c>
      <c r="O17" s="4">
        <v>1267</v>
      </c>
      <c r="P17" s="4">
        <v>27444</v>
      </c>
      <c r="Q17" s="4">
        <v>5434</v>
      </c>
      <c r="R17">
        <f>P17+Q17</f>
        <v>32878</v>
      </c>
      <c r="S17" s="4">
        <v>3201</v>
      </c>
      <c r="T17" s="4">
        <v>0</v>
      </c>
      <c r="U17" s="4">
        <v>0</v>
      </c>
      <c r="V17" s="4">
        <v>903</v>
      </c>
      <c r="W17" s="4">
        <v>2298</v>
      </c>
      <c r="X17" s="4">
        <v>48830</v>
      </c>
      <c r="Y17" s="4">
        <v>11186</v>
      </c>
      <c r="Z17" s="4">
        <v>0</v>
      </c>
      <c r="AA17" s="4">
        <v>0.02</v>
      </c>
      <c r="AB17" s="4">
        <v>0.05</v>
      </c>
      <c r="AC17" s="4" t="b">
        <v>1</v>
      </c>
      <c r="AD17" s="4" t="b">
        <v>1</v>
      </c>
      <c r="AE17" s="4" t="b">
        <v>1</v>
      </c>
      <c r="AF17" s="4" t="b">
        <v>1</v>
      </c>
      <c r="AG17" s="4" t="b">
        <v>1</v>
      </c>
      <c r="AH17" s="4" t="b">
        <v>1</v>
      </c>
      <c r="AI17" s="4" t="b">
        <v>1</v>
      </c>
      <c r="AJ17" s="4" t="b">
        <v>0</v>
      </c>
      <c r="AK17" s="4">
        <v>100</v>
      </c>
      <c r="AL17" s="4" t="s">
        <v>475</v>
      </c>
      <c r="AM17">
        <f>(H17-I17)/H17*100</f>
        <v>0</v>
      </c>
      <c r="AN17">
        <f>IF(H17=I17,1,0)</f>
        <v>1</v>
      </c>
      <c r="AO17" s="4">
        <f t="shared" si="0"/>
        <v>100</v>
      </c>
      <c r="AP17" s="4">
        <f t="shared" si="1"/>
        <v>22.908048330944091</v>
      </c>
      <c r="AQ17" s="4">
        <f t="shared" si="2"/>
        <v>0.40139258652467741</v>
      </c>
      <c r="AR17" s="4">
        <f t="shared" si="3"/>
        <v>0.19864837190251894</v>
      </c>
      <c r="AS17" s="4">
        <f t="shared" si="4"/>
        <v>8.1916854392791311E-3</v>
      </c>
      <c r="AT17" s="4">
        <f t="shared" si="5"/>
        <v>2.5947163628916652</v>
      </c>
      <c r="AU17" s="4">
        <f>R17/$X17*100</f>
        <v>67.33155846815481</v>
      </c>
      <c r="AV17" s="4">
        <f t="shared" si="6"/>
        <v>6.555396272783125</v>
      </c>
      <c r="AX17" s="8" t="s">
        <v>480</v>
      </c>
      <c r="AY17" s="7">
        <v>600</v>
      </c>
      <c r="AZ17" s="7">
        <v>40</v>
      </c>
      <c r="BA17" s="7">
        <v>11.649845676704444</v>
      </c>
      <c r="BB17" s="7">
        <v>457.47453703703712</v>
      </c>
      <c r="BC17" s="7">
        <v>252738.16666666666</v>
      </c>
      <c r="BD17" s="7">
        <v>1647616.9629629629</v>
      </c>
      <c r="BE17" s="7">
        <v>40.976666666666688</v>
      </c>
    </row>
    <row r="18" spans="1:57" x14ac:dyDescent="0.2">
      <c r="A18" s="4" t="s">
        <v>45</v>
      </c>
      <c r="B18" s="4">
        <v>30</v>
      </c>
      <c r="C18" s="4">
        <v>4</v>
      </c>
      <c r="D18" s="4" t="s">
        <v>29</v>
      </c>
      <c r="E18" s="4" t="b">
        <v>1</v>
      </c>
      <c r="F18" s="4">
        <v>60</v>
      </c>
      <c r="G18" s="4">
        <v>0.83</v>
      </c>
      <c r="H18" s="4">
        <v>193</v>
      </c>
      <c r="I18" s="4">
        <v>193</v>
      </c>
      <c r="J18" s="4">
        <v>289</v>
      </c>
      <c r="K18" s="4">
        <v>0</v>
      </c>
      <c r="L18" s="4">
        <v>246</v>
      </c>
      <c r="M18" s="4">
        <v>634</v>
      </c>
      <c r="N18" s="4">
        <v>74</v>
      </c>
      <c r="O18" s="4">
        <v>3989</v>
      </c>
      <c r="P18" s="4">
        <v>88782</v>
      </c>
      <c r="Q18" s="4">
        <v>14771</v>
      </c>
      <c r="R18">
        <f>P18+Q18</f>
        <v>103553</v>
      </c>
      <c r="S18" s="4">
        <v>6269</v>
      </c>
      <c r="T18" s="4">
        <v>0</v>
      </c>
      <c r="U18" s="4">
        <v>0</v>
      </c>
      <c r="V18" s="4">
        <v>1837</v>
      </c>
      <c r="W18" s="4">
        <v>4432</v>
      </c>
      <c r="X18" s="4">
        <v>143019</v>
      </c>
      <c r="Y18" s="4">
        <v>28253</v>
      </c>
      <c r="Z18" s="4">
        <v>0</v>
      </c>
      <c r="AA18" s="4">
        <v>0.05</v>
      </c>
      <c r="AB18" s="4">
        <v>0.09</v>
      </c>
      <c r="AC18" s="4" t="b">
        <v>1</v>
      </c>
      <c r="AD18" s="4" t="b">
        <v>1</v>
      </c>
      <c r="AE18" s="4" t="b">
        <v>1</v>
      </c>
      <c r="AF18" s="4" t="b">
        <v>1</v>
      </c>
      <c r="AG18" s="4" t="b">
        <v>1</v>
      </c>
      <c r="AH18" s="4" t="b">
        <v>1</v>
      </c>
      <c r="AI18" s="4" t="b">
        <v>1</v>
      </c>
      <c r="AJ18" s="4" t="b">
        <v>0</v>
      </c>
      <c r="AK18" s="4">
        <v>100</v>
      </c>
      <c r="AL18" s="4" t="s">
        <v>475</v>
      </c>
      <c r="AM18">
        <f>(H18-I18)/H18*100</f>
        <v>0</v>
      </c>
      <c r="AN18">
        <f>IF(H18=I18,1,0)</f>
        <v>1</v>
      </c>
      <c r="AO18" s="4">
        <f t="shared" si="0"/>
        <v>100</v>
      </c>
      <c r="AP18" s="4">
        <f t="shared" si="1"/>
        <v>19.754717904614072</v>
      </c>
      <c r="AQ18" s="4">
        <f t="shared" si="2"/>
        <v>0.17200511820107819</v>
      </c>
      <c r="AR18" s="4">
        <f t="shared" si="3"/>
        <v>0.44329774365643726</v>
      </c>
      <c r="AS18" s="4">
        <f t="shared" si="4"/>
        <v>5.1741377019836526E-2</v>
      </c>
      <c r="AT18" s="4">
        <f t="shared" si="5"/>
        <v>2.7891399044882146</v>
      </c>
      <c r="AU18" s="4">
        <f>R18/$X18*100</f>
        <v>72.405065061285569</v>
      </c>
      <c r="AV18" s="4">
        <f t="shared" si="6"/>
        <v>4.3833336829372325</v>
      </c>
      <c r="AX18" s="8" t="s">
        <v>478</v>
      </c>
      <c r="AY18" s="7">
        <v>600</v>
      </c>
      <c r="AZ18" s="7">
        <v>1</v>
      </c>
      <c r="BA18" s="7">
        <v>20.05884419140866</v>
      </c>
      <c r="BB18" s="7">
        <v>594.62379629629629</v>
      </c>
      <c r="BC18" s="7">
        <v>277657.04629629629</v>
      </c>
      <c r="BD18" s="7">
        <v>4811485.861111111</v>
      </c>
      <c r="BE18" s="7">
        <v>27.219907407407415</v>
      </c>
    </row>
    <row r="19" spans="1:57" x14ac:dyDescent="0.2">
      <c r="A19" s="4" t="s">
        <v>46</v>
      </c>
      <c r="B19" s="4">
        <v>30</v>
      </c>
      <c r="C19" s="4">
        <v>4</v>
      </c>
      <c r="D19" s="4" t="s">
        <v>29</v>
      </c>
      <c r="E19" s="4" t="b">
        <v>1</v>
      </c>
      <c r="F19" s="4">
        <v>60</v>
      </c>
      <c r="G19" s="4">
        <v>0.5</v>
      </c>
      <c r="H19" s="4">
        <v>250</v>
      </c>
      <c r="I19" s="4">
        <v>250</v>
      </c>
      <c r="J19" s="4">
        <v>386</v>
      </c>
      <c r="K19" s="4">
        <v>0</v>
      </c>
      <c r="L19" s="4">
        <v>429</v>
      </c>
      <c r="M19" s="4">
        <v>548</v>
      </c>
      <c r="N19" s="4">
        <v>53</v>
      </c>
      <c r="O19" s="4">
        <v>3892</v>
      </c>
      <c r="P19" s="4">
        <v>52620</v>
      </c>
      <c r="Q19" s="4">
        <v>6758</v>
      </c>
      <c r="R19">
        <f>P19+Q19</f>
        <v>59378</v>
      </c>
      <c r="S19" s="4">
        <v>6418</v>
      </c>
      <c r="T19" s="4">
        <v>0</v>
      </c>
      <c r="U19" s="4">
        <v>0</v>
      </c>
      <c r="V19" s="4">
        <v>854</v>
      </c>
      <c r="W19" s="4">
        <v>5564</v>
      </c>
      <c r="X19" s="4">
        <v>88342</v>
      </c>
      <c r="Y19" s="4">
        <v>17623</v>
      </c>
      <c r="Z19" s="4">
        <v>0</v>
      </c>
      <c r="AA19" s="4">
        <v>0.03</v>
      </c>
      <c r="AB19" s="4">
        <v>7.0000000000000007E-2</v>
      </c>
      <c r="AC19" s="4" t="b">
        <v>1</v>
      </c>
      <c r="AD19" s="4" t="b">
        <v>1</v>
      </c>
      <c r="AE19" s="4" t="b">
        <v>1</v>
      </c>
      <c r="AF19" s="4" t="b">
        <v>1</v>
      </c>
      <c r="AG19" s="4" t="b">
        <v>1</v>
      </c>
      <c r="AH19" s="4" t="b">
        <v>1</v>
      </c>
      <c r="AI19" s="4" t="b">
        <v>1</v>
      </c>
      <c r="AJ19" s="4" t="b">
        <v>0</v>
      </c>
      <c r="AK19" s="4">
        <v>100</v>
      </c>
      <c r="AL19" s="4" t="s">
        <v>475</v>
      </c>
      <c r="AM19">
        <f>(H19-I19)/H19*100</f>
        <v>0</v>
      </c>
      <c r="AN19">
        <f>IF(H19=I19,1,0)</f>
        <v>1</v>
      </c>
      <c r="AO19" s="4">
        <f t="shared" si="0"/>
        <v>100</v>
      </c>
      <c r="AP19" s="4">
        <f t="shared" si="1"/>
        <v>19.948608815738833</v>
      </c>
      <c r="AQ19" s="4">
        <f t="shared" si="2"/>
        <v>0.48561273233569541</v>
      </c>
      <c r="AR19" s="4">
        <f t="shared" si="3"/>
        <v>0.62031649724932647</v>
      </c>
      <c r="AS19" s="4">
        <f t="shared" si="4"/>
        <v>5.99941137850626E-2</v>
      </c>
      <c r="AT19" s="4">
        <f t="shared" si="5"/>
        <v>4.4056054877634647</v>
      </c>
      <c r="AU19" s="4">
        <f>R19/$X19*100</f>
        <v>67.213782798668802</v>
      </c>
      <c r="AV19" s="4">
        <f t="shared" si="6"/>
        <v>7.2649475900477682</v>
      </c>
      <c r="AX19" s="6" t="s">
        <v>467</v>
      </c>
      <c r="AY19" s="7">
        <v>330</v>
      </c>
      <c r="AZ19" s="7">
        <v>797</v>
      </c>
      <c r="BA19" s="7">
        <v>6.9978523104235819</v>
      </c>
      <c r="BB19" s="7">
        <v>235.27459104938271</v>
      </c>
      <c r="BC19" s="7">
        <v>48278.445216049382</v>
      </c>
      <c r="BD19" s="7">
        <v>796055.34027777775</v>
      </c>
      <c r="BE19" s="7">
        <v>16.897577160493821</v>
      </c>
    </row>
    <row r="20" spans="1:57" x14ac:dyDescent="0.2">
      <c r="A20" s="4" t="s">
        <v>47</v>
      </c>
      <c r="B20" s="4">
        <v>30</v>
      </c>
      <c r="C20" s="4">
        <v>4</v>
      </c>
      <c r="D20" s="4" t="s">
        <v>29</v>
      </c>
      <c r="E20" s="4" t="b">
        <v>1</v>
      </c>
      <c r="F20" s="4">
        <v>60</v>
      </c>
      <c r="G20" s="4">
        <v>0.01</v>
      </c>
      <c r="H20" s="4">
        <v>106</v>
      </c>
      <c r="I20" s="4">
        <v>106</v>
      </c>
      <c r="J20" s="4">
        <v>247</v>
      </c>
      <c r="K20" s="4">
        <v>0</v>
      </c>
      <c r="L20" s="4">
        <v>13</v>
      </c>
      <c r="M20" s="4">
        <v>34</v>
      </c>
      <c r="N20" s="4">
        <v>1</v>
      </c>
      <c r="O20" s="4">
        <v>124</v>
      </c>
      <c r="P20" s="4">
        <v>15</v>
      </c>
      <c r="Q20" s="4">
        <v>1</v>
      </c>
      <c r="R20">
        <f>P20+Q20</f>
        <v>16</v>
      </c>
      <c r="S20" s="4">
        <v>54</v>
      </c>
      <c r="T20" s="4">
        <v>0</v>
      </c>
      <c r="U20" s="4">
        <v>0</v>
      </c>
      <c r="V20" s="4">
        <v>6</v>
      </c>
      <c r="W20" s="4">
        <v>48</v>
      </c>
      <c r="X20" s="4">
        <v>343</v>
      </c>
      <c r="Y20" s="4">
        <v>100</v>
      </c>
      <c r="Z20" s="4">
        <v>0</v>
      </c>
      <c r="AA20" s="4">
        <v>0</v>
      </c>
      <c r="AB20" s="4">
        <v>0</v>
      </c>
      <c r="AC20" s="4" t="b">
        <v>1</v>
      </c>
      <c r="AD20" s="4" t="b">
        <v>1</v>
      </c>
      <c r="AE20" s="4" t="b">
        <v>1</v>
      </c>
      <c r="AF20" s="4" t="b">
        <v>1</v>
      </c>
      <c r="AG20" s="4" t="b">
        <v>1</v>
      </c>
      <c r="AH20" s="4" t="b">
        <v>1</v>
      </c>
      <c r="AI20" s="4" t="b">
        <v>1</v>
      </c>
      <c r="AJ20" s="4" t="b">
        <v>0</v>
      </c>
      <c r="AK20" s="4">
        <v>100</v>
      </c>
      <c r="AL20" s="4" t="s">
        <v>475</v>
      </c>
      <c r="AM20">
        <f>(H20-I20)/H20*100</f>
        <v>0</v>
      </c>
      <c r="AN20">
        <f>IF(H20=I20,1,0)</f>
        <v>1</v>
      </c>
      <c r="AO20" s="4">
        <f t="shared" si="0"/>
        <v>100</v>
      </c>
      <c r="AP20" s="4">
        <f t="shared" si="1"/>
        <v>29.154518950437318</v>
      </c>
      <c r="AQ20" s="4">
        <f t="shared" si="2"/>
        <v>3.7900874635568513</v>
      </c>
      <c r="AR20" s="4">
        <f t="shared" si="3"/>
        <v>9.9125364431486886</v>
      </c>
      <c r="AS20" s="4">
        <f t="shared" si="4"/>
        <v>0.29154518950437319</v>
      </c>
      <c r="AT20" s="4">
        <f t="shared" si="5"/>
        <v>36.151603498542272</v>
      </c>
      <c r="AU20" s="4">
        <f>R20/$X20*100</f>
        <v>4.6647230320699711</v>
      </c>
      <c r="AV20" s="4">
        <f t="shared" si="6"/>
        <v>15.743440233236154</v>
      </c>
    </row>
    <row r="21" spans="1:57" x14ac:dyDescent="0.2">
      <c r="A21" s="4" t="s">
        <v>48</v>
      </c>
      <c r="B21" s="4">
        <v>30</v>
      </c>
      <c r="C21" s="4">
        <v>4</v>
      </c>
      <c r="D21" s="4" t="s">
        <v>29</v>
      </c>
      <c r="E21" s="4" t="b">
        <v>1</v>
      </c>
      <c r="F21" s="4">
        <v>60</v>
      </c>
      <c r="G21" s="4">
        <v>0</v>
      </c>
      <c r="H21" s="4">
        <v>125</v>
      </c>
      <c r="I21" s="4">
        <v>125</v>
      </c>
      <c r="J21" s="4">
        <v>316</v>
      </c>
      <c r="K21" s="4">
        <v>0</v>
      </c>
      <c r="L21" s="4">
        <v>15</v>
      </c>
      <c r="M21" s="4">
        <v>50</v>
      </c>
      <c r="N21" s="4">
        <v>4</v>
      </c>
      <c r="O21" s="4">
        <v>88</v>
      </c>
      <c r="P21" s="4">
        <v>20</v>
      </c>
      <c r="Q21" s="4">
        <v>1</v>
      </c>
      <c r="R21">
        <f>P21+Q21</f>
        <v>21</v>
      </c>
      <c r="S21" s="4">
        <v>69</v>
      </c>
      <c r="T21" s="4">
        <v>2</v>
      </c>
      <c r="U21" s="4">
        <v>0</v>
      </c>
      <c r="V21" s="4">
        <v>1</v>
      </c>
      <c r="W21" s="4">
        <v>66</v>
      </c>
      <c r="X21" s="4">
        <v>348</v>
      </c>
      <c r="Y21" s="4">
        <v>101</v>
      </c>
      <c r="Z21" s="4">
        <v>0</v>
      </c>
      <c r="AA21" s="4">
        <v>0</v>
      </c>
      <c r="AB21" s="4">
        <v>0</v>
      </c>
      <c r="AC21" s="4" t="b">
        <v>1</v>
      </c>
      <c r="AD21" s="4" t="b">
        <v>1</v>
      </c>
      <c r="AE21" s="4" t="b">
        <v>1</v>
      </c>
      <c r="AF21" s="4" t="b">
        <v>1</v>
      </c>
      <c r="AG21" s="4" t="b">
        <v>1</v>
      </c>
      <c r="AH21" s="4" t="b">
        <v>1</v>
      </c>
      <c r="AI21" s="4" t="b">
        <v>1</v>
      </c>
      <c r="AJ21" s="4" t="b">
        <v>0</v>
      </c>
      <c r="AK21" s="4">
        <v>100</v>
      </c>
      <c r="AL21" s="4" t="s">
        <v>475</v>
      </c>
      <c r="AM21">
        <f>(H21-I21)/H21*100</f>
        <v>0</v>
      </c>
      <c r="AN21">
        <f>IF(H21=I21,1,0)</f>
        <v>1</v>
      </c>
      <c r="AO21" s="4">
        <f t="shared" si="0"/>
        <v>100</v>
      </c>
      <c r="AP21" s="4">
        <f t="shared" si="1"/>
        <v>29.022988505747126</v>
      </c>
      <c r="AQ21" s="4">
        <f t="shared" si="2"/>
        <v>4.3103448275862073</v>
      </c>
      <c r="AR21" s="4">
        <f t="shared" si="3"/>
        <v>14.367816091954023</v>
      </c>
      <c r="AS21" s="4">
        <f t="shared" si="4"/>
        <v>1.1494252873563218</v>
      </c>
      <c r="AT21" s="4">
        <f t="shared" si="5"/>
        <v>25.287356321839084</v>
      </c>
      <c r="AU21" s="4">
        <f>R21/$X21*100</f>
        <v>6.0344827586206895</v>
      </c>
      <c r="AV21" s="4">
        <f t="shared" si="6"/>
        <v>19.827586206896552</v>
      </c>
    </row>
    <row r="22" spans="1:57" x14ac:dyDescent="0.2">
      <c r="A22" s="4" t="s">
        <v>49</v>
      </c>
      <c r="B22" s="4">
        <v>30</v>
      </c>
      <c r="C22" s="4">
        <v>4</v>
      </c>
      <c r="D22" s="4" t="s">
        <v>29</v>
      </c>
      <c r="E22" s="4" t="b">
        <v>1</v>
      </c>
      <c r="F22" s="4">
        <v>60</v>
      </c>
      <c r="G22" s="4">
        <v>0.01</v>
      </c>
      <c r="H22" s="4">
        <v>105</v>
      </c>
      <c r="I22" s="4">
        <v>105</v>
      </c>
      <c r="J22" s="4">
        <v>331</v>
      </c>
      <c r="K22" s="4">
        <v>0</v>
      </c>
      <c r="L22" s="4">
        <v>83</v>
      </c>
      <c r="M22" s="4">
        <v>332</v>
      </c>
      <c r="N22" s="4">
        <v>10</v>
      </c>
      <c r="O22" s="4">
        <v>745</v>
      </c>
      <c r="P22" s="4">
        <v>251</v>
      </c>
      <c r="Q22" s="4">
        <v>35</v>
      </c>
      <c r="R22">
        <f>P22+Q22</f>
        <v>286</v>
      </c>
      <c r="S22" s="4">
        <v>199</v>
      </c>
      <c r="T22" s="4">
        <v>0</v>
      </c>
      <c r="U22" s="4">
        <v>0</v>
      </c>
      <c r="V22" s="4">
        <v>114</v>
      </c>
      <c r="W22" s="4">
        <v>85</v>
      </c>
      <c r="X22" s="4">
        <v>2228</v>
      </c>
      <c r="Y22" s="4">
        <v>572</v>
      </c>
      <c r="Z22" s="4">
        <v>0</v>
      </c>
      <c r="AA22" s="4">
        <v>0</v>
      </c>
      <c r="AB22" s="4">
        <v>0</v>
      </c>
      <c r="AC22" s="4" t="b">
        <v>1</v>
      </c>
      <c r="AD22" s="4" t="b">
        <v>1</v>
      </c>
      <c r="AE22" s="4" t="b">
        <v>1</v>
      </c>
      <c r="AF22" s="4" t="b">
        <v>1</v>
      </c>
      <c r="AG22" s="4" t="b">
        <v>1</v>
      </c>
      <c r="AH22" s="4" t="b">
        <v>1</v>
      </c>
      <c r="AI22" s="4" t="b">
        <v>1</v>
      </c>
      <c r="AJ22" s="4" t="b">
        <v>0</v>
      </c>
      <c r="AK22" s="4">
        <v>100</v>
      </c>
      <c r="AL22" s="4" t="s">
        <v>475</v>
      </c>
      <c r="AM22">
        <f>(H22-I22)/H22*100</f>
        <v>0</v>
      </c>
      <c r="AN22">
        <f>IF(H22=I22,1,0)</f>
        <v>1</v>
      </c>
      <c r="AO22" s="4">
        <f t="shared" si="0"/>
        <v>100</v>
      </c>
      <c r="AP22" s="4">
        <f t="shared" si="1"/>
        <v>25.673249551166965</v>
      </c>
      <c r="AQ22" s="4">
        <f t="shared" si="2"/>
        <v>3.7253141831238774</v>
      </c>
      <c r="AR22" s="4">
        <f t="shared" si="3"/>
        <v>14.90125673249551</v>
      </c>
      <c r="AS22" s="4">
        <f t="shared" si="4"/>
        <v>0.44883303411131059</v>
      </c>
      <c r="AT22" s="4">
        <f t="shared" si="5"/>
        <v>33.438061041292642</v>
      </c>
      <c r="AU22" s="4">
        <f>R22/$X22*100</f>
        <v>12.836624775583482</v>
      </c>
      <c r="AV22" s="4">
        <f t="shared" si="6"/>
        <v>8.9317773788150809</v>
      </c>
    </row>
    <row r="23" spans="1:57" x14ac:dyDescent="0.2">
      <c r="A23" s="4" t="s">
        <v>50</v>
      </c>
      <c r="B23" s="4">
        <v>30</v>
      </c>
      <c r="C23" s="4">
        <v>4</v>
      </c>
      <c r="D23" s="4" t="s">
        <v>29</v>
      </c>
      <c r="E23" s="4" t="b">
        <v>1</v>
      </c>
      <c r="F23" s="4">
        <v>60</v>
      </c>
      <c r="G23" s="4">
        <v>0.05</v>
      </c>
      <c r="H23" s="4">
        <v>115</v>
      </c>
      <c r="I23" s="4">
        <v>115</v>
      </c>
      <c r="J23" s="4">
        <v>222</v>
      </c>
      <c r="K23" s="4">
        <v>0</v>
      </c>
      <c r="L23" s="4">
        <v>310</v>
      </c>
      <c r="M23" s="4">
        <v>804</v>
      </c>
      <c r="N23" s="4">
        <v>58</v>
      </c>
      <c r="O23" s="4">
        <v>2206</v>
      </c>
      <c r="P23" s="4">
        <v>2755</v>
      </c>
      <c r="Q23" s="4">
        <v>486</v>
      </c>
      <c r="R23">
        <f>P23+Q23</f>
        <v>3241</v>
      </c>
      <c r="S23" s="4">
        <v>1454</v>
      </c>
      <c r="T23" s="4">
        <v>0</v>
      </c>
      <c r="U23" s="4">
        <v>117</v>
      </c>
      <c r="V23" s="4">
        <v>1071</v>
      </c>
      <c r="W23" s="4">
        <v>266</v>
      </c>
      <c r="X23" s="4">
        <v>10746</v>
      </c>
      <c r="Y23" s="4">
        <v>2672</v>
      </c>
      <c r="Z23" s="4">
        <v>0</v>
      </c>
      <c r="AA23" s="4">
        <v>0.01</v>
      </c>
      <c r="AB23" s="4">
        <v>0</v>
      </c>
      <c r="AC23" s="4" t="b">
        <v>1</v>
      </c>
      <c r="AD23" s="4" t="b">
        <v>1</v>
      </c>
      <c r="AE23" s="4" t="b">
        <v>1</v>
      </c>
      <c r="AF23" s="4" t="b">
        <v>1</v>
      </c>
      <c r="AG23" s="4" t="b">
        <v>1</v>
      </c>
      <c r="AH23" s="4" t="b">
        <v>1</v>
      </c>
      <c r="AI23" s="4" t="b">
        <v>1</v>
      </c>
      <c r="AJ23" s="4" t="b">
        <v>0</v>
      </c>
      <c r="AK23" s="4">
        <v>100</v>
      </c>
      <c r="AL23" s="4" t="s">
        <v>475</v>
      </c>
      <c r="AM23">
        <f>(H23-I23)/H23*100</f>
        <v>0</v>
      </c>
      <c r="AN23">
        <f>IF(H23=I23,1,0)</f>
        <v>1</v>
      </c>
      <c r="AO23" s="4">
        <f t="shared" si="0"/>
        <v>100</v>
      </c>
      <c r="AP23" s="4">
        <f t="shared" si="1"/>
        <v>24.865066071096223</v>
      </c>
      <c r="AQ23" s="4">
        <f t="shared" si="2"/>
        <v>2.8847943420807742</v>
      </c>
      <c r="AR23" s="4">
        <f t="shared" si="3"/>
        <v>7.4818537130094924</v>
      </c>
      <c r="AS23" s="4">
        <f t="shared" si="4"/>
        <v>0.53973571561511258</v>
      </c>
      <c r="AT23" s="4">
        <f t="shared" si="5"/>
        <v>20.5285687697748</v>
      </c>
      <c r="AU23" s="4">
        <f>R23/$X23*100</f>
        <v>30.160059557044484</v>
      </c>
      <c r="AV23" s="4">
        <f t="shared" si="6"/>
        <v>13.530616043178858</v>
      </c>
    </row>
    <row r="24" spans="1:57" x14ac:dyDescent="0.2">
      <c r="A24" s="4" t="s">
        <v>51</v>
      </c>
      <c r="B24" s="4">
        <v>30</v>
      </c>
      <c r="C24" s="4">
        <v>4</v>
      </c>
      <c r="D24" s="4" t="s">
        <v>29</v>
      </c>
      <c r="E24" s="4" t="b">
        <v>1</v>
      </c>
      <c r="F24" s="4">
        <v>60</v>
      </c>
      <c r="G24" s="4">
        <v>0.03</v>
      </c>
      <c r="H24" s="4">
        <v>163</v>
      </c>
      <c r="I24" s="4">
        <v>163</v>
      </c>
      <c r="J24" s="4">
        <v>296</v>
      </c>
      <c r="K24" s="4">
        <v>0</v>
      </c>
      <c r="L24" s="4">
        <v>89</v>
      </c>
      <c r="M24" s="4">
        <v>285</v>
      </c>
      <c r="N24" s="4">
        <v>76</v>
      </c>
      <c r="O24" s="4">
        <v>1341</v>
      </c>
      <c r="P24" s="4">
        <v>3039</v>
      </c>
      <c r="Q24" s="4">
        <v>514</v>
      </c>
      <c r="R24">
        <f>P24+Q24</f>
        <v>3553</v>
      </c>
      <c r="S24" s="4">
        <v>512</v>
      </c>
      <c r="T24" s="4">
        <v>0</v>
      </c>
      <c r="U24" s="4">
        <v>0</v>
      </c>
      <c r="V24" s="4">
        <v>203</v>
      </c>
      <c r="W24" s="4">
        <v>309</v>
      </c>
      <c r="X24" s="4">
        <v>8067</v>
      </c>
      <c r="Y24" s="4">
        <v>2210</v>
      </c>
      <c r="Z24" s="4">
        <v>0</v>
      </c>
      <c r="AA24" s="4">
        <v>0.01</v>
      </c>
      <c r="AB24" s="4">
        <v>0</v>
      </c>
      <c r="AC24" s="4" t="b">
        <v>1</v>
      </c>
      <c r="AD24" s="4" t="b">
        <v>1</v>
      </c>
      <c r="AE24" s="4" t="b">
        <v>1</v>
      </c>
      <c r="AF24" s="4" t="b">
        <v>1</v>
      </c>
      <c r="AG24" s="4" t="b">
        <v>1</v>
      </c>
      <c r="AH24" s="4" t="b">
        <v>1</v>
      </c>
      <c r="AI24" s="4" t="b">
        <v>1</v>
      </c>
      <c r="AJ24" s="4" t="b">
        <v>0</v>
      </c>
      <c r="AK24" s="4">
        <v>100</v>
      </c>
      <c r="AL24" s="4" t="s">
        <v>475</v>
      </c>
      <c r="AM24">
        <f>(H24-I24)/H24*100</f>
        <v>0</v>
      </c>
      <c r="AN24">
        <f>IF(H24=I24,1,0)</f>
        <v>1</v>
      </c>
      <c r="AO24" s="4">
        <f t="shared" si="0"/>
        <v>100</v>
      </c>
      <c r="AP24" s="4">
        <f t="shared" si="1"/>
        <v>27.39556216685261</v>
      </c>
      <c r="AQ24" s="4">
        <f t="shared" si="2"/>
        <v>1.1032601958596753</v>
      </c>
      <c r="AR24" s="4">
        <f t="shared" si="3"/>
        <v>3.5329118631461509</v>
      </c>
      <c r="AS24" s="4">
        <f t="shared" si="4"/>
        <v>0.94210983017230698</v>
      </c>
      <c r="AT24" s="4">
        <f t="shared" si="5"/>
        <v>16.623280029750838</v>
      </c>
      <c r="AU24" s="4">
        <f>R24/$X24*100</f>
        <v>44.043634560555347</v>
      </c>
      <c r="AV24" s="4">
        <f t="shared" si="6"/>
        <v>6.3468451716871215</v>
      </c>
    </row>
    <row r="25" spans="1:57" x14ac:dyDescent="0.2">
      <c r="A25" s="4" t="s">
        <v>52</v>
      </c>
      <c r="B25" s="4">
        <v>30</v>
      </c>
      <c r="C25" s="4">
        <v>4</v>
      </c>
      <c r="D25" s="4" t="s">
        <v>29</v>
      </c>
      <c r="E25" s="4" t="b">
        <v>1</v>
      </c>
      <c r="F25" s="4">
        <v>60</v>
      </c>
      <c r="G25" s="4">
        <v>0.05</v>
      </c>
      <c r="H25" s="4">
        <v>173</v>
      </c>
      <c r="I25" s="4">
        <v>173</v>
      </c>
      <c r="J25" s="4">
        <v>372</v>
      </c>
      <c r="K25" s="4">
        <v>0</v>
      </c>
      <c r="L25" s="4">
        <v>261</v>
      </c>
      <c r="M25" s="4">
        <v>1152</v>
      </c>
      <c r="N25" s="4">
        <v>132</v>
      </c>
      <c r="O25" s="4">
        <v>2742</v>
      </c>
      <c r="P25" s="4">
        <v>4270</v>
      </c>
      <c r="Q25" s="4">
        <v>487</v>
      </c>
      <c r="R25">
        <f>P25+Q25</f>
        <v>4757</v>
      </c>
      <c r="S25" s="4">
        <v>807</v>
      </c>
      <c r="T25" s="4">
        <v>0</v>
      </c>
      <c r="U25" s="4">
        <v>16</v>
      </c>
      <c r="V25" s="4">
        <v>480</v>
      </c>
      <c r="W25" s="4">
        <v>311</v>
      </c>
      <c r="X25" s="4">
        <v>13450</v>
      </c>
      <c r="Y25" s="4">
        <v>3598</v>
      </c>
      <c r="Z25" s="4">
        <v>0</v>
      </c>
      <c r="AA25" s="4">
        <v>0.01</v>
      </c>
      <c r="AB25" s="4">
        <v>0</v>
      </c>
      <c r="AC25" s="4" t="b">
        <v>1</v>
      </c>
      <c r="AD25" s="4" t="b">
        <v>1</v>
      </c>
      <c r="AE25" s="4" t="b">
        <v>1</v>
      </c>
      <c r="AF25" s="4" t="b">
        <v>1</v>
      </c>
      <c r="AG25" s="4" t="b">
        <v>1</v>
      </c>
      <c r="AH25" s="4" t="b">
        <v>1</v>
      </c>
      <c r="AI25" s="4" t="b">
        <v>1</v>
      </c>
      <c r="AJ25" s="4" t="b">
        <v>0</v>
      </c>
      <c r="AK25" s="4">
        <v>100</v>
      </c>
      <c r="AL25" s="4" t="s">
        <v>475</v>
      </c>
      <c r="AM25">
        <f>(H25-I25)/H25*100</f>
        <v>0</v>
      </c>
      <c r="AN25">
        <f>IF(H25=I25,1,0)</f>
        <v>1</v>
      </c>
      <c r="AO25" s="4">
        <f t="shared" si="0"/>
        <v>100</v>
      </c>
      <c r="AP25" s="4">
        <f t="shared" si="1"/>
        <v>26.750929368029741</v>
      </c>
      <c r="AQ25" s="4">
        <f t="shared" si="2"/>
        <v>1.9405204460966541</v>
      </c>
      <c r="AR25" s="4">
        <f t="shared" si="3"/>
        <v>8.5650557620817835</v>
      </c>
      <c r="AS25" s="4">
        <f t="shared" si="4"/>
        <v>0.9814126394052044</v>
      </c>
      <c r="AT25" s="4">
        <f t="shared" si="5"/>
        <v>20.386617100371748</v>
      </c>
      <c r="AU25" s="4">
        <f>R25/$X25*100</f>
        <v>35.368029739776951</v>
      </c>
      <c r="AV25" s="4">
        <f t="shared" si="6"/>
        <v>6</v>
      </c>
    </row>
    <row r="26" spans="1:57" x14ac:dyDescent="0.2">
      <c r="A26" s="4" t="s">
        <v>53</v>
      </c>
      <c r="B26" s="4">
        <v>30</v>
      </c>
      <c r="C26" s="4">
        <v>4</v>
      </c>
      <c r="D26" s="4" t="s">
        <v>29</v>
      </c>
      <c r="E26" s="4" t="b">
        <v>1</v>
      </c>
      <c r="F26" s="4">
        <v>60</v>
      </c>
      <c r="G26" s="4">
        <v>0.2</v>
      </c>
      <c r="H26" s="4">
        <v>198</v>
      </c>
      <c r="I26" s="4">
        <v>198</v>
      </c>
      <c r="J26" s="4">
        <v>257</v>
      </c>
      <c r="K26" s="4">
        <v>0</v>
      </c>
      <c r="L26" s="4">
        <v>389</v>
      </c>
      <c r="M26" s="4">
        <v>244</v>
      </c>
      <c r="N26" s="4">
        <v>42</v>
      </c>
      <c r="O26" s="4">
        <v>2257</v>
      </c>
      <c r="P26" s="4">
        <v>15107</v>
      </c>
      <c r="Q26" s="4">
        <v>3069</v>
      </c>
      <c r="R26">
        <f>P26+Q26</f>
        <v>18176</v>
      </c>
      <c r="S26" s="4">
        <v>1380</v>
      </c>
      <c r="T26" s="4">
        <v>0</v>
      </c>
      <c r="U26" s="4">
        <v>0</v>
      </c>
      <c r="V26" s="4">
        <v>773</v>
      </c>
      <c r="W26" s="4">
        <v>607</v>
      </c>
      <c r="X26" s="4">
        <v>29614</v>
      </c>
      <c r="Y26" s="4">
        <v>7125</v>
      </c>
      <c r="Z26" s="4">
        <v>0</v>
      </c>
      <c r="AA26" s="4">
        <v>0.01</v>
      </c>
      <c r="AB26" s="4">
        <v>0.02</v>
      </c>
      <c r="AC26" s="4" t="b">
        <v>1</v>
      </c>
      <c r="AD26" s="4" t="b">
        <v>1</v>
      </c>
      <c r="AE26" s="4" t="b">
        <v>1</v>
      </c>
      <c r="AF26" s="4" t="b">
        <v>1</v>
      </c>
      <c r="AG26" s="4" t="b">
        <v>1</v>
      </c>
      <c r="AH26" s="4" t="b">
        <v>1</v>
      </c>
      <c r="AI26" s="4" t="b">
        <v>1</v>
      </c>
      <c r="AJ26" s="4" t="b">
        <v>0</v>
      </c>
      <c r="AK26" s="4">
        <v>100</v>
      </c>
      <c r="AL26" s="4" t="s">
        <v>475</v>
      </c>
      <c r="AM26">
        <f>(H26-I26)/H26*100</f>
        <v>0</v>
      </c>
      <c r="AN26">
        <f>IF(H26=I26,1,0)</f>
        <v>1</v>
      </c>
      <c r="AO26" s="4">
        <f t="shared" si="0"/>
        <v>100</v>
      </c>
      <c r="AP26" s="4">
        <f t="shared" si="1"/>
        <v>24.059566421287229</v>
      </c>
      <c r="AQ26" s="4">
        <f t="shared" si="2"/>
        <v>1.31356790707098</v>
      </c>
      <c r="AR26" s="4">
        <f t="shared" si="3"/>
        <v>0.82393462551495922</v>
      </c>
      <c r="AS26" s="4">
        <f t="shared" si="4"/>
        <v>0.14182481258864049</v>
      </c>
      <c r="AT26" s="4">
        <f t="shared" si="5"/>
        <v>7.6213952860133718</v>
      </c>
      <c r="AU26" s="4">
        <f>R26/$X26*100</f>
        <v>61.376376038360235</v>
      </c>
      <c r="AV26" s="4">
        <f t="shared" si="6"/>
        <v>4.659958127912474</v>
      </c>
    </row>
    <row r="27" spans="1:57" x14ac:dyDescent="0.2">
      <c r="A27" s="4" t="s">
        <v>54</v>
      </c>
      <c r="B27" s="4">
        <v>30</v>
      </c>
      <c r="C27" s="4">
        <v>4</v>
      </c>
      <c r="D27" s="4" t="s">
        <v>29</v>
      </c>
      <c r="E27" s="4" t="b">
        <v>1</v>
      </c>
      <c r="F27" s="4">
        <v>60</v>
      </c>
      <c r="G27" s="4">
        <v>0.13</v>
      </c>
      <c r="H27" s="4">
        <v>252</v>
      </c>
      <c r="I27" s="4">
        <v>252</v>
      </c>
      <c r="J27" s="4">
        <v>339</v>
      </c>
      <c r="K27" s="4">
        <v>0</v>
      </c>
      <c r="L27" s="4">
        <v>79</v>
      </c>
      <c r="M27" s="4">
        <v>281</v>
      </c>
      <c r="N27" s="4">
        <v>32</v>
      </c>
      <c r="O27" s="4">
        <v>998</v>
      </c>
      <c r="P27" s="4">
        <v>10419</v>
      </c>
      <c r="Q27" s="4">
        <v>2174</v>
      </c>
      <c r="R27">
        <f>P27+Q27</f>
        <v>12593</v>
      </c>
      <c r="S27" s="4">
        <v>216</v>
      </c>
      <c r="T27" s="4">
        <v>0</v>
      </c>
      <c r="U27" s="4">
        <v>0</v>
      </c>
      <c r="V27" s="4">
        <v>92</v>
      </c>
      <c r="W27" s="4">
        <v>124</v>
      </c>
      <c r="X27" s="4">
        <v>19483</v>
      </c>
      <c r="Y27" s="4">
        <v>5283</v>
      </c>
      <c r="Z27" s="4">
        <v>0</v>
      </c>
      <c r="AA27" s="4">
        <v>0.01</v>
      </c>
      <c r="AB27" s="4">
        <v>0.02</v>
      </c>
      <c r="AC27" s="4" t="b">
        <v>1</v>
      </c>
      <c r="AD27" s="4" t="b">
        <v>1</v>
      </c>
      <c r="AE27" s="4" t="b">
        <v>1</v>
      </c>
      <c r="AF27" s="4" t="b">
        <v>1</v>
      </c>
      <c r="AG27" s="4" t="b">
        <v>1</v>
      </c>
      <c r="AH27" s="4" t="b">
        <v>1</v>
      </c>
      <c r="AI27" s="4" t="b">
        <v>1</v>
      </c>
      <c r="AJ27" s="4" t="b">
        <v>0</v>
      </c>
      <c r="AK27" s="4">
        <v>100</v>
      </c>
      <c r="AL27" s="4" t="s">
        <v>475</v>
      </c>
      <c r="AM27">
        <f>(H27-I27)/H27*100</f>
        <v>0</v>
      </c>
      <c r="AN27">
        <f>IF(H27=I27,1,0)</f>
        <v>1</v>
      </c>
      <c r="AO27" s="4">
        <f t="shared" si="0"/>
        <v>100</v>
      </c>
      <c r="AP27" s="4">
        <f t="shared" si="1"/>
        <v>27.115947236051941</v>
      </c>
      <c r="AQ27" s="4">
        <f t="shared" si="2"/>
        <v>0.40548170199661249</v>
      </c>
      <c r="AR27" s="4">
        <f t="shared" si="3"/>
        <v>1.4422830159626341</v>
      </c>
      <c r="AS27" s="4">
        <f t="shared" si="4"/>
        <v>0.16424575270748859</v>
      </c>
      <c r="AT27" s="4">
        <f t="shared" si="5"/>
        <v>5.1224144125648001</v>
      </c>
      <c r="AU27" s="4">
        <f>R27/$X27*100</f>
        <v>64.63583637016886</v>
      </c>
      <c r="AV27" s="4">
        <f t="shared" si="6"/>
        <v>1.1086588307755478</v>
      </c>
    </row>
    <row r="28" spans="1:57" x14ac:dyDescent="0.2">
      <c r="A28" s="4" t="s">
        <v>55</v>
      </c>
      <c r="B28" s="4">
        <v>30</v>
      </c>
      <c r="C28" s="4">
        <v>4</v>
      </c>
      <c r="D28" s="4" t="s">
        <v>29</v>
      </c>
      <c r="E28" s="4" t="b">
        <v>1</v>
      </c>
      <c r="F28" s="4">
        <v>60</v>
      </c>
      <c r="G28" s="4">
        <v>0.11</v>
      </c>
      <c r="H28" s="4">
        <v>247</v>
      </c>
      <c r="I28" s="4">
        <v>247</v>
      </c>
      <c r="J28" s="4">
        <v>363</v>
      </c>
      <c r="K28" s="4">
        <v>0</v>
      </c>
      <c r="L28" s="4">
        <v>160</v>
      </c>
      <c r="M28" s="4">
        <v>507</v>
      </c>
      <c r="N28" s="4">
        <v>85</v>
      </c>
      <c r="O28" s="4">
        <v>1659</v>
      </c>
      <c r="P28" s="4">
        <v>8670</v>
      </c>
      <c r="Q28" s="4">
        <v>2475</v>
      </c>
      <c r="R28">
        <f>P28+Q28</f>
        <v>11145</v>
      </c>
      <c r="S28" s="4">
        <v>370</v>
      </c>
      <c r="T28" s="4">
        <v>0</v>
      </c>
      <c r="U28" s="4">
        <v>0</v>
      </c>
      <c r="V28" s="4">
        <v>160</v>
      </c>
      <c r="W28" s="4">
        <v>210</v>
      </c>
      <c r="X28" s="4">
        <v>18939</v>
      </c>
      <c r="Y28" s="4">
        <v>5012</v>
      </c>
      <c r="Z28" s="4">
        <v>0</v>
      </c>
      <c r="AA28" s="4">
        <v>0.01</v>
      </c>
      <c r="AB28" s="4">
        <v>0.02</v>
      </c>
      <c r="AC28" s="4" t="b">
        <v>1</v>
      </c>
      <c r="AD28" s="4" t="b">
        <v>1</v>
      </c>
      <c r="AE28" s="4" t="b">
        <v>1</v>
      </c>
      <c r="AF28" s="4" t="b">
        <v>1</v>
      </c>
      <c r="AG28" s="4" t="b">
        <v>1</v>
      </c>
      <c r="AH28" s="4" t="b">
        <v>1</v>
      </c>
      <c r="AI28" s="4" t="b">
        <v>1</v>
      </c>
      <c r="AJ28" s="4" t="b">
        <v>0</v>
      </c>
      <c r="AK28" s="4">
        <v>100</v>
      </c>
      <c r="AL28" s="4" t="s">
        <v>475</v>
      </c>
      <c r="AM28">
        <f>(H28-I28)/H28*100</f>
        <v>0</v>
      </c>
      <c r="AN28">
        <f>IF(H28=I28,1,0)</f>
        <v>1</v>
      </c>
      <c r="AO28" s="4">
        <f t="shared" si="0"/>
        <v>100</v>
      </c>
      <c r="AP28" s="4">
        <f t="shared" si="1"/>
        <v>26.463910449337348</v>
      </c>
      <c r="AQ28" s="4">
        <f t="shared" si="2"/>
        <v>0.84481757220550191</v>
      </c>
      <c r="AR28" s="4">
        <f t="shared" si="3"/>
        <v>2.6770156819261843</v>
      </c>
      <c r="AS28" s="4">
        <f t="shared" si="4"/>
        <v>0.44880933523417288</v>
      </c>
      <c r="AT28" s="4">
        <f t="shared" si="5"/>
        <v>8.7597022018057977</v>
      </c>
      <c r="AU28" s="4">
        <f>R28/$X28*100</f>
        <v>58.846824013939489</v>
      </c>
      <c r="AV28" s="4">
        <f t="shared" si="6"/>
        <v>1.953640635725223</v>
      </c>
    </row>
    <row r="29" spans="1:57" x14ac:dyDescent="0.2">
      <c r="A29" s="4" t="s">
        <v>56</v>
      </c>
      <c r="B29" s="4">
        <v>30</v>
      </c>
      <c r="C29" s="4">
        <v>6</v>
      </c>
      <c r="D29" s="4" t="s">
        <v>29</v>
      </c>
      <c r="E29" s="4" t="b">
        <v>1</v>
      </c>
      <c r="F29" s="4">
        <v>60</v>
      </c>
      <c r="G29" s="4">
        <v>0.04</v>
      </c>
      <c r="H29" s="4">
        <v>77</v>
      </c>
      <c r="I29" s="4">
        <v>77</v>
      </c>
      <c r="J29" s="4">
        <v>235</v>
      </c>
      <c r="K29" s="4">
        <v>0</v>
      </c>
      <c r="L29" s="4">
        <v>733</v>
      </c>
      <c r="M29" s="4">
        <v>3512</v>
      </c>
      <c r="N29" s="4">
        <v>92</v>
      </c>
      <c r="O29" s="4">
        <v>7779</v>
      </c>
      <c r="P29" s="4">
        <v>1016</v>
      </c>
      <c r="Q29" s="4">
        <v>211</v>
      </c>
      <c r="R29">
        <f>P29+Q29</f>
        <v>1227</v>
      </c>
      <c r="S29" s="4">
        <v>3573</v>
      </c>
      <c r="T29" s="4">
        <v>2</v>
      </c>
      <c r="U29" s="4">
        <v>1009</v>
      </c>
      <c r="V29" s="4">
        <v>1956</v>
      </c>
      <c r="W29" s="4">
        <v>606</v>
      </c>
      <c r="X29" s="4">
        <v>20117</v>
      </c>
      <c r="Y29" s="4">
        <v>3201</v>
      </c>
      <c r="Z29" s="4">
        <v>0</v>
      </c>
      <c r="AA29" s="4">
        <v>0.01</v>
      </c>
      <c r="AB29" s="4">
        <v>0</v>
      </c>
      <c r="AC29" s="4" t="b">
        <v>1</v>
      </c>
      <c r="AD29" s="4" t="b">
        <v>1</v>
      </c>
      <c r="AE29" s="4" t="b">
        <v>1</v>
      </c>
      <c r="AF29" s="4" t="b">
        <v>1</v>
      </c>
      <c r="AG29" s="4" t="b">
        <v>1</v>
      </c>
      <c r="AH29" s="4" t="b">
        <v>1</v>
      </c>
      <c r="AI29" s="4" t="b">
        <v>1</v>
      </c>
      <c r="AJ29" s="4" t="b">
        <v>0</v>
      </c>
      <c r="AK29" s="4">
        <v>100</v>
      </c>
      <c r="AL29" s="4" t="s">
        <v>475</v>
      </c>
      <c r="AM29">
        <f>(H29-I29)/H29*100</f>
        <v>0</v>
      </c>
      <c r="AN29">
        <f>IF(H29=I29,1,0)</f>
        <v>1</v>
      </c>
      <c r="AO29" s="4">
        <f t="shared" si="0"/>
        <v>100</v>
      </c>
      <c r="AP29" s="4">
        <f t="shared" si="1"/>
        <v>15.911915295521201</v>
      </c>
      <c r="AQ29" s="4">
        <f t="shared" si="2"/>
        <v>3.643684445990953</v>
      </c>
      <c r="AR29" s="4">
        <f t="shared" si="3"/>
        <v>17.457871452005765</v>
      </c>
      <c r="AS29" s="4">
        <f t="shared" si="4"/>
        <v>0.45732465079286178</v>
      </c>
      <c r="AT29" s="4">
        <f t="shared" si="5"/>
        <v>38.668787592583385</v>
      </c>
      <c r="AU29" s="4">
        <f>R29/$X29*100</f>
        <v>6.0993189839439275</v>
      </c>
      <c r="AV29" s="4">
        <f t="shared" si="6"/>
        <v>17.761097579161902</v>
      </c>
    </row>
    <row r="30" spans="1:57" x14ac:dyDescent="0.2">
      <c r="A30" s="4" t="s">
        <v>57</v>
      </c>
      <c r="B30" s="4">
        <v>30</v>
      </c>
      <c r="C30" s="4">
        <v>6</v>
      </c>
      <c r="D30" s="4" t="s">
        <v>29</v>
      </c>
      <c r="E30" s="4" t="b">
        <v>1</v>
      </c>
      <c r="F30" s="4">
        <v>60</v>
      </c>
      <c r="G30" s="4">
        <v>0.02</v>
      </c>
      <c r="H30" s="4">
        <v>92</v>
      </c>
      <c r="I30" s="4">
        <v>92</v>
      </c>
      <c r="J30" s="4">
        <v>244</v>
      </c>
      <c r="K30" s="4">
        <v>0</v>
      </c>
      <c r="L30" s="4">
        <v>300</v>
      </c>
      <c r="M30" s="4">
        <v>1813</v>
      </c>
      <c r="N30" s="4">
        <v>29</v>
      </c>
      <c r="O30" s="4">
        <v>3984</v>
      </c>
      <c r="P30" s="4">
        <v>609</v>
      </c>
      <c r="Q30" s="4">
        <v>243</v>
      </c>
      <c r="R30">
        <f>P30+Q30</f>
        <v>852</v>
      </c>
      <c r="S30" s="4">
        <v>902</v>
      </c>
      <c r="T30" s="4">
        <v>0</v>
      </c>
      <c r="U30" s="4">
        <v>4</v>
      </c>
      <c r="V30" s="4">
        <v>744</v>
      </c>
      <c r="W30" s="4">
        <v>154</v>
      </c>
      <c r="X30" s="4">
        <v>9562</v>
      </c>
      <c r="Y30" s="4">
        <v>1681</v>
      </c>
      <c r="Z30" s="4">
        <v>0</v>
      </c>
      <c r="AA30" s="4">
        <v>0</v>
      </c>
      <c r="AB30" s="4">
        <v>0</v>
      </c>
      <c r="AC30" s="4" t="b">
        <v>1</v>
      </c>
      <c r="AD30" s="4" t="b">
        <v>1</v>
      </c>
      <c r="AE30" s="4" t="b">
        <v>1</v>
      </c>
      <c r="AF30" s="4" t="b">
        <v>1</v>
      </c>
      <c r="AG30" s="4" t="b">
        <v>1</v>
      </c>
      <c r="AH30" s="4" t="b">
        <v>1</v>
      </c>
      <c r="AI30" s="4" t="b">
        <v>1</v>
      </c>
      <c r="AJ30" s="4" t="b">
        <v>0</v>
      </c>
      <c r="AK30" s="4">
        <v>100</v>
      </c>
      <c r="AL30" s="4" t="s">
        <v>475</v>
      </c>
      <c r="AM30">
        <f>(H30-I30)/H30*100</f>
        <v>0</v>
      </c>
      <c r="AN30">
        <f>IF(H30=I30,1,0)</f>
        <v>1</v>
      </c>
      <c r="AO30" s="4">
        <f t="shared" si="0"/>
        <v>100</v>
      </c>
      <c r="AP30" s="4">
        <f t="shared" si="1"/>
        <v>17.580004183225267</v>
      </c>
      <c r="AQ30" s="4">
        <f t="shared" si="2"/>
        <v>3.1374189500104581</v>
      </c>
      <c r="AR30" s="4">
        <f t="shared" si="3"/>
        <v>18.960468521229867</v>
      </c>
      <c r="AS30" s="4">
        <f t="shared" si="4"/>
        <v>0.30328383183434426</v>
      </c>
      <c r="AT30" s="4">
        <f t="shared" si="5"/>
        <v>41.664923656138889</v>
      </c>
      <c r="AU30" s="4">
        <f>R30/$X30*100</f>
        <v>8.9102698180297004</v>
      </c>
      <c r="AV30" s="4">
        <f t="shared" si="6"/>
        <v>9.4331729763647765</v>
      </c>
    </row>
    <row r="31" spans="1:57" x14ac:dyDescent="0.2">
      <c r="A31" s="4" t="s">
        <v>58</v>
      </c>
      <c r="B31" s="4">
        <v>30</v>
      </c>
      <c r="C31" s="4">
        <v>6</v>
      </c>
      <c r="D31" s="4" t="s">
        <v>29</v>
      </c>
      <c r="E31" s="4" t="b">
        <v>1</v>
      </c>
      <c r="F31" s="4">
        <v>60</v>
      </c>
      <c r="G31" s="4">
        <v>0.03</v>
      </c>
      <c r="H31" s="4">
        <v>88</v>
      </c>
      <c r="I31" s="4">
        <v>88</v>
      </c>
      <c r="J31" s="4">
        <v>316</v>
      </c>
      <c r="K31" s="4">
        <v>0</v>
      </c>
      <c r="L31" s="4">
        <v>195</v>
      </c>
      <c r="M31" s="4">
        <v>1171</v>
      </c>
      <c r="N31" s="4">
        <v>16</v>
      </c>
      <c r="O31" s="4">
        <v>2716</v>
      </c>
      <c r="P31" s="4">
        <v>385</v>
      </c>
      <c r="Q31" s="4">
        <v>108</v>
      </c>
      <c r="R31">
        <f>P31+Q31</f>
        <v>493</v>
      </c>
      <c r="S31" s="4">
        <v>752</v>
      </c>
      <c r="T31" s="4">
        <v>1</v>
      </c>
      <c r="U31" s="4">
        <v>0</v>
      </c>
      <c r="V31" s="4">
        <v>246</v>
      </c>
      <c r="W31" s="4">
        <v>505</v>
      </c>
      <c r="X31" s="4">
        <v>6444</v>
      </c>
      <c r="Y31" s="4">
        <v>1101</v>
      </c>
      <c r="Z31" s="4">
        <v>0</v>
      </c>
      <c r="AA31" s="4">
        <v>0</v>
      </c>
      <c r="AB31" s="4">
        <v>0</v>
      </c>
      <c r="AC31" s="4" t="b">
        <v>1</v>
      </c>
      <c r="AD31" s="4" t="b">
        <v>1</v>
      </c>
      <c r="AE31" s="4" t="b">
        <v>1</v>
      </c>
      <c r="AF31" s="4" t="b">
        <v>1</v>
      </c>
      <c r="AG31" s="4" t="b">
        <v>1</v>
      </c>
      <c r="AH31" s="4" t="b">
        <v>1</v>
      </c>
      <c r="AI31" s="4" t="b">
        <v>1</v>
      </c>
      <c r="AJ31" s="4" t="b">
        <v>0</v>
      </c>
      <c r="AK31" s="4">
        <v>100</v>
      </c>
      <c r="AL31" s="4" t="s">
        <v>475</v>
      </c>
      <c r="AM31">
        <f>(H31-I31)/H31*100</f>
        <v>0</v>
      </c>
      <c r="AN31">
        <f>IF(H31=I31,1,0)</f>
        <v>1</v>
      </c>
      <c r="AO31" s="4">
        <f t="shared" si="0"/>
        <v>100</v>
      </c>
      <c r="AP31" s="4">
        <f t="shared" si="1"/>
        <v>17.085661080074487</v>
      </c>
      <c r="AQ31" s="4">
        <f t="shared" si="2"/>
        <v>3.0260707635009312</v>
      </c>
      <c r="AR31" s="4">
        <f t="shared" si="3"/>
        <v>18.171942892613284</v>
      </c>
      <c r="AS31" s="4">
        <f t="shared" si="4"/>
        <v>0.24829298572315331</v>
      </c>
      <c r="AT31" s="4">
        <f t="shared" si="5"/>
        <v>42.14773432650528</v>
      </c>
      <c r="AU31" s="4">
        <f>R31/$X31*100</f>
        <v>7.6505276225946623</v>
      </c>
      <c r="AV31" s="4">
        <f t="shared" si="6"/>
        <v>11.669770328988207</v>
      </c>
    </row>
    <row r="32" spans="1:57" x14ac:dyDescent="0.2">
      <c r="A32" s="4" t="s">
        <v>59</v>
      </c>
      <c r="B32" s="4">
        <v>30</v>
      </c>
      <c r="C32" s="4">
        <v>6</v>
      </c>
      <c r="D32" s="4" t="s">
        <v>29</v>
      </c>
      <c r="E32" s="4" t="b">
        <v>1</v>
      </c>
      <c r="F32" s="4">
        <v>60</v>
      </c>
      <c r="G32" s="4">
        <v>0.56000000000000005</v>
      </c>
      <c r="H32" s="4">
        <v>169</v>
      </c>
      <c r="I32" s="4">
        <v>169</v>
      </c>
      <c r="J32" s="4">
        <v>259</v>
      </c>
      <c r="K32" s="4">
        <v>0</v>
      </c>
      <c r="L32" s="4">
        <v>2930</v>
      </c>
      <c r="M32" s="4">
        <v>6932</v>
      </c>
      <c r="N32" s="4">
        <v>434</v>
      </c>
      <c r="O32" s="4">
        <v>23783</v>
      </c>
      <c r="P32" s="4">
        <v>27754</v>
      </c>
      <c r="Q32" s="4">
        <v>4352</v>
      </c>
      <c r="R32">
        <f>P32+Q32</f>
        <v>32106</v>
      </c>
      <c r="S32" s="4">
        <v>23220</v>
      </c>
      <c r="T32" s="4">
        <v>0</v>
      </c>
      <c r="U32" s="4">
        <v>0</v>
      </c>
      <c r="V32" s="4">
        <v>14264</v>
      </c>
      <c r="W32" s="4">
        <v>8956</v>
      </c>
      <c r="X32" s="4">
        <v>107337</v>
      </c>
      <c r="Y32" s="4">
        <v>17931</v>
      </c>
      <c r="Z32" s="4">
        <v>0</v>
      </c>
      <c r="AA32" s="4">
        <v>0.06</v>
      </c>
      <c r="AB32" s="4">
        <v>0.05</v>
      </c>
      <c r="AC32" s="4" t="b">
        <v>1</v>
      </c>
      <c r="AD32" s="4" t="b">
        <v>1</v>
      </c>
      <c r="AE32" s="4" t="b">
        <v>1</v>
      </c>
      <c r="AF32" s="4" t="b">
        <v>1</v>
      </c>
      <c r="AG32" s="4" t="b">
        <v>1</v>
      </c>
      <c r="AH32" s="4" t="b">
        <v>1</v>
      </c>
      <c r="AI32" s="4" t="b">
        <v>1</v>
      </c>
      <c r="AJ32" s="4" t="b">
        <v>0</v>
      </c>
      <c r="AK32" s="4">
        <v>100</v>
      </c>
      <c r="AL32" s="4" t="s">
        <v>475</v>
      </c>
      <c r="AM32">
        <f>(H32-I32)/H32*100</f>
        <v>0</v>
      </c>
      <c r="AN32">
        <f>IF(H32=I32,1,0)</f>
        <v>1</v>
      </c>
      <c r="AO32" s="4">
        <f t="shared" si="0"/>
        <v>100</v>
      </c>
      <c r="AP32" s="4">
        <f t="shared" si="1"/>
        <v>16.705329942144832</v>
      </c>
      <c r="AQ32" s="4">
        <f t="shared" si="2"/>
        <v>2.729720413277807</v>
      </c>
      <c r="AR32" s="4">
        <f t="shared" si="3"/>
        <v>6.4581644726422391</v>
      </c>
      <c r="AS32" s="4">
        <f t="shared" si="4"/>
        <v>0.40433401343432362</v>
      </c>
      <c r="AT32" s="4">
        <f t="shared" si="5"/>
        <v>22.15731760716249</v>
      </c>
      <c r="AU32" s="4">
        <f>R32/$X32*100</f>
        <v>29.911400542217503</v>
      </c>
      <c r="AV32" s="4">
        <f t="shared" si="6"/>
        <v>21.632801363928561</v>
      </c>
    </row>
    <row r="33" spans="1:48" x14ac:dyDescent="0.2">
      <c r="A33" s="4" t="s">
        <v>60</v>
      </c>
      <c r="B33" s="4">
        <v>30</v>
      </c>
      <c r="C33" s="4">
        <v>6</v>
      </c>
      <c r="D33" s="4" t="s">
        <v>29</v>
      </c>
      <c r="E33" s="4" t="b">
        <v>1</v>
      </c>
      <c r="F33" s="4">
        <v>60</v>
      </c>
      <c r="G33" s="4">
        <v>1.97</v>
      </c>
      <c r="H33" s="4">
        <v>186</v>
      </c>
      <c r="I33" s="4">
        <v>186</v>
      </c>
      <c r="J33" s="4">
        <v>329</v>
      </c>
      <c r="K33" s="4">
        <v>0</v>
      </c>
      <c r="L33" s="4">
        <v>4554</v>
      </c>
      <c r="M33" s="4">
        <v>12356</v>
      </c>
      <c r="N33" s="4">
        <v>1244</v>
      </c>
      <c r="O33" s="4">
        <v>61448</v>
      </c>
      <c r="P33" s="4">
        <v>182053</v>
      </c>
      <c r="Q33" s="4">
        <v>24206</v>
      </c>
      <c r="R33">
        <f>P33+Q33</f>
        <v>206259</v>
      </c>
      <c r="S33" s="4">
        <v>18164</v>
      </c>
      <c r="T33" s="4">
        <v>0</v>
      </c>
      <c r="U33" s="4">
        <v>785</v>
      </c>
      <c r="V33" s="4">
        <v>12257</v>
      </c>
      <c r="W33" s="4">
        <v>5122</v>
      </c>
      <c r="X33" s="4">
        <v>375398</v>
      </c>
      <c r="Y33" s="4">
        <v>71372</v>
      </c>
      <c r="Z33" s="4">
        <v>0</v>
      </c>
      <c r="AA33" s="4">
        <v>0.11</v>
      </c>
      <c r="AB33" s="4">
        <v>0.18</v>
      </c>
      <c r="AC33" s="4" t="b">
        <v>1</v>
      </c>
      <c r="AD33" s="4" t="b">
        <v>1</v>
      </c>
      <c r="AE33" s="4" t="b">
        <v>1</v>
      </c>
      <c r="AF33" s="4" t="b">
        <v>1</v>
      </c>
      <c r="AG33" s="4" t="b">
        <v>1</v>
      </c>
      <c r="AH33" s="4" t="b">
        <v>1</v>
      </c>
      <c r="AI33" s="4" t="b">
        <v>1</v>
      </c>
      <c r="AJ33" s="4" t="b">
        <v>0</v>
      </c>
      <c r="AK33" s="4">
        <v>100</v>
      </c>
      <c r="AL33" s="4" t="s">
        <v>475</v>
      </c>
      <c r="AM33">
        <f>(H33-I33)/H33*100</f>
        <v>0</v>
      </c>
      <c r="AN33">
        <f>IF(H33=I33,1,0)</f>
        <v>1</v>
      </c>
      <c r="AO33" s="4">
        <f t="shared" si="0"/>
        <v>100</v>
      </c>
      <c r="AP33" s="4">
        <f t="shared" si="1"/>
        <v>19.01235488734623</v>
      </c>
      <c r="AQ33" s="4">
        <f t="shared" si="2"/>
        <v>1.2131124832844076</v>
      </c>
      <c r="AR33" s="4">
        <f t="shared" si="3"/>
        <v>3.291440018327215</v>
      </c>
      <c r="AS33" s="4">
        <f t="shared" si="4"/>
        <v>0.33138162696657947</v>
      </c>
      <c r="AT33" s="4">
        <f t="shared" si="5"/>
        <v>16.368760622059785</v>
      </c>
      <c r="AU33" s="4">
        <f>R33/$X33*100</f>
        <v>54.944086010047997</v>
      </c>
      <c r="AV33" s="4">
        <f t="shared" si="6"/>
        <v>4.8385979680232714</v>
      </c>
    </row>
    <row r="34" spans="1:48" x14ac:dyDescent="0.2">
      <c r="A34" s="4" t="s">
        <v>61</v>
      </c>
      <c r="B34" s="4">
        <v>30</v>
      </c>
      <c r="C34" s="4">
        <v>6</v>
      </c>
      <c r="D34" s="4" t="s">
        <v>29</v>
      </c>
      <c r="E34" s="4" t="b">
        <v>1</v>
      </c>
      <c r="F34" s="4">
        <v>60</v>
      </c>
      <c r="G34" s="4">
        <v>0.33</v>
      </c>
      <c r="H34" s="4">
        <v>231</v>
      </c>
      <c r="I34" s="4">
        <v>231</v>
      </c>
      <c r="J34" s="4">
        <v>394</v>
      </c>
      <c r="K34" s="4">
        <v>0</v>
      </c>
      <c r="L34" s="4">
        <v>564</v>
      </c>
      <c r="M34" s="4">
        <v>2197</v>
      </c>
      <c r="N34" s="4">
        <v>262</v>
      </c>
      <c r="O34" s="4">
        <v>10680</v>
      </c>
      <c r="P34" s="4">
        <v>30928</v>
      </c>
      <c r="Q34" s="4">
        <v>4712</v>
      </c>
      <c r="R34">
        <f>P34+Q34</f>
        <v>35640</v>
      </c>
      <c r="S34" s="4">
        <v>7783</v>
      </c>
      <c r="T34" s="4">
        <v>0</v>
      </c>
      <c r="U34" s="4">
        <v>5</v>
      </c>
      <c r="V34" s="4">
        <v>4533</v>
      </c>
      <c r="W34" s="4">
        <v>3245</v>
      </c>
      <c r="X34" s="4">
        <v>70471</v>
      </c>
      <c r="Y34" s="4">
        <v>13344</v>
      </c>
      <c r="Z34" s="4">
        <v>0</v>
      </c>
      <c r="AA34" s="4">
        <v>0.02</v>
      </c>
      <c r="AB34" s="4">
        <v>0.06</v>
      </c>
      <c r="AC34" s="4" t="b">
        <v>1</v>
      </c>
      <c r="AD34" s="4" t="b">
        <v>1</v>
      </c>
      <c r="AE34" s="4" t="b">
        <v>1</v>
      </c>
      <c r="AF34" s="4" t="b">
        <v>1</v>
      </c>
      <c r="AG34" s="4" t="b">
        <v>1</v>
      </c>
      <c r="AH34" s="4" t="b">
        <v>1</v>
      </c>
      <c r="AI34" s="4" t="b">
        <v>1</v>
      </c>
      <c r="AJ34" s="4" t="b">
        <v>0</v>
      </c>
      <c r="AK34" s="4">
        <v>100</v>
      </c>
      <c r="AL34" s="4" t="s">
        <v>475</v>
      </c>
      <c r="AM34">
        <f>(H34-I34)/H34*100</f>
        <v>0</v>
      </c>
      <c r="AN34">
        <f>IF(H34=I34,1,0)</f>
        <v>1</v>
      </c>
      <c r="AO34" s="4">
        <f t="shared" si="0"/>
        <v>100</v>
      </c>
      <c r="AP34" s="4">
        <f t="shared" si="1"/>
        <v>18.935448624256786</v>
      </c>
      <c r="AQ34" s="4">
        <f t="shared" si="2"/>
        <v>0.80032921343531382</v>
      </c>
      <c r="AR34" s="4">
        <f t="shared" si="3"/>
        <v>3.1175944714847241</v>
      </c>
      <c r="AS34" s="4">
        <f t="shared" si="4"/>
        <v>0.37178413815612099</v>
      </c>
      <c r="AT34" s="4">
        <f t="shared" si="5"/>
        <v>15.155170211860197</v>
      </c>
      <c r="AU34" s="4">
        <f>R34/$X34*100</f>
        <v>50.573994976657069</v>
      </c>
      <c r="AV34" s="4">
        <f t="shared" si="6"/>
        <v>11.044259340721716</v>
      </c>
    </row>
    <row r="35" spans="1:48" x14ac:dyDescent="0.2">
      <c r="A35" s="4" t="s">
        <v>62</v>
      </c>
      <c r="B35" s="4">
        <v>30</v>
      </c>
      <c r="C35" s="4">
        <v>6</v>
      </c>
      <c r="D35" s="4" t="s">
        <v>29</v>
      </c>
      <c r="E35" s="4" t="b">
        <v>1</v>
      </c>
      <c r="F35" s="4">
        <v>60</v>
      </c>
      <c r="G35" s="4">
        <v>6.23</v>
      </c>
      <c r="H35" s="4">
        <v>196</v>
      </c>
      <c r="I35" s="4">
        <v>196</v>
      </c>
      <c r="J35" s="4">
        <v>243</v>
      </c>
      <c r="K35" s="4">
        <v>0</v>
      </c>
      <c r="L35" s="4">
        <v>5970</v>
      </c>
      <c r="M35" s="4">
        <v>3363</v>
      </c>
      <c r="N35" s="4">
        <v>75</v>
      </c>
      <c r="O35" s="4">
        <v>56591</v>
      </c>
      <c r="P35" s="4">
        <v>498796</v>
      </c>
      <c r="Q35" s="4">
        <v>82592</v>
      </c>
      <c r="R35">
        <f>P35+Q35</f>
        <v>581388</v>
      </c>
      <c r="S35" s="4">
        <v>45764</v>
      </c>
      <c r="T35" s="4">
        <v>0</v>
      </c>
      <c r="U35" s="4">
        <v>0</v>
      </c>
      <c r="V35" s="4">
        <v>44657</v>
      </c>
      <c r="W35" s="4">
        <v>1107</v>
      </c>
      <c r="X35" s="4">
        <v>842633</v>
      </c>
      <c r="Y35" s="4">
        <v>149481</v>
      </c>
      <c r="Z35" s="4">
        <v>0</v>
      </c>
      <c r="AA35" s="4">
        <v>0.17</v>
      </c>
      <c r="AB35" s="4">
        <v>0.66999999999999993</v>
      </c>
      <c r="AC35" s="4" t="b">
        <v>1</v>
      </c>
      <c r="AD35" s="4" t="b">
        <v>1</v>
      </c>
      <c r="AE35" s="4" t="b">
        <v>1</v>
      </c>
      <c r="AF35" s="4" t="b">
        <v>1</v>
      </c>
      <c r="AG35" s="4" t="b">
        <v>1</v>
      </c>
      <c r="AH35" s="4" t="b">
        <v>1</v>
      </c>
      <c r="AI35" s="4" t="b">
        <v>1</v>
      </c>
      <c r="AJ35" s="4" t="b">
        <v>0</v>
      </c>
      <c r="AK35" s="4">
        <v>100</v>
      </c>
      <c r="AL35" s="4" t="s">
        <v>475</v>
      </c>
      <c r="AM35">
        <f>(H35-I35)/H35*100</f>
        <v>0</v>
      </c>
      <c r="AN35">
        <f>IF(H35=I35,1,0)</f>
        <v>1</v>
      </c>
      <c r="AO35" s="4">
        <f t="shared" si="0"/>
        <v>100</v>
      </c>
      <c r="AP35" s="4">
        <f t="shared" si="1"/>
        <v>17.739751469500959</v>
      </c>
      <c r="AQ35" s="4">
        <f t="shared" si="2"/>
        <v>0.70849349598223665</v>
      </c>
      <c r="AR35" s="4">
        <f t="shared" si="3"/>
        <v>0.39910613517391325</v>
      </c>
      <c r="AS35" s="4">
        <f t="shared" si="4"/>
        <v>8.9006720600783486E-3</v>
      </c>
      <c r="AT35" s="4">
        <f t="shared" si="5"/>
        <v>6.715972434025252</v>
      </c>
      <c r="AU35" s="4">
        <f>R35/$X35*100</f>
        <v>68.996585702197748</v>
      </c>
      <c r="AV35" s="4">
        <f t="shared" si="6"/>
        <v>5.4310714154323412</v>
      </c>
    </row>
    <row r="36" spans="1:48" x14ac:dyDescent="0.2">
      <c r="A36" s="4" t="s">
        <v>63</v>
      </c>
      <c r="B36" s="4">
        <v>30</v>
      </c>
      <c r="C36" s="4">
        <v>6</v>
      </c>
      <c r="D36" s="4" t="s">
        <v>29</v>
      </c>
      <c r="E36" s="4" t="b">
        <v>1</v>
      </c>
      <c r="F36" s="4">
        <v>60</v>
      </c>
      <c r="G36" s="4">
        <v>6.5</v>
      </c>
      <c r="H36" s="4">
        <v>234</v>
      </c>
      <c r="I36" s="4">
        <v>234</v>
      </c>
      <c r="J36" s="4">
        <v>303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610918</v>
      </c>
      <c r="Q36" s="4">
        <v>81942</v>
      </c>
      <c r="R36">
        <f>P36+Q36</f>
        <v>692860</v>
      </c>
      <c r="S36" s="4">
        <v>605</v>
      </c>
      <c r="T36" s="4">
        <v>0</v>
      </c>
      <c r="U36" s="4">
        <v>0</v>
      </c>
      <c r="V36" s="4">
        <v>469</v>
      </c>
      <c r="W36" s="4">
        <v>136</v>
      </c>
      <c r="X36" s="4">
        <v>851286</v>
      </c>
      <c r="Y36" s="4">
        <v>157820</v>
      </c>
      <c r="Z36" s="4">
        <v>0</v>
      </c>
      <c r="AA36" s="4">
        <v>0.16</v>
      </c>
      <c r="AB36" s="4">
        <v>0.76</v>
      </c>
      <c r="AC36" s="4" t="b">
        <v>1</v>
      </c>
      <c r="AD36" s="4" t="b">
        <v>1</v>
      </c>
      <c r="AE36" s="4" t="b">
        <v>1</v>
      </c>
      <c r="AF36" s="4" t="b">
        <v>1</v>
      </c>
      <c r="AG36" s="4" t="b">
        <v>1</v>
      </c>
      <c r="AH36" s="4" t="b">
        <v>1</v>
      </c>
      <c r="AI36" s="4" t="b">
        <v>1</v>
      </c>
      <c r="AJ36" s="4" t="b">
        <v>0</v>
      </c>
      <c r="AK36" s="4">
        <v>100</v>
      </c>
      <c r="AL36" s="4" t="s">
        <v>475</v>
      </c>
      <c r="AM36">
        <f>(H36-I36)/H36*100</f>
        <v>0</v>
      </c>
      <c r="AN36">
        <f>IF(H36=I36,1,0)</f>
        <v>1</v>
      </c>
      <c r="AO36" s="4">
        <f t="shared" si="0"/>
        <v>100</v>
      </c>
      <c r="AP36" s="4">
        <f t="shared" si="1"/>
        <v>18.539010391337342</v>
      </c>
      <c r="AQ36" s="4">
        <f t="shared" si="2"/>
        <v>0</v>
      </c>
      <c r="AR36" s="4">
        <f t="shared" si="3"/>
        <v>0</v>
      </c>
      <c r="AS36" s="4">
        <f t="shared" si="4"/>
        <v>0</v>
      </c>
      <c r="AT36" s="4">
        <f t="shared" si="5"/>
        <v>0</v>
      </c>
      <c r="AU36" s="4">
        <f>R36/$X36*100</f>
        <v>81.389803191876766</v>
      </c>
      <c r="AV36" s="4">
        <f t="shared" si="6"/>
        <v>7.1068947451267836E-2</v>
      </c>
    </row>
    <row r="37" spans="1:48" x14ac:dyDescent="0.2">
      <c r="A37" s="4" t="s">
        <v>64</v>
      </c>
      <c r="B37" s="4">
        <v>30</v>
      </c>
      <c r="C37" s="4">
        <v>6</v>
      </c>
      <c r="D37" s="4" t="s">
        <v>29</v>
      </c>
      <c r="E37" s="4" t="b">
        <v>1</v>
      </c>
      <c r="F37" s="4">
        <v>60</v>
      </c>
      <c r="G37" s="4">
        <v>2.71</v>
      </c>
      <c r="H37" s="4">
        <v>291</v>
      </c>
      <c r="I37" s="4">
        <v>291</v>
      </c>
      <c r="J37" s="4">
        <v>411</v>
      </c>
      <c r="K37" s="4">
        <v>0</v>
      </c>
      <c r="L37" s="4">
        <v>496</v>
      </c>
      <c r="M37" s="4">
        <v>447</v>
      </c>
      <c r="N37" s="4">
        <v>43</v>
      </c>
      <c r="O37" s="4">
        <v>3682</v>
      </c>
      <c r="P37" s="4">
        <v>210115</v>
      </c>
      <c r="Q37" s="4">
        <v>35486</v>
      </c>
      <c r="R37">
        <f>P37+Q37</f>
        <v>245601</v>
      </c>
      <c r="S37" s="4">
        <v>8733</v>
      </c>
      <c r="T37" s="4">
        <v>0</v>
      </c>
      <c r="U37" s="4">
        <v>0</v>
      </c>
      <c r="V37" s="4">
        <v>6297</v>
      </c>
      <c r="W37" s="4">
        <v>2436</v>
      </c>
      <c r="X37" s="4">
        <v>325128</v>
      </c>
      <c r="Y37" s="4">
        <v>66125</v>
      </c>
      <c r="Z37" s="4">
        <v>0</v>
      </c>
      <c r="AA37" s="4">
        <v>0.1</v>
      </c>
      <c r="AB37" s="4">
        <v>0.30000000000000004</v>
      </c>
      <c r="AC37" s="4" t="b">
        <v>1</v>
      </c>
      <c r="AD37" s="4" t="b">
        <v>1</v>
      </c>
      <c r="AE37" s="4" t="b">
        <v>1</v>
      </c>
      <c r="AF37" s="4" t="b">
        <v>1</v>
      </c>
      <c r="AG37" s="4" t="b">
        <v>1</v>
      </c>
      <c r="AH37" s="4" t="b">
        <v>1</v>
      </c>
      <c r="AI37" s="4" t="b">
        <v>1</v>
      </c>
      <c r="AJ37" s="4" t="b">
        <v>0</v>
      </c>
      <c r="AK37" s="4">
        <v>100</v>
      </c>
      <c r="AL37" s="4" t="s">
        <v>475</v>
      </c>
      <c r="AM37">
        <f>(H37-I37)/H37*100</f>
        <v>0</v>
      </c>
      <c r="AN37">
        <f>IF(H37=I37,1,0)</f>
        <v>1</v>
      </c>
      <c r="AO37" s="4">
        <f t="shared" si="0"/>
        <v>100</v>
      </c>
      <c r="AP37" s="4">
        <f t="shared" si="1"/>
        <v>20.338143746462929</v>
      </c>
      <c r="AQ37" s="4">
        <f t="shared" si="2"/>
        <v>0.15255530129672007</v>
      </c>
      <c r="AR37" s="4">
        <f t="shared" si="3"/>
        <v>0.13748431387022958</v>
      </c>
      <c r="AS37" s="4">
        <f t="shared" si="4"/>
        <v>1.3225560394675328E-2</v>
      </c>
      <c r="AT37" s="4">
        <f t="shared" si="5"/>
        <v>1.1324770551905712</v>
      </c>
      <c r="AU37" s="4">
        <f>R37/$X37*100</f>
        <v>75.539787406805942</v>
      </c>
      <c r="AV37" s="4">
        <f t="shared" si="6"/>
        <v>2.6860190448069683</v>
      </c>
    </row>
    <row r="38" spans="1:48" x14ac:dyDescent="0.2">
      <c r="A38" s="4" t="s">
        <v>65</v>
      </c>
      <c r="B38" s="4">
        <v>30</v>
      </c>
      <c r="C38" s="4">
        <v>6</v>
      </c>
      <c r="D38" s="4" t="s">
        <v>29</v>
      </c>
      <c r="E38" s="4" t="b">
        <v>1</v>
      </c>
      <c r="F38" s="4">
        <v>60</v>
      </c>
      <c r="G38" s="4">
        <v>0.02</v>
      </c>
      <c r="H38" s="4">
        <v>86</v>
      </c>
      <c r="I38" s="4">
        <v>86</v>
      </c>
      <c r="J38" s="4">
        <v>228</v>
      </c>
      <c r="K38" s="4">
        <v>0</v>
      </c>
      <c r="L38" s="4">
        <v>341</v>
      </c>
      <c r="M38" s="4">
        <v>1048</v>
      </c>
      <c r="N38" s="4">
        <v>21</v>
      </c>
      <c r="O38" s="4">
        <v>2858</v>
      </c>
      <c r="P38" s="4">
        <v>633</v>
      </c>
      <c r="Q38" s="4">
        <v>61</v>
      </c>
      <c r="R38">
        <f>P38+Q38</f>
        <v>694</v>
      </c>
      <c r="S38" s="4">
        <v>991</v>
      </c>
      <c r="T38" s="4">
        <v>0</v>
      </c>
      <c r="U38" s="4">
        <v>33</v>
      </c>
      <c r="V38" s="4">
        <v>789</v>
      </c>
      <c r="W38" s="4">
        <v>169</v>
      </c>
      <c r="X38" s="4">
        <v>7693</v>
      </c>
      <c r="Y38" s="4">
        <v>1739</v>
      </c>
      <c r="Z38" s="4">
        <v>0</v>
      </c>
      <c r="AA38" s="4">
        <v>0</v>
      </c>
      <c r="AB38" s="4">
        <v>0</v>
      </c>
      <c r="AC38" s="4" t="b">
        <v>1</v>
      </c>
      <c r="AD38" s="4" t="b">
        <v>1</v>
      </c>
      <c r="AE38" s="4" t="b">
        <v>1</v>
      </c>
      <c r="AF38" s="4" t="b">
        <v>1</v>
      </c>
      <c r="AG38" s="4" t="b">
        <v>1</v>
      </c>
      <c r="AH38" s="4" t="b">
        <v>1</v>
      </c>
      <c r="AI38" s="4" t="b">
        <v>1</v>
      </c>
      <c r="AJ38" s="4" t="b">
        <v>0</v>
      </c>
      <c r="AK38" s="4">
        <v>100</v>
      </c>
      <c r="AL38" s="4" t="s">
        <v>475</v>
      </c>
      <c r="AM38">
        <f>(H38-I38)/H38*100</f>
        <v>0</v>
      </c>
      <c r="AN38">
        <f>IF(H38=I38,1,0)</f>
        <v>1</v>
      </c>
      <c r="AO38" s="4">
        <f t="shared" si="0"/>
        <v>100</v>
      </c>
      <c r="AP38" s="4">
        <f t="shared" si="1"/>
        <v>22.604965553100222</v>
      </c>
      <c r="AQ38" s="4">
        <f t="shared" si="2"/>
        <v>4.4326010659040689</v>
      </c>
      <c r="AR38" s="4">
        <f t="shared" si="3"/>
        <v>13.622773950344468</v>
      </c>
      <c r="AS38" s="4">
        <f t="shared" si="4"/>
        <v>0.27297543221110104</v>
      </c>
      <c r="AT38" s="4">
        <f t="shared" si="5"/>
        <v>37.150656440920315</v>
      </c>
      <c r="AU38" s="4">
        <f>R38/$X38*100</f>
        <v>9.0211880930716237</v>
      </c>
      <c r="AV38" s="4">
        <f t="shared" si="6"/>
        <v>12.881840634342909</v>
      </c>
    </row>
    <row r="39" spans="1:48" x14ac:dyDescent="0.2">
      <c r="A39" s="4" t="s">
        <v>66</v>
      </c>
      <c r="B39" s="4">
        <v>30</v>
      </c>
      <c r="C39" s="4">
        <v>6</v>
      </c>
      <c r="D39" s="4" t="s">
        <v>29</v>
      </c>
      <c r="E39" s="4" t="b">
        <v>1</v>
      </c>
      <c r="F39" s="4">
        <v>60</v>
      </c>
      <c r="G39" s="4">
        <v>0.02</v>
      </c>
      <c r="H39" s="4">
        <v>95</v>
      </c>
      <c r="I39" s="4">
        <v>95</v>
      </c>
      <c r="J39" s="4">
        <v>291</v>
      </c>
      <c r="K39" s="4">
        <v>0</v>
      </c>
      <c r="L39" s="4">
        <v>143</v>
      </c>
      <c r="M39" s="4">
        <v>1028</v>
      </c>
      <c r="N39" s="4">
        <v>51</v>
      </c>
      <c r="O39" s="4">
        <v>1788</v>
      </c>
      <c r="P39" s="4">
        <v>325</v>
      </c>
      <c r="Q39" s="4">
        <v>68</v>
      </c>
      <c r="R39">
        <f>P39+Q39</f>
        <v>393</v>
      </c>
      <c r="S39" s="4">
        <v>522</v>
      </c>
      <c r="T39" s="4">
        <v>0</v>
      </c>
      <c r="U39" s="4">
        <v>15</v>
      </c>
      <c r="V39" s="4">
        <v>318</v>
      </c>
      <c r="W39" s="4">
        <v>189</v>
      </c>
      <c r="X39" s="4">
        <v>4995</v>
      </c>
      <c r="Y39" s="4">
        <v>1069</v>
      </c>
      <c r="Z39" s="4">
        <v>0</v>
      </c>
      <c r="AA39" s="4">
        <v>0</v>
      </c>
      <c r="AB39" s="4">
        <v>0</v>
      </c>
      <c r="AC39" s="4" t="b">
        <v>1</v>
      </c>
      <c r="AD39" s="4" t="b">
        <v>1</v>
      </c>
      <c r="AE39" s="4" t="b">
        <v>1</v>
      </c>
      <c r="AF39" s="4" t="b">
        <v>1</v>
      </c>
      <c r="AG39" s="4" t="b">
        <v>1</v>
      </c>
      <c r="AH39" s="4" t="b">
        <v>1</v>
      </c>
      <c r="AI39" s="4" t="b">
        <v>1</v>
      </c>
      <c r="AJ39" s="4" t="b">
        <v>0</v>
      </c>
      <c r="AK39" s="4">
        <v>100</v>
      </c>
      <c r="AL39" s="4" t="s">
        <v>475</v>
      </c>
      <c r="AM39">
        <f>(H39-I39)/H39*100</f>
        <v>0</v>
      </c>
      <c r="AN39">
        <f>IF(H39=I39,1,0)</f>
        <v>1</v>
      </c>
      <c r="AO39" s="4">
        <f t="shared" si="0"/>
        <v>100</v>
      </c>
      <c r="AP39" s="4">
        <f t="shared" si="1"/>
        <v>21.401401401401401</v>
      </c>
      <c r="AQ39" s="4">
        <f t="shared" si="2"/>
        <v>2.8628628628628627</v>
      </c>
      <c r="AR39" s="4">
        <f t="shared" si="3"/>
        <v>20.58058058058058</v>
      </c>
      <c r="AS39" s="4">
        <f t="shared" si="4"/>
        <v>1.0210210210210209</v>
      </c>
      <c r="AT39" s="4">
        <f t="shared" si="5"/>
        <v>35.795795795795797</v>
      </c>
      <c r="AU39" s="4">
        <f>R39/$X39*100</f>
        <v>7.8678678678678686</v>
      </c>
      <c r="AV39" s="4">
        <f t="shared" si="6"/>
        <v>10.45045045045045</v>
      </c>
    </row>
    <row r="40" spans="1:48" x14ac:dyDescent="0.2">
      <c r="A40" s="4" t="s">
        <v>67</v>
      </c>
      <c r="B40" s="4">
        <v>30</v>
      </c>
      <c r="C40" s="4">
        <v>6</v>
      </c>
      <c r="D40" s="4" t="s">
        <v>29</v>
      </c>
      <c r="E40" s="4" t="b">
        <v>1</v>
      </c>
      <c r="F40" s="4">
        <v>60</v>
      </c>
      <c r="G40" s="4">
        <v>0.02</v>
      </c>
      <c r="H40" s="4">
        <v>100</v>
      </c>
      <c r="I40" s="4">
        <v>100</v>
      </c>
      <c r="J40" s="4">
        <v>327</v>
      </c>
      <c r="K40" s="4">
        <v>0</v>
      </c>
      <c r="L40" s="4">
        <v>149</v>
      </c>
      <c r="M40" s="4">
        <v>733</v>
      </c>
      <c r="N40" s="4">
        <v>50</v>
      </c>
      <c r="O40" s="4">
        <v>2339</v>
      </c>
      <c r="P40" s="4">
        <v>837</v>
      </c>
      <c r="Q40" s="4">
        <v>58</v>
      </c>
      <c r="R40">
        <f>P40+Q40</f>
        <v>895</v>
      </c>
      <c r="S40" s="4">
        <v>664</v>
      </c>
      <c r="T40" s="4">
        <v>0</v>
      </c>
      <c r="U40" s="4">
        <v>5</v>
      </c>
      <c r="V40" s="4">
        <v>305</v>
      </c>
      <c r="W40" s="4">
        <v>354</v>
      </c>
      <c r="X40" s="4">
        <v>6203</v>
      </c>
      <c r="Y40" s="4">
        <v>1372</v>
      </c>
      <c r="Z40" s="4">
        <v>0</v>
      </c>
      <c r="AA40" s="4">
        <v>0</v>
      </c>
      <c r="AB40" s="4">
        <v>0</v>
      </c>
      <c r="AC40" s="4" t="b">
        <v>1</v>
      </c>
      <c r="AD40" s="4" t="b">
        <v>1</v>
      </c>
      <c r="AE40" s="4" t="b">
        <v>1</v>
      </c>
      <c r="AF40" s="4" t="b">
        <v>1</v>
      </c>
      <c r="AG40" s="4" t="b">
        <v>1</v>
      </c>
      <c r="AH40" s="4" t="b">
        <v>1</v>
      </c>
      <c r="AI40" s="4" t="b">
        <v>1</v>
      </c>
      <c r="AJ40" s="4" t="b">
        <v>0</v>
      </c>
      <c r="AK40" s="4">
        <v>100</v>
      </c>
      <c r="AL40" s="4" t="s">
        <v>475</v>
      </c>
      <c r="AM40">
        <f>(H40-I40)/H40*100</f>
        <v>0</v>
      </c>
      <c r="AN40">
        <f>IF(H40=I40,1,0)</f>
        <v>1</v>
      </c>
      <c r="AO40" s="4">
        <f t="shared" si="0"/>
        <v>100</v>
      </c>
      <c r="AP40" s="4">
        <f t="shared" si="1"/>
        <v>22.118329840399806</v>
      </c>
      <c r="AQ40" s="4">
        <f t="shared" si="2"/>
        <v>2.4020635176527487</v>
      </c>
      <c r="AR40" s="4">
        <f t="shared" si="3"/>
        <v>11.816862808318556</v>
      </c>
      <c r="AS40" s="4">
        <f t="shared" si="4"/>
        <v>0.80606158310494913</v>
      </c>
      <c r="AT40" s="4">
        <f t="shared" si="5"/>
        <v>37.707560857649526</v>
      </c>
      <c r="AU40" s="4">
        <f>R40/$X40*100</f>
        <v>14.428502337578591</v>
      </c>
      <c r="AV40" s="4">
        <f t="shared" si="6"/>
        <v>10.704497823633725</v>
      </c>
    </row>
    <row r="41" spans="1:48" x14ac:dyDescent="0.2">
      <c r="A41" s="4" t="s">
        <v>68</v>
      </c>
      <c r="B41" s="4">
        <v>30</v>
      </c>
      <c r="C41" s="4">
        <v>6</v>
      </c>
      <c r="D41" s="4" t="s">
        <v>29</v>
      </c>
      <c r="E41" s="4" t="b">
        <v>1</v>
      </c>
      <c r="F41" s="4">
        <v>60</v>
      </c>
      <c r="G41" s="4">
        <v>0.76</v>
      </c>
      <c r="H41" s="4">
        <v>154</v>
      </c>
      <c r="I41" s="4">
        <v>154</v>
      </c>
      <c r="J41" s="4">
        <v>245</v>
      </c>
      <c r="K41" s="4">
        <v>0</v>
      </c>
      <c r="L41" s="4">
        <v>1092</v>
      </c>
      <c r="M41" s="4">
        <v>3797</v>
      </c>
      <c r="N41" s="4">
        <v>512</v>
      </c>
      <c r="O41" s="4">
        <v>18268</v>
      </c>
      <c r="P41" s="4">
        <v>49291</v>
      </c>
      <c r="Q41" s="4">
        <v>9720</v>
      </c>
      <c r="R41">
        <f>P41+Q41</f>
        <v>59011</v>
      </c>
      <c r="S41" s="4">
        <v>27890</v>
      </c>
      <c r="T41" s="4">
        <v>0</v>
      </c>
      <c r="U41" s="4">
        <v>447</v>
      </c>
      <c r="V41" s="4">
        <v>23945</v>
      </c>
      <c r="W41" s="4">
        <v>3498</v>
      </c>
      <c r="X41" s="4">
        <v>136808</v>
      </c>
      <c r="Y41" s="4">
        <v>26237</v>
      </c>
      <c r="Z41" s="4">
        <v>0</v>
      </c>
      <c r="AA41" s="4">
        <v>0.05</v>
      </c>
      <c r="AB41" s="4">
        <v>9.0000000000000011E-2</v>
      </c>
      <c r="AC41" s="4" t="b">
        <v>1</v>
      </c>
      <c r="AD41" s="4" t="b">
        <v>1</v>
      </c>
      <c r="AE41" s="4" t="b">
        <v>1</v>
      </c>
      <c r="AF41" s="4" t="b">
        <v>1</v>
      </c>
      <c r="AG41" s="4" t="b">
        <v>1</v>
      </c>
      <c r="AH41" s="4" t="b">
        <v>1</v>
      </c>
      <c r="AI41" s="4" t="b">
        <v>1</v>
      </c>
      <c r="AJ41" s="4" t="b">
        <v>0</v>
      </c>
      <c r="AK41" s="4">
        <v>100</v>
      </c>
      <c r="AL41" s="4" t="s">
        <v>475</v>
      </c>
      <c r="AM41">
        <f>(H41-I41)/H41*100</f>
        <v>0</v>
      </c>
      <c r="AN41">
        <f>IF(H41=I41,1,0)</f>
        <v>1</v>
      </c>
      <c r="AO41" s="4">
        <f t="shared" si="0"/>
        <v>100</v>
      </c>
      <c r="AP41" s="4">
        <f t="shared" si="1"/>
        <v>19.177972048418219</v>
      </c>
      <c r="AQ41" s="4">
        <f t="shared" si="2"/>
        <v>0.79819893573475231</v>
      </c>
      <c r="AR41" s="4">
        <f t="shared" si="3"/>
        <v>2.7754224899128705</v>
      </c>
      <c r="AS41" s="4">
        <f t="shared" si="4"/>
        <v>0.37424712005145899</v>
      </c>
      <c r="AT41" s="4">
        <f t="shared" si="5"/>
        <v>13.35302029121104</v>
      </c>
      <c r="AU41" s="4">
        <f>R41/$X41*100</f>
        <v>43.134173440149695</v>
      </c>
      <c r="AV41" s="4">
        <f t="shared" si="6"/>
        <v>20.386234723115606</v>
      </c>
    </row>
    <row r="42" spans="1:48" x14ac:dyDescent="0.2">
      <c r="A42" s="4" t="s">
        <v>69</v>
      </c>
      <c r="B42" s="4">
        <v>30</v>
      </c>
      <c r="C42" s="4">
        <v>6</v>
      </c>
      <c r="D42" s="4" t="s">
        <v>29</v>
      </c>
      <c r="E42" s="4" t="b">
        <v>1</v>
      </c>
      <c r="F42" s="4">
        <v>60</v>
      </c>
      <c r="G42" s="4">
        <v>0.18</v>
      </c>
      <c r="H42" s="4">
        <v>167</v>
      </c>
      <c r="I42" s="4">
        <v>167</v>
      </c>
      <c r="J42" s="4">
        <v>310</v>
      </c>
      <c r="K42" s="4">
        <v>0</v>
      </c>
      <c r="L42" s="4">
        <v>397</v>
      </c>
      <c r="M42" s="4">
        <v>510</v>
      </c>
      <c r="N42" s="4">
        <v>111</v>
      </c>
      <c r="O42" s="4">
        <v>3199</v>
      </c>
      <c r="P42" s="4">
        <v>13545</v>
      </c>
      <c r="Q42" s="4">
        <v>2092</v>
      </c>
      <c r="R42">
        <f>P42+Q42</f>
        <v>15637</v>
      </c>
      <c r="S42" s="4">
        <v>3972</v>
      </c>
      <c r="T42" s="4">
        <v>0</v>
      </c>
      <c r="U42" s="4">
        <v>19</v>
      </c>
      <c r="V42" s="4">
        <v>2694</v>
      </c>
      <c r="W42" s="4">
        <v>1259</v>
      </c>
      <c r="X42" s="4">
        <v>30563</v>
      </c>
      <c r="Y42" s="4">
        <v>6736</v>
      </c>
      <c r="Z42" s="4">
        <v>0</v>
      </c>
      <c r="AA42" s="4">
        <v>0.02</v>
      </c>
      <c r="AB42" s="4">
        <v>0.02</v>
      </c>
      <c r="AC42" s="4" t="b">
        <v>1</v>
      </c>
      <c r="AD42" s="4" t="b">
        <v>1</v>
      </c>
      <c r="AE42" s="4" t="b">
        <v>1</v>
      </c>
      <c r="AF42" s="4" t="b">
        <v>1</v>
      </c>
      <c r="AG42" s="4" t="b">
        <v>1</v>
      </c>
      <c r="AH42" s="4" t="b">
        <v>1</v>
      </c>
      <c r="AI42" s="4" t="b">
        <v>1</v>
      </c>
      <c r="AJ42" s="4" t="b">
        <v>0</v>
      </c>
      <c r="AK42" s="4">
        <v>100</v>
      </c>
      <c r="AL42" s="4" t="s">
        <v>475</v>
      </c>
      <c r="AM42">
        <f>(H42-I42)/H42*100</f>
        <v>0</v>
      </c>
      <c r="AN42">
        <f>IF(H42=I42,1,0)</f>
        <v>1</v>
      </c>
      <c r="AO42" s="4">
        <f t="shared" si="0"/>
        <v>100</v>
      </c>
      <c r="AP42" s="4">
        <f t="shared" si="1"/>
        <v>22.039721231554495</v>
      </c>
      <c r="AQ42" s="4">
        <f t="shared" si="2"/>
        <v>1.2989562542944084</v>
      </c>
      <c r="AR42" s="4">
        <f t="shared" si="3"/>
        <v>1.6686843569021366</v>
      </c>
      <c r="AS42" s="4">
        <f t="shared" si="4"/>
        <v>0.36318424238458269</v>
      </c>
      <c r="AT42" s="4">
        <f t="shared" si="5"/>
        <v>10.46690442692144</v>
      </c>
      <c r="AU42" s="4">
        <f>R42/$X42*100</f>
        <v>51.163171154664134</v>
      </c>
      <c r="AV42" s="4">
        <f t="shared" si="6"/>
        <v>12.996106403167229</v>
      </c>
    </row>
    <row r="43" spans="1:48" x14ac:dyDescent="0.2">
      <c r="A43" s="4" t="s">
        <v>70</v>
      </c>
      <c r="B43" s="4">
        <v>30</v>
      </c>
      <c r="C43" s="4">
        <v>6</v>
      </c>
      <c r="D43" s="4" t="s">
        <v>29</v>
      </c>
      <c r="E43" s="4" t="b">
        <v>1</v>
      </c>
      <c r="F43" s="4">
        <v>60</v>
      </c>
      <c r="G43" s="4">
        <v>0.23</v>
      </c>
      <c r="H43" s="4">
        <v>208</v>
      </c>
      <c r="I43" s="4">
        <v>208</v>
      </c>
      <c r="J43" s="4">
        <v>366</v>
      </c>
      <c r="K43" s="4">
        <v>0</v>
      </c>
      <c r="L43" s="4">
        <v>305</v>
      </c>
      <c r="M43" s="4">
        <v>1168</v>
      </c>
      <c r="N43" s="4">
        <v>162</v>
      </c>
      <c r="O43" s="4">
        <v>4888</v>
      </c>
      <c r="P43" s="4">
        <v>22022</v>
      </c>
      <c r="Q43" s="4">
        <v>3594</v>
      </c>
      <c r="R43">
        <f>P43+Q43</f>
        <v>25616</v>
      </c>
      <c r="S43" s="4">
        <v>1748</v>
      </c>
      <c r="T43" s="4">
        <v>0</v>
      </c>
      <c r="U43" s="4">
        <v>0</v>
      </c>
      <c r="V43" s="4">
        <v>845</v>
      </c>
      <c r="W43" s="4">
        <v>903</v>
      </c>
      <c r="X43" s="4">
        <v>44451</v>
      </c>
      <c r="Y43" s="4">
        <v>10563</v>
      </c>
      <c r="Z43" s="4">
        <v>0</v>
      </c>
      <c r="AA43" s="4">
        <v>0.01</v>
      </c>
      <c r="AB43" s="4">
        <v>0.03</v>
      </c>
      <c r="AC43" s="4" t="b">
        <v>1</v>
      </c>
      <c r="AD43" s="4" t="b">
        <v>1</v>
      </c>
      <c r="AE43" s="4" t="b">
        <v>1</v>
      </c>
      <c r="AF43" s="4" t="b">
        <v>1</v>
      </c>
      <c r="AG43" s="4" t="b">
        <v>1</v>
      </c>
      <c r="AH43" s="4" t="b">
        <v>1</v>
      </c>
      <c r="AI43" s="4" t="b">
        <v>1</v>
      </c>
      <c r="AJ43" s="4" t="b">
        <v>0</v>
      </c>
      <c r="AK43" s="4">
        <v>100</v>
      </c>
      <c r="AL43" s="4" t="s">
        <v>475</v>
      </c>
      <c r="AM43">
        <f>(H43-I43)/H43*100</f>
        <v>0</v>
      </c>
      <c r="AN43">
        <f>IF(H43=I43,1,0)</f>
        <v>1</v>
      </c>
      <c r="AO43" s="4">
        <f t="shared" si="0"/>
        <v>100</v>
      </c>
      <c r="AP43" s="4">
        <f t="shared" si="1"/>
        <v>23.763244921374095</v>
      </c>
      <c r="AQ43" s="4">
        <f t="shared" si="2"/>
        <v>0.68614879305302467</v>
      </c>
      <c r="AR43" s="4">
        <f t="shared" si="3"/>
        <v>2.6276124271669929</v>
      </c>
      <c r="AS43" s="4">
        <f t="shared" si="4"/>
        <v>0.36444624417898358</v>
      </c>
      <c r="AT43" s="4">
        <f t="shared" si="5"/>
        <v>10.99637803423995</v>
      </c>
      <c r="AU43" s="4">
        <f>R43/$X43*100</f>
        <v>57.627499943758295</v>
      </c>
      <c r="AV43" s="4">
        <f t="shared" si="6"/>
        <v>3.9324199680547114</v>
      </c>
    </row>
    <row r="44" spans="1:48" x14ac:dyDescent="0.2">
      <c r="A44" s="4" t="s">
        <v>71</v>
      </c>
      <c r="B44" s="4">
        <v>30</v>
      </c>
      <c r="C44" s="4">
        <v>6</v>
      </c>
      <c r="D44" s="4" t="s">
        <v>29</v>
      </c>
      <c r="E44" s="4" t="b">
        <v>1</v>
      </c>
      <c r="F44" s="4">
        <v>60</v>
      </c>
      <c r="G44" s="4">
        <v>0.89</v>
      </c>
      <c r="H44" s="4">
        <v>211</v>
      </c>
      <c r="I44" s="4">
        <v>211</v>
      </c>
      <c r="J44" s="4">
        <v>262</v>
      </c>
      <c r="K44" s="4">
        <v>0</v>
      </c>
      <c r="L44" s="4">
        <v>119</v>
      </c>
      <c r="M44" s="4">
        <v>165</v>
      </c>
      <c r="N44" s="4">
        <v>43</v>
      </c>
      <c r="O44" s="4">
        <v>2221</v>
      </c>
      <c r="P44" s="4">
        <v>62743</v>
      </c>
      <c r="Q44" s="4">
        <v>11151</v>
      </c>
      <c r="R44">
        <f>P44+Q44</f>
        <v>73894</v>
      </c>
      <c r="S44" s="4">
        <v>2897</v>
      </c>
      <c r="T44" s="4">
        <v>0</v>
      </c>
      <c r="U44" s="4">
        <v>7</v>
      </c>
      <c r="V44" s="4">
        <v>2712</v>
      </c>
      <c r="W44" s="4">
        <v>178</v>
      </c>
      <c r="X44" s="4">
        <v>103001</v>
      </c>
      <c r="Y44" s="4">
        <v>23662</v>
      </c>
      <c r="Z44" s="4">
        <v>0</v>
      </c>
      <c r="AA44" s="4">
        <v>0.03</v>
      </c>
      <c r="AB44" s="4">
        <v>0.1</v>
      </c>
      <c r="AC44" s="4" t="b">
        <v>1</v>
      </c>
      <c r="AD44" s="4" t="b">
        <v>1</v>
      </c>
      <c r="AE44" s="4" t="b">
        <v>1</v>
      </c>
      <c r="AF44" s="4" t="b">
        <v>1</v>
      </c>
      <c r="AG44" s="4" t="b">
        <v>1</v>
      </c>
      <c r="AH44" s="4" t="b">
        <v>1</v>
      </c>
      <c r="AI44" s="4" t="b">
        <v>1</v>
      </c>
      <c r="AJ44" s="4" t="b">
        <v>0</v>
      </c>
      <c r="AK44" s="4">
        <v>100</v>
      </c>
      <c r="AL44" s="4" t="s">
        <v>475</v>
      </c>
      <c r="AM44">
        <f>(H44-I44)/H44*100</f>
        <v>0</v>
      </c>
      <c r="AN44">
        <f>IF(H44=I44,1,0)</f>
        <v>1</v>
      </c>
      <c r="AO44" s="4">
        <f t="shared" si="0"/>
        <v>100</v>
      </c>
      <c r="AP44" s="4">
        <f t="shared" si="1"/>
        <v>22.97259249910195</v>
      </c>
      <c r="AQ44" s="4">
        <f t="shared" si="2"/>
        <v>0.11553285890428248</v>
      </c>
      <c r="AR44" s="4">
        <f t="shared" si="3"/>
        <v>0.16019261948913116</v>
      </c>
      <c r="AS44" s="4">
        <f t="shared" si="4"/>
        <v>4.1747167503228128E-2</v>
      </c>
      <c r="AT44" s="4">
        <f t="shared" si="5"/>
        <v>2.1562897447597598</v>
      </c>
      <c r="AU44" s="4">
        <f>R44/$X44*100</f>
        <v>71.741051057756721</v>
      </c>
      <c r="AV44" s="4">
        <f t="shared" si="6"/>
        <v>2.8125940524849273</v>
      </c>
    </row>
    <row r="45" spans="1:48" x14ac:dyDescent="0.2">
      <c r="A45" s="4" t="s">
        <v>72</v>
      </c>
      <c r="B45" s="4">
        <v>30</v>
      </c>
      <c r="C45" s="4">
        <v>6</v>
      </c>
      <c r="D45" s="4" t="s">
        <v>29</v>
      </c>
      <c r="E45" s="4" t="b">
        <v>1</v>
      </c>
      <c r="F45" s="4">
        <v>60</v>
      </c>
      <c r="G45" s="4">
        <v>0.49</v>
      </c>
      <c r="H45" s="4">
        <v>286</v>
      </c>
      <c r="I45" s="4">
        <v>286</v>
      </c>
      <c r="J45" s="4">
        <v>353</v>
      </c>
      <c r="K45" s="4">
        <v>0</v>
      </c>
      <c r="L45" s="4">
        <v>0</v>
      </c>
      <c r="M45" s="4">
        <v>34</v>
      </c>
      <c r="N45" s="4">
        <v>0</v>
      </c>
      <c r="O45" s="4">
        <v>147</v>
      </c>
      <c r="P45" s="4">
        <v>37118</v>
      </c>
      <c r="Q45" s="4">
        <v>8619</v>
      </c>
      <c r="R45">
        <f>P45+Q45</f>
        <v>45737</v>
      </c>
      <c r="S45" s="4">
        <v>154</v>
      </c>
      <c r="T45" s="4">
        <v>0</v>
      </c>
      <c r="U45" s="4">
        <v>0</v>
      </c>
      <c r="V45" s="4">
        <v>71</v>
      </c>
      <c r="W45" s="4">
        <v>83</v>
      </c>
      <c r="X45" s="4">
        <v>60813</v>
      </c>
      <c r="Y45" s="4">
        <v>14740</v>
      </c>
      <c r="Z45" s="4">
        <v>0</v>
      </c>
      <c r="AA45" s="4">
        <v>0.02</v>
      </c>
      <c r="AB45" s="4">
        <v>0.06</v>
      </c>
      <c r="AC45" s="4" t="b">
        <v>1</v>
      </c>
      <c r="AD45" s="4" t="b">
        <v>1</v>
      </c>
      <c r="AE45" s="4" t="b">
        <v>1</v>
      </c>
      <c r="AF45" s="4" t="b">
        <v>1</v>
      </c>
      <c r="AG45" s="4" t="b">
        <v>1</v>
      </c>
      <c r="AH45" s="4" t="b">
        <v>1</v>
      </c>
      <c r="AI45" s="4" t="b">
        <v>1</v>
      </c>
      <c r="AJ45" s="4" t="b">
        <v>0</v>
      </c>
      <c r="AK45" s="4">
        <v>100</v>
      </c>
      <c r="AL45" s="4" t="s">
        <v>475</v>
      </c>
      <c r="AM45">
        <f>(H45-I45)/H45*100</f>
        <v>0</v>
      </c>
      <c r="AN45">
        <f>IF(H45=I45,1,0)</f>
        <v>1</v>
      </c>
      <c r="AO45" s="4">
        <f t="shared" si="0"/>
        <v>100</v>
      </c>
      <c r="AP45" s="4">
        <f t="shared" si="1"/>
        <v>24.238238534523866</v>
      </c>
      <c r="AQ45" s="4">
        <f t="shared" si="2"/>
        <v>0</v>
      </c>
      <c r="AR45" s="4">
        <f t="shared" si="3"/>
        <v>5.5909098383569306E-2</v>
      </c>
      <c r="AS45" s="4">
        <f t="shared" si="4"/>
        <v>0</v>
      </c>
      <c r="AT45" s="4">
        <f t="shared" si="5"/>
        <v>0.24172463124660848</v>
      </c>
      <c r="AU45" s="4">
        <f>R45/$X45*100</f>
        <v>75.209248022626738</v>
      </c>
      <c r="AV45" s="4">
        <f t="shared" si="6"/>
        <v>0.25323532797263743</v>
      </c>
    </row>
    <row r="46" spans="1:48" x14ac:dyDescent="0.2">
      <c r="A46" s="4" t="s">
        <v>73</v>
      </c>
      <c r="B46" s="4">
        <v>30</v>
      </c>
      <c r="C46" s="4">
        <v>6</v>
      </c>
      <c r="D46" s="4" t="s">
        <v>29</v>
      </c>
      <c r="E46" s="4" t="b">
        <v>1</v>
      </c>
      <c r="F46" s="4">
        <v>60</v>
      </c>
      <c r="G46" s="4">
        <v>1.2</v>
      </c>
      <c r="H46" s="4">
        <v>257</v>
      </c>
      <c r="I46" s="4">
        <v>257</v>
      </c>
      <c r="J46" s="4">
        <v>361</v>
      </c>
      <c r="K46" s="4">
        <v>0</v>
      </c>
      <c r="L46" s="4">
        <v>0</v>
      </c>
      <c r="M46" s="4">
        <v>37</v>
      </c>
      <c r="N46" s="4">
        <v>0</v>
      </c>
      <c r="O46" s="4">
        <v>720</v>
      </c>
      <c r="P46" s="4">
        <v>88684</v>
      </c>
      <c r="Q46" s="4">
        <v>16373</v>
      </c>
      <c r="R46">
        <f>P46+Q46</f>
        <v>105057</v>
      </c>
      <c r="S46" s="4">
        <v>75</v>
      </c>
      <c r="T46" s="4">
        <v>0</v>
      </c>
      <c r="U46" s="4">
        <v>0</v>
      </c>
      <c r="V46" s="4">
        <v>21</v>
      </c>
      <c r="W46" s="4">
        <v>54</v>
      </c>
      <c r="X46" s="4">
        <v>135439</v>
      </c>
      <c r="Y46" s="4">
        <v>29549</v>
      </c>
      <c r="Z46" s="4">
        <v>0</v>
      </c>
      <c r="AA46" s="4">
        <v>0.04</v>
      </c>
      <c r="AB46" s="4">
        <v>0.13</v>
      </c>
      <c r="AC46" s="4" t="b">
        <v>1</v>
      </c>
      <c r="AD46" s="4" t="b">
        <v>1</v>
      </c>
      <c r="AE46" s="4" t="b">
        <v>1</v>
      </c>
      <c r="AF46" s="4" t="b">
        <v>1</v>
      </c>
      <c r="AG46" s="4" t="b">
        <v>1</v>
      </c>
      <c r="AH46" s="4" t="b">
        <v>1</v>
      </c>
      <c r="AI46" s="4" t="b">
        <v>1</v>
      </c>
      <c r="AJ46" s="4" t="b">
        <v>0</v>
      </c>
      <c r="AK46" s="4">
        <v>100</v>
      </c>
      <c r="AL46" s="4" t="s">
        <v>475</v>
      </c>
      <c r="AM46">
        <f>(H46-I46)/H46*100</f>
        <v>0</v>
      </c>
      <c r="AN46">
        <f>IF(H46=I46,1,0)</f>
        <v>1</v>
      </c>
      <c r="AO46" s="4">
        <f t="shared" si="0"/>
        <v>100</v>
      </c>
      <c r="AP46" s="4">
        <f t="shared" si="1"/>
        <v>21.817201839942705</v>
      </c>
      <c r="AQ46" s="4">
        <f t="shared" si="2"/>
        <v>0</v>
      </c>
      <c r="AR46" s="4">
        <f t="shared" si="3"/>
        <v>2.7318571460214564E-2</v>
      </c>
      <c r="AS46" s="4">
        <f t="shared" si="4"/>
        <v>0</v>
      </c>
      <c r="AT46" s="4">
        <f t="shared" si="5"/>
        <v>0.53160463382039147</v>
      </c>
      <c r="AU46" s="4">
        <f>R46/$X46*100</f>
        <v>77.56776113231787</v>
      </c>
      <c r="AV46" s="4">
        <f t="shared" si="6"/>
        <v>5.5375482689624111E-2</v>
      </c>
    </row>
    <row r="47" spans="1:48" x14ac:dyDescent="0.2">
      <c r="A47" s="4" t="s">
        <v>74</v>
      </c>
      <c r="B47" s="4">
        <v>30</v>
      </c>
      <c r="C47" s="4">
        <v>6</v>
      </c>
      <c r="D47" s="4" t="s">
        <v>29</v>
      </c>
      <c r="E47" s="4" t="b">
        <v>1</v>
      </c>
      <c r="F47" s="4">
        <v>60</v>
      </c>
      <c r="G47" s="4">
        <v>0.02</v>
      </c>
      <c r="H47" s="4">
        <v>88</v>
      </c>
      <c r="I47" s="4">
        <v>88</v>
      </c>
      <c r="J47" s="4">
        <v>243</v>
      </c>
      <c r="K47" s="4">
        <v>0</v>
      </c>
      <c r="L47" s="4">
        <v>85</v>
      </c>
      <c r="M47" s="4">
        <v>414</v>
      </c>
      <c r="N47" s="4">
        <v>25</v>
      </c>
      <c r="O47" s="4">
        <v>997</v>
      </c>
      <c r="P47" s="4">
        <v>385</v>
      </c>
      <c r="Q47" s="4">
        <v>47</v>
      </c>
      <c r="R47">
        <f>P47+Q47</f>
        <v>432</v>
      </c>
      <c r="S47" s="4">
        <v>197</v>
      </c>
      <c r="T47" s="4">
        <v>0</v>
      </c>
      <c r="U47" s="4">
        <v>0</v>
      </c>
      <c r="V47" s="4">
        <v>22</v>
      </c>
      <c r="W47" s="4">
        <v>175</v>
      </c>
      <c r="X47" s="4">
        <v>2898</v>
      </c>
      <c r="Y47" s="4">
        <v>747</v>
      </c>
      <c r="Z47" s="4">
        <v>0</v>
      </c>
      <c r="AA47" s="4">
        <v>0.01</v>
      </c>
      <c r="AB47" s="4">
        <v>0</v>
      </c>
      <c r="AC47" s="4" t="b">
        <v>1</v>
      </c>
      <c r="AD47" s="4" t="b">
        <v>1</v>
      </c>
      <c r="AE47" s="4" t="b">
        <v>1</v>
      </c>
      <c r="AF47" s="4" t="b">
        <v>1</v>
      </c>
      <c r="AG47" s="4" t="b">
        <v>1</v>
      </c>
      <c r="AH47" s="4" t="b">
        <v>1</v>
      </c>
      <c r="AI47" s="4" t="b">
        <v>1</v>
      </c>
      <c r="AJ47" s="4" t="b">
        <v>0</v>
      </c>
      <c r="AK47" s="4">
        <v>100</v>
      </c>
      <c r="AL47" s="4" t="s">
        <v>475</v>
      </c>
      <c r="AM47">
        <f>(H47-I47)/H47*100</f>
        <v>0</v>
      </c>
      <c r="AN47">
        <f>IF(H47=I47,1,0)</f>
        <v>1</v>
      </c>
      <c r="AO47" s="4">
        <f t="shared" si="0"/>
        <v>100</v>
      </c>
      <c r="AP47" s="4">
        <f t="shared" si="1"/>
        <v>25.77639751552795</v>
      </c>
      <c r="AQ47" s="4">
        <f t="shared" si="2"/>
        <v>2.9330572808833679</v>
      </c>
      <c r="AR47" s="4">
        <f t="shared" si="3"/>
        <v>14.285714285714285</v>
      </c>
      <c r="AS47" s="4">
        <f t="shared" si="4"/>
        <v>0.86266390614216704</v>
      </c>
      <c r="AT47" s="4">
        <f t="shared" si="5"/>
        <v>34.403036576949617</v>
      </c>
      <c r="AU47" s="4">
        <f>R47/$X47*100</f>
        <v>14.906832298136646</v>
      </c>
      <c r="AV47" s="4">
        <f t="shared" si="6"/>
        <v>6.7977915804002764</v>
      </c>
    </row>
    <row r="48" spans="1:48" x14ac:dyDescent="0.2">
      <c r="A48" s="4" t="s">
        <v>75</v>
      </c>
      <c r="B48" s="4">
        <v>30</v>
      </c>
      <c r="C48" s="4">
        <v>6</v>
      </c>
      <c r="D48" s="4" t="s">
        <v>29</v>
      </c>
      <c r="E48" s="4" t="b">
        <v>1</v>
      </c>
      <c r="F48" s="4">
        <v>60</v>
      </c>
      <c r="G48" s="4">
        <v>0.01</v>
      </c>
      <c r="H48" s="4">
        <v>100</v>
      </c>
      <c r="I48" s="4">
        <v>100</v>
      </c>
      <c r="J48" s="4">
        <v>275</v>
      </c>
      <c r="K48" s="4">
        <v>0</v>
      </c>
      <c r="L48" s="4">
        <v>51</v>
      </c>
      <c r="M48" s="4">
        <v>134</v>
      </c>
      <c r="N48" s="4">
        <v>5</v>
      </c>
      <c r="O48" s="4">
        <v>489</v>
      </c>
      <c r="P48" s="4">
        <v>83</v>
      </c>
      <c r="Q48" s="4">
        <v>10</v>
      </c>
      <c r="R48">
        <f>P48+Q48</f>
        <v>93</v>
      </c>
      <c r="S48" s="4">
        <v>112</v>
      </c>
      <c r="T48" s="4">
        <v>0</v>
      </c>
      <c r="U48" s="4">
        <v>0</v>
      </c>
      <c r="V48" s="4">
        <v>44</v>
      </c>
      <c r="W48" s="4">
        <v>68</v>
      </c>
      <c r="X48" s="4">
        <v>1204</v>
      </c>
      <c r="Y48" s="4">
        <v>319</v>
      </c>
      <c r="Z48" s="4">
        <v>0</v>
      </c>
      <c r="AA48" s="4">
        <v>0</v>
      </c>
      <c r="AB48" s="4">
        <v>0</v>
      </c>
      <c r="AC48" s="4" t="b">
        <v>1</v>
      </c>
      <c r="AD48" s="4" t="b">
        <v>1</v>
      </c>
      <c r="AE48" s="4" t="b">
        <v>1</v>
      </c>
      <c r="AF48" s="4" t="b">
        <v>1</v>
      </c>
      <c r="AG48" s="4" t="b">
        <v>1</v>
      </c>
      <c r="AH48" s="4" t="b">
        <v>1</v>
      </c>
      <c r="AI48" s="4" t="b">
        <v>1</v>
      </c>
      <c r="AJ48" s="4" t="b">
        <v>0</v>
      </c>
      <c r="AK48" s="4">
        <v>100</v>
      </c>
      <c r="AL48" s="4" t="s">
        <v>475</v>
      </c>
      <c r="AM48">
        <f>(H48-I48)/H48*100</f>
        <v>0</v>
      </c>
      <c r="AN48">
        <f>IF(H48=I48,1,0)</f>
        <v>1</v>
      </c>
      <c r="AO48" s="4">
        <f t="shared" si="0"/>
        <v>100</v>
      </c>
      <c r="AP48" s="4">
        <f t="shared" si="1"/>
        <v>26.495016611295679</v>
      </c>
      <c r="AQ48" s="4">
        <f t="shared" si="2"/>
        <v>4.235880398671096</v>
      </c>
      <c r="AR48" s="4">
        <f t="shared" si="3"/>
        <v>11.129568106312291</v>
      </c>
      <c r="AS48" s="4">
        <f t="shared" si="4"/>
        <v>0.41528239202657813</v>
      </c>
      <c r="AT48" s="4">
        <f t="shared" si="5"/>
        <v>40.614617940199338</v>
      </c>
      <c r="AU48" s="4">
        <f>R48/$X48*100</f>
        <v>7.7242524916943527</v>
      </c>
      <c r="AV48" s="4">
        <f t="shared" si="6"/>
        <v>9.3023255813953494</v>
      </c>
    </row>
    <row r="49" spans="1:48" x14ac:dyDescent="0.2">
      <c r="A49" s="4" t="s">
        <v>76</v>
      </c>
      <c r="B49" s="4">
        <v>30</v>
      </c>
      <c r="C49" s="4">
        <v>6</v>
      </c>
      <c r="D49" s="4" t="s">
        <v>29</v>
      </c>
      <c r="E49" s="4" t="b">
        <v>1</v>
      </c>
      <c r="F49" s="4">
        <v>60</v>
      </c>
      <c r="G49" s="4">
        <v>0.01</v>
      </c>
      <c r="H49" s="4">
        <v>118</v>
      </c>
      <c r="I49" s="4">
        <v>118</v>
      </c>
      <c r="J49" s="4">
        <v>350</v>
      </c>
      <c r="K49" s="4">
        <v>0</v>
      </c>
      <c r="L49" s="4">
        <v>104</v>
      </c>
      <c r="M49" s="4">
        <v>457</v>
      </c>
      <c r="N49" s="4">
        <v>24</v>
      </c>
      <c r="O49" s="4">
        <v>1288</v>
      </c>
      <c r="P49" s="4">
        <v>507</v>
      </c>
      <c r="Q49" s="4">
        <v>24</v>
      </c>
      <c r="R49">
        <f>P49+Q49</f>
        <v>531</v>
      </c>
      <c r="S49" s="4">
        <v>273</v>
      </c>
      <c r="T49" s="4">
        <v>0</v>
      </c>
      <c r="U49" s="4">
        <v>6</v>
      </c>
      <c r="V49" s="4">
        <v>189</v>
      </c>
      <c r="W49" s="4">
        <v>78</v>
      </c>
      <c r="X49" s="4">
        <v>3646</v>
      </c>
      <c r="Y49" s="4">
        <v>968</v>
      </c>
      <c r="Z49" s="4">
        <v>0</v>
      </c>
      <c r="AA49" s="4">
        <v>0.01</v>
      </c>
      <c r="AB49" s="4">
        <v>0</v>
      </c>
      <c r="AC49" s="4" t="b">
        <v>1</v>
      </c>
      <c r="AD49" s="4" t="b">
        <v>1</v>
      </c>
      <c r="AE49" s="4" t="b">
        <v>1</v>
      </c>
      <c r="AF49" s="4" t="b">
        <v>1</v>
      </c>
      <c r="AG49" s="4" t="b">
        <v>1</v>
      </c>
      <c r="AH49" s="4" t="b">
        <v>1</v>
      </c>
      <c r="AI49" s="4" t="b">
        <v>1</v>
      </c>
      <c r="AJ49" s="4" t="b">
        <v>0</v>
      </c>
      <c r="AK49" s="4">
        <v>100</v>
      </c>
      <c r="AL49" s="4" t="s">
        <v>475</v>
      </c>
      <c r="AM49">
        <f>(H49-I49)/H49*100</f>
        <v>0</v>
      </c>
      <c r="AN49">
        <f>IF(H49=I49,1,0)</f>
        <v>1</v>
      </c>
      <c r="AO49" s="4">
        <f t="shared" si="0"/>
        <v>100</v>
      </c>
      <c r="AP49" s="4">
        <f t="shared" si="1"/>
        <v>26.549643444871091</v>
      </c>
      <c r="AQ49" s="4">
        <f t="shared" si="2"/>
        <v>2.852441031267142</v>
      </c>
      <c r="AR49" s="4">
        <f t="shared" si="3"/>
        <v>12.534284147010421</v>
      </c>
      <c r="AS49" s="4">
        <f t="shared" si="4"/>
        <v>0.65825562260010972</v>
      </c>
      <c r="AT49" s="4">
        <f t="shared" si="5"/>
        <v>35.326385079539222</v>
      </c>
      <c r="AU49" s="4">
        <f>R49/$X49*100</f>
        <v>14.563905650027428</v>
      </c>
      <c r="AV49" s="4">
        <f t="shared" si="6"/>
        <v>7.4876577070762478</v>
      </c>
    </row>
    <row r="50" spans="1:48" x14ac:dyDescent="0.2">
      <c r="A50" s="4" t="s">
        <v>77</v>
      </c>
      <c r="B50" s="4">
        <v>30</v>
      </c>
      <c r="C50" s="4">
        <v>6</v>
      </c>
      <c r="D50" s="4" t="s">
        <v>29</v>
      </c>
      <c r="E50" s="4" t="b">
        <v>1</v>
      </c>
      <c r="F50" s="4">
        <v>60</v>
      </c>
      <c r="G50" s="4">
        <v>0.18</v>
      </c>
      <c r="H50" s="4">
        <v>153</v>
      </c>
      <c r="I50" s="4">
        <v>153</v>
      </c>
      <c r="J50" s="4">
        <v>242</v>
      </c>
      <c r="K50" s="4">
        <v>0</v>
      </c>
      <c r="L50" s="4">
        <v>924</v>
      </c>
      <c r="M50" s="4">
        <v>1242</v>
      </c>
      <c r="N50" s="4">
        <v>225</v>
      </c>
      <c r="O50" s="4">
        <v>6802</v>
      </c>
      <c r="P50" s="4">
        <v>18558</v>
      </c>
      <c r="Q50" s="4">
        <v>2509</v>
      </c>
      <c r="R50">
        <f>P50+Q50</f>
        <v>21067</v>
      </c>
      <c r="S50" s="4">
        <v>317</v>
      </c>
      <c r="T50" s="4">
        <v>0</v>
      </c>
      <c r="U50" s="4">
        <v>5</v>
      </c>
      <c r="V50" s="4">
        <v>294</v>
      </c>
      <c r="W50" s="4">
        <v>18</v>
      </c>
      <c r="X50" s="4">
        <v>40531</v>
      </c>
      <c r="Y50" s="4">
        <v>9953</v>
      </c>
      <c r="Z50" s="4">
        <v>0</v>
      </c>
      <c r="AA50" s="4">
        <v>0.01</v>
      </c>
      <c r="AB50" s="4">
        <v>0.01</v>
      </c>
      <c r="AC50" s="4" t="b">
        <v>1</v>
      </c>
      <c r="AD50" s="4" t="b">
        <v>1</v>
      </c>
      <c r="AE50" s="4" t="b">
        <v>1</v>
      </c>
      <c r="AF50" s="4" t="b">
        <v>1</v>
      </c>
      <c r="AG50" s="4" t="b">
        <v>1</v>
      </c>
      <c r="AH50" s="4" t="b">
        <v>1</v>
      </c>
      <c r="AI50" s="4" t="b">
        <v>1</v>
      </c>
      <c r="AJ50" s="4" t="b">
        <v>0</v>
      </c>
      <c r="AK50" s="4">
        <v>100</v>
      </c>
      <c r="AL50" s="4" t="s">
        <v>475</v>
      </c>
      <c r="AM50">
        <f>(H50-I50)/H50*100</f>
        <v>0</v>
      </c>
      <c r="AN50">
        <f>IF(H50=I50,1,0)</f>
        <v>1</v>
      </c>
      <c r="AO50" s="4">
        <f t="shared" si="0"/>
        <v>100</v>
      </c>
      <c r="AP50" s="4">
        <f t="shared" si="1"/>
        <v>24.556512299227752</v>
      </c>
      <c r="AQ50" s="4">
        <f t="shared" si="2"/>
        <v>2.2797364979891936</v>
      </c>
      <c r="AR50" s="4">
        <f t="shared" si="3"/>
        <v>3.0643211369075525</v>
      </c>
      <c r="AS50" s="4">
        <f t="shared" si="4"/>
        <v>0.55513064074412177</v>
      </c>
      <c r="AT50" s="4">
        <f t="shared" si="5"/>
        <v>16.782216081517852</v>
      </c>
      <c r="AU50" s="4">
        <f>R50/$X50*100</f>
        <v>51.977498704695165</v>
      </c>
      <c r="AV50" s="4">
        <f t="shared" si="6"/>
        <v>0.78211739162616267</v>
      </c>
    </row>
    <row r="51" spans="1:48" x14ac:dyDescent="0.2">
      <c r="A51" s="4" t="s">
        <v>78</v>
      </c>
      <c r="B51" s="4">
        <v>30</v>
      </c>
      <c r="C51" s="4">
        <v>6</v>
      </c>
      <c r="D51" s="4" t="s">
        <v>29</v>
      </c>
      <c r="E51" s="4" t="b">
        <v>1</v>
      </c>
      <c r="F51" s="4">
        <v>60</v>
      </c>
      <c r="G51" s="4">
        <v>0.2</v>
      </c>
      <c r="H51" s="4">
        <v>179</v>
      </c>
      <c r="I51" s="4">
        <v>179</v>
      </c>
      <c r="J51" s="4">
        <v>306</v>
      </c>
      <c r="K51" s="4">
        <v>0</v>
      </c>
      <c r="L51" s="4">
        <v>570</v>
      </c>
      <c r="M51" s="4">
        <v>1209</v>
      </c>
      <c r="N51" s="4">
        <v>323</v>
      </c>
      <c r="O51" s="4">
        <v>4840</v>
      </c>
      <c r="P51" s="4">
        <v>13882</v>
      </c>
      <c r="Q51" s="4">
        <v>4234</v>
      </c>
      <c r="R51">
        <f>P51+Q51</f>
        <v>18116</v>
      </c>
      <c r="S51" s="4">
        <v>2122</v>
      </c>
      <c r="T51" s="4">
        <v>0</v>
      </c>
      <c r="U51" s="4">
        <v>15</v>
      </c>
      <c r="V51" s="4">
        <v>1303</v>
      </c>
      <c r="W51" s="4">
        <v>804</v>
      </c>
      <c r="X51" s="4">
        <v>35548</v>
      </c>
      <c r="Y51" s="4">
        <v>8367</v>
      </c>
      <c r="Z51" s="4">
        <v>0</v>
      </c>
      <c r="AA51" s="4">
        <v>0.01</v>
      </c>
      <c r="AB51" s="4">
        <v>0.03</v>
      </c>
      <c r="AC51" s="4" t="b">
        <v>1</v>
      </c>
      <c r="AD51" s="4" t="b">
        <v>1</v>
      </c>
      <c r="AE51" s="4" t="b">
        <v>1</v>
      </c>
      <c r="AF51" s="4" t="b">
        <v>1</v>
      </c>
      <c r="AG51" s="4" t="b">
        <v>1</v>
      </c>
      <c r="AH51" s="4" t="b">
        <v>1</v>
      </c>
      <c r="AI51" s="4" t="b">
        <v>1</v>
      </c>
      <c r="AJ51" s="4" t="b">
        <v>0</v>
      </c>
      <c r="AK51" s="4">
        <v>100</v>
      </c>
      <c r="AL51" s="4" t="s">
        <v>475</v>
      </c>
      <c r="AM51">
        <f>(H51-I51)/H51*100</f>
        <v>0</v>
      </c>
      <c r="AN51">
        <f>IF(H51=I51,1,0)</f>
        <v>1</v>
      </c>
      <c r="AO51" s="4">
        <f t="shared" si="0"/>
        <v>100</v>
      </c>
      <c r="AP51" s="4">
        <f t="shared" si="1"/>
        <v>23.53718915269495</v>
      </c>
      <c r="AQ51" s="4">
        <f t="shared" si="2"/>
        <v>1.6034657364689997</v>
      </c>
      <c r="AR51" s="4">
        <f t="shared" si="3"/>
        <v>3.4010352199842471</v>
      </c>
      <c r="AS51" s="4">
        <f t="shared" si="4"/>
        <v>0.90863058399909979</v>
      </c>
      <c r="AT51" s="4">
        <f t="shared" si="5"/>
        <v>13.615393271070102</v>
      </c>
      <c r="AU51" s="4">
        <f>R51/$X51*100</f>
        <v>50.9620794418814</v>
      </c>
      <c r="AV51" s="4">
        <f t="shared" si="6"/>
        <v>5.9693934961179256</v>
      </c>
    </row>
    <row r="52" spans="1:48" x14ac:dyDescent="0.2">
      <c r="A52" s="4" t="s">
        <v>79</v>
      </c>
      <c r="B52" s="4">
        <v>30</v>
      </c>
      <c r="C52" s="4">
        <v>6</v>
      </c>
      <c r="D52" s="4" t="s">
        <v>29</v>
      </c>
      <c r="E52" s="4" t="b">
        <v>1</v>
      </c>
      <c r="F52" s="4">
        <v>60</v>
      </c>
      <c r="G52" s="4">
        <v>0.16</v>
      </c>
      <c r="H52" s="4">
        <v>192</v>
      </c>
      <c r="I52" s="4">
        <v>192</v>
      </c>
      <c r="J52" s="4">
        <v>354</v>
      </c>
      <c r="K52" s="4">
        <v>0</v>
      </c>
      <c r="L52" s="4">
        <v>492</v>
      </c>
      <c r="M52" s="4">
        <v>2415</v>
      </c>
      <c r="N52" s="4">
        <v>118</v>
      </c>
      <c r="O52" s="4">
        <v>6985</v>
      </c>
      <c r="P52" s="4">
        <v>10211</v>
      </c>
      <c r="Q52" s="4">
        <v>1759</v>
      </c>
      <c r="R52">
        <f>P52+Q52</f>
        <v>11970</v>
      </c>
      <c r="S52" s="4">
        <v>186</v>
      </c>
      <c r="T52" s="4">
        <v>0</v>
      </c>
      <c r="U52" s="4">
        <v>0</v>
      </c>
      <c r="V52" s="4">
        <v>125</v>
      </c>
      <c r="W52" s="4">
        <v>61</v>
      </c>
      <c r="X52" s="4">
        <v>29565</v>
      </c>
      <c r="Y52" s="4">
        <v>7398</v>
      </c>
      <c r="Z52" s="4">
        <v>0</v>
      </c>
      <c r="AA52" s="4">
        <v>0.01</v>
      </c>
      <c r="AB52" s="4">
        <v>0</v>
      </c>
      <c r="AC52" s="4" t="b">
        <v>1</v>
      </c>
      <c r="AD52" s="4" t="b">
        <v>1</v>
      </c>
      <c r="AE52" s="4" t="b">
        <v>1</v>
      </c>
      <c r="AF52" s="4" t="b">
        <v>1</v>
      </c>
      <c r="AG52" s="4" t="b">
        <v>1</v>
      </c>
      <c r="AH52" s="4" t="b">
        <v>1</v>
      </c>
      <c r="AI52" s="4" t="b">
        <v>1</v>
      </c>
      <c r="AJ52" s="4" t="b">
        <v>0</v>
      </c>
      <c r="AK52" s="4">
        <v>100</v>
      </c>
      <c r="AL52" s="4" t="s">
        <v>475</v>
      </c>
      <c r="AM52">
        <f>(H52-I52)/H52*100</f>
        <v>0</v>
      </c>
      <c r="AN52">
        <f>IF(H52=I52,1,0)</f>
        <v>1</v>
      </c>
      <c r="AO52" s="4">
        <f t="shared" si="0"/>
        <v>100</v>
      </c>
      <c r="AP52" s="4">
        <f t="shared" si="1"/>
        <v>25.022831050228312</v>
      </c>
      <c r="AQ52" s="4">
        <f t="shared" si="2"/>
        <v>1.6641298833079656</v>
      </c>
      <c r="AR52" s="4">
        <f t="shared" si="3"/>
        <v>8.1684424150177577</v>
      </c>
      <c r="AS52" s="4">
        <f t="shared" si="4"/>
        <v>0.39912058176898363</v>
      </c>
      <c r="AT52" s="4">
        <f t="shared" si="5"/>
        <v>23.625909014036868</v>
      </c>
      <c r="AU52" s="4">
        <f>R52/$X52*100</f>
        <v>40.48706240487062</v>
      </c>
      <c r="AV52" s="4">
        <f t="shared" si="6"/>
        <v>0.62912227295788936</v>
      </c>
    </row>
    <row r="53" spans="1:48" x14ac:dyDescent="0.2">
      <c r="A53" s="4" t="s">
        <v>80</v>
      </c>
      <c r="B53" s="4">
        <v>30</v>
      </c>
      <c r="C53" s="4">
        <v>6</v>
      </c>
      <c r="D53" s="4" t="s">
        <v>29</v>
      </c>
      <c r="E53" s="4" t="b">
        <v>1</v>
      </c>
      <c r="F53" s="4">
        <v>60</v>
      </c>
      <c r="G53" s="4">
        <v>0.08</v>
      </c>
      <c r="H53" s="4">
        <v>210</v>
      </c>
      <c r="I53" s="4">
        <v>210</v>
      </c>
      <c r="J53" s="4">
        <v>259</v>
      </c>
      <c r="K53" s="4">
        <v>0</v>
      </c>
      <c r="L53" s="4">
        <v>26</v>
      </c>
      <c r="M53" s="4">
        <v>1</v>
      </c>
      <c r="N53" s="4">
        <v>0</v>
      </c>
      <c r="O53" s="4">
        <v>99</v>
      </c>
      <c r="P53" s="4">
        <v>5270</v>
      </c>
      <c r="Q53" s="4">
        <v>1143</v>
      </c>
      <c r="R53">
        <f>P53+Q53</f>
        <v>6413</v>
      </c>
      <c r="S53" s="4">
        <v>62</v>
      </c>
      <c r="T53" s="4">
        <v>0</v>
      </c>
      <c r="U53" s="4">
        <v>0</v>
      </c>
      <c r="V53" s="4">
        <v>23</v>
      </c>
      <c r="W53" s="4">
        <v>39</v>
      </c>
      <c r="X53" s="4">
        <v>9470</v>
      </c>
      <c r="Y53" s="4">
        <v>2868</v>
      </c>
      <c r="Z53" s="4">
        <v>0</v>
      </c>
      <c r="AA53" s="4">
        <v>0</v>
      </c>
      <c r="AB53" s="4">
        <v>0.02</v>
      </c>
      <c r="AC53" s="4" t="b">
        <v>1</v>
      </c>
      <c r="AD53" s="4" t="b">
        <v>1</v>
      </c>
      <c r="AE53" s="4" t="b">
        <v>1</v>
      </c>
      <c r="AF53" s="4" t="b">
        <v>1</v>
      </c>
      <c r="AG53" s="4" t="b">
        <v>1</v>
      </c>
      <c r="AH53" s="4" t="b">
        <v>1</v>
      </c>
      <c r="AI53" s="4" t="b">
        <v>1</v>
      </c>
      <c r="AJ53" s="4" t="b">
        <v>0</v>
      </c>
      <c r="AK53" s="4">
        <v>100</v>
      </c>
      <c r="AL53" s="4" t="s">
        <v>475</v>
      </c>
      <c r="AM53">
        <f>(H53-I53)/H53*100</f>
        <v>0</v>
      </c>
      <c r="AN53">
        <f>IF(H53=I53,1,0)</f>
        <v>1</v>
      </c>
      <c r="AO53" s="4">
        <f t="shared" si="0"/>
        <v>100</v>
      </c>
      <c r="AP53" s="4">
        <f t="shared" si="1"/>
        <v>30.285110876451952</v>
      </c>
      <c r="AQ53" s="4">
        <f t="shared" si="2"/>
        <v>0.27455121436114044</v>
      </c>
      <c r="AR53" s="4">
        <f t="shared" si="3"/>
        <v>1.0559662090813094E-2</v>
      </c>
      <c r="AS53" s="4">
        <f t="shared" si="4"/>
        <v>0</v>
      </c>
      <c r="AT53" s="4">
        <f t="shared" si="5"/>
        <v>1.0454065469904963</v>
      </c>
      <c r="AU53" s="4">
        <f>R53/$X53*100</f>
        <v>67.719112988384367</v>
      </c>
      <c r="AV53" s="4">
        <f t="shared" si="6"/>
        <v>0.65469904963041181</v>
      </c>
    </row>
    <row r="54" spans="1:48" x14ac:dyDescent="0.2">
      <c r="A54" s="4" t="s">
        <v>81</v>
      </c>
      <c r="B54" s="4">
        <v>30</v>
      </c>
      <c r="C54" s="4">
        <v>6</v>
      </c>
      <c r="D54" s="4" t="s">
        <v>29</v>
      </c>
      <c r="E54" s="4" t="b">
        <v>1</v>
      </c>
      <c r="F54" s="4">
        <v>60</v>
      </c>
      <c r="G54" s="4">
        <v>0.34</v>
      </c>
      <c r="H54" s="4">
        <v>254</v>
      </c>
      <c r="I54" s="4">
        <v>254</v>
      </c>
      <c r="J54" s="4">
        <v>325</v>
      </c>
      <c r="K54" s="4">
        <v>0</v>
      </c>
      <c r="L54" s="4">
        <v>0</v>
      </c>
      <c r="M54" s="4">
        <v>66</v>
      </c>
      <c r="N54" s="4">
        <v>74</v>
      </c>
      <c r="O54" s="4">
        <v>290</v>
      </c>
      <c r="P54" s="4">
        <v>25472</v>
      </c>
      <c r="Q54" s="4">
        <v>4140</v>
      </c>
      <c r="R54">
        <f>P54+Q54</f>
        <v>29612</v>
      </c>
      <c r="S54" s="4">
        <v>390</v>
      </c>
      <c r="T54" s="4">
        <v>0</v>
      </c>
      <c r="U54" s="4">
        <v>0</v>
      </c>
      <c r="V54" s="4">
        <v>302</v>
      </c>
      <c r="W54" s="4">
        <v>88</v>
      </c>
      <c r="X54" s="4">
        <v>40361</v>
      </c>
      <c r="Y54" s="4">
        <v>9928</v>
      </c>
      <c r="Z54" s="4">
        <v>0</v>
      </c>
      <c r="AA54" s="4">
        <v>0.01</v>
      </c>
      <c r="AB54" s="4">
        <v>0.05</v>
      </c>
      <c r="AC54" s="4" t="b">
        <v>1</v>
      </c>
      <c r="AD54" s="4" t="b">
        <v>1</v>
      </c>
      <c r="AE54" s="4" t="b">
        <v>1</v>
      </c>
      <c r="AF54" s="4" t="b">
        <v>1</v>
      </c>
      <c r="AG54" s="4" t="b">
        <v>1</v>
      </c>
      <c r="AH54" s="4" t="b">
        <v>1</v>
      </c>
      <c r="AI54" s="4" t="b">
        <v>1</v>
      </c>
      <c r="AJ54" s="4" t="b">
        <v>0</v>
      </c>
      <c r="AK54" s="4">
        <v>100</v>
      </c>
      <c r="AL54" s="4" t="s">
        <v>475</v>
      </c>
      <c r="AM54">
        <f>(H54-I54)/H54*100</f>
        <v>0</v>
      </c>
      <c r="AN54">
        <f>IF(H54=I54,1,0)</f>
        <v>1</v>
      </c>
      <c r="AO54" s="4">
        <f t="shared" si="0"/>
        <v>100</v>
      </c>
      <c r="AP54" s="4">
        <f t="shared" si="1"/>
        <v>24.598003022719954</v>
      </c>
      <c r="AQ54" s="4">
        <f t="shared" si="2"/>
        <v>0</v>
      </c>
      <c r="AR54" s="4">
        <f t="shared" si="3"/>
        <v>0.16352419414781597</v>
      </c>
      <c r="AS54" s="4">
        <f t="shared" si="4"/>
        <v>0.18334530858997547</v>
      </c>
      <c r="AT54" s="4">
        <f t="shared" si="5"/>
        <v>0.71851539852828228</v>
      </c>
      <c r="AU54" s="4">
        <f>R54/$X54*100</f>
        <v>73.367855107653426</v>
      </c>
      <c r="AV54" s="4">
        <f t="shared" si="6"/>
        <v>0.96627932905527614</v>
      </c>
    </row>
    <row r="55" spans="1:48" x14ac:dyDescent="0.2">
      <c r="A55" s="4" t="s">
        <v>82</v>
      </c>
      <c r="B55" s="4">
        <v>30</v>
      </c>
      <c r="C55" s="4">
        <v>6</v>
      </c>
      <c r="D55" s="4" t="s">
        <v>29</v>
      </c>
      <c r="E55" s="4" t="b">
        <v>1</v>
      </c>
      <c r="F55" s="4">
        <v>60</v>
      </c>
      <c r="G55" s="4">
        <v>0.21</v>
      </c>
      <c r="H55" s="4">
        <v>256</v>
      </c>
      <c r="I55" s="4">
        <v>256</v>
      </c>
      <c r="J55" s="4">
        <v>373</v>
      </c>
      <c r="K55" s="4">
        <v>0</v>
      </c>
      <c r="L55" s="4">
        <v>29</v>
      </c>
      <c r="M55" s="4">
        <v>52</v>
      </c>
      <c r="N55" s="4">
        <v>21</v>
      </c>
      <c r="O55" s="4">
        <v>299</v>
      </c>
      <c r="P55" s="4">
        <v>12542</v>
      </c>
      <c r="Q55" s="4">
        <v>3196</v>
      </c>
      <c r="R55">
        <f>P55+Q55</f>
        <v>15738</v>
      </c>
      <c r="S55" s="4">
        <v>365</v>
      </c>
      <c r="T55" s="4">
        <v>0</v>
      </c>
      <c r="U55" s="4">
        <v>0</v>
      </c>
      <c r="V55" s="4">
        <v>149</v>
      </c>
      <c r="W55" s="4">
        <v>216</v>
      </c>
      <c r="X55" s="4">
        <v>22577</v>
      </c>
      <c r="Y55" s="4">
        <v>6072</v>
      </c>
      <c r="Z55" s="4">
        <v>0</v>
      </c>
      <c r="AA55" s="4">
        <v>0.01</v>
      </c>
      <c r="AB55" s="4">
        <v>0.03</v>
      </c>
      <c r="AC55" s="4" t="b">
        <v>1</v>
      </c>
      <c r="AD55" s="4" t="b">
        <v>1</v>
      </c>
      <c r="AE55" s="4" t="b">
        <v>1</v>
      </c>
      <c r="AF55" s="4" t="b">
        <v>1</v>
      </c>
      <c r="AG55" s="4" t="b">
        <v>1</v>
      </c>
      <c r="AH55" s="4" t="b">
        <v>1</v>
      </c>
      <c r="AI55" s="4" t="b">
        <v>1</v>
      </c>
      <c r="AJ55" s="4" t="b">
        <v>0</v>
      </c>
      <c r="AK55" s="4">
        <v>100</v>
      </c>
      <c r="AL55" s="4" t="s">
        <v>475</v>
      </c>
      <c r="AM55">
        <f>(H55-I55)/H55*100</f>
        <v>0</v>
      </c>
      <c r="AN55">
        <f>IF(H55=I55,1,0)</f>
        <v>1</v>
      </c>
      <c r="AO55" s="4">
        <f t="shared" si="0"/>
        <v>100</v>
      </c>
      <c r="AP55" s="4">
        <f t="shared" si="1"/>
        <v>26.894627275545908</v>
      </c>
      <c r="AQ55" s="4">
        <f t="shared" si="2"/>
        <v>0.12844930681667185</v>
      </c>
      <c r="AR55" s="4">
        <f t="shared" si="3"/>
        <v>0.23032289498161845</v>
      </c>
      <c r="AS55" s="4">
        <f t="shared" si="4"/>
        <v>9.3015015281038227E-2</v>
      </c>
      <c r="AT55" s="4">
        <f t="shared" si="5"/>
        <v>1.3243566461443061</v>
      </c>
      <c r="AU55" s="4">
        <f>R55/$X55*100</f>
        <v>69.708110023475228</v>
      </c>
      <c r="AV55" s="4">
        <f t="shared" si="6"/>
        <v>1.6166895513132835</v>
      </c>
    </row>
    <row r="56" spans="1:48" x14ac:dyDescent="0.2">
      <c r="A56" s="4" t="s">
        <v>83</v>
      </c>
      <c r="B56" s="4">
        <v>30</v>
      </c>
      <c r="C56" s="4">
        <v>8</v>
      </c>
      <c r="D56" s="4" t="s">
        <v>29</v>
      </c>
      <c r="E56" s="4" t="b">
        <v>1</v>
      </c>
      <c r="F56" s="4">
        <v>60</v>
      </c>
      <c r="G56" s="4">
        <v>0.11</v>
      </c>
      <c r="H56" s="4">
        <v>86</v>
      </c>
      <c r="I56" s="4">
        <v>86</v>
      </c>
      <c r="J56" s="4">
        <v>220</v>
      </c>
      <c r="K56" s="4">
        <v>0</v>
      </c>
      <c r="L56" s="4">
        <v>1575</v>
      </c>
      <c r="M56" s="4">
        <v>5364</v>
      </c>
      <c r="N56" s="4">
        <v>339</v>
      </c>
      <c r="O56" s="4">
        <v>16449</v>
      </c>
      <c r="P56" s="4">
        <v>5975</v>
      </c>
      <c r="Q56" s="4">
        <v>717</v>
      </c>
      <c r="R56">
        <f>P56+Q56</f>
        <v>6692</v>
      </c>
      <c r="S56" s="4">
        <v>2232</v>
      </c>
      <c r="T56" s="4">
        <v>3</v>
      </c>
      <c r="U56" s="4">
        <v>204</v>
      </c>
      <c r="V56" s="4">
        <v>1069</v>
      </c>
      <c r="W56" s="4">
        <v>956</v>
      </c>
      <c r="X56" s="4">
        <v>41552</v>
      </c>
      <c r="Y56" s="4">
        <v>8901</v>
      </c>
      <c r="Z56" s="4">
        <v>0</v>
      </c>
      <c r="AA56" s="4">
        <v>0.01</v>
      </c>
      <c r="AB56" s="4">
        <v>0</v>
      </c>
      <c r="AC56" s="4" t="b">
        <v>1</v>
      </c>
      <c r="AD56" s="4" t="b">
        <v>1</v>
      </c>
      <c r="AE56" s="4" t="b">
        <v>1</v>
      </c>
      <c r="AF56" s="4" t="b">
        <v>1</v>
      </c>
      <c r="AG56" s="4" t="b">
        <v>1</v>
      </c>
      <c r="AH56" s="4" t="b">
        <v>1</v>
      </c>
      <c r="AI56" s="4" t="b">
        <v>1</v>
      </c>
      <c r="AJ56" s="4" t="b">
        <v>0</v>
      </c>
      <c r="AK56" s="4">
        <v>100</v>
      </c>
      <c r="AL56" s="4" t="s">
        <v>475</v>
      </c>
      <c r="AM56">
        <f>(H56-I56)/H56*100</f>
        <v>0</v>
      </c>
      <c r="AN56">
        <f>IF(H56=I56,1,0)</f>
        <v>1</v>
      </c>
      <c r="AO56" s="4">
        <f t="shared" si="0"/>
        <v>100</v>
      </c>
      <c r="AP56" s="4">
        <f t="shared" si="1"/>
        <v>21.421351559491722</v>
      </c>
      <c r="AQ56" s="4">
        <f t="shared" si="2"/>
        <v>3.7904312668463613</v>
      </c>
      <c r="AR56" s="4">
        <f t="shared" si="3"/>
        <v>12.90912591451675</v>
      </c>
      <c r="AS56" s="4">
        <f t="shared" si="4"/>
        <v>0.81584520600693111</v>
      </c>
      <c r="AT56" s="4">
        <f t="shared" si="5"/>
        <v>39.586542164035428</v>
      </c>
      <c r="AU56" s="4">
        <f>R56/$X56*100</f>
        <v>16.10512129380054</v>
      </c>
      <c r="AV56" s="4">
        <f t="shared" si="6"/>
        <v>5.3715825953022716</v>
      </c>
    </row>
    <row r="57" spans="1:48" x14ac:dyDescent="0.2">
      <c r="A57" s="4" t="s">
        <v>84</v>
      </c>
      <c r="B57" s="4">
        <v>30</v>
      </c>
      <c r="C57" s="4">
        <v>8</v>
      </c>
      <c r="D57" s="4" t="s">
        <v>29</v>
      </c>
      <c r="E57" s="4" t="b">
        <v>1</v>
      </c>
      <c r="F57" s="4">
        <v>60</v>
      </c>
      <c r="G57" s="4">
        <v>0.06</v>
      </c>
      <c r="H57" s="4">
        <v>111</v>
      </c>
      <c r="I57" s="4">
        <v>111</v>
      </c>
      <c r="J57" s="4">
        <v>272</v>
      </c>
      <c r="K57" s="4">
        <v>0</v>
      </c>
      <c r="L57" s="4">
        <v>363</v>
      </c>
      <c r="M57" s="4">
        <v>1847</v>
      </c>
      <c r="N57" s="4">
        <v>255</v>
      </c>
      <c r="O57" s="4">
        <v>4666</v>
      </c>
      <c r="P57" s="4">
        <v>2726</v>
      </c>
      <c r="Q57" s="4">
        <v>500</v>
      </c>
      <c r="R57">
        <f>P57+Q57</f>
        <v>3226</v>
      </c>
      <c r="S57" s="4">
        <v>1867</v>
      </c>
      <c r="T57" s="4">
        <v>0</v>
      </c>
      <c r="U57" s="4">
        <v>26</v>
      </c>
      <c r="V57" s="4">
        <v>1295</v>
      </c>
      <c r="W57" s="4">
        <v>546</v>
      </c>
      <c r="X57" s="4">
        <v>15999</v>
      </c>
      <c r="Y57" s="4">
        <v>3775</v>
      </c>
      <c r="Z57" s="4">
        <v>0</v>
      </c>
      <c r="AA57" s="4">
        <v>0.01</v>
      </c>
      <c r="AB57" s="4">
        <v>0</v>
      </c>
      <c r="AC57" s="4" t="b">
        <v>1</v>
      </c>
      <c r="AD57" s="4" t="b">
        <v>1</v>
      </c>
      <c r="AE57" s="4" t="b">
        <v>1</v>
      </c>
      <c r="AF57" s="4" t="b">
        <v>1</v>
      </c>
      <c r="AG57" s="4" t="b">
        <v>1</v>
      </c>
      <c r="AH57" s="4" t="b">
        <v>1</v>
      </c>
      <c r="AI57" s="4" t="b">
        <v>1</v>
      </c>
      <c r="AJ57" s="4" t="b">
        <v>0</v>
      </c>
      <c r="AK57" s="4">
        <v>100</v>
      </c>
      <c r="AL57" s="4" t="s">
        <v>475</v>
      </c>
      <c r="AM57">
        <f>(H57-I57)/H57*100</f>
        <v>0</v>
      </c>
      <c r="AN57">
        <f>IF(H57=I57,1,0)</f>
        <v>1</v>
      </c>
      <c r="AO57" s="4">
        <f t="shared" si="0"/>
        <v>100</v>
      </c>
      <c r="AP57" s="4">
        <f t="shared" si="1"/>
        <v>23.595224701543845</v>
      </c>
      <c r="AQ57" s="4">
        <f t="shared" si="2"/>
        <v>2.2688918057378586</v>
      </c>
      <c r="AR57" s="4">
        <f t="shared" si="3"/>
        <v>11.544471529470592</v>
      </c>
      <c r="AS57" s="4">
        <f t="shared" si="4"/>
        <v>1.5938496156009749</v>
      </c>
      <c r="AT57" s="4">
        <f t="shared" si="5"/>
        <v>29.164322770173136</v>
      </c>
      <c r="AU57" s="4">
        <f>R57/$X57*100</f>
        <v>20.163760235014689</v>
      </c>
      <c r="AV57" s="4">
        <f t="shared" si="6"/>
        <v>11.669479342458903</v>
      </c>
    </row>
    <row r="58" spans="1:48" x14ac:dyDescent="0.2">
      <c r="A58" s="4" t="s">
        <v>85</v>
      </c>
      <c r="B58" s="4">
        <v>30</v>
      </c>
      <c r="C58" s="4">
        <v>8</v>
      </c>
      <c r="D58" s="4" t="s">
        <v>29</v>
      </c>
      <c r="E58" s="4" t="b">
        <v>1</v>
      </c>
      <c r="F58" s="4">
        <v>60</v>
      </c>
      <c r="G58" s="4">
        <v>0.22</v>
      </c>
      <c r="H58" s="4">
        <v>111</v>
      </c>
      <c r="I58" s="4">
        <v>111</v>
      </c>
      <c r="J58" s="4">
        <v>347</v>
      </c>
      <c r="K58" s="4">
        <v>0</v>
      </c>
      <c r="L58" s="4">
        <v>1862</v>
      </c>
      <c r="M58" s="4">
        <v>10488</v>
      </c>
      <c r="N58" s="4">
        <v>633</v>
      </c>
      <c r="O58" s="4">
        <v>30392</v>
      </c>
      <c r="P58" s="4">
        <v>9371</v>
      </c>
      <c r="Q58" s="4">
        <v>1815</v>
      </c>
      <c r="R58">
        <f>P58+Q58</f>
        <v>11186</v>
      </c>
      <c r="S58" s="4">
        <v>9214</v>
      </c>
      <c r="T58" s="4">
        <v>1</v>
      </c>
      <c r="U58" s="4">
        <v>137</v>
      </c>
      <c r="V58" s="4">
        <v>4588</v>
      </c>
      <c r="W58" s="4">
        <v>4488</v>
      </c>
      <c r="X58" s="4">
        <v>75576</v>
      </c>
      <c r="Y58" s="4">
        <v>11801</v>
      </c>
      <c r="Z58" s="4">
        <v>0</v>
      </c>
      <c r="AA58" s="4">
        <v>0.03</v>
      </c>
      <c r="AB58" s="4">
        <v>0.01</v>
      </c>
      <c r="AC58" s="4" t="b">
        <v>1</v>
      </c>
      <c r="AD58" s="4" t="b">
        <v>1</v>
      </c>
      <c r="AE58" s="4" t="b">
        <v>1</v>
      </c>
      <c r="AF58" s="4" t="b">
        <v>1</v>
      </c>
      <c r="AG58" s="4" t="b">
        <v>1</v>
      </c>
      <c r="AH58" s="4" t="b">
        <v>1</v>
      </c>
      <c r="AI58" s="4" t="b">
        <v>1</v>
      </c>
      <c r="AJ58" s="4" t="b">
        <v>0</v>
      </c>
      <c r="AK58" s="4">
        <v>100</v>
      </c>
      <c r="AL58" s="4" t="s">
        <v>475</v>
      </c>
      <c r="AM58">
        <f>(H58-I58)/H58*100</f>
        <v>0</v>
      </c>
      <c r="AN58">
        <f>IF(H58=I58,1,0)</f>
        <v>1</v>
      </c>
      <c r="AO58" s="4">
        <f t="shared" si="0"/>
        <v>100</v>
      </c>
      <c r="AP58" s="4">
        <f t="shared" si="1"/>
        <v>15.614745421827033</v>
      </c>
      <c r="AQ58" s="4">
        <f t="shared" si="2"/>
        <v>2.4637451042659042</v>
      </c>
      <c r="AR58" s="4">
        <f t="shared" si="3"/>
        <v>13.877421403620197</v>
      </c>
      <c r="AS58" s="4">
        <f t="shared" si="4"/>
        <v>0.83756748174023499</v>
      </c>
      <c r="AT58" s="4">
        <f t="shared" si="5"/>
        <v>40.213824494548533</v>
      </c>
      <c r="AU58" s="4">
        <f>R58/$X58*100</f>
        <v>14.800995024875622</v>
      </c>
      <c r="AV58" s="4">
        <f t="shared" si="6"/>
        <v>12.191701069122471</v>
      </c>
    </row>
    <row r="59" spans="1:48" x14ac:dyDescent="0.2">
      <c r="A59" s="4" t="s">
        <v>86</v>
      </c>
      <c r="B59" s="4">
        <v>30</v>
      </c>
      <c r="C59" s="4">
        <v>8</v>
      </c>
      <c r="D59" s="4" t="s">
        <v>29</v>
      </c>
      <c r="E59" s="4" t="b">
        <v>1</v>
      </c>
      <c r="F59" s="4">
        <v>60</v>
      </c>
      <c r="G59" s="4">
        <v>1.08</v>
      </c>
      <c r="H59" s="4">
        <v>138</v>
      </c>
      <c r="I59" s="4">
        <v>138</v>
      </c>
      <c r="J59" s="4">
        <v>235</v>
      </c>
      <c r="K59" s="4">
        <v>0</v>
      </c>
      <c r="L59" s="4">
        <v>3604</v>
      </c>
      <c r="M59" s="4">
        <v>2641</v>
      </c>
      <c r="N59" s="4">
        <v>688</v>
      </c>
      <c r="O59" s="4">
        <v>27560</v>
      </c>
      <c r="P59" s="4">
        <v>64309</v>
      </c>
      <c r="Q59" s="4">
        <v>15204</v>
      </c>
      <c r="R59">
        <f>P59+Q59</f>
        <v>79513</v>
      </c>
      <c r="S59" s="4">
        <v>29825</v>
      </c>
      <c r="T59" s="4">
        <v>0</v>
      </c>
      <c r="U59" s="4">
        <v>3630</v>
      </c>
      <c r="V59" s="4">
        <v>22500</v>
      </c>
      <c r="W59" s="4">
        <v>3695</v>
      </c>
      <c r="X59" s="4">
        <v>176632</v>
      </c>
      <c r="Y59" s="4">
        <v>32801</v>
      </c>
      <c r="Z59" s="4">
        <v>0</v>
      </c>
      <c r="AA59" s="4">
        <v>7.0000000000000007E-2</v>
      </c>
      <c r="AB59" s="4">
        <v>9.9999999999999992E-2</v>
      </c>
      <c r="AC59" s="4" t="b">
        <v>1</v>
      </c>
      <c r="AD59" s="4" t="b">
        <v>1</v>
      </c>
      <c r="AE59" s="4" t="b">
        <v>1</v>
      </c>
      <c r="AF59" s="4" t="b">
        <v>1</v>
      </c>
      <c r="AG59" s="4" t="b">
        <v>1</v>
      </c>
      <c r="AH59" s="4" t="b">
        <v>1</v>
      </c>
      <c r="AI59" s="4" t="b">
        <v>1</v>
      </c>
      <c r="AJ59" s="4" t="b">
        <v>0</v>
      </c>
      <c r="AK59" s="4">
        <v>100</v>
      </c>
      <c r="AL59" s="4" t="s">
        <v>475</v>
      </c>
      <c r="AM59">
        <f>(H59-I59)/H59*100</f>
        <v>0</v>
      </c>
      <c r="AN59">
        <f>IF(H59=I59,1,0)</f>
        <v>1</v>
      </c>
      <c r="AO59" s="4">
        <f t="shared" si="0"/>
        <v>100</v>
      </c>
      <c r="AP59" s="4">
        <f t="shared" si="1"/>
        <v>18.570247746727659</v>
      </c>
      <c r="AQ59" s="4">
        <f t="shared" si="2"/>
        <v>2.040400380452013</v>
      </c>
      <c r="AR59" s="4">
        <f t="shared" si="3"/>
        <v>1.4951990579283483</v>
      </c>
      <c r="AS59" s="4">
        <f t="shared" si="4"/>
        <v>0.38951039449250419</v>
      </c>
      <c r="AT59" s="4">
        <f t="shared" si="5"/>
        <v>15.603061732868337</v>
      </c>
      <c r="AU59" s="4">
        <f>R59/$X59*100</f>
        <v>45.016191856515242</v>
      </c>
      <c r="AV59" s="4">
        <f t="shared" si="6"/>
        <v>16.885388831015895</v>
      </c>
    </row>
    <row r="60" spans="1:48" x14ac:dyDescent="0.2">
      <c r="A60" s="4" t="s">
        <v>87</v>
      </c>
      <c r="B60" s="4">
        <v>30</v>
      </c>
      <c r="C60" s="4">
        <v>8</v>
      </c>
      <c r="D60" s="4" t="s">
        <v>29</v>
      </c>
      <c r="E60" s="4" t="b">
        <v>1</v>
      </c>
      <c r="F60" s="4">
        <v>60</v>
      </c>
      <c r="G60" s="4">
        <v>0.89</v>
      </c>
      <c r="H60" s="4">
        <v>210</v>
      </c>
      <c r="I60" s="4">
        <v>210</v>
      </c>
      <c r="J60" s="4">
        <v>340</v>
      </c>
      <c r="K60" s="4">
        <v>0</v>
      </c>
      <c r="L60" s="4">
        <v>1390</v>
      </c>
      <c r="M60" s="4">
        <v>2463</v>
      </c>
      <c r="N60" s="4">
        <v>319</v>
      </c>
      <c r="O60" s="4">
        <v>15468</v>
      </c>
      <c r="P60" s="4">
        <v>69632</v>
      </c>
      <c r="Q60" s="4">
        <v>8922</v>
      </c>
      <c r="R60">
        <f>P60+Q60</f>
        <v>78554</v>
      </c>
      <c r="S60" s="4">
        <v>11100</v>
      </c>
      <c r="T60" s="4">
        <v>0</v>
      </c>
      <c r="U60" s="4">
        <v>89</v>
      </c>
      <c r="V60" s="4">
        <v>9581</v>
      </c>
      <c r="W60" s="4">
        <v>1430</v>
      </c>
      <c r="X60" s="4">
        <v>138831</v>
      </c>
      <c r="Y60" s="4">
        <v>29536</v>
      </c>
      <c r="Z60" s="4">
        <v>0</v>
      </c>
      <c r="AA60" s="4">
        <v>0.04</v>
      </c>
      <c r="AB60" s="4">
        <v>0.08</v>
      </c>
      <c r="AC60" s="4" t="b">
        <v>1</v>
      </c>
      <c r="AD60" s="4" t="b">
        <v>1</v>
      </c>
      <c r="AE60" s="4" t="b">
        <v>1</v>
      </c>
      <c r="AF60" s="4" t="b">
        <v>1</v>
      </c>
      <c r="AG60" s="4" t="b">
        <v>1</v>
      </c>
      <c r="AH60" s="4" t="b">
        <v>1</v>
      </c>
      <c r="AI60" s="4" t="b">
        <v>1</v>
      </c>
      <c r="AJ60" s="4" t="b">
        <v>0</v>
      </c>
      <c r="AK60" s="4">
        <v>100</v>
      </c>
      <c r="AL60" s="4" t="s">
        <v>475</v>
      </c>
      <c r="AM60">
        <f>(H60-I60)/H60*100</f>
        <v>0</v>
      </c>
      <c r="AN60">
        <f>IF(H60=I60,1,0)</f>
        <v>1</v>
      </c>
      <c r="AO60" s="4">
        <f t="shared" si="0"/>
        <v>100</v>
      </c>
      <c r="AP60" s="4">
        <f t="shared" si="1"/>
        <v>21.274787331359711</v>
      </c>
      <c r="AQ60" s="4">
        <f t="shared" si="2"/>
        <v>1.0012173073737134</v>
      </c>
      <c r="AR60" s="4">
        <f t="shared" si="3"/>
        <v>1.7740994446485296</v>
      </c>
      <c r="AS60" s="4">
        <f t="shared" si="4"/>
        <v>0.22977577054116155</v>
      </c>
      <c r="AT60" s="4">
        <f t="shared" si="5"/>
        <v>11.141603820472373</v>
      </c>
      <c r="AU60" s="4">
        <f>R60/$X60*100</f>
        <v>56.582463570816323</v>
      </c>
      <c r="AV60" s="4">
        <f t="shared" si="6"/>
        <v>7.9953324545670643</v>
      </c>
    </row>
    <row r="61" spans="1:48" x14ac:dyDescent="0.2">
      <c r="A61" s="4" t="s">
        <v>88</v>
      </c>
      <c r="B61" s="4">
        <v>30</v>
      </c>
      <c r="C61" s="4">
        <v>8</v>
      </c>
      <c r="D61" s="4" t="s">
        <v>29</v>
      </c>
      <c r="E61" s="4" t="b">
        <v>1</v>
      </c>
      <c r="F61" s="4">
        <v>60</v>
      </c>
      <c r="G61" s="4">
        <v>6.23</v>
      </c>
      <c r="H61" s="4">
        <v>219</v>
      </c>
      <c r="I61" s="4">
        <v>219</v>
      </c>
      <c r="J61" s="4">
        <v>404</v>
      </c>
      <c r="K61" s="4">
        <v>0</v>
      </c>
      <c r="L61" s="4">
        <v>6956</v>
      </c>
      <c r="M61" s="4">
        <v>16823</v>
      </c>
      <c r="N61" s="4">
        <v>847</v>
      </c>
      <c r="O61" s="4">
        <v>124612</v>
      </c>
      <c r="P61" s="4">
        <v>570322</v>
      </c>
      <c r="Q61" s="4">
        <v>60028</v>
      </c>
      <c r="R61">
        <f>P61+Q61</f>
        <v>630350</v>
      </c>
      <c r="S61" s="4">
        <v>52005</v>
      </c>
      <c r="T61" s="4">
        <v>0</v>
      </c>
      <c r="U61" s="4">
        <v>4</v>
      </c>
      <c r="V61" s="4">
        <v>27148</v>
      </c>
      <c r="W61" s="4">
        <v>24853</v>
      </c>
      <c r="X61" s="4">
        <v>996115</v>
      </c>
      <c r="Y61" s="4">
        <v>164521</v>
      </c>
      <c r="Z61" s="4">
        <v>0</v>
      </c>
      <c r="AA61" s="4">
        <v>0.2</v>
      </c>
      <c r="AB61" s="4">
        <v>0.42000000000000004</v>
      </c>
      <c r="AC61" s="4" t="b">
        <v>1</v>
      </c>
      <c r="AD61" s="4" t="b">
        <v>1</v>
      </c>
      <c r="AE61" s="4" t="b">
        <v>1</v>
      </c>
      <c r="AF61" s="4" t="b">
        <v>1</v>
      </c>
      <c r="AG61" s="4" t="b">
        <v>1</v>
      </c>
      <c r="AH61" s="4" t="b">
        <v>1</v>
      </c>
      <c r="AI61" s="4" t="b">
        <v>1</v>
      </c>
      <c r="AJ61" s="4" t="b">
        <v>0</v>
      </c>
      <c r="AK61" s="4">
        <v>100</v>
      </c>
      <c r="AL61" s="4" t="s">
        <v>475</v>
      </c>
      <c r="AM61">
        <f>(H61-I61)/H61*100</f>
        <v>0</v>
      </c>
      <c r="AN61">
        <f>IF(H61=I61,1,0)</f>
        <v>1</v>
      </c>
      <c r="AO61" s="4">
        <f t="shared" si="0"/>
        <v>100</v>
      </c>
      <c r="AP61" s="4">
        <f t="shared" si="1"/>
        <v>16.516265692214251</v>
      </c>
      <c r="AQ61" s="4">
        <f t="shared" si="2"/>
        <v>0.69831294579441128</v>
      </c>
      <c r="AR61" s="4">
        <f t="shared" si="3"/>
        <v>1.6888612258624758</v>
      </c>
      <c r="AS61" s="4">
        <f t="shared" si="4"/>
        <v>8.5030342882096946E-2</v>
      </c>
      <c r="AT61" s="4">
        <f t="shared" si="5"/>
        <v>12.509800575234786</v>
      </c>
      <c r="AU61" s="4">
        <f>R61/$X61*100</f>
        <v>63.280846087048182</v>
      </c>
      <c r="AV61" s="4">
        <f t="shared" si="6"/>
        <v>5.220782740948585</v>
      </c>
    </row>
    <row r="62" spans="1:48" x14ac:dyDescent="0.2">
      <c r="A62" s="4" t="s">
        <v>89</v>
      </c>
      <c r="B62" s="4">
        <v>30</v>
      </c>
      <c r="C62" s="4">
        <v>8</v>
      </c>
      <c r="D62" s="4" t="s">
        <v>29</v>
      </c>
      <c r="E62" s="4" t="b">
        <v>1</v>
      </c>
      <c r="F62" s="4">
        <v>60</v>
      </c>
      <c r="G62" s="4">
        <v>8.85</v>
      </c>
      <c r="H62" s="4">
        <v>211</v>
      </c>
      <c r="I62" s="4">
        <v>211</v>
      </c>
      <c r="J62" s="4">
        <v>248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686420</v>
      </c>
      <c r="Q62" s="4">
        <v>87875</v>
      </c>
      <c r="R62">
        <f>P62+Q62</f>
        <v>774295</v>
      </c>
      <c r="S62" s="4">
        <v>2940</v>
      </c>
      <c r="T62" s="4">
        <v>0</v>
      </c>
      <c r="U62" s="4">
        <v>0</v>
      </c>
      <c r="V62" s="4">
        <v>2938</v>
      </c>
      <c r="W62" s="4">
        <v>2</v>
      </c>
      <c r="X62" s="4">
        <v>946732</v>
      </c>
      <c r="Y62" s="4">
        <v>169497</v>
      </c>
      <c r="Z62" s="4">
        <v>0</v>
      </c>
      <c r="AA62" s="4">
        <v>0.2</v>
      </c>
      <c r="AB62" s="4">
        <v>0.91</v>
      </c>
      <c r="AC62" s="4" t="b">
        <v>1</v>
      </c>
      <c r="AD62" s="4" t="b">
        <v>1</v>
      </c>
      <c r="AE62" s="4" t="b">
        <v>1</v>
      </c>
      <c r="AF62" s="4" t="b">
        <v>1</v>
      </c>
      <c r="AG62" s="4" t="b">
        <v>1</v>
      </c>
      <c r="AH62" s="4" t="b">
        <v>1</v>
      </c>
      <c r="AI62" s="4" t="b">
        <v>1</v>
      </c>
      <c r="AJ62" s="4" t="b">
        <v>0</v>
      </c>
      <c r="AK62" s="4">
        <v>100</v>
      </c>
      <c r="AL62" s="4" t="s">
        <v>475</v>
      </c>
      <c r="AM62">
        <f>(H62-I62)/H62*100</f>
        <v>0</v>
      </c>
      <c r="AN62">
        <f>IF(H62=I62,1,0)</f>
        <v>1</v>
      </c>
      <c r="AO62" s="4">
        <f t="shared" si="0"/>
        <v>100</v>
      </c>
      <c r="AP62" s="4">
        <f t="shared" si="1"/>
        <v>17.903377090876827</v>
      </c>
      <c r="AQ62" s="4">
        <f t="shared" si="2"/>
        <v>0</v>
      </c>
      <c r="AR62" s="4">
        <f t="shared" si="3"/>
        <v>0</v>
      </c>
      <c r="AS62" s="4">
        <f t="shared" si="4"/>
        <v>0</v>
      </c>
      <c r="AT62" s="4">
        <f t="shared" si="5"/>
        <v>0</v>
      </c>
      <c r="AU62" s="4">
        <f>R62/$X62*100</f>
        <v>81.786080960609766</v>
      </c>
      <c r="AV62" s="4">
        <f t="shared" si="6"/>
        <v>0.31054194851341244</v>
      </c>
    </row>
    <row r="63" spans="1:48" x14ac:dyDescent="0.2">
      <c r="A63" s="4" t="s">
        <v>90</v>
      </c>
      <c r="B63" s="4">
        <v>30</v>
      </c>
      <c r="C63" s="4">
        <v>8</v>
      </c>
      <c r="D63" s="4" t="s">
        <v>29</v>
      </c>
      <c r="E63" s="4" t="b">
        <v>1</v>
      </c>
      <c r="F63" s="4">
        <v>60</v>
      </c>
      <c r="G63" s="4">
        <v>1.36</v>
      </c>
      <c r="H63" s="4">
        <v>253</v>
      </c>
      <c r="I63" s="4">
        <v>253</v>
      </c>
      <c r="J63" s="4">
        <v>316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79666</v>
      </c>
      <c r="Q63" s="4">
        <v>21923</v>
      </c>
      <c r="R63">
        <f>P63+Q63</f>
        <v>101589</v>
      </c>
      <c r="S63" s="4">
        <v>109</v>
      </c>
      <c r="T63" s="4">
        <v>0</v>
      </c>
      <c r="U63" s="4">
        <v>0</v>
      </c>
      <c r="V63" s="4">
        <v>70</v>
      </c>
      <c r="W63" s="4">
        <v>39</v>
      </c>
      <c r="X63" s="4">
        <v>131814</v>
      </c>
      <c r="Y63" s="4">
        <v>30115</v>
      </c>
      <c r="Z63" s="4">
        <v>0</v>
      </c>
      <c r="AA63" s="4">
        <v>0.03</v>
      </c>
      <c r="AB63" s="4">
        <v>0.14000000000000001</v>
      </c>
      <c r="AC63" s="4" t="b">
        <v>1</v>
      </c>
      <c r="AD63" s="4" t="b">
        <v>1</v>
      </c>
      <c r="AE63" s="4" t="b">
        <v>1</v>
      </c>
      <c r="AF63" s="4" t="b">
        <v>1</v>
      </c>
      <c r="AG63" s="4" t="b">
        <v>1</v>
      </c>
      <c r="AH63" s="4" t="b">
        <v>1</v>
      </c>
      <c r="AI63" s="4" t="b">
        <v>1</v>
      </c>
      <c r="AJ63" s="4" t="b">
        <v>0</v>
      </c>
      <c r="AK63" s="4">
        <v>100</v>
      </c>
      <c r="AL63" s="4" t="s">
        <v>475</v>
      </c>
      <c r="AM63">
        <f>(H63-I63)/H63*100</f>
        <v>0</v>
      </c>
      <c r="AN63">
        <f>IF(H63=I63,1,0)</f>
        <v>1</v>
      </c>
      <c r="AO63" s="4">
        <f t="shared" si="0"/>
        <v>100</v>
      </c>
      <c r="AP63" s="4">
        <f t="shared" si="1"/>
        <v>22.846586857238229</v>
      </c>
      <c r="AQ63" s="4">
        <f t="shared" si="2"/>
        <v>0</v>
      </c>
      <c r="AR63" s="4">
        <f t="shared" si="3"/>
        <v>0</v>
      </c>
      <c r="AS63" s="4">
        <f t="shared" si="4"/>
        <v>0</v>
      </c>
      <c r="AT63" s="4">
        <f t="shared" si="5"/>
        <v>0</v>
      </c>
      <c r="AU63" s="4">
        <f>R63/$X63*100</f>
        <v>77.069962219491103</v>
      </c>
      <c r="AV63" s="4">
        <f t="shared" si="6"/>
        <v>8.2692278513663189E-2</v>
      </c>
    </row>
    <row r="64" spans="1:48" x14ac:dyDescent="0.2">
      <c r="A64" s="4" t="s">
        <v>91</v>
      </c>
      <c r="B64" s="4">
        <v>30</v>
      </c>
      <c r="C64" s="4">
        <v>8</v>
      </c>
      <c r="D64" s="4" t="s">
        <v>29</v>
      </c>
      <c r="E64" s="4" t="b">
        <v>1</v>
      </c>
      <c r="F64" s="4">
        <v>60</v>
      </c>
      <c r="G64" s="4">
        <v>2.9</v>
      </c>
      <c r="H64" s="4">
        <v>289</v>
      </c>
      <c r="I64" s="4">
        <v>289</v>
      </c>
      <c r="J64" s="4">
        <v>397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190139</v>
      </c>
      <c r="Q64" s="4">
        <v>29248</v>
      </c>
      <c r="R64">
        <f>P64+Q64</f>
        <v>219387</v>
      </c>
      <c r="S64" s="4">
        <v>2055</v>
      </c>
      <c r="T64" s="4">
        <v>0</v>
      </c>
      <c r="U64" s="4">
        <v>0</v>
      </c>
      <c r="V64" s="4">
        <v>882</v>
      </c>
      <c r="W64" s="4">
        <v>1173</v>
      </c>
      <c r="X64" s="4">
        <v>278363</v>
      </c>
      <c r="Y64" s="4">
        <v>56920</v>
      </c>
      <c r="Z64" s="4">
        <v>0</v>
      </c>
      <c r="AA64" s="4">
        <v>0.05</v>
      </c>
      <c r="AB64" s="4">
        <v>0.3</v>
      </c>
      <c r="AC64" s="4" t="b">
        <v>1</v>
      </c>
      <c r="AD64" s="4" t="b">
        <v>1</v>
      </c>
      <c r="AE64" s="4" t="b">
        <v>1</v>
      </c>
      <c r="AF64" s="4" t="b">
        <v>1</v>
      </c>
      <c r="AG64" s="4" t="b">
        <v>1</v>
      </c>
      <c r="AH64" s="4" t="b">
        <v>1</v>
      </c>
      <c r="AI64" s="4" t="b">
        <v>1</v>
      </c>
      <c r="AJ64" s="4" t="b">
        <v>0</v>
      </c>
      <c r="AK64" s="4">
        <v>100</v>
      </c>
      <c r="AL64" s="4" t="s">
        <v>475</v>
      </c>
      <c r="AM64">
        <f>(H64-I64)/H64*100</f>
        <v>0</v>
      </c>
      <c r="AN64">
        <f>IF(H64=I64,1,0)</f>
        <v>1</v>
      </c>
      <c r="AO64" s="4">
        <f t="shared" si="0"/>
        <v>100</v>
      </c>
      <c r="AP64" s="4">
        <f t="shared" si="1"/>
        <v>20.448119900992591</v>
      </c>
      <c r="AQ64" s="4">
        <f t="shared" si="2"/>
        <v>0</v>
      </c>
      <c r="AR64" s="4">
        <f t="shared" si="3"/>
        <v>0</v>
      </c>
      <c r="AS64" s="4">
        <f t="shared" si="4"/>
        <v>0</v>
      </c>
      <c r="AT64" s="4">
        <f t="shared" si="5"/>
        <v>0</v>
      </c>
      <c r="AU64" s="4">
        <f>R64/$X64*100</f>
        <v>78.813276189723496</v>
      </c>
      <c r="AV64" s="4">
        <f t="shared" si="6"/>
        <v>0.73824466613738182</v>
      </c>
    </row>
    <row r="65" spans="1:48" x14ac:dyDescent="0.2">
      <c r="A65" s="4" t="s">
        <v>92</v>
      </c>
      <c r="B65" s="4">
        <v>30</v>
      </c>
      <c r="C65" s="4">
        <v>8</v>
      </c>
      <c r="D65" s="4" t="s">
        <v>29</v>
      </c>
      <c r="E65" s="4" t="b">
        <v>1</v>
      </c>
      <c r="F65" s="4">
        <v>60</v>
      </c>
      <c r="G65" s="4">
        <v>0.03</v>
      </c>
      <c r="H65" s="4">
        <v>90</v>
      </c>
      <c r="I65" s="4">
        <v>90</v>
      </c>
      <c r="J65" s="4">
        <v>231</v>
      </c>
      <c r="K65" s="4">
        <v>0</v>
      </c>
      <c r="L65" s="4">
        <v>502</v>
      </c>
      <c r="M65" s="4">
        <v>1748</v>
      </c>
      <c r="N65" s="4">
        <v>52</v>
      </c>
      <c r="O65" s="4">
        <v>5596</v>
      </c>
      <c r="P65" s="4">
        <v>1718</v>
      </c>
      <c r="Q65" s="4">
        <v>148</v>
      </c>
      <c r="R65">
        <f>P65+Q65</f>
        <v>1866</v>
      </c>
      <c r="S65" s="4">
        <v>1391</v>
      </c>
      <c r="T65" s="4">
        <v>0</v>
      </c>
      <c r="U65" s="4">
        <v>115</v>
      </c>
      <c r="V65" s="4">
        <v>1071</v>
      </c>
      <c r="W65" s="4">
        <v>205</v>
      </c>
      <c r="X65" s="4">
        <v>14050</v>
      </c>
      <c r="Y65" s="4">
        <v>2894</v>
      </c>
      <c r="Z65" s="4">
        <v>0</v>
      </c>
      <c r="AA65" s="4">
        <v>0.01</v>
      </c>
      <c r="AB65" s="4">
        <v>0</v>
      </c>
      <c r="AC65" s="4" t="b">
        <v>1</v>
      </c>
      <c r="AD65" s="4" t="b">
        <v>1</v>
      </c>
      <c r="AE65" s="4" t="b">
        <v>1</v>
      </c>
      <c r="AF65" s="4" t="b">
        <v>1</v>
      </c>
      <c r="AG65" s="4" t="b">
        <v>1</v>
      </c>
      <c r="AH65" s="4" t="b">
        <v>1</v>
      </c>
      <c r="AI65" s="4" t="b">
        <v>1</v>
      </c>
      <c r="AJ65" s="4" t="b">
        <v>0</v>
      </c>
      <c r="AK65" s="4">
        <v>100</v>
      </c>
      <c r="AL65" s="4" t="s">
        <v>475</v>
      </c>
      <c r="AM65">
        <f>(H65-I65)/H65*100</f>
        <v>0</v>
      </c>
      <c r="AN65">
        <f>IF(H65=I65,1,0)</f>
        <v>1</v>
      </c>
      <c r="AO65" s="4">
        <f t="shared" si="0"/>
        <v>100</v>
      </c>
      <c r="AP65" s="4">
        <f t="shared" si="1"/>
        <v>20.597864768683273</v>
      </c>
      <c r="AQ65" s="4">
        <f t="shared" si="2"/>
        <v>3.5729537366548039</v>
      </c>
      <c r="AR65" s="4">
        <f t="shared" si="3"/>
        <v>12.441281138790035</v>
      </c>
      <c r="AS65" s="4">
        <f t="shared" si="4"/>
        <v>0.37010676156583627</v>
      </c>
      <c r="AT65" s="4">
        <f t="shared" si="5"/>
        <v>39.829181494661917</v>
      </c>
      <c r="AU65" s="4">
        <f>R65/$X65*100</f>
        <v>13.281138790035588</v>
      </c>
      <c r="AV65" s="4">
        <f t="shared" si="6"/>
        <v>9.9003558718861218</v>
      </c>
    </row>
    <row r="66" spans="1:48" x14ac:dyDescent="0.2">
      <c r="A66" s="4" t="s">
        <v>93</v>
      </c>
      <c r="B66" s="4">
        <v>30</v>
      </c>
      <c r="C66" s="4">
        <v>8</v>
      </c>
      <c r="D66" s="4" t="s">
        <v>29</v>
      </c>
      <c r="E66" s="4" t="b">
        <v>1</v>
      </c>
      <c r="F66" s="4">
        <v>60</v>
      </c>
      <c r="G66" s="4">
        <v>0.02</v>
      </c>
      <c r="H66" s="4">
        <v>86</v>
      </c>
      <c r="I66" s="4">
        <v>86</v>
      </c>
      <c r="J66" s="4">
        <v>278</v>
      </c>
      <c r="K66" s="4">
        <v>0</v>
      </c>
      <c r="L66" s="4">
        <v>109</v>
      </c>
      <c r="M66" s="4">
        <v>513</v>
      </c>
      <c r="N66" s="4">
        <v>23</v>
      </c>
      <c r="O66" s="4">
        <v>1197</v>
      </c>
      <c r="P66" s="4">
        <v>244</v>
      </c>
      <c r="Q66" s="4">
        <v>55</v>
      </c>
      <c r="R66">
        <f>P66+Q66</f>
        <v>299</v>
      </c>
      <c r="S66" s="4">
        <v>397</v>
      </c>
      <c r="T66" s="4">
        <v>0</v>
      </c>
      <c r="U66" s="4">
        <v>1</v>
      </c>
      <c r="V66" s="4">
        <v>260</v>
      </c>
      <c r="W66" s="4">
        <v>136</v>
      </c>
      <c r="X66" s="4">
        <v>3285</v>
      </c>
      <c r="Y66" s="4">
        <v>746</v>
      </c>
      <c r="Z66" s="4">
        <v>0</v>
      </c>
      <c r="AA66" s="4">
        <v>0</v>
      </c>
      <c r="AB66" s="4">
        <v>0</v>
      </c>
      <c r="AC66" s="4" t="b">
        <v>1</v>
      </c>
      <c r="AD66" s="4" t="b">
        <v>1</v>
      </c>
      <c r="AE66" s="4" t="b">
        <v>1</v>
      </c>
      <c r="AF66" s="4" t="b">
        <v>1</v>
      </c>
      <c r="AG66" s="4" t="b">
        <v>1</v>
      </c>
      <c r="AH66" s="4" t="b">
        <v>1</v>
      </c>
      <c r="AI66" s="4" t="b">
        <v>1</v>
      </c>
      <c r="AJ66" s="4" t="b">
        <v>0</v>
      </c>
      <c r="AK66" s="4">
        <v>100</v>
      </c>
      <c r="AL66" s="4" t="s">
        <v>475</v>
      </c>
      <c r="AM66">
        <f>(H66-I66)/H66*100</f>
        <v>0</v>
      </c>
      <c r="AN66">
        <f>IF(H66=I66,1,0)</f>
        <v>1</v>
      </c>
      <c r="AO66" s="4">
        <f t="shared" ref="AO66:AO129" si="7">X66/$X66*100</f>
        <v>100</v>
      </c>
      <c r="AP66" s="4">
        <f t="shared" ref="AP66:AP129" si="8">Y66/$X66*100</f>
        <v>22.709284627092845</v>
      </c>
      <c r="AQ66" s="4">
        <f t="shared" ref="AQ66:AQ129" si="9">L66/$X66*100</f>
        <v>3.3181126331811264</v>
      </c>
      <c r="AR66" s="4">
        <f t="shared" ref="AR66:AR129" si="10">M66/$X66*100</f>
        <v>15.616438356164384</v>
      </c>
      <c r="AS66" s="4">
        <f t="shared" ref="AS66:AS129" si="11">N66/$X66*100</f>
        <v>0.70015220700152203</v>
      </c>
      <c r="AT66" s="4">
        <f t="shared" ref="AT66:AT129" si="12">O66/$X66*100</f>
        <v>36.438356164383563</v>
      </c>
      <c r="AU66" s="4">
        <f>R66/$X66*100</f>
        <v>9.1019786910197862</v>
      </c>
      <c r="AV66" s="4">
        <f t="shared" ref="AV66:AV129" si="13">S66/$X66*100</f>
        <v>12.085235920852359</v>
      </c>
    </row>
    <row r="67" spans="1:48" x14ac:dyDescent="0.2">
      <c r="A67" s="4" t="s">
        <v>94</v>
      </c>
      <c r="B67" s="4">
        <v>30</v>
      </c>
      <c r="C67" s="4">
        <v>8</v>
      </c>
      <c r="D67" s="4" t="s">
        <v>29</v>
      </c>
      <c r="E67" s="4" t="b">
        <v>1</v>
      </c>
      <c r="F67" s="4">
        <v>60</v>
      </c>
      <c r="G67" s="4">
        <v>0.04</v>
      </c>
      <c r="H67" s="4">
        <v>112</v>
      </c>
      <c r="I67" s="4">
        <v>112</v>
      </c>
      <c r="J67" s="4">
        <v>313</v>
      </c>
      <c r="K67" s="4">
        <v>0</v>
      </c>
      <c r="L67" s="4">
        <v>391</v>
      </c>
      <c r="M67" s="4">
        <v>1627</v>
      </c>
      <c r="N67" s="4">
        <v>172</v>
      </c>
      <c r="O67" s="4">
        <v>3388</v>
      </c>
      <c r="P67" s="4">
        <v>1919</v>
      </c>
      <c r="Q67" s="4">
        <v>197</v>
      </c>
      <c r="R67">
        <f>P67+Q67</f>
        <v>2116</v>
      </c>
      <c r="S67" s="4">
        <v>1263</v>
      </c>
      <c r="T67" s="4">
        <v>0</v>
      </c>
      <c r="U67" s="4">
        <v>21</v>
      </c>
      <c r="V67" s="4">
        <v>1058</v>
      </c>
      <c r="W67" s="4">
        <v>184</v>
      </c>
      <c r="X67" s="4">
        <v>11755</v>
      </c>
      <c r="Y67" s="4">
        <v>2798</v>
      </c>
      <c r="Z67" s="4">
        <v>0</v>
      </c>
      <c r="AA67" s="4">
        <v>0.01</v>
      </c>
      <c r="AB67" s="4">
        <v>0</v>
      </c>
      <c r="AC67" s="4" t="b">
        <v>1</v>
      </c>
      <c r="AD67" s="4" t="b">
        <v>1</v>
      </c>
      <c r="AE67" s="4" t="b">
        <v>1</v>
      </c>
      <c r="AF67" s="4" t="b">
        <v>1</v>
      </c>
      <c r="AG67" s="4" t="b">
        <v>1</v>
      </c>
      <c r="AH67" s="4" t="b">
        <v>1</v>
      </c>
      <c r="AI67" s="4" t="b">
        <v>1</v>
      </c>
      <c r="AJ67" s="4" t="b">
        <v>0</v>
      </c>
      <c r="AK67" s="4">
        <v>100</v>
      </c>
      <c r="AL67" s="4" t="s">
        <v>475</v>
      </c>
      <c r="AM67">
        <f>(H67-I67)/H67*100</f>
        <v>0</v>
      </c>
      <c r="AN67">
        <f>IF(H67=I67,1,0)</f>
        <v>1</v>
      </c>
      <c r="AO67" s="4">
        <f t="shared" si="7"/>
        <v>100</v>
      </c>
      <c r="AP67" s="4">
        <f t="shared" si="8"/>
        <v>23.802637175669929</v>
      </c>
      <c r="AQ67" s="4">
        <f t="shared" si="9"/>
        <v>3.3262441514249259</v>
      </c>
      <c r="AR67" s="4">
        <f t="shared" si="10"/>
        <v>13.840918757975329</v>
      </c>
      <c r="AS67" s="4">
        <f t="shared" si="11"/>
        <v>1.4632071458953637</v>
      </c>
      <c r="AT67" s="4">
        <f t="shared" si="12"/>
        <v>28.821777966822626</v>
      </c>
      <c r="AU67" s="4">
        <f>R67/$X67*100</f>
        <v>18.000850701829009</v>
      </c>
      <c r="AV67" s="4">
        <f t="shared" si="13"/>
        <v>10.744364100382816</v>
      </c>
    </row>
    <row r="68" spans="1:48" x14ac:dyDescent="0.2">
      <c r="A68" s="4" t="s">
        <v>95</v>
      </c>
      <c r="B68" s="4">
        <v>30</v>
      </c>
      <c r="C68" s="4">
        <v>8</v>
      </c>
      <c r="D68" s="4" t="s">
        <v>29</v>
      </c>
      <c r="E68" s="4" t="b">
        <v>1</v>
      </c>
      <c r="F68" s="4">
        <v>60</v>
      </c>
      <c r="G68" s="4">
        <v>0.99</v>
      </c>
      <c r="H68" s="4">
        <v>177</v>
      </c>
      <c r="I68" s="4">
        <v>177</v>
      </c>
      <c r="J68" s="4">
        <v>253</v>
      </c>
      <c r="K68" s="4">
        <v>0</v>
      </c>
      <c r="L68" s="4">
        <v>2559</v>
      </c>
      <c r="M68" s="4">
        <v>3257</v>
      </c>
      <c r="N68" s="4">
        <v>379</v>
      </c>
      <c r="O68" s="4">
        <v>22051</v>
      </c>
      <c r="P68" s="4">
        <v>69748</v>
      </c>
      <c r="Q68" s="4">
        <v>12842</v>
      </c>
      <c r="R68">
        <f>P68+Q68</f>
        <v>82590</v>
      </c>
      <c r="S68" s="4">
        <v>4940</v>
      </c>
      <c r="T68" s="4">
        <v>0</v>
      </c>
      <c r="U68" s="4">
        <v>12</v>
      </c>
      <c r="V68" s="4">
        <v>3674</v>
      </c>
      <c r="W68" s="4">
        <v>1254</v>
      </c>
      <c r="X68" s="4">
        <v>147776</v>
      </c>
      <c r="Y68" s="4">
        <v>31999</v>
      </c>
      <c r="Z68" s="4">
        <v>0</v>
      </c>
      <c r="AA68" s="4">
        <v>0.03</v>
      </c>
      <c r="AB68" s="4">
        <v>6.9999999999999993E-2</v>
      </c>
      <c r="AC68" s="4" t="b">
        <v>1</v>
      </c>
      <c r="AD68" s="4" t="b">
        <v>1</v>
      </c>
      <c r="AE68" s="4" t="b">
        <v>1</v>
      </c>
      <c r="AF68" s="4" t="b">
        <v>1</v>
      </c>
      <c r="AG68" s="4" t="b">
        <v>1</v>
      </c>
      <c r="AH68" s="4" t="b">
        <v>1</v>
      </c>
      <c r="AI68" s="4" t="b">
        <v>1</v>
      </c>
      <c r="AJ68" s="4" t="b">
        <v>0</v>
      </c>
      <c r="AK68" s="4">
        <v>100</v>
      </c>
      <c r="AL68" s="4" t="s">
        <v>475</v>
      </c>
      <c r="AM68">
        <f>(H68-I68)/H68*100</f>
        <v>0</v>
      </c>
      <c r="AN68">
        <f>IF(H68=I68,1,0)</f>
        <v>1</v>
      </c>
      <c r="AO68" s="4">
        <f t="shared" si="7"/>
        <v>100</v>
      </c>
      <c r="AP68" s="4">
        <f t="shared" si="8"/>
        <v>21.653719142485926</v>
      </c>
      <c r="AQ68" s="4">
        <f t="shared" si="9"/>
        <v>1.731674967518406</v>
      </c>
      <c r="AR68" s="4">
        <f t="shared" si="10"/>
        <v>2.2040114768297965</v>
      </c>
      <c r="AS68" s="4">
        <f t="shared" si="11"/>
        <v>0.25646925075790389</v>
      </c>
      <c r="AT68" s="4">
        <f t="shared" si="12"/>
        <v>14.921908834993502</v>
      </c>
      <c r="AU68" s="4">
        <f>R68/$X68*100</f>
        <v>55.888642269380682</v>
      </c>
      <c r="AV68" s="4">
        <f t="shared" si="13"/>
        <v>3.3428973581637074</v>
      </c>
    </row>
    <row r="69" spans="1:48" x14ac:dyDescent="0.2">
      <c r="A69" s="4" t="s">
        <v>96</v>
      </c>
      <c r="B69" s="4">
        <v>30</v>
      </c>
      <c r="C69" s="4">
        <v>8</v>
      </c>
      <c r="D69" s="4" t="s">
        <v>29</v>
      </c>
      <c r="E69" s="4" t="b">
        <v>1</v>
      </c>
      <c r="F69" s="4">
        <v>60</v>
      </c>
      <c r="G69" s="4">
        <v>0.48</v>
      </c>
      <c r="H69" s="4">
        <v>196</v>
      </c>
      <c r="I69" s="4">
        <v>196</v>
      </c>
      <c r="J69" s="4">
        <v>306</v>
      </c>
      <c r="K69" s="4">
        <v>0</v>
      </c>
      <c r="L69" s="4">
        <v>687</v>
      </c>
      <c r="M69" s="4">
        <v>1468</v>
      </c>
      <c r="N69" s="4">
        <v>120</v>
      </c>
      <c r="O69" s="4">
        <v>9771</v>
      </c>
      <c r="P69" s="4">
        <v>34815</v>
      </c>
      <c r="Q69" s="4">
        <v>6132</v>
      </c>
      <c r="R69">
        <f>P69+Q69</f>
        <v>40947</v>
      </c>
      <c r="S69" s="4">
        <v>2895</v>
      </c>
      <c r="T69" s="4">
        <v>0</v>
      </c>
      <c r="U69" s="4">
        <v>13</v>
      </c>
      <c r="V69" s="4">
        <v>2102</v>
      </c>
      <c r="W69" s="4">
        <v>780</v>
      </c>
      <c r="X69" s="4">
        <v>72554</v>
      </c>
      <c r="Y69" s="4">
        <v>16665</v>
      </c>
      <c r="Z69" s="4">
        <v>0</v>
      </c>
      <c r="AA69" s="4">
        <v>0.03</v>
      </c>
      <c r="AB69" s="4">
        <v>0.05</v>
      </c>
      <c r="AC69" s="4" t="b">
        <v>1</v>
      </c>
      <c r="AD69" s="4" t="b">
        <v>1</v>
      </c>
      <c r="AE69" s="4" t="b">
        <v>1</v>
      </c>
      <c r="AF69" s="4" t="b">
        <v>1</v>
      </c>
      <c r="AG69" s="4" t="b">
        <v>1</v>
      </c>
      <c r="AH69" s="4" t="b">
        <v>1</v>
      </c>
      <c r="AI69" s="4" t="b">
        <v>1</v>
      </c>
      <c r="AJ69" s="4" t="b">
        <v>0</v>
      </c>
      <c r="AK69" s="4">
        <v>100</v>
      </c>
      <c r="AL69" s="4" t="s">
        <v>475</v>
      </c>
      <c r="AM69">
        <f>(H69-I69)/H69*100</f>
        <v>0</v>
      </c>
      <c r="AN69">
        <f>IF(H69=I69,1,0)</f>
        <v>1</v>
      </c>
      <c r="AO69" s="4">
        <f t="shared" si="7"/>
        <v>100</v>
      </c>
      <c r="AP69" s="4">
        <f t="shared" si="8"/>
        <v>22.96909887807702</v>
      </c>
      <c r="AQ69" s="4">
        <f t="shared" si="9"/>
        <v>0.94688094384871957</v>
      </c>
      <c r="AR69" s="4">
        <f t="shared" si="10"/>
        <v>2.0233205612371474</v>
      </c>
      <c r="AS69" s="4">
        <f t="shared" si="11"/>
        <v>0.16539405132728727</v>
      </c>
      <c r="AT69" s="4">
        <f t="shared" si="12"/>
        <v>13.467210629324367</v>
      </c>
      <c r="AU69" s="4">
        <f>R69/$X69*100</f>
        <v>56.436585164153598</v>
      </c>
      <c r="AV69" s="4">
        <f t="shared" si="13"/>
        <v>3.9901314882708054</v>
      </c>
    </row>
    <row r="70" spans="1:48" x14ac:dyDescent="0.2">
      <c r="A70" s="4" t="s">
        <v>97</v>
      </c>
      <c r="B70" s="4">
        <v>30</v>
      </c>
      <c r="C70" s="4">
        <v>8</v>
      </c>
      <c r="D70" s="4" t="s">
        <v>29</v>
      </c>
      <c r="E70" s="4" t="b">
        <v>1</v>
      </c>
      <c r="F70" s="4">
        <v>60</v>
      </c>
      <c r="G70" s="4">
        <v>1.37</v>
      </c>
      <c r="H70" s="4">
        <v>188</v>
      </c>
      <c r="I70" s="4">
        <v>188</v>
      </c>
      <c r="J70" s="4">
        <v>347</v>
      </c>
      <c r="K70" s="4">
        <v>0</v>
      </c>
      <c r="L70" s="4">
        <v>1282</v>
      </c>
      <c r="M70" s="4">
        <v>7170</v>
      </c>
      <c r="N70" s="4">
        <v>1318</v>
      </c>
      <c r="O70" s="4">
        <v>31393</v>
      </c>
      <c r="P70" s="4">
        <v>98593</v>
      </c>
      <c r="Q70" s="4">
        <v>13894</v>
      </c>
      <c r="R70">
        <f>P70+Q70</f>
        <v>112487</v>
      </c>
      <c r="S70" s="4">
        <v>4503</v>
      </c>
      <c r="T70" s="4">
        <v>0</v>
      </c>
      <c r="U70" s="4">
        <v>0</v>
      </c>
      <c r="V70" s="4">
        <v>2743</v>
      </c>
      <c r="W70" s="4">
        <v>1760</v>
      </c>
      <c r="X70" s="4">
        <v>199540</v>
      </c>
      <c r="Y70" s="4">
        <v>41386</v>
      </c>
      <c r="Z70" s="4">
        <v>0</v>
      </c>
      <c r="AA70" s="4">
        <v>0.05</v>
      </c>
      <c r="AB70" s="4">
        <v>0.12</v>
      </c>
      <c r="AC70" s="4" t="b">
        <v>1</v>
      </c>
      <c r="AD70" s="4" t="b">
        <v>1</v>
      </c>
      <c r="AE70" s="4" t="b">
        <v>1</v>
      </c>
      <c r="AF70" s="4" t="b">
        <v>1</v>
      </c>
      <c r="AG70" s="4" t="b">
        <v>1</v>
      </c>
      <c r="AH70" s="4" t="b">
        <v>1</v>
      </c>
      <c r="AI70" s="4" t="b">
        <v>1</v>
      </c>
      <c r="AJ70" s="4" t="b">
        <v>0</v>
      </c>
      <c r="AK70" s="4">
        <v>100</v>
      </c>
      <c r="AL70" s="4" t="s">
        <v>475</v>
      </c>
      <c r="AM70">
        <f>(H70-I70)/H70*100</f>
        <v>0</v>
      </c>
      <c r="AN70">
        <f>IF(H70=I70,1,0)</f>
        <v>1</v>
      </c>
      <c r="AO70" s="4">
        <f t="shared" si="7"/>
        <v>100</v>
      </c>
      <c r="AP70" s="4">
        <f t="shared" si="8"/>
        <v>20.74070361832214</v>
      </c>
      <c r="AQ70" s="4">
        <f t="shared" si="9"/>
        <v>0.6424776987070262</v>
      </c>
      <c r="AR70" s="4">
        <f t="shared" si="10"/>
        <v>3.5932645083692489</v>
      </c>
      <c r="AS70" s="4">
        <f t="shared" si="11"/>
        <v>0.66051919414653704</v>
      </c>
      <c r="AT70" s="4">
        <f t="shared" si="12"/>
        <v>15.732685175904582</v>
      </c>
      <c r="AU70" s="4">
        <f>R70/$X70*100</f>
        <v>56.373158264007216</v>
      </c>
      <c r="AV70" s="4">
        <f t="shared" si="13"/>
        <v>2.256690387892152</v>
      </c>
    </row>
    <row r="71" spans="1:48" x14ac:dyDescent="0.2">
      <c r="A71" s="4" t="s">
        <v>98</v>
      </c>
      <c r="B71" s="4">
        <v>30</v>
      </c>
      <c r="C71" s="4">
        <v>8</v>
      </c>
      <c r="D71" s="4" t="s">
        <v>29</v>
      </c>
      <c r="E71" s="4" t="b">
        <v>1</v>
      </c>
      <c r="F71" s="4">
        <v>60</v>
      </c>
      <c r="G71" s="4">
        <v>1.7</v>
      </c>
      <c r="H71" s="4">
        <v>234</v>
      </c>
      <c r="I71" s="4">
        <v>234</v>
      </c>
      <c r="J71" s="4">
        <v>272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107542</v>
      </c>
      <c r="Q71" s="4">
        <v>20766</v>
      </c>
      <c r="R71">
        <f>P71+Q71</f>
        <v>128308</v>
      </c>
      <c r="S71" s="4">
        <v>378</v>
      </c>
      <c r="T71" s="4">
        <v>0</v>
      </c>
      <c r="U71" s="4">
        <v>0</v>
      </c>
      <c r="V71" s="4">
        <v>306</v>
      </c>
      <c r="W71" s="4">
        <v>72</v>
      </c>
      <c r="X71" s="4">
        <v>163609</v>
      </c>
      <c r="Y71" s="4">
        <v>34923</v>
      </c>
      <c r="Z71" s="4">
        <v>0</v>
      </c>
      <c r="AA71" s="4">
        <v>0.04</v>
      </c>
      <c r="AB71" s="4">
        <v>0.21000000000000002</v>
      </c>
      <c r="AC71" s="4" t="b">
        <v>1</v>
      </c>
      <c r="AD71" s="4" t="b">
        <v>1</v>
      </c>
      <c r="AE71" s="4" t="b">
        <v>1</v>
      </c>
      <c r="AF71" s="4" t="b">
        <v>1</v>
      </c>
      <c r="AG71" s="4" t="b">
        <v>1</v>
      </c>
      <c r="AH71" s="4" t="b">
        <v>1</v>
      </c>
      <c r="AI71" s="4" t="b">
        <v>1</v>
      </c>
      <c r="AJ71" s="4" t="b">
        <v>0</v>
      </c>
      <c r="AK71" s="4">
        <v>100</v>
      </c>
      <c r="AL71" s="4" t="s">
        <v>475</v>
      </c>
      <c r="AM71">
        <f>(H71-I71)/H71*100</f>
        <v>0</v>
      </c>
      <c r="AN71">
        <f>IF(H71=I71,1,0)</f>
        <v>1</v>
      </c>
      <c r="AO71" s="4">
        <f t="shared" si="7"/>
        <v>100</v>
      </c>
      <c r="AP71" s="4">
        <f t="shared" si="8"/>
        <v>21.345402759016924</v>
      </c>
      <c r="AQ71" s="4">
        <f t="shared" si="9"/>
        <v>0</v>
      </c>
      <c r="AR71" s="4">
        <f t="shared" si="10"/>
        <v>0</v>
      </c>
      <c r="AS71" s="4">
        <f t="shared" si="11"/>
        <v>0</v>
      </c>
      <c r="AT71" s="4">
        <f t="shared" si="12"/>
        <v>0</v>
      </c>
      <c r="AU71" s="4">
        <f>R71/$X71*100</f>
        <v>78.423558606189147</v>
      </c>
      <c r="AV71" s="4">
        <f t="shared" si="13"/>
        <v>0.23103863479392944</v>
      </c>
    </row>
    <row r="72" spans="1:48" x14ac:dyDescent="0.2">
      <c r="A72" s="4" t="s">
        <v>99</v>
      </c>
      <c r="B72" s="4">
        <v>30</v>
      </c>
      <c r="C72" s="4">
        <v>8</v>
      </c>
      <c r="D72" s="4" t="s">
        <v>29</v>
      </c>
      <c r="E72" s="4" t="b">
        <v>1</v>
      </c>
      <c r="F72" s="4">
        <v>60</v>
      </c>
      <c r="G72" s="4">
        <v>2.44</v>
      </c>
      <c r="H72" s="4">
        <v>242</v>
      </c>
      <c r="I72" s="4">
        <v>242</v>
      </c>
      <c r="J72" s="4">
        <v>306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167940</v>
      </c>
      <c r="Q72" s="4">
        <v>30021</v>
      </c>
      <c r="R72">
        <f>P72+Q72</f>
        <v>197961</v>
      </c>
      <c r="S72" s="4">
        <v>375</v>
      </c>
      <c r="T72" s="4">
        <v>0</v>
      </c>
      <c r="U72" s="4">
        <v>0</v>
      </c>
      <c r="V72" s="4">
        <v>119</v>
      </c>
      <c r="W72" s="4">
        <v>256</v>
      </c>
      <c r="X72" s="4">
        <v>248843</v>
      </c>
      <c r="Y72" s="4">
        <v>50506</v>
      </c>
      <c r="Z72" s="4">
        <v>0</v>
      </c>
      <c r="AA72" s="4">
        <v>0.05</v>
      </c>
      <c r="AB72" s="4">
        <v>0.32</v>
      </c>
      <c r="AC72" s="4" t="b">
        <v>1</v>
      </c>
      <c r="AD72" s="4" t="b">
        <v>1</v>
      </c>
      <c r="AE72" s="4" t="b">
        <v>1</v>
      </c>
      <c r="AF72" s="4" t="b">
        <v>1</v>
      </c>
      <c r="AG72" s="4" t="b">
        <v>1</v>
      </c>
      <c r="AH72" s="4" t="b">
        <v>1</v>
      </c>
      <c r="AI72" s="4" t="b">
        <v>1</v>
      </c>
      <c r="AJ72" s="4" t="b">
        <v>0</v>
      </c>
      <c r="AK72" s="4">
        <v>100</v>
      </c>
      <c r="AL72" s="4" t="s">
        <v>475</v>
      </c>
      <c r="AM72">
        <f>(H72-I72)/H72*100</f>
        <v>0</v>
      </c>
      <c r="AN72">
        <f>IF(H72=I72,1,0)</f>
        <v>1</v>
      </c>
      <c r="AO72" s="4">
        <f t="shared" si="7"/>
        <v>100</v>
      </c>
      <c r="AP72" s="4">
        <f t="shared" si="8"/>
        <v>20.296331421820184</v>
      </c>
      <c r="AQ72" s="4">
        <f t="shared" si="9"/>
        <v>0</v>
      </c>
      <c r="AR72" s="4">
        <f t="shared" si="10"/>
        <v>0</v>
      </c>
      <c r="AS72" s="4">
        <f t="shared" si="11"/>
        <v>0</v>
      </c>
      <c r="AT72" s="4">
        <f t="shared" si="12"/>
        <v>0</v>
      </c>
      <c r="AU72" s="4">
        <f>R72/$X72*100</f>
        <v>79.552569290677255</v>
      </c>
      <c r="AV72" s="4">
        <f t="shared" si="13"/>
        <v>0.1506974276953742</v>
      </c>
    </row>
    <row r="73" spans="1:48" x14ac:dyDescent="0.2">
      <c r="A73" s="4" t="s">
        <v>100</v>
      </c>
      <c r="B73" s="4">
        <v>30</v>
      </c>
      <c r="C73" s="4">
        <v>8</v>
      </c>
      <c r="D73" s="4" t="s">
        <v>29</v>
      </c>
      <c r="E73" s="4" t="b">
        <v>1</v>
      </c>
      <c r="F73" s="4">
        <v>60</v>
      </c>
      <c r="G73" s="4">
        <v>2.65</v>
      </c>
      <c r="H73" s="4">
        <v>280</v>
      </c>
      <c r="I73" s="4">
        <v>280</v>
      </c>
      <c r="J73" s="4">
        <v>377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167320</v>
      </c>
      <c r="Q73" s="4">
        <v>28326</v>
      </c>
      <c r="R73">
        <f>P73+Q73</f>
        <v>195646</v>
      </c>
      <c r="S73" s="4">
        <v>180</v>
      </c>
      <c r="T73" s="4">
        <v>0</v>
      </c>
      <c r="U73" s="4">
        <v>0</v>
      </c>
      <c r="V73" s="4">
        <v>117</v>
      </c>
      <c r="W73" s="4">
        <v>63</v>
      </c>
      <c r="X73" s="4">
        <v>247584</v>
      </c>
      <c r="Y73" s="4">
        <v>51757</v>
      </c>
      <c r="Z73" s="4">
        <v>0</v>
      </c>
      <c r="AA73" s="4">
        <v>0.06</v>
      </c>
      <c r="AB73" s="4">
        <v>0.3</v>
      </c>
      <c r="AC73" s="4" t="b">
        <v>1</v>
      </c>
      <c r="AD73" s="4" t="b">
        <v>1</v>
      </c>
      <c r="AE73" s="4" t="b">
        <v>1</v>
      </c>
      <c r="AF73" s="4" t="b">
        <v>1</v>
      </c>
      <c r="AG73" s="4" t="b">
        <v>1</v>
      </c>
      <c r="AH73" s="4" t="b">
        <v>1</v>
      </c>
      <c r="AI73" s="4" t="b">
        <v>1</v>
      </c>
      <c r="AJ73" s="4" t="b">
        <v>0</v>
      </c>
      <c r="AK73" s="4">
        <v>100</v>
      </c>
      <c r="AL73" s="4" t="s">
        <v>475</v>
      </c>
      <c r="AM73">
        <f>(H73-I73)/H73*100</f>
        <v>0</v>
      </c>
      <c r="AN73">
        <f>IF(H73=I73,1,0)</f>
        <v>1</v>
      </c>
      <c r="AO73" s="4">
        <f t="shared" si="7"/>
        <v>100</v>
      </c>
      <c r="AP73" s="4">
        <f t="shared" si="8"/>
        <v>20.904824221274396</v>
      </c>
      <c r="AQ73" s="4">
        <f t="shared" si="9"/>
        <v>0</v>
      </c>
      <c r="AR73" s="4">
        <f t="shared" si="10"/>
        <v>0</v>
      </c>
      <c r="AS73" s="4">
        <f t="shared" si="11"/>
        <v>0</v>
      </c>
      <c r="AT73" s="4">
        <f t="shared" si="12"/>
        <v>0</v>
      </c>
      <c r="AU73" s="4">
        <f>R73/$X73*100</f>
        <v>79.022069277497735</v>
      </c>
      <c r="AV73" s="4">
        <f t="shared" si="13"/>
        <v>7.2702597906165178E-2</v>
      </c>
    </row>
    <row r="74" spans="1:48" x14ac:dyDescent="0.2">
      <c r="A74" s="4" t="s">
        <v>101</v>
      </c>
      <c r="B74" s="4">
        <v>30</v>
      </c>
      <c r="C74" s="4">
        <v>8</v>
      </c>
      <c r="D74" s="4" t="s">
        <v>29</v>
      </c>
      <c r="E74" s="4" t="b">
        <v>1</v>
      </c>
      <c r="F74" s="4">
        <v>60</v>
      </c>
      <c r="G74" s="4">
        <v>0.01</v>
      </c>
      <c r="H74" s="4">
        <v>97</v>
      </c>
      <c r="I74" s="4">
        <v>97</v>
      </c>
      <c r="J74" s="4">
        <v>222</v>
      </c>
      <c r="K74" s="4">
        <v>0</v>
      </c>
      <c r="L74" s="4">
        <v>123</v>
      </c>
      <c r="M74" s="4">
        <v>268</v>
      </c>
      <c r="N74" s="4">
        <v>13</v>
      </c>
      <c r="O74" s="4">
        <v>844</v>
      </c>
      <c r="P74" s="4">
        <v>226</v>
      </c>
      <c r="Q74" s="4">
        <v>44</v>
      </c>
      <c r="R74">
        <f>P74+Q74</f>
        <v>270</v>
      </c>
      <c r="S74" s="4">
        <v>218</v>
      </c>
      <c r="T74" s="4">
        <v>0</v>
      </c>
      <c r="U74" s="4">
        <v>21</v>
      </c>
      <c r="V74" s="4">
        <v>173</v>
      </c>
      <c r="W74" s="4">
        <v>24</v>
      </c>
      <c r="X74" s="4">
        <v>2365</v>
      </c>
      <c r="Y74" s="4">
        <v>628</v>
      </c>
      <c r="Z74" s="4">
        <v>0</v>
      </c>
      <c r="AA74" s="4">
        <v>0</v>
      </c>
      <c r="AB74" s="4">
        <v>0</v>
      </c>
      <c r="AC74" s="4" t="b">
        <v>1</v>
      </c>
      <c r="AD74" s="4" t="b">
        <v>1</v>
      </c>
      <c r="AE74" s="4" t="b">
        <v>1</v>
      </c>
      <c r="AF74" s="4" t="b">
        <v>1</v>
      </c>
      <c r="AG74" s="4" t="b">
        <v>1</v>
      </c>
      <c r="AH74" s="4" t="b">
        <v>1</v>
      </c>
      <c r="AI74" s="4" t="b">
        <v>1</v>
      </c>
      <c r="AJ74" s="4" t="b">
        <v>0</v>
      </c>
      <c r="AK74" s="4">
        <v>100</v>
      </c>
      <c r="AL74" s="4" t="s">
        <v>475</v>
      </c>
      <c r="AM74">
        <f>(H74-I74)/H74*100</f>
        <v>0</v>
      </c>
      <c r="AN74">
        <f>IF(H74=I74,1,0)</f>
        <v>1</v>
      </c>
      <c r="AO74" s="4">
        <f t="shared" si="7"/>
        <v>100</v>
      </c>
      <c r="AP74" s="4">
        <f t="shared" si="8"/>
        <v>26.553911205073994</v>
      </c>
      <c r="AQ74" s="4">
        <f t="shared" si="9"/>
        <v>5.2008456659619453</v>
      </c>
      <c r="AR74" s="4">
        <f t="shared" si="10"/>
        <v>11.331923890063425</v>
      </c>
      <c r="AS74" s="4">
        <f t="shared" si="11"/>
        <v>0.54968287526427062</v>
      </c>
      <c r="AT74" s="4">
        <f t="shared" si="12"/>
        <v>35.687103594080341</v>
      </c>
      <c r="AU74" s="4">
        <f>R74/$X74*100</f>
        <v>11.416490486257928</v>
      </c>
      <c r="AV74" s="4">
        <f t="shared" si="13"/>
        <v>9.2177589852008452</v>
      </c>
    </row>
    <row r="75" spans="1:48" x14ac:dyDescent="0.2">
      <c r="A75" s="4" t="s">
        <v>102</v>
      </c>
      <c r="B75" s="4">
        <v>30</v>
      </c>
      <c r="C75" s="4">
        <v>8</v>
      </c>
      <c r="D75" s="4" t="s">
        <v>29</v>
      </c>
      <c r="E75" s="4" t="b">
        <v>1</v>
      </c>
      <c r="F75" s="4">
        <v>60</v>
      </c>
      <c r="G75" s="4">
        <v>0.03</v>
      </c>
      <c r="H75" s="4">
        <v>116</v>
      </c>
      <c r="I75" s="4">
        <v>116</v>
      </c>
      <c r="J75" s="4">
        <v>299</v>
      </c>
      <c r="K75" s="4">
        <v>0</v>
      </c>
      <c r="L75" s="4">
        <v>193</v>
      </c>
      <c r="M75" s="4">
        <v>842</v>
      </c>
      <c r="N75" s="4">
        <v>23</v>
      </c>
      <c r="O75" s="4">
        <v>2271</v>
      </c>
      <c r="P75" s="4">
        <v>1254</v>
      </c>
      <c r="Q75" s="4">
        <v>133</v>
      </c>
      <c r="R75">
        <f>P75+Q75</f>
        <v>1387</v>
      </c>
      <c r="S75" s="4">
        <v>1066</v>
      </c>
      <c r="T75" s="4">
        <v>0</v>
      </c>
      <c r="U75" s="4">
        <v>42</v>
      </c>
      <c r="V75" s="4">
        <v>787</v>
      </c>
      <c r="W75" s="4">
        <v>237</v>
      </c>
      <c r="X75" s="4">
        <v>7399</v>
      </c>
      <c r="Y75" s="4">
        <v>1616</v>
      </c>
      <c r="Z75" s="4">
        <v>0</v>
      </c>
      <c r="AA75" s="4">
        <v>0</v>
      </c>
      <c r="AB75" s="4">
        <v>0</v>
      </c>
      <c r="AC75" s="4" t="b">
        <v>1</v>
      </c>
      <c r="AD75" s="4" t="b">
        <v>1</v>
      </c>
      <c r="AE75" s="4" t="b">
        <v>1</v>
      </c>
      <c r="AF75" s="4" t="b">
        <v>1</v>
      </c>
      <c r="AG75" s="4" t="b">
        <v>1</v>
      </c>
      <c r="AH75" s="4" t="b">
        <v>1</v>
      </c>
      <c r="AI75" s="4" t="b">
        <v>1</v>
      </c>
      <c r="AJ75" s="4" t="b">
        <v>0</v>
      </c>
      <c r="AK75" s="4">
        <v>100</v>
      </c>
      <c r="AL75" s="4" t="s">
        <v>475</v>
      </c>
      <c r="AM75">
        <f>(H75-I75)/H75*100</f>
        <v>0</v>
      </c>
      <c r="AN75">
        <f>IF(H75=I75,1,0)</f>
        <v>1</v>
      </c>
      <c r="AO75" s="4">
        <f t="shared" si="7"/>
        <v>100</v>
      </c>
      <c r="AP75" s="4">
        <f t="shared" si="8"/>
        <v>21.84078929585079</v>
      </c>
      <c r="AQ75" s="4">
        <f t="shared" si="9"/>
        <v>2.6084606027841599</v>
      </c>
      <c r="AR75" s="4">
        <f t="shared" si="10"/>
        <v>11.379916204892552</v>
      </c>
      <c r="AS75" s="4">
        <f t="shared" si="11"/>
        <v>0.31085281794837138</v>
      </c>
      <c r="AT75" s="4">
        <f t="shared" si="12"/>
        <v>30.693336937423975</v>
      </c>
      <c r="AU75" s="4">
        <f>R75/$X75*100</f>
        <v>18.745776456277877</v>
      </c>
      <c r="AV75" s="4">
        <f t="shared" si="13"/>
        <v>14.407352344911475</v>
      </c>
    </row>
    <row r="76" spans="1:48" x14ac:dyDescent="0.2">
      <c r="A76" s="4" t="s">
        <v>103</v>
      </c>
      <c r="B76" s="4">
        <v>30</v>
      </c>
      <c r="C76" s="4">
        <v>8</v>
      </c>
      <c r="D76" s="4" t="s">
        <v>29</v>
      </c>
      <c r="E76" s="4" t="b">
        <v>1</v>
      </c>
      <c r="F76" s="4">
        <v>60</v>
      </c>
      <c r="G76" s="4">
        <v>0.03</v>
      </c>
      <c r="H76" s="4">
        <v>105</v>
      </c>
      <c r="I76" s="4">
        <v>105</v>
      </c>
      <c r="J76" s="4">
        <v>328</v>
      </c>
      <c r="K76" s="4">
        <v>0</v>
      </c>
      <c r="L76" s="4">
        <v>233</v>
      </c>
      <c r="M76" s="4">
        <v>1735</v>
      </c>
      <c r="N76" s="4">
        <v>134</v>
      </c>
      <c r="O76" s="4">
        <v>3301</v>
      </c>
      <c r="P76" s="4">
        <v>1187</v>
      </c>
      <c r="Q76" s="4">
        <v>120</v>
      </c>
      <c r="R76">
        <f>P76+Q76</f>
        <v>1307</v>
      </c>
      <c r="S76" s="4">
        <v>1525</v>
      </c>
      <c r="T76" s="4">
        <v>0</v>
      </c>
      <c r="U76" s="4">
        <v>34</v>
      </c>
      <c r="V76" s="4">
        <v>1242</v>
      </c>
      <c r="W76" s="4">
        <v>249</v>
      </c>
      <c r="X76" s="4">
        <v>10761</v>
      </c>
      <c r="Y76" s="4">
        <v>2525</v>
      </c>
      <c r="Z76" s="4">
        <v>0</v>
      </c>
      <c r="AA76" s="4">
        <v>0.01</v>
      </c>
      <c r="AB76" s="4">
        <v>0</v>
      </c>
      <c r="AC76" s="4" t="b">
        <v>1</v>
      </c>
      <c r="AD76" s="4" t="b">
        <v>1</v>
      </c>
      <c r="AE76" s="4" t="b">
        <v>1</v>
      </c>
      <c r="AF76" s="4" t="b">
        <v>1</v>
      </c>
      <c r="AG76" s="4" t="b">
        <v>1</v>
      </c>
      <c r="AH76" s="4" t="b">
        <v>1</v>
      </c>
      <c r="AI76" s="4" t="b">
        <v>1</v>
      </c>
      <c r="AJ76" s="4" t="b">
        <v>0</v>
      </c>
      <c r="AK76" s="4">
        <v>100</v>
      </c>
      <c r="AL76" s="4" t="s">
        <v>475</v>
      </c>
      <c r="AM76">
        <f>(H76-I76)/H76*100</f>
        <v>0</v>
      </c>
      <c r="AN76">
        <f>IF(H76=I76,1,0)</f>
        <v>1</v>
      </c>
      <c r="AO76" s="4">
        <f t="shared" si="7"/>
        <v>100</v>
      </c>
      <c r="AP76" s="4">
        <f t="shared" si="8"/>
        <v>23.464362048136792</v>
      </c>
      <c r="AQ76" s="4">
        <f t="shared" si="9"/>
        <v>2.165226280085494</v>
      </c>
      <c r="AR76" s="4">
        <f t="shared" si="10"/>
        <v>16.123036892482112</v>
      </c>
      <c r="AS76" s="4">
        <f t="shared" si="11"/>
        <v>1.2452374314654771</v>
      </c>
      <c r="AT76" s="4">
        <f t="shared" si="12"/>
        <v>30.675587770653284</v>
      </c>
      <c r="AU76" s="4">
        <f>R76/$X76*100</f>
        <v>12.145711365114767</v>
      </c>
      <c r="AV76" s="4">
        <f t="shared" si="13"/>
        <v>14.17154539540935</v>
      </c>
    </row>
    <row r="77" spans="1:48" x14ac:dyDescent="0.2">
      <c r="A77" s="4" t="s">
        <v>104</v>
      </c>
      <c r="B77" s="4">
        <v>30</v>
      </c>
      <c r="C77" s="4">
        <v>8</v>
      </c>
      <c r="D77" s="4" t="s">
        <v>29</v>
      </c>
      <c r="E77" s="4" t="b">
        <v>1</v>
      </c>
      <c r="F77" s="4">
        <v>60</v>
      </c>
      <c r="G77" s="4">
        <v>0.11</v>
      </c>
      <c r="H77" s="4">
        <v>179</v>
      </c>
      <c r="I77" s="4">
        <v>179</v>
      </c>
      <c r="J77" s="4">
        <v>255</v>
      </c>
      <c r="K77" s="4">
        <v>0</v>
      </c>
      <c r="L77" s="4">
        <v>254</v>
      </c>
      <c r="M77" s="4">
        <v>278</v>
      </c>
      <c r="N77" s="4">
        <v>28</v>
      </c>
      <c r="O77" s="4">
        <v>1757</v>
      </c>
      <c r="P77" s="4">
        <v>8701</v>
      </c>
      <c r="Q77" s="4">
        <v>1706</v>
      </c>
      <c r="R77">
        <f>P77+Q77</f>
        <v>10407</v>
      </c>
      <c r="S77" s="4">
        <v>460</v>
      </c>
      <c r="T77" s="4">
        <v>0</v>
      </c>
      <c r="U77" s="4">
        <v>0</v>
      </c>
      <c r="V77" s="4">
        <v>277</v>
      </c>
      <c r="W77" s="4">
        <v>183</v>
      </c>
      <c r="X77" s="4">
        <v>17843</v>
      </c>
      <c r="Y77" s="4">
        <v>4658</v>
      </c>
      <c r="Z77" s="4">
        <v>0</v>
      </c>
      <c r="AA77" s="4">
        <v>0.01</v>
      </c>
      <c r="AB77" s="4">
        <v>0.02</v>
      </c>
      <c r="AC77" s="4" t="b">
        <v>1</v>
      </c>
      <c r="AD77" s="4" t="b">
        <v>1</v>
      </c>
      <c r="AE77" s="4" t="b">
        <v>1</v>
      </c>
      <c r="AF77" s="4" t="b">
        <v>1</v>
      </c>
      <c r="AG77" s="4" t="b">
        <v>1</v>
      </c>
      <c r="AH77" s="4" t="b">
        <v>1</v>
      </c>
      <c r="AI77" s="4" t="b">
        <v>1</v>
      </c>
      <c r="AJ77" s="4" t="b">
        <v>0</v>
      </c>
      <c r="AK77" s="4">
        <v>100</v>
      </c>
      <c r="AL77" s="4" t="s">
        <v>475</v>
      </c>
      <c r="AM77">
        <f>(H77-I77)/H77*100</f>
        <v>0</v>
      </c>
      <c r="AN77">
        <f>IF(H77=I77,1,0)</f>
        <v>1</v>
      </c>
      <c r="AO77" s="4">
        <f t="shared" si="7"/>
        <v>100</v>
      </c>
      <c r="AP77" s="4">
        <f t="shared" si="8"/>
        <v>26.105475536625004</v>
      </c>
      <c r="AQ77" s="4">
        <f t="shared" si="9"/>
        <v>1.4235274337275121</v>
      </c>
      <c r="AR77" s="4">
        <f t="shared" si="10"/>
        <v>1.5580339628986157</v>
      </c>
      <c r="AS77" s="4">
        <f t="shared" si="11"/>
        <v>0.15692428403295411</v>
      </c>
      <c r="AT77" s="4">
        <f t="shared" si="12"/>
        <v>9.8469988230678691</v>
      </c>
      <c r="AU77" s="4">
        <f>R77/$X77*100</f>
        <v>58.325393711819764</v>
      </c>
      <c r="AV77" s="4">
        <f t="shared" si="13"/>
        <v>2.5780418091128174</v>
      </c>
    </row>
    <row r="78" spans="1:48" x14ac:dyDescent="0.2">
      <c r="A78" s="4" t="s">
        <v>105</v>
      </c>
      <c r="B78" s="4">
        <v>30</v>
      </c>
      <c r="C78" s="4">
        <v>8</v>
      </c>
      <c r="D78" s="4" t="s">
        <v>29</v>
      </c>
      <c r="E78" s="4" t="b">
        <v>1</v>
      </c>
      <c r="F78" s="4">
        <v>60</v>
      </c>
      <c r="G78" s="4">
        <v>0.15</v>
      </c>
      <c r="H78" s="4">
        <v>183</v>
      </c>
      <c r="I78" s="4">
        <v>183</v>
      </c>
      <c r="J78" s="4">
        <v>292</v>
      </c>
      <c r="K78" s="4">
        <v>0</v>
      </c>
      <c r="L78" s="4">
        <v>268</v>
      </c>
      <c r="M78" s="4">
        <v>570</v>
      </c>
      <c r="N78" s="4">
        <v>122</v>
      </c>
      <c r="O78" s="4">
        <v>2121</v>
      </c>
      <c r="P78" s="4">
        <v>10809</v>
      </c>
      <c r="Q78" s="4">
        <v>1989</v>
      </c>
      <c r="R78">
        <f>P78+Q78</f>
        <v>12798</v>
      </c>
      <c r="S78" s="4">
        <v>441</v>
      </c>
      <c r="T78" s="4">
        <v>0</v>
      </c>
      <c r="U78" s="4">
        <v>0</v>
      </c>
      <c r="V78" s="4">
        <v>357</v>
      </c>
      <c r="W78" s="4">
        <v>84</v>
      </c>
      <c r="X78" s="4">
        <v>22260</v>
      </c>
      <c r="Y78" s="4">
        <v>5940</v>
      </c>
      <c r="Z78" s="4">
        <v>0</v>
      </c>
      <c r="AA78" s="4">
        <v>0.01</v>
      </c>
      <c r="AB78" s="4">
        <v>0.01</v>
      </c>
      <c r="AC78" s="4" t="b">
        <v>1</v>
      </c>
      <c r="AD78" s="4" t="b">
        <v>1</v>
      </c>
      <c r="AE78" s="4" t="b">
        <v>1</v>
      </c>
      <c r="AF78" s="4" t="b">
        <v>1</v>
      </c>
      <c r="AG78" s="4" t="b">
        <v>1</v>
      </c>
      <c r="AH78" s="4" t="b">
        <v>1</v>
      </c>
      <c r="AI78" s="4" t="b">
        <v>1</v>
      </c>
      <c r="AJ78" s="4" t="b">
        <v>0</v>
      </c>
      <c r="AK78" s="4">
        <v>100</v>
      </c>
      <c r="AL78" s="4" t="s">
        <v>475</v>
      </c>
      <c r="AM78">
        <f>(H78-I78)/H78*100</f>
        <v>0</v>
      </c>
      <c r="AN78">
        <f>IF(H78=I78,1,0)</f>
        <v>1</v>
      </c>
      <c r="AO78" s="4">
        <f t="shared" si="7"/>
        <v>100</v>
      </c>
      <c r="AP78" s="4">
        <f t="shared" si="8"/>
        <v>26.68463611859838</v>
      </c>
      <c r="AQ78" s="4">
        <f t="shared" si="9"/>
        <v>1.2039532794249777</v>
      </c>
      <c r="AR78" s="4">
        <f t="shared" si="10"/>
        <v>2.5606469002695418</v>
      </c>
      <c r="AS78" s="4">
        <f t="shared" si="11"/>
        <v>0.54806828391734053</v>
      </c>
      <c r="AT78" s="4">
        <f t="shared" si="12"/>
        <v>9.5283018867924536</v>
      </c>
      <c r="AU78" s="4">
        <f>R78/$X78*100</f>
        <v>57.493261455525598</v>
      </c>
      <c r="AV78" s="4">
        <f t="shared" si="13"/>
        <v>1.9811320754716981</v>
      </c>
    </row>
    <row r="79" spans="1:48" x14ac:dyDescent="0.2">
      <c r="A79" s="4" t="s">
        <v>106</v>
      </c>
      <c r="B79" s="4">
        <v>30</v>
      </c>
      <c r="C79" s="4">
        <v>8</v>
      </c>
      <c r="D79" s="4" t="s">
        <v>29</v>
      </c>
      <c r="E79" s="4" t="b">
        <v>1</v>
      </c>
      <c r="F79" s="4">
        <v>60</v>
      </c>
      <c r="G79" s="4">
        <v>0.18</v>
      </c>
      <c r="H79" s="4">
        <v>227</v>
      </c>
      <c r="I79" s="4">
        <v>227</v>
      </c>
      <c r="J79" s="4">
        <v>401</v>
      </c>
      <c r="K79" s="4">
        <v>0</v>
      </c>
      <c r="L79" s="4">
        <v>102</v>
      </c>
      <c r="M79" s="4">
        <v>716</v>
      </c>
      <c r="N79" s="4">
        <v>55</v>
      </c>
      <c r="O79" s="4">
        <v>2236</v>
      </c>
      <c r="P79" s="4">
        <v>14048</v>
      </c>
      <c r="Q79" s="4">
        <v>2262</v>
      </c>
      <c r="R79">
        <f>P79+Q79</f>
        <v>16310</v>
      </c>
      <c r="S79" s="4">
        <v>320</v>
      </c>
      <c r="T79" s="4">
        <v>0</v>
      </c>
      <c r="U79" s="4">
        <v>0</v>
      </c>
      <c r="V79" s="4">
        <v>78</v>
      </c>
      <c r="W79" s="4">
        <v>242</v>
      </c>
      <c r="X79" s="4">
        <v>26795</v>
      </c>
      <c r="Y79" s="4">
        <v>7055</v>
      </c>
      <c r="Z79" s="4">
        <v>0</v>
      </c>
      <c r="AA79" s="4">
        <v>0.01</v>
      </c>
      <c r="AB79" s="4">
        <v>0.02</v>
      </c>
      <c r="AC79" s="4" t="b">
        <v>1</v>
      </c>
      <c r="AD79" s="4" t="b">
        <v>1</v>
      </c>
      <c r="AE79" s="4" t="b">
        <v>1</v>
      </c>
      <c r="AF79" s="4" t="b">
        <v>1</v>
      </c>
      <c r="AG79" s="4" t="b">
        <v>1</v>
      </c>
      <c r="AH79" s="4" t="b">
        <v>1</v>
      </c>
      <c r="AI79" s="4" t="b">
        <v>1</v>
      </c>
      <c r="AJ79" s="4" t="b">
        <v>0</v>
      </c>
      <c r="AK79" s="4">
        <v>100</v>
      </c>
      <c r="AL79" s="4" t="s">
        <v>475</v>
      </c>
      <c r="AM79">
        <f>(H79-I79)/H79*100</f>
        <v>0</v>
      </c>
      <c r="AN79">
        <f>IF(H79=I79,1,0)</f>
        <v>1</v>
      </c>
      <c r="AO79" s="4">
        <f t="shared" si="7"/>
        <v>100</v>
      </c>
      <c r="AP79" s="4">
        <f t="shared" si="8"/>
        <v>26.329539093114384</v>
      </c>
      <c r="AQ79" s="4">
        <f t="shared" si="9"/>
        <v>0.38066803508117186</v>
      </c>
      <c r="AR79" s="4">
        <f t="shared" si="10"/>
        <v>2.672140324687442</v>
      </c>
      <c r="AS79" s="4">
        <f t="shared" si="11"/>
        <v>0.20526217577906325</v>
      </c>
      <c r="AT79" s="4">
        <f t="shared" si="12"/>
        <v>8.3448404553088267</v>
      </c>
      <c r="AU79" s="4">
        <f>R79/$X79*100</f>
        <v>60.869565217391312</v>
      </c>
      <c r="AV79" s="4">
        <f t="shared" si="13"/>
        <v>1.1942526590781863</v>
      </c>
    </row>
    <row r="80" spans="1:48" x14ac:dyDescent="0.2">
      <c r="A80" s="4" t="s">
        <v>107</v>
      </c>
      <c r="B80" s="4">
        <v>30</v>
      </c>
      <c r="C80" s="4">
        <v>8</v>
      </c>
      <c r="D80" s="4" t="s">
        <v>29</v>
      </c>
      <c r="E80" s="4" t="b">
        <v>1</v>
      </c>
      <c r="F80" s="4">
        <v>60</v>
      </c>
      <c r="G80" s="4">
        <v>0.26</v>
      </c>
      <c r="H80" s="4">
        <v>213</v>
      </c>
      <c r="I80" s="4">
        <v>213</v>
      </c>
      <c r="J80" s="4">
        <v>252</v>
      </c>
      <c r="K80" s="4">
        <v>0</v>
      </c>
      <c r="L80" s="4">
        <v>0</v>
      </c>
      <c r="M80" s="4">
        <v>3</v>
      </c>
      <c r="N80" s="4">
        <v>0</v>
      </c>
      <c r="O80" s="4">
        <v>13</v>
      </c>
      <c r="P80" s="4">
        <v>13785</v>
      </c>
      <c r="Q80" s="4">
        <v>3333</v>
      </c>
      <c r="R80">
        <f>P80+Q80</f>
        <v>17118</v>
      </c>
      <c r="S80" s="4">
        <v>126</v>
      </c>
      <c r="T80" s="4">
        <v>1</v>
      </c>
      <c r="U80" s="4">
        <v>0</v>
      </c>
      <c r="V80" s="4">
        <v>119</v>
      </c>
      <c r="W80" s="4">
        <v>6</v>
      </c>
      <c r="X80" s="4">
        <v>23661</v>
      </c>
      <c r="Y80" s="4">
        <v>6401</v>
      </c>
      <c r="Z80" s="4">
        <v>0</v>
      </c>
      <c r="AA80" s="4">
        <v>0.01</v>
      </c>
      <c r="AB80" s="4">
        <v>0.02</v>
      </c>
      <c r="AC80" s="4" t="b">
        <v>1</v>
      </c>
      <c r="AD80" s="4" t="b">
        <v>1</v>
      </c>
      <c r="AE80" s="4" t="b">
        <v>1</v>
      </c>
      <c r="AF80" s="4" t="b">
        <v>1</v>
      </c>
      <c r="AG80" s="4" t="b">
        <v>1</v>
      </c>
      <c r="AH80" s="4" t="b">
        <v>1</v>
      </c>
      <c r="AI80" s="4" t="b">
        <v>1</v>
      </c>
      <c r="AJ80" s="4" t="b">
        <v>0</v>
      </c>
      <c r="AK80" s="4">
        <v>100</v>
      </c>
      <c r="AL80" s="4" t="s">
        <v>475</v>
      </c>
      <c r="AM80">
        <f>(H80-I80)/H80*100</f>
        <v>0</v>
      </c>
      <c r="AN80">
        <f>IF(H80=I80,1,0)</f>
        <v>1</v>
      </c>
      <c r="AO80" s="4">
        <f t="shared" si="7"/>
        <v>100</v>
      </c>
      <c r="AP80" s="4">
        <f t="shared" si="8"/>
        <v>27.052956341659268</v>
      </c>
      <c r="AQ80" s="4">
        <f t="shared" si="9"/>
        <v>0</v>
      </c>
      <c r="AR80" s="4">
        <f t="shared" si="10"/>
        <v>1.2679092177000128E-2</v>
      </c>
      <c r="AS80" s="4">
        <f t="shared" si="11"/>
        <v>0</v>
      </c>
      <c r="AT80" s="4">
        <f t="shared" si="12"/>
        <v>5.4942732767000547E-2</v>
      </c>
      <c r="AU80" s="4">
        <f>R80/$X80*100</f>
        <v>72.34689996196272</v>
      </c>
      <c r="AV80" s="4">
        <f t="shared" si="13"/>
        <v>0.53252187143400531</v>
      </c>
    </row>
    <row r="81" spans="1:48" x14ac:dyDescent="0.2">
      <c r="A81" s="4" t="s">
        <v>108</v>
      </c>
      <c r="B81" s="4">
        <v>30</v>
      </c>
      <c r="C81" s="4">
        <v>8</v>
      </c>
      <c r="D81" s="4" t="s">
        <v>29</v>
      </c>
      <c r="E81" s="4" t="b">
        <v>1</v>
      </c>
      <c r="F81" s="4">
        <v>60</v>
      </c>
      <c r="G81" s="4">
        <v>0.1</v>
      </c>
      <c r="H81" s="4">
        <v>257</v>
      </c>
      <c r="I81" s="4">
        <v>257</v>
      </c>
      <c r="J81" s="4">
        <v>321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5634</v>
      </c>
      <c r="Q81" s="4">
        <v>708</v>
      </c>
      <c r="R81">
        <f>P81+Q81</f>
        <v>6342</v>
      </c>
      <c r="S81" s="4">
        <v>29</v>
      </c>
      <c r="T81" s="4">
        <v>0</v>
      </c>
      <c r="U81" s="4">
        <v>0</v>
      </c>
      <c r="V81" s="4">
        <v>7</v>
      </c>
      <c r="W81" s="4">
        <v>22</v>
      </c>
      <c r="X81" s="4">
        <v>9123</v>
      </c>
      <c r="Y81" s="4">
        <v>2751</v>
      </c>
      <c r="Z81" s="4">
        <v>0</v>
      </c>
      <c r="AA81" s="4">
        <v>0</v>
      </c>
      <c r="AB81" s="4">
        <v>0.02</v>
      </c>
      <c r="AC81" s="4" t="b">
        <v>1</v>
      </c>
      <c r="AD81" s="4" t="b">
        <v>1</v>
      </c>
      <c r="AE81" s="4" t="b">
        <v>1</v>
      </c>
      <c r="AF81" s="4" t="b">
        <v>1</v>
      </c>
      <c r="AG81" s="4" t="b">
        <v>1</v>
      </c>
      <c r="AH81" s="4" t="b">
        <v>1</v>
      </c>
      <c r="AI81" s="4" t="b">
        <v>1</v>
      </c>
      <c r="AJ81" s="4" t="b">
        <v>0</v>
      </c>
      <c r="AK81" s="4">
        <v>100</v>
      </c>
      <c r="AL81" s="4" t="s">
        <v>475</v>
      </c>
      <c r="AM81">
        <f>(H81-I81)/H81*100</f>
        <v>0</v>
      </c>
      <c r="AN81">
        <f>IF(H81=I81,1,0)</f>
        <v>1</v>
      </c>
      <c r="AO81" s="4">
        <f t="shared" si="7"/>
        <v>100</v>
      </c>
      <c r="AP81" s="4">
        <f t="shared" si="8"/>
        <v>30.154554422887209</v>
      </c>
      <c r="AQ81" s="4">
        <f t="shared" si="9"/>
        <v>0</v>
      </c>
      <c r="AR81" s="4">
        <f t="shared" si="10"/>
        <v>0</v>
      </c>
      <c r="AS81" s="4">
        <f t="shared" si="11"/>
        <v>0</v>
      </c>
      <c r="AT81" s="4">
        <f t="shared" si="12"/>
        <v>0</v>
      </c>
      <c r="AU81" s="4">
        <f>R81/$X81*100</f>
        <v>69.516606379480436</v>
      </c>
      <c r="AV81" s="4">
        <f t="shared" si="13"/>
        <v>0.31787789104461256</v>
      </c>
    </row>
    <row r="82" spans="1:48" x14ac:dyDescent="0.2">
      <c r="A82" s="4" t="s">
        <v>109</v>
      </c>
      <c r="B82" s="4">
        <v>30</v>
      </c>
      <c r="C82" s="4">
        <v>8</v>
      </c>
      <c r="D82" s="4" t="s">
        <v>29</v>
      </c>
      <c r="E82" s="4" t="b">
        <v>1</v>
      </c>
      <c r="F82" s="4">
        <v>60</v>
      </c>
      <c r="G82" s="4">
        <v>0.3</v>
      </c>
      <c r="H82" s="4">
        <v>278</v>
      </c>
      <c r="I82" s="4">
        <v>278</v>
      </c>
      <c r="J82" s="4">
        <v>377</v>
      </c>
      <c r="K82" s="4">
        <v>0</v>
      </c>
      <c r="L82" s="4">
        <v>2</v>
      </c>
      <c r="M82" s="4">
        <v>0</v>
      </c>
      <c r="N82" s="4">
        <v>12</v>
      </c>
      <c r="O82" s="4">
        <v>4</v>
      </c>
      <c r="P82" s="4">
        <v>18102</v>
      </c>
      <c r="Q82" s="4">
        <v>3189</v>
      </c>
      <c r="R82">
        <f>P82+Q82</f>
        <v>21291</v>
      </c>
      <c r="S82" s="4">
        <v>145</v>
      </c>
      <c r="T82" s="4">
        <v>0</v>
      </c>
      <c r="U82" s="4">
        <v>0</v>
      </c>
      <c r="V82" s="4">
        <v>113</v>
      </c>
      <c r="W82" s="4">
        <v>32</v>
      </c>
      <c r="X82" s="4">
        <v>29086</v>
      </c>
      <c r="Y82" s="4">
        <v>7632</v>
      </c>
      <c r="Z82" s="4">
        <v>0</v>
      </c>
      <c r="AA82" s="4">
        <v>0.01</v>
      </c>
      <c r="AB82" s="4">
        <v>0.03</v>
      </c>
      <c r="AC82" s="4" t="b">
        <v>1</v>
      </c>
      <c r="AD82" s="4" t="b">
        <v>1</v>
      </c>
      <c r="AE82" s="4" t="b">
        <v>1</v>
      </c>
      <c r="AF82" s="4" t="b">
        <v>1</v>
      </c>
      <c r="AG82" s="4" t="b">
        <v>1</v>
      </c>
      <c r="AH82" s="4" t="b">
        <v>1</v>
      </c>
      <c r="AI82" s="4" t="b">
        <v>1</v>
      </c>
      <c r="AJ82" s="4" t="b">
        <v>0</v>
      </c>
      <c r="AK82" s="4">
        <v>100</v>
      </c>
      <c r="AL82" s="4" t="s">
        <v>475</v>
      </c>
      <c r="AM82">
        <f>(H82-I82)/H82*100</f>
        <v>0</v>
      </c>
      <c r="AN82">
        <f>IF(H82=I82,1,0)</f>
        <v>1</v>
      </c>
      <c r="AO82" s="4">
        <f t="shared" si="7"/>
        <v>100</v>
      </c>
      <c r="AP82" s="4">
        <f t="shared" si="8"/>
        <v>26.239427903458708</v>
      </c>
      <c r="AQ82" s="4">
        <f t="shared" si="9"/>
        <v>6.8761603520594095E-3</v>
      </c>
      <c r="AR82" s="4">
        <f t="shared" si="10"/>
        <v>0</v>
      </c>
      <c r="AS82" s="4">
        <f t="shared" si="11"/>
        <v>4.1256962112356459E-2</v>
      </c>
      <c r="AT82" s="4">
        <f t="shared" si="12"/>
        <v>1.3752320704118819E-2</v>
      </c>
      <c r="AU82" s="4">
        <f>R82/$X82*100</f>
        <v>73.200165027848456</v>
      </c>
      <c r="AV82" s="4">
        <f t="shared" si="13"/>
        <v>0.49852162552430723</v>
      </c>
    </row>
    <row r="83" spans="1:48" x14ac:dyDescent="0.2">
      <c r="A83" s="4" t="s">
        <v>110</v>
      </c>
      <c r="B83" s="4">
        <v>30</v>
      </c>
      <c r="C83" s="4">
        <v>10</v>
      </c>
      <c r="D83" s="4" t="s">
        <v>29</v>
      </c>
      <c r="E83" s="4" t="b">
        <v>1</v>
      </c>
      <c r="F83" s="4">
        <v>60</v>
      </c>
      <c r="G83" s="4">
        <v>0.12</v>
      </c>
      <c r="H83" s="4">
        <v>93</v>
      </c>
      <c r="I83" s="4">
        <v>93</v>
      </c>
      <c r="J83" s="4">
        <v>262</v>
      </c>
      <c r="K83" s="4">
        <v>0</v>
      </c>
      <c r="L83" s="4">
        <v>1396</v>
      </c>
      <c r="M83" s="4">
        <v>4269</v>
      </c>
      <c r="N83" s="4">
        <v>138</v>
      </c>
      <c r="O83" s="4">
        <v>13040</v>
      </c>
      <c r="P83" s="4">
        <v>4276</v>
      </c>
      <c r="Q83" s="4">
        <v>557</v>
      </c>
      <c r="R83">
        <f>P83+Q83</f>
        <v>4833</v>
      </c>
      <c r="S83" s="4">
        <v>6144</v>
      </c>
      <c r="T83" s="4">
        <v>0</v>
      </c>
      <c r="U83" s="4">
        <v>1676</v>
      </c>
      <c r="V83" s="4">
        <v>1943</v>
      </c>
      <c r="W83" s="4">
        <v>2525</v>
      </c>
      <c r="X83" s="4">
        <v>35717</v>
      </c>
      <c r="Y83" s="4">
        <v>5896</v>
      </c>
      <c r="Z83" s="4">
        <v>0</v>
      </c>
      <c r="AA83" s="4">
        <v>0.02</v>
      </c>
      <c r="AB83" s="4">
        <v>0.01</v>
      </c>
      <c r="AC83" s="4" t="b">
        <v>1</v>
      </c>
      <c r="AD83" s="4" t="b">
        <v>1</v>
      </c>
      <c r="AE83" s="4" t="b">
        <v>1</v>
      </c>
      <c r="AF83" s="4" t="b">
        <v>1</v>
      </c>
      <c r="AG83" s="4" t="b">
        <v>1</v>
      </c>
      <c r="AH83" s="4" t="b">
        <v>1</v>
      </c>
      <c r="AI83" s="4" t="b">
        <v>1</v>
      </c>
      <c r="AJ83" s="4" t="b">
        <v>0</v>
      </c>
      <c r="AK83" s="4">
        <v>100</v>
      </c>
      <c r="AL83" s="4" t="s">
        <v>475</v>
      </c>
      <c r="AM83">
        <f>(H83-I83)/H83*100</f>
        <v>0</v>
      </c>
      <c r="AN83">
        <f>IF(H83=I83,1,0)</f>
        <v>1</v>
      </c>
      <c r="AO83" s="4">
        <f t="shared" si="7"/>
        <v>100</v>
      </c>
      <c r="AP83" s="4">
        <f t="shared" si="8"/>
        <v>16.507545426547583</v>
      </c>
      <c r="AQ83" s="4">
        <f t="shared" si="9"/>
        <v>3.9085029537755132</v>
      </c>
      <c r="AR83" s="4">
        <f t="shared" si="10"/>
        <v>11.952291625836436</v>
      </c>
      <c r="AS83" s="4">
        <f t="shared" si="11"/>
        <v>0.3863706358316768</v>
      </c>
      <c r="AT83" s="4">
        <f t="shared" si="12"/>
        <v>36.509225298877283</v>
      </c>
      <c r="AU83" s="4">
        <f>R83/$X83*100</f>
        <v>13.531371615757202</v>
      </c>
      <c r="AV83" s="4">
        <f t="shared" si="13"/>
        <v>17.201892656158133</v>
      </c>
    </row>
    <row r="84" spans="1:48" x14ac:dyDescent="0.2">
      <c r="A84" s="4" t="s">
        <v>111</v>
      </c>
      <c r="B84" s="4">
        <v>30</v>
      </c>
      <c r="C84" s="4">
        <v>10</v>
      </c>
      <c r="D84" s="4" t="s">
        <v>29</v>
      </c>
      <c r="E84" s="4" t="b">
        <v>1</v>
      </c>
      <c r="F84" s="4">
        <v>60</v>
      </c>
      <c r="G84" s="4">
        <v>0.77</v>
      </c>
      <c r="H84" s="4">
        <v>111</v>
      </c>
      <c r="I84" s="4">
        <v>111</v>
      </c>
      <c r="J84" s="4">
        <v>284</v>
      </c>
      <c r="K84" s="4">
        <v>0</v>
      </c>
      <c r="L84" s="4">
        <v>4914</v>
      </c>
      <c r="M84" s="4">
        <v>15629</v>
      </c>
      <c r="N84" s="4">
        <v>489</v>
      </c>
      <c r="O84" s="4">
        <v>64225</v>
      </c>
      <c r="P84" s="4">
        <v>34458</v>
      </c>
      <c r="Q84" s="4">
        <v>3103</v>
      </c>
      <c r="R84">
        <f>P84+Q84</f>
        <v>37561</v>
      </c>
      <c r="S84" s="4">
        <v>26176</v>
      </c>
      <c r="T84" s="4">
        <v>0</v>
      </c>
      <c r="U84" s="4">
        <v>173</v>
      </c>
      <c r="V84" s="4">
        <v>19218</v>
      </c>
      <c r="W84" s="4">
        <v>6785</v>
      </c>
      <c r="X84" s="4">
        <v>179347</v>
      </c>
      <c r="Y84" s="4">
        <v>30352</v>
      </c>
      <c r="Z84" s="4">
        <v>0</v>
      </c>
      <c r="AA84" s="4">
        <v>0.06</v>
      </c>
      <c r="AB84" s="4">
        <v>0.06</v>
      </c>
      <c r="AC84" s="4" t="b">
        <v>1</v>
      </c>
      <c r="AD84" s="4" t="b">
        <v>1</v>
      </c>
      <c r="AE84" s="4" t="b">
        <v>1</v>
      </c>
      <c r="AF84" s="4" t="b">
        <v>1</v>
      </c>
      <c r="AG84" s="4" t="b">
        <v>1</v>
      </c>
      <c r="AH84" s="4" t="b">
        <v>1</v>
      </c>
      <c r="AI84" s="4" t="b">
        <v>1</v>
      </c>
      <c r="AJ84" s="4" t="b">
        <v>0</v>
      </c>
      <c r="AK84" s="4">
        <v>100</v>
      </c>
      <c r="AL84" s="4" t="s">
        <v>475</v>
      </c>
      <c r="AM84">
        <f>(H84-I84)/H84*100</f>
        <v>0</v>
      </c>
      <c r="AN84">
        <f>IF(H84=I84,1,0)</f>
        <v>1</v>
      </c>
      <c r="AO84" s="4">
        <f t="shared" si="7"/>
        <v>100</v>
      </c>
      <c r="AP84" s="4">
        <f t="shared" si="8"/>
        <v>16.92361734514656</v>
      </c>
      <c r="AQ84" s="4">
        <f t="shared" si="9"/>
        <v>2.7399398930564769</v>
      </c>
      <c r="AR84" s="4">
        <f t="shared" si="10"/>
        <v>8.7143916541676187</v>
      </c>
      <c r="AS84" s="4">
        <f t="shared" si="11"/>
        <v>0.27265580132369094</v>
      </c>
      <c r="AT84" s="4">
        <f t="shared" si="12"/>
        <v>35.810467975488855</v>
      </c>
      <c r="AU84" s="4">
        <f>R84/$X84*100</f>
        <v>20.943199495949194</v>
      </c>
      <c r="AV84" s="4">
        <f t="shared" si="13"/>
        <v>14.595170256541786</v>
      </c>
    </row>
    <row r="85" spans="1:48" x14ac:dyDescent="0.2">
      <c r="A85" s="4" t="s">
        <v>112</v>
      </c>
      <c r="B85" s="4">
        <v>30</v>
      </c>
      <c r="C85" s="4">
        <v>10</v>
      </c>
      <c r="D85" s="4" t="s">
        <v>29</v>
      </c>
      <c r="E85" s="4" t="b">
        <v>1</v>
      </c>
      <c r="F85" s="4">
        <v>60</v>
      </c>
      <c r="G85" s="4">
        <v>0.21</v>
      </c>
      <c r="H85" s="4">
        <v>120</v>
      </c>
      <c r="I85" s="4">
        <v>120</v>
      </c>
      <c r="J85" s="4">
        <v>366</v>
      </c>
      <c r="K85" s="4">
        <v>0</v>
      </c>
      <c r="L85" s="4">
        <v>872</v>
      </c>
      <c r="M85" s="4">
        <v>6112</v>
      </c>
      <c r="N85" s="4">
        <v>811</v>
      </c>
      <c r="O85" s="4">
        <v>15569</v>
      </c>
      <c r="P85" s="4">
        <v>7913</v>
      </c>
      <c r="Q85" s="4">
        <v>1131</v>
      </c>
      <c r="R85">
        <f>P85+Q85</f>
        <v>9044</v>
      </c>
      <c r="S85" s="4">
        <v>7575</v>
      </c>
      <c r="T85" s="4">
        <v>0</v>
      </c>
      <c r="U85" s="4">
        <v>8</v>
      </c>
      <c r="V85" s="4">
        <v>2232</v>
      </c>
      <c r="W85" s="4">
        <v>5335</v>
      </c>
      <c r="X85" s="4">
        <v>48568</v>
      </c>
      <c r="Y85" s="4">
        <v>8584</v>
      </c>
      <c r="Z85" s="4">
        <v>0</v>
      </c>
      <c r="AA85" s="4">
        <v>0.04</v>
      </c>
      <c r="AB85" s="4">
        <v>0.02</v>
      </c>
      <c r="AC85" s="4" t="b">
        <v>1</v>
      </c>
      <c r="AD85" s="4" t="b">
        <v>1</v>
      </c>
      <c r="AE85" s="4" t="b">
        <v>1</v>
      </c>
      <c r="AF85" s="4" t="b">
        <v>1</v>
      </c>
      <c r="AG85" s="4" t="b">
        <v>1</v>
      </c>
      <c r="AH85" s="4" t="b">
        <v>1</v>
      </c>
      <c r="AI85" s="4" t="b">
        <v>1</v>
      </c>
      <c r="AJ85" s="4" t="b">
        <v>0</v>
      </c>
      <c r="AK85" s="4">
        <v>100</v>
      </c>
      <c r="AL85" s="4" t="s">
        <v>475</v>
      </c>
      <c r="AM85">
        <f>(H85-I85)/H85*100</f>
        <v>0</v>
      </c>
      <c r="AN85">
        <f>IF(H85=I85,1,0)</f>
        <v>1</v>
      </c>
      <c r="AO85" s="4">
        <f t="shared" si="7"/>
        <v>100</v>
      </c>
      <c r="AP85" s="4">
        <f t="shared" si="8"/>
        <v>17.674188766265857</v>
      </c>
      <c r="AQ85" s="4">
        <f t="shared" si="9"/>
        <v>1.7954208532366991</v>
      </c>
      <c r="AR85" s="4">
        <f t="shared" si="10"/>
        <v>12.58441772360402</v>
      </c>
      <c r="AS85" s="4">
        <f t="shared" si="11"/>
        <v>1.6698237522648658</v>
      </c>
      <c r="AT85" s="4">
        <f t="shared" si="12"/>
        <v>32.056086311974965</v>
      </c>
      <c r="AU85" s="4">
        <f>R85/$X85*100</f>
        <v>18.621314445725581</v>
      </c>
      <c r="AV85" s="4">
        <f t="shared" si="13"/>
        <v>15.596689178059627</v>
      </c>
    </row>
    <row r="86" spans="1:48" x14ac:dyDescent="0.2">
      <c r="A86" s="4" t="s">
        <v>113</v>
      </c>
      <c r="B86" s="4">
        <v>30</v>
      </c>
      <c r="C86" s="4">
        <v>10</v>
      </c>
      <c r="D86" s="4" t="s">
        <v>29</v>
      </c>
      <c r="E86" s="4" t="b">
        <v>1</v>
      </c>
      <c r="F86" s="4">
        <v>60</v>
      </c>
      <c r="G86" s="4">
        <v>7.33</v>
      </c>
      <c r="H86" s="4">
        <v>163</v>
      </c>
      <c r="I86" s="4">
        <v>163</v>
      </c>
      <c r="J86" s="4">
        <v>243</v>
      </c>
      <c r="K86" s="4">
        <v>0</v>
      </c>
      <c r="L86" s="4">
        <v>10281</v>
      </c>
      <c r="M86" s="4">
        <v>12068</v>
      </c>
      <c r="N86" s="4">
        <v>765</v>
      </c>
      <c r="O86" s="4">
        <v>123263</v>
      </c>
      <c r="P86" s="4">
        <v>500718</v>
      </c>
      <c r="Q86" s="4">
        <v>85832</v>
      </c>
      <c r="R86">
        <f>P86+Q86</f>
        <v>586550</v>
      </c>
      <c r="S86" s="4">
        <v>62243</v>
      </c>
      <c r="T86" s="4">
        <v>0</v>
      </c>
      <c r="U86" s="4">
        <v>2620</v>
      </c>
      <c r="V86" s="4">
        <v>49063</v>
      </c>
      <c r="W86" s="4">
        <v>10560</v>
      </c>
      <c r="X86" s="4">
        <v>963891</v>
      </c>
      <c r="Y86" s="4">
        <v>168721</v>
      </c>
      <c r="Z86" s="4">
        <v>0</v>
      </c>
      <c r="AA86" s="4">
        <v>0.19</v>
      </c>
      <c r="AB86" s="4">
        <v>0.74</v>
      </c>
      <c r="AC86" s="4" t="b">
        <v>1</v>
      </c>
      <c r="AD86" s="4" t="b">
        <v>1</v>
      </c>
      <c r="AE86" s="4" t="b">
        <v>1</v>
      </c>
      <c r="AF86" s="4" t="b">
        <v>1</v>
      </c>
      <c r="AG86" s="4" t="b">
        <v>1</v>
      </c>
      <c r="AH86" s="4" t="b">
        <v>1</v>
      </c>
      <c r="AI86" s="4" t="b">
        <v>1</v>
      </c>
      <c r="AJ86" s="4" t="b">
        <v>0</v>
      </c>
      <c r="AK86" s="4">
        <v>100</v>
      </c>
      <c r="AL86" s="4" t="s">
        <v>475</v>
      </c>
      <c r="AM86">
        <f>(H86-I86)/H86*100</f>
        <v>0</v>
      </c>
      <c r="AN86">
        <f>IF(H86=I86,1,0)</f>
        <v>1</v>
      </c>
      <c r="AO86" s="4">
        <f t="shared" si="7"/>
        <v>100</v>
      </c>
      <c r="AP86" s="4">
        <f t="shared" si="8"/>
        <v>17.504157627781563</v>
      </c>
      <c r="AQ86" s="4">
        <f t="shared" si="9"/>
        <v>1.0666143785967501</v>
      </c>
      <c r="AR86" s="4">
        <f t="shared" si="10"/>
        <v>1.2520087852257153</v>
      </c>
      <c r="AS86" s="4">
        <f t="shared" si="11"/>
        <v>7.9365820409154145E-2</v>
      </c>
      <c r="AT86" s="4">
        <f t="shared" si="12"/>
        <v>12.788064210579828</v>
      </c>
      <c r="AU86" s="4">
        <f>R86/$X86*100</f>
        <v>60.852316288874988</v>
      </c>
      <c r="AV86" s="4">
        <f t="shared" si="13"/>
        <v>6.4574728885320027</v>
      </c>
    </row>
    <row r="87" spans="1:48" x14ac:dyDescent="0.2">
      <c r="A87" s="4" t="s">
        <v>114</v>
      </c>
      <c r="B87" s="4">
        <v>30</v>
      </c>
      <c r="C87" s="4">
        <v>10</v>
      </c>
      <c r="D87" s="4" t="s">
        <v>29</v>
      </c>
      <c r="E87" s="4" t="b">
        <v>1</v>
      </c>
      <c r="F87" s="4">
        <v>60</v>
      </c>
      <c r="G87" s="4">
        <v>10.73</v>
      </c>
      <c r="H87" s="4">
        <v>182</v>
      </c>
      <c r="I87" s="4">
        <v>182</v>
      </c>
      <c r="J87" s="4">
        <v>281</v>
      </c>
      <c r="K87" s="4">
        <v>0</v>
      </c>
      <c r="L87" s="4">
        <v>13042</v>
      </c>
      <c r="M87" s="4">
        <v>23090</v>
      </c>
      <c r="N87" s="4">
        <v>2523</v>
      </c>
      <c r="O87" s="4">
        <v>174503</v>
      </c>
      <c r="P87" s="4">
        <v>842100</v>
      </c>
      <c r="Q87" s="4">
        <v>136495</v>
      </c>
      <c r="R87">
        <f>P87+Q87</f>
        <v>978595</v>
      </c>
      <c r="S87" s="4">
        <v>4539</v>
      </c>
      <c r="T87" s="4">
        <v>0</v>
      </c>
      <c r="U87" s="4">
        <v>0</v>
      </c>
      <c r="V87" s="4">
        <v>4523</v>
      </c>
      <c r="W87" s="4">
        <v>16</v>
      </c>
      <c r="X87" s="4">
        <v>1450813</v>
      </c>
      <c r="Y87" s="4">
        <v>254520</v>
      </c>
      <c r="Z87" s="4">
        <v>0</v>
      </c>
      <c r="AA87" s="4">
        <v>0.25</v>
      </c>
      <c r="AB87" s="4">
        <v>0.89</v>
      </c>
      <c r="AC87" s="4" t="b">
        <v>1</v>
      </c>
      <c r="AD87" s="4" t="b">
        <v>1</v>
      </c>
      <c r="AE87" s="4" t="b">
        <v>1</v>
      </c>
      <c r="AF87" s="4" t="b">
        <v>1</v>
      </c>
      <c r="AG87" s="4" t="b">
        <v>1</v>
      </c>
      <c r="AH87" s="4" t="b">
        <v>1</v>
      </c>
      <c r="AI87" s="4" t="b">
        <v>1</v>
      </c>
      <c r="AJ87" s="4" t="b">
        <v>0</v>
      </c>
      <c r="AK87" s="4">
        <v>100</v>
      </c>
      <c r="AL87" s="4" t="s">
        <v>475</v>
      </c>
      <c r="AM87">
        <f>(H87-I87)/H87*100</f>
        <v>0</v>
      </c>
      <c r="AN87">
        <f>IF(H87=I87,1,0)</f>
        <v>1</v>
      </c>
      <c r="AO87" s="4">
        <f t="shared" si="7"/>
        <v>100</v>
      </c>
      <c r="AP87" s="4">
        <f t="shared" si="8"/>
        <v>17.543267119883819</v>
      </c>
      <c r="AQ87" s="4">
        <f t="shared" si="9"/>
        <v>0.89894424712213084</v>
      </c>
      <c r="AR87" s="4">
        <f t="shared" si="10"/>
        <v>1.5915214434940963</v>
      </c>
      <c r="AS87" s="4">
        <f t="shared" si="11"/>
        <v>0.17390249467022972</v>
      </c>
      <c r="AT87" s="4">
        <f t="shared" si="12"/>
        <v>12.027945710439594</v>
      </c>
      <c r="AU87" s="4">
        <f>R87/$X87*100</f>
        <v>67.45149099160264</v>
      </c>
      <c r="AV87" s="4">
        <f t="shared" si="13"/>
        <v>0.31285906591683421</v>
      </c>
    </row>
    <row r="88" spans="1:48" x14ac:dyDescent="0.2">
      <c r="A88" s="4" t="s">
        <v>115</v>
      </c>
      <c r="B88" s="4">
        <v>30</v>
      </c>
      <c r="C88" s="4">
        <v>10</v>
      </c>
      <c r="D88" s="4" t="s">
        <v>29</v>
      </c>
      <c r="E88" s="4" t="b">
        <v>1</v>
      </c>
      <c r="F88" s="4">
        <v>60</v>
      </c>
      <c r="G88" s="4">
        <v>5.87</v>
      </c>
      <c r="H88" s="4">
        <v>215</v>
      </c>
      <c r="I88" s="4">
        <v>215</v>
      </c>
      <c r="J88" s="4">
        <v>385</v>
      </c>
      <c r="K88" s="4">
        <v>0</v>
      </c>
      <c r="L88" s="4">
        <v>3176</v>
      </c>
      <c r="M88" s="4">
        <v>11613</v>
      </c>
      <c r="N88" s="4">
        <v>1210</v>
      </c>
      <c r="O88" s="4">
        <v>74589</v>
      </c>
      <c r="P88" s="4">
        <v>454644</v>
      </c>
      <c r="Q88" s="4">
        <v>55040</v>
      </c>
      <c r="R88">
        <f>P88+Q88</f>
        <v>509684</v>
      </c>
      <c r="S88" s="4">
        <v>13602</v>
      </c>
      <c r="T88" s="4">
        <v>0</v>
      </c>
      <c r="U88" s="4">
        <v>0</v>
      </c>
      <c r="V88" s="4">
        <v>6418</v>
      </c>
      <c r="W88" s="4">
        <v>7184</v>
      </c>
      <c r="X88" s="4">
        <v>748097</v>
      </c>
      <c r="Y88" s="4">
        <v>134222</v>
      </c>
      <c r="Z88" s="4">
        <v>0</v>
      </c>
      <c r="AA88" s="4">
        <v>0.14000000000000001</v>
      </c>
      <c r="AB88" s="4">
        <v>0.47000000000000003</v>
      </c>
      <c r="AC88" s="4" t="b">
        <v>1</v>
      </c>
      <c r="AD88" s="4" t="b">
        <v>1</v>
      </c>
      <c r="AE88" s="4" t="b">
        <v>1</v>
      </c>
      <c r="AF88" s="4" t="b">
        <v>1</v>
      </c>
      <c r="AG88" s="4" t="b">
        <v>1</v>
      </c>
      <c r="AH88" s="4" t="b">
        <v>1</v>
      </c>
      <c r="AI88" s="4" t="b">
        <v>1</v>
      </c>
      <c r="AJ88" s="4" t="b">
        <v>0</v>
      </c>
      <c r="AK88" s="4">
        <v>100</v>
      </c>
      <c r="AL88" s="4" t="s">
        <v>475</v>
      </c>
      <c r="AM88">
        <f>(H88-I88)/H88*100</f>
        <v>0</v>
      </c>
      <c r="AN88">
        <f>IF(H88=I88,1,0)</f>
        <v>1</v>
      </c>
      <c r="AO88" s="4">
        <f t="shared" si="7"/>
        <v>100</v>
      </c>
      <c r="AP88" s="4">
        <f t="shared" si="8"/>
        <v>17.941790970956976</v>
      </c>
      <c r="AQ88" s="4">
        <f t="shared" si="9"/>
        <v>0.42454387599469057</v>
      </c>
      <c r="AR88" s="4">
        <f t="shared" si="10"/>
        <v>1.5523388009843644</v>
      </c>
      <c r="AS88" s="4">
        <f t="shared" si="11"/>
        <v>0.16174373109369505</v>
      </c>
      <c r="AT88" s="4">
        <f t="shared" si="12"/>
        <v>9.9704984781385306</v>
      </c>
      <c r="AU88" s="4">
        <f>R88/$X88*100</f>
        <v>68.130737056825524</v>
      </c>
      <c r="AV88" s="4">
        <f t="shared" si="13"/>
        <v>1.8182134135011903</v>
      </c>
    </row>
    <row r="89" spans="1:48" x14ac:dyDescent="0.2">
      <c r="A89" s="4" t="s">
        <v>116</v>
      </c>
      <c r="B89" s="4">
        <v>30</v>
      </c>
      <c r="C89" s="4">
        <v>10</v>
      </c>
      <c r="D89" s="4" t="s">
        <v>29</v>
      </c>
      <c r="E89" s="4" t="b">
        <v>1</v>
      </c>
      <c r="F89" s="4">
        <v>60</v>
      </c>
      <c r="G89" s="4">
        <v>1.46</v>
      </c>
      <c r="H89" s="4">
        <v>196</v>
      </c>
      <c r="I89" s="4">
        <v>196</v>
      </c>
      <c r="J89" s="4">
        <v>232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71868</v>
      </c>
      <c r="Q89" s="4">
        <v>15294</v>
      </c>
      <c r="R89">
        <f>P89+Q89</f>
        <v>87162</v>
      </c>
      <c r="S89" s="4">
        <v>507</v>
      </c>
      <c r="T89" s="4">
        <v>0</v>
      </c>
      <c r="U89" s="4">
        <v>0</v>
      </c>
      <c r="V89" s="4">
        <v>507</v>
      </c>
      <c r="W89" s="4">
        <v>0</v>
      </c>
      <c r="X89" s="4">
        <v>113875</v>
      </c>
      <c r="Y89" s="4">
        <v>26206</v>
      </c>
      <c r="Z89" s="4">
        <v>0</v>
      </c>
      <c r="AA89" s="4">
        <v>0.02</v>
      </c>
      <c r="AB89" s="4">
        <v>0.19</v>
      </c>
      <c r="AC89" s="4" t="b">
        <v>1</v>
      </c>
      <c r="AD89" s="4" t="b">
        <v>1</v>
      </c>
      <c r="AE89" s="4" t="b">
        <v>1</v>
      </c>
      <c r="AF89" s="4" t="b">
        <v>1</v>
      </c>
      <c r="AG89" s="4" t="b">
        <v>1</v>
      </c>
      <c r="AH89" s="4" t="b">
        <v>1</v>
      </c>
      <c r="AI89" s="4" t="b">
        <v>1</v>
      </c>
      <c r="AJ89" s="4" t="b">
        <v>0</v>
      </c>
      <c r="AK89" s="4">
        <v>100</v>
      </c>
      <c r="AL89" s="4" t="s">
        <v>475</v>
      </c>
      <c r="AM89">
        <f>(H89-I89)/H89*100</f>
        <v>0</v>
      </c>
      <c r="AN89">
        <f>IF(H89=I89,1,0)</f>
        <v>1</v>
      </c>
      <c r="AO89" s="4">
        <f t="shared" si="7"/>
        <v>100</v>
      </c>
      <c r="AP89" s="4">
        <f t="shared" si="8"/>
        <v>23.012952799121845</v>
      </c>
      <c r="AQ89" s="4">
        <f t="shared" si="9"/>
        <v>0</v>
      </c>
      <c r="AR89" s="4">
        <f t="shared" si="10"/>
        <v>0</v>
      </c>
      <c r="AS89" s="4">
        <f t="shared" si="11"/>
        <v>0</v>
      </c>
      <c r="AT89" s="4">
        <f t="shared" si="12"/>
        <v>0</v>
      </c>
      <c r="AU89" s="4">
        <f>R89/$X89*100</f>
        <v>76.541822173435776</v>
      </c>
      <c r="AV89" s="4">
        <f t="shared" si="13"/>
        <v>0.44522502744237097</v>
      </c>
    </row>
    <row r="90" spans="1:48" x14ac:dyDescent="0.2">
      <c r="A90" s="4" t="s">
        <v>117</v>
      </c>
      <c r="B90" s="4">
        <v>30</v>
      </c>
      <c r="C90" s="4">
        <v>10</v>
      </c>
      <c r="D90" s="4" t="s">
        <v>29</v>
      </c>
      <c r="E90" s="4" t="b">
        <v>1</v>
      </c>
      <c r="F90" s="4">
        <v>60</v>
      </c>
      <c r="G90" s="4">
        <v>22.88</v>
      </c>
      <c r="H90" s="4">
        <v>257</v>
      </c>
      <c r="I90" s="4">
        <v>257</v>
      </c>
      <c r="J90" s="4">
        <v>315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1489510</v>
      </c>
      <c r="Q90" s="4">
        <v>214210</v>
      </c>
      <c r="R90">
        <f>P90+Q90</f>
        <v>1703720</v>
      </c>
      <c r="S90" s="4">
        <v>1752</v>
      </c>
      <c r="T90" s="4">
        <v>0</v>
      </c>
      <c r="U90" s="4">
        <v>0</v>
      </c>
      <c r="V90" s="4">
        <v>1559</v>
      </c>
      <c r="W90" s="4">
        <v>193</v>
      </c>
      <c r="X90" s="4">
        <v>2041891</v>
      </c>
      <c r="Y90" s="4">
        <v>336418</v>
      </c>
      <c r="Z90" s="4">
        <v>0</v>
      </c>
      <c r="AA90" s="4">
        <v>0.41</v>
      </c>
      <c r="AB90" s="4">
        <v>2.8200000000000003</v>
      </c>
      <c r="AC90" s="4" t="b">
        <v>1</v>
      </c>
      <c r="AD90" s="4" t="b">
        <v>1</v>
      </c>
      <c r="AE90" s="4" t="b">
        <v>1</v>
      </c>
      <c r="AF90" s="4" t="b">
        <v>1</v>
      </c>
      <c r="AG90" s="4" t="b">
        <v>1</v>
      </c>
      <c r="AH90" s="4" t="b">
        <v>1</v>
      </c>
      <c r="AI90" s="4" t="b">
        <v>1</v>
      </c>
      <c r="AJ90" s="4" t="b">
        <v>0</v>
      </c>
      <c r="AK90" s="4">
        <v>100</v>
      </c>
      <c r="AL90" s="4" t="s">
        <v>475</v>
      </c>
      <c r="AM90">
        <f>(H90-I90)/H90*100</f>
        <v>0</v>
      </c>
      <c r="AN90">
        <f>IF(H90=I90,1,0)</f>
        <v>1</v>
      </c>
      <c r="AO90" s="4">
        <f t="shared" si="7"/>
        <v>100</v>
      </c>
      <c r="AP90" s="4">
        <f t="shared" si="8"/>
        <v>16.475806005315661</v>
      </c>
      <c r="AQ90" s="4">
        <f t="shared" si="9"/>
        <v>0</v>
      </c>
      <c r="AR90" s="4">
        <f t="shared" si="10"/>
        <v>0</v>
      </c>
      <c r="AS90" s="4">
        <f t="shared" si="11"/>
        <v>0</v>
      </c>
      <c r="AT90" s="4">
        <f t="shared" si="12"/>
        <v>0</v>
      </c>
      <c r="AU90" s="4">
        <f>R90/$X90*100</f>
        <v>83.438342203379122</v>
      </c>
      <c r="AV90" s="4">
        <f t="shared" si="13"/>
        <v>8.580281709454618E-2</v>
      </c>
    </row>
    <row r="91" spans="1:48" x14ac:dyDescent="0.2">
      <c r="A91" s="4" t="s">
        <v>118</v>
      </c>
      <c r="B91" s="4">
        <v>30</v>
      </c>
      <c r="C91" s="4">
        <v>10</v>
      </c>
      <c r="D91" s="4" t="s">
        <v>29</v>
      </c>
      <c r="E91" s="4" t="b">
        <v>1</v>
      </c>
      <c r="F91" s="4">
        <v>60</v>
      </c>
      <c r="G91" s="4">
        <v>25.53</v>
      </c>
      <c r="H91" s="4">
        <v>277</v>
      </c>
      <c r="I91" s="4">
        <v>277</v>
      </c>
      <c r="J91" s="4">
        <v>372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1540036</v>
      </c>
      <c r="Q91" s="4">
        <v>269731</v>
      </c>
      <c r="R91">
        <f>P91+Q91</f>
        <v>1809767</v>
      </c>
      <c r="S91" s="4">
        <v>395</v>
      </c>
      <c r="T91" s="4">
        <v>0</v>
      </c>
      <c r="U91" s="4">
        <v>0</v>
      </c>
      <c r="V91" s="4">
        <v>173</v>
      </c>
      <c r="W91" s="4">
        <v>222</v>
      </c>
      <c r="X91" s="4">
        <v>2175105</v>
      </c>
      <c r="Y91" s="4">
        <v>364942</v>
      </c>
      <c r="Z91" s="4">
        <v>0</v>
      </c>
      <c r="AA91" s="4">
        <v>0.38</v>
      </c>
      <c r="AB91" s="4">
        <v>3.2199999999999998</v>
      </c>
      <c r="AC91" s="4" t="b">
        <v>1</v>
      </c>
      <c r="AD91" s="4" t="b">
        <v>1</v>
      </c>
      <c r="AE91" s="4" t="b">
        <v>1</v>
      </c>
      <c r="AF91" s="4" t="b">
        <v>1</v>
      </c>
      <c r="AG91" s="4" t="b">
        <v>1</v>
      </c>
      <c r="AH91" s="4" t="b">
        <v>1</v>
      </c>
      <c r="AI91" s="4" t="b">
        <v>1</v>
      </c>
      <c r="AJ91" s="4" t="b">
        <v>0</v>
      </c>
      <c r="AK91" s="4">
        <v>100</v>
      </c>
      <c r="AL91" s="4" t="s">
        <v>475</v>
      </c>
      <c r="AM91">
        <f>(H91-I91)/H91*100</f>
        <v>0</v>
      </c>
      <c r="AN91">
        <f>IF(H91=I91,1,0)</f>
        <v>1</v>
      </c>
      <c r="AO91" s="4">
        <f t="shared" si="7"/>
        <v>100</v>
      </c>
      <c r="AP91" s="4">
        <f t="shared" si="8"/>
        <v>16.778132549922876</v>
      </c>
      <c r="AQ91" s="4">
        <f t="shared" si="9"/>
        <v>0</v>
      </c>
      <c r="AR91" s="4">
        <f t="shared" si="10"/>
        <v>0</v>
      </c>
      <c r="AS91" s="4">
        <f t="shared" si="11"/>
        <v>0</v>
      </c>
      <c r="AT91" s="4">
        <f t="shared" si="12"/>
        <v>0</v>
      </c>
      <c r="AU91" s="4">
        <f>R91/$X91*100</f>
        <v>83.20366143243659</v>
      </c>
      <c r="AV91" s="4">
        <f t="shared" si="13"/>
        <v>1.8160042848506162E-2</v>
      </c>
    </row>
    <row r="92" spans="1:48" x14ac:dyDescent="0.2">
      <c r="A92" s="4" t="s">
        <v>119</v>
      </c>
      <c r="B92" s="4">
        <v>30</v>
      </c>
      <c r="C92" s="4">
        <v>10</v>
      </c>
      <c r="D92" s="4" t="s">
        <v>29</v>
      </c>
      <c r="E92" s="4" t="b">
        <v>1</v>
      </c>
      <c r="F92" s="4">
        <v>60</v>
      </c>
      <c r="G92" s="4">
        <v>0.02</v>
      </c>
      <c r="H92" s="4">
        <v>98</v>
      </c>
      <c r="I92" s="4">
        <v>98</v>
      </c>
      <c r="J92" s="4">
        <v>238</v>
      </c>
      <c r="K92" s="4">
        <v>0</v>
      </c>
      <c r="L92" s="4">
        <v>105</v>
      </c>
      <c r="M92" s="4">
        <v>250</v>
      </c>
      <c r="N92" s="4">
        <v>40</v>
      </c>
      <c r="O92" s="4">
        <v>722</v>
      </c>
      <c r="P92" s="4">
        <v>181</v>
      </c>
      <c r="Q92" s="4">
        <v>87</v>
      </c>
      <c r="R92">
        <f>P92+Q92</f>
        <v>268</v>
      </c>
      <c r="S92" s="4">
        <v>450</v>
      </c>
      <c r="T92" s="4">
        <v>1</v>
      </c>
      <c r="U92" s="4">
        <v>0</v>
      </c>
      <c r="V92" s="4">
        <v>45</v>
      </c>
      <c r="W92" s="4">
        <v>404</v>
      </c>
      <c r="X92" s="4">
        <v>2336</v>
      </c>
      <c r="Y92" s="4">
        <v>501</v>
      </c>
      <c r="Z92" s="4">
        <v>0</v>
      </c>
      <c r="AA92" s="4">
        <v>0.01</v>
      </c>
      <c r="AB92" s="4">
        <v>0</v>
      </c>
      <c r="AC92" s="4" t="b">
        <v>1</v>
      </c>
      <c r="AD92" s="4" t="b">
        <v>1</v>
      </c>
      <c r="AE92" s="4" t="b">
        <v>1</v>
      </c>
      <c r="AF92" s="4" t="b">
        <v>1</v>
      </c>
      <c r="AG92" s="4" t="b">
        <v>1</v>
      </c>
      <c r="AH92" s="4" t="b">
        <v>1</v>
      </c>
      <c r="AI92" s="4" t="b">
        <v>1</v>
      </c>
      <c r="AJ92" s="4" t="b">
        <v>0</v>
      </c>
      <c r="AK92" s="4">
        <v>100</v>
      </c>
      <c r="AL92" s="4" t="s">
        <v>475</v>
      </c>
      <c r="AM92">
        <f>(H92-I92)/H92*100</f>
        <v>0</v>
      </c>
      <c r="AN92">
        <f>IF(H92=I92,1,0)</f>
        <v>1</v>
      </c>
      <c r="AO92" s="4">
        <f t="shared" si="7"/>
        <v>100</v>
      </c>
      <c r="AP92" s="4">
        <f t="shared" si="8"/>
        <v>21.44691780821918</v>
      </c>
      <c r="AQ92" s="4">
        <f t="shared" si="9"/>
        <v>4.4948630136986303</v>
      </c>
      <c r="AR92" s="4">
        <f t="shared" si="10"/>
        <v>10.702054794520548</v>
      </c>
      <c r="AS92" s="4">
        <f t="shared" si="11"/>
        <v>1.7123287671232876</v>
      </c>
      <c r="AT92" s="4">
        <f t="shared" si="12"/>
        <v>30.907534246575342</v>
      </c>
      <c r="AU92" s="4">
        <f>R92/$X92*100</f>
        <v>11.472602739726028</v>
      </c>
      <c r="AV92" s="4">
        <f t="shared" si="13"/>
        <v>19.263698630136986</v>
      </c>
    </row>
    <row r="93" spans="1:48" x14ac:dyDescent="0.2">
      <c r="A93" s="4" t="s">
        <v>120</v>
      </c>
      <c r="B93" s="4">
        <v>30</v>
      </c>
      <c r="C93" s="4">
        <v>10</v>
      </c>
      <c r="D93" s="4" t="s">
        <v>29</v>
      </c>
      <c r="E93" s="4" t="b">
        <v>1</v>
      </c>
      <c r="F93" s="4">
        <v>60</v>
      </c>
      <c r="G93" s="4">
        <v>0.06</v>
      </c>
      <c r="H93" s="4">
        <v>97</v>
      </c>
      <c r="I93" s="4">
        <v>97</v>
      </c>
      <c r="J93" s="4">
        <v>280</v>
      </c>
      <c r="K93" s="4">
        <v>0</v>
      </c>
      <c r="L93" s="4">
        <v>382</v>
      </c>
      <c r="M93" s="4">
        <v>1966</v>
      </c>
      <c r="N93" s="4">
        <v>82</v>
      </c>
      <c r="O93" s="4">
        <v>5328</v>
      </c>
      <c r="P93" s="4">
        <v>2233</v>
      </c>
      <c r="Q93" s="4">
        <v>303</v>
      </c>
      <c r="R93">
        <f>P93+Q93</f>
        <v>2536</v>
      </c>
      <c r="S93" s="4">
        <v>2532</v>
      </c>
      <c r="T93" s="4">
        <v>0</v>
      </c>
      <c r="U93" s="4">
        <v>20</v>
      </c>
      <c r="V93" s="4">
        <v>1417</v>
      </c>
      <c r="W93" s="4">
        <v>1095</v>
      </c>
      <c r="X93" s="4">
        <v>15855</v>
      </c>
      <c r="Y93" s="4">
        <v>3028</v>
      </c>
      <c r="Z93" s="4">
        <v>0</v>
      </c>
      <c r="AA93" s="4">
        <v>0.01</v>
      </c>
      <c r="AB93" s="4">
        <v>0.01</v>
      </c>
      <c r="AC93" s="4" t="b">
        <v>1</v>
      </c>
      <c r="AD93" s="4" t="b">
        <v>1</v>
      </c>
      <c r="AE93" s="4" t="b">
        <v>1</v>
      </c>
      <c r="AF93" s="4" t="b">
        <v>1</v>
      </c>
      <c r="AG93" s="4" t="b">
        <v>1</v>
      </c>
      <c r="AH93" s="4" t="b">
        <v>1</v>
      </c>
      <c r="AI93" s="4" t="b">
        <v>1</v>
      </c>
      <c r="AJ93" s="4" t="b">
        <v>0</v>
      </c>
      <c r="AK93" s="4">
        <v>100</v>
      </c>
      <c r="AL93" s="4" t="s">
        <v>475</v>
      </c>
      <c r="AM93">
        <f>(H93-I93)/H93*100</f>
        <v>0</v>
      </c>
      <c r="AN93">
        <f>IF(H93=I93,1,0)</f>
        <v>1</v>
      </c>
      <c r="AO93" s="4">
        <f t="shared" si="7"/>
        <v>100</v>
      </c>
      <c r="AP93" s="4">
        <f t="shared" si="8"/>
        <v>19.098076316619363</v>
      </c>
      <c r="AQ93" s="4">
        <f t="shared" si="9"/>
        <v>2.4093345947650584</v>
      </c>
      <c r="AR93" s="4">
        <f t="shared" si="10"/>
        <v>12.399873856827499</v>
      </c>
      <c r="AS93" s="4">
        <f t="shared" si="11"/>
        <v>0.51718700725323241</v>
      </c>
      <c r="AT93" s="4">
        <f t="shared" si="12"/>
        <v>33.604541154210025</v>
      </c>
      <c r="AU93" s="4">
        <f>R93/$X93*100</f>
        <v>15.994954273099967</v>
      </c>
      <c r="AV93" s="4">
        <f t="shared" si="13"/>
        <v>15.96972563859981</v>
      </c>
    </row>
    <row r="94" spans="1:48" x14ac:dyDescent="0.2">
      <c r="A94" s="4" t="s">
        <v>121</v>
      </c>
      <c r="B94" s="4">
        <v>30</v>
      </c>
      <c r="C94" s="4">
        <v>10</v>
      </c>
      <c r="D94" s="4" t="s">
        <v>29</v>
      </c>
      <c r="E94" s="4" t="b">
        <v>1</v>
      </c>
      <c r="F94" s="4">
        <v>60</v>
      </c>
      <c r="G94" s="4">
        <v>0.54</v>
      </c>
      <c r="H94" s="4">
        <v>130</v>
      </c>
      <c r="I94" s="4">
        <v>130</v>
      </c>
      <c r="J94" s="4">
        <v>357</v>
      </c>
      <c r="K94" s="4">
        <v>0</v>
      </c>
      <c r="L94" s="4">
        <v>4937</v>
      </c>
      <c r="M94" s="4">
        <v>22655</v>
      </c>
      <c r="N94" s="4">
        <v>1481</v>
      </c>
      <c r="O94" s="4">
        <v>55881</v>
      </c>
      <c r="P94" s="4">
        <v>32543</v>
      </c>
      <c r="Q94" s="4">
        <v>4845</v>
      </c>
      <c r="R94">
        <f>P94+Q94</f>
        <v>37388</v>
      </c>
      <c r="S94" s="4">
        <v>3140</v>
      </c>
      <c r="T94" s="4">
        <v>0</v>
      </c>
      <c r="U94" s="4">
        <v>13</v>
      </c>
      <c r="V94" s="4">
        <v>2734</v>
      </c>
      <c r="W94" s="4">
        <v>393</v>
      </c>
      <c r="X94" s="4">
        <v>157741</v>
      </c>
      <c r="Y94" s="4">
        <v>32259</v>
      </c>
      <c r="Z94" s="4">
        <v>0</v>
      </c>
      <c r="AA94" s="4">
        <v>0.02</v>
      </c>
      <c r="AB94" s="4">
        <v>0.02</v>
      </c>
      <c r="AC94" s="4" t="b">
        <v>1</v>
      </c>
      <c r="AD94" s="4" t="b">
        <v>1</v>
      </c>
      <c r="AE94" s="4" t="b">
        <v>1</v>
      </c>
      <c r="AF94" s="4" t="b">
        <v>1</v>
      </c>
      <c r="AG94" s="4" t="b">
        <v>1</v>
      </c>
      <c r="AH94" s="4" t="b">
        <v>1</v>
      </c>
      <c r="AI94" s="4" t="b">
        <v>1</v>
      </c>
      <c r="AJ94" s="4" t="b">
        <v>0</v>
      </c>
      <c r="AK94" s="4">
        <v>100</v>
      </c>
      <c r="AL94" s="4" t="s">
        <v>475</v>
      </c>
      <c r="AM94">
        <f>(H94-I94)/H94*100</f>
        <v>0</v>
      </c>
      <c r="AN94">
        <f>IF(H94=I94,1,0)</f>
        <v>1</v>
      </c>
      <c r="AO94" s="4">
        <f t="shared" si="7"/>
        <v>100</v>
      </c>
      <c r="AP94" s="4">
        <f t="shared" si="8"/>
        <v>20.45061207929454</v>
      </c>
      <c r="AQ94" s="4">
        <f t="shared" si="9"/>
        <v>3.129814062291985</v>
      </c>
      <c r="AR94" s="4">
        <f t="shared" si="10"/>
        <v>14.362150613981145</v>
      </c>
      <c r="AS94" s="4">
        <f t="shared" si="11"/>
        <v>0.93888082362860636</v>
      </c>
      <c r="AT94" s="4">
        <f t="shared" si="12"/>
        <v>35.425792913700306</v>
      </c>
      <c r="AU94" s="4">
        <f>R94/$X94*100</f>
        <v>23.702144654845601</v>
      </c>
      <c r="AV94" s="4">
        <f t="shared" si="13"/>
        <v>1.990604852257815</v>
      </c>
    </row>
    <row r="95" spans="1:48" x14ac:dyDescent="0.2">
      <c r="A95" s="4" t="s">
        <v>122</v>
      </c>
      <c r="B95" s="4">
        <v>30</v>
      </c>
      <c r="C95" s="4">
        <v>10</v>
      </c>
      <c r="D95" s="4" t="s">
        <v>29</v>
      </c>
      <c r="E95" s="4" t="b">
        <v>1</v>
      </c>
      <c r="F95" s="4">
        <v>60</v>
      </c>
      <c r="G95" s="4">
        <v>0.45</v>
      </c>
      <c r="H95" s="4">
        <v>211</v>
      </c>
      <c r="I95" s="4">
        <v>211</v>
      </c>
      <c r="J95" s="4">
        <v>274</v>
      </c>
      <c r="K95" s="4">
        <v>0</v>
      </c>
      <c r="L95" s="4">
        <v>199</v>
      </c>
      <c r="M95" s="4">
        <v>387</v>
      </c>
      <c r="N95" s="4">
        <v>22</v>
      </c>
      <c r="O95" s="4">
        <v>2316</v>
      </c>
      <c r="P95" s="4">
        <v>32007</v>
      </c>
      <c r="Q95" s="4">
        <v>5472</v>
      </c>
      <c r="R95">
        <f>P95+Q95</f>
        <v>37479</v>
      </c>
      <c r="S95" s="4">
        <v>768</v>
      </c>
      <c r="T95" s="4">
        <v>0</v>
      </c>
      <c r="U95" s="4">
        <v>0</v>
      </c>
      <c r="V95" s="4">
        <v>747</v>
      </c>
      <c r="W95" s="4">
        <v>21</v>
      </c>
      <c r="X95" s="4">
        <v>54833</v>
      </c>
      <c r="Y95" s="4">
        <v>13662</v>
      </c>
      <c r="Z95" s="4">
        <v>0</v>
      </c>
      <c r="AA95" s="4">
        <v>0.02</v>
      </c>
      <c r="AB95" s="4">
        <v>0.04</v>
      </c>
      <c r="AC95" s="4" t="b">
        <v>1</v>
      </c>
      <c r="AD95" s="4" t="b">
        <v>1</v>
      </c>
      <c r="AE95" s="4" t="b">
        <v>1</v>
      </c>
      <c r="AF95" s="4" t="b">
        <v>1</v>
      </c>
      <c r="AG95" s="4" t="b">
        <v>1</v>
      </c>
      <c r="AH95" s="4" t="b">
        <v>1</v>
      </c>
      <c r="AI95" s="4" t="b">
        <v>1</v>
      </c>
      <c r="AJ95" s="4" t="b">
        <v>0</v>
      </c>
      <c r="AK95" s="4">
        <v>100</v>
      </c>
      <c r="AL95" s="4" t="s">
        <v>475</v>
      </c>
      <c r="AM95">
        <f>(H95-I95)/H95*100</f>
        <v>0</v>
      </c>
      <c r="AN95">
        <f>IF(H95=I95,1,0)</f>
        <v>1</v>
      </c>
      <c r="AO95" s="4">
        <f t="shared" si="7"/>
        <v>100</v>
      </c>
      <c r="AP95" s="4">
        <f t="shared" si="8"/>
        <v>24.915652982692905</v>
      </c>
      <c r="AQ95" s="4">
        <f t="shared" si="9"/>
        <v>0.362920139332154</v>
      </c>
      <c r="AR95" s="4">
        <f t="shared" si="10"/>
        <v>0.70577936643991757</v>
      </c>
      <c r="AS95" s="4">
        <f t="shared" si="11"/>
        <v>4.0121824448780839E-2</v>
      </c>
      <c r="AT95" s="4">
        <f t="shared" si="12"/>
        <v>4.2237338828807474</v>
      </c>
      <c r="AU95" s="4">
        <f>R95/$X95*100</f>
        <v>68.351175387084425</v>
      </c>
      <c r="AV95" s="4">
        <f t="shared" si="13"/>
        <v>1.4006164171210767</v>
      </c>
    </row>
    <row r="96" spans="1:48" x14ac:dyDescent="0.2">
      <c r="A96" s="4" t="s">
        <v>123</v>
      </c>
      <c r="B96" s="4">
        <v>30</v>
      </c>
      <c r="C96" s="4">
        <v>10</v>
      </c>
      <c r="D96" s="4" t="s">
        <v>29</v>
      </c>
      <c r="E96" s="4" t="b">
        <v>1</v>
      </c>
      <c r="F96" s="4">
        <v>60</v>
      </c>
      <c r="G96" s="4">
        <v>1.74</v>
      </c>
      <c r="H96" s="4">
        <v>195</v>
      </c>
      <c r="I96" s="4">
        <v>195</v>
      </c>
      <c r="J96" s="4">
        <v>295</v>
      </c>
      <c r="K96" s="4">
        <v>0</v>
      </c>
      <c r="L96" s="4">
        <v>586</v>
      </c>
      <c r="M96" s="4">
        <v>821</v>
      </c>
      <c r="N96" s="4">
        <v>84</v>
      </c>
      <c r="O96" s="4">
        <v>6604</v>
      </c>
      <c r="P96" s="4">
        <v>126332</v>
      </c>
      <c r="Q96" s="4">
        <v>17517</v>
      </c>
      <c r="R96">
        <f>P96+Q96</f>
        <v>143849</v>
      </c>
      <c r="S96" s="4">
        <v>1490</v>
      </c>
      <c r="T96" s="4">
        <v>0</v>
      </c>
      <c r="U96" s="4">
        <v>0</v>
      </c>
      <c r="V96" s="4">
        <v>945</v>
      </c>
      <c r="W96" s="4">
        <v>545</v>
      </c>
      <c r="X96" s="4">
        <v>195735</v>
      </c>
      <c r="Y96" s="4">
        <v>42300</v>
      </c>
      <c r="Z96" s="4">
        <v>0</v>
      </c>
      <c r="AA96" s="4">
        <v>0.04</v>
      </c>
      <c r="AB96" s="4">
        <v>0.13999999999999999</v>
      </c>
      <c r="AC96" s="4" t="b">
        <v>1</v>
      </c>
      <c r="AD96" s="4" t="b">
        <v>1</v>
      </c>
      <c r="AE96" s="4" t="b">
        <v>1</v>
      </c>
      <c r="AF96" s="4" t="b">
        <v>1</v>
      </c>
      <c r="AG96" s="4" t="b">
        <v>1</v>
      </c>
      <c r="AH96" s="4" t="b">
        <v>1</v>
      </c>
      <c r="AI96" s="4" t="b">
        <v>1</v>
      </c>
      <c r="AJ96" s="4" t="b">
        <v>0</v>
      </c>
      <c r="AK96" s="4">
        <v>100</v>
      </c>
      <c r="AL96" s="4" t="s">
        <v>475</v>
      </c>
      <c r="AM96">
        <f>(H96-I96)/H96*100</f>
        <v>0</v>
      </c>
      <c r="AN96">
        <f>IF(H96=I96,1,0)</f>
        <v>1</v>
      </c>
      <c r="AO96" s="4">
        <f t="shared" si="7"/>
        <v>100</v>
      </c>
      <c r="AP96" s="4">
        <f t="shared" si="8"/>
        <v>21.610851406238027</v>
      </c>
      <c r="AQ96" s="4">
        <f t="shared" si="9"/>
        <v>0.29938437172707999</v>
      </c>
      <c r="AR96" s="4">
        <f t="shared" si="10"/>
        <v>0.41944465731729119</v>
      </c>
      <c r="AS96" s="4">
        <f t="shared" si="11"/>
        <v>4.2915165913096791E-2</v>
      </c>
      <c r="AT96" s="4">
        <f t="shared" si="12"/>
        <v>3.3739494725010859</v>
      </c>
      <c r="AU96" s="4">
        <f>R96/$X96*100</f>
        <v>73.491710731345947</v>
      </c>
      <c r="AV96" s="4">
        <f t="shared" si="13"/>
        <v>0.76123330012516921</v>
      </c>
    </row>
    <row r="97" spans="1:48" x14ac:dyDescent="0.2">
      <c r="A97" s="4" t="s">
        <v>124</v>
      </c>
      <c r="B97" s="4">
        <v>30</v>
      </c>
      <c r="C97" s="4">
        <v>10</v>
      </c>
      <c r="D97" s="4" t="s">
        <v>29</v>
      </c>
      <c r="E97" s="4" t="b">
        <v>1</v>
      </c>
      <c r="F97" s="4">
        <v>60</v>
      </c>
      <c r="G97" s="4">
        <v>1.43</v>
      </c>
      <c r="H97" s="4">
        <v>220</v>
      </c>
      <c r="I97" s="4">
        <v>220</v>
      </c>
      <c r="J97" s="4">
        <v>376</v>
      </c>
      <c r="K97" s="4">
        <v>0</v>
      </c>
      <c r="L97" s="4">
        <v>324</v>
      </c>
      <c r="M97" s="4">
        <v>2107</v>
      </c>
      <c r="N97" s="4">
        <v>176</v>
      </c>
      <c r="O97" s="4">
        <v>9647</v>
      </c>
      <c r="P97" s="4">
        <v>105032</v>
      </c>
      <c r="Q97" s="4">
        <v>12530</v>
      </c>
      <c r="R97">
        <f>P97+Q97</f>
        <v>117562</v>
      </c>
      <c r="S97" s="4">
        <v>1421</v>
      </c>
      <c r="T97" s="4">
        <v>0</v>
      </c>
      <c r="U97" s="4">
        <v>1</v>
      </c>
      <c r="V97" s="4">
        <v>1037</v>
      </c>
      <c r="W97" s="4">
        <v>383</v>
      </c>
      <c r="X97" s="4">
        <v>167237</v>
      </c>
      <c r="Y97" s="4">
        <v>35999</v>
      </c>
      <c r="Z97" s="4">
        <v>0</v>
      </c>
      <c r="AA97" s="4">
        <v>0.05</v>
      </c>
      <c r="AB97" s="4">
        <v>0.12000000000000001</v>
      </c>
      <c r="AC97" s="4" t="b">
        <v>1</v>
      </c>
      <c r="AD97" s="4" t="b">
        <v>1</v>
      </c>
      <c r="AE97" s="4" t="b">
        <v>1</v>
      </c>
      <c r="AF97" s="4" t="b">
        <v>1</v>
      </c>
      <c r="AG97" s="4" t="b">
        <v>1</v>
      </c>
      <c r="AH97" s="4" t="b">
        <v>1</v>
      </c>
      <c r="AI97" s="4" t="b">
        <v>1</v>
      </c>
      <c r="AJ97" s="4" t="b">
        <v>0</v>
      </c>
      <c r="AK97" s="4">
        <v>100</v>
      </c>
      <c r="AL97" s="4" t="s">
        <v>475</v>
      </c>
      <c r="AM97">
        <f>(H97-I97)/H97*100</f>
        <v>0</v>
      </c>
      <c r="AN97">
        <f>IF(H97=I97,1,0)</f>
        <v>1</v>
      </c>
      <c r="AO97" s="4">
        <f t="shared" si="7"/>
        <v>100</v>
      </c>
      <c r="AP97" s="4">
        <f t="shared" si="8"/>
        <v>21.52573892141093</v>
      </c>
      <c r="AQ97" s="4">
        <f t="shared" si="9"/>
        <v>0.19373703187691721</v>
      </c>
      <c r="AR97" s="4">
        <f t="shared" si="10"/>
        <v>1.259888661002051</v>
      </c>
      <c r="AS97" s="4">
        <f t="shared" si="11"/>
        <v>0.1052398691677081</v>
      </c>
      <c r="AT97" s="4">
        <f t="shared" si="12"/>
        <v>5.7684603287550003</v>
      </c>
      <c r="AU97" s="4">
        <f>R97/$X97*100</f>
        <v>70.29664488121648</v>
      </c>
      <c r="AV97" s="4">
        <f t="shared" si="13"/>
        <v>0.84969235276882504</v>
      </c>
    </row>
    <row r="98" spans="1:48" x14ac:dyDescent="0.2">
      <c r="A98" s="4" t="s">
        <v>125</v>
      </c>
      <c r="B98" s="4">
        <v>30</v>
      </c>
      <c r="C98" s="4">
        <v>10</v>
      </c>
      <c r="D98" s="4" t="s">
        <v>29</v>
      </c>
      <c r="E98" s="4" t="b">
        <v>1</v>
      </c>
      <c r="F98" s="4">
        <v>60</v>
      </c>
      <c r="G98" s="4">
        <v>0.84</v>
      </c>
      <c r="H98" s="4">
        <v>217</v>
      </c>
      <c r="I98" s="4">
        <v>217</v>
      </c>
      <c r="J98" s="4">
        <v>249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42870</v>
      </c>
      <c r="Q98" s="4">
        <v>7625</v>
      </c>
      <c r="R98">
        <f>P98+Q98</f>
        <v>50495</v>
      </c>
      <c r="S98" s="4">
        <v>352</v>
      </c>
      <c r="T98" s="4">
        <v>0</v>
      </c>
      <c r="U98" s="4">
        <v>0</v>
      </c>
      <c r="V98" s="4">
        <v>349</v>
      </c>
      <c r="W98" s="4">
        <v>3</v>
      </c>
      <c r="X98" s="4">
        <v>66704</v>
      </c>
      <c r="Y98" s="4">
        <v>15856</v>
      </c>
      <c r="Z98" s="4">
        <v>0</v>
      </c>
      <c r="AA98" s="4">
        <v>0.01</v>
      </c>
      <c r="AB98" s="4">
        <v>0.11000000000000001</v>
      </c>
      <c r="AC98" s="4" t="b">
        <v>1</v>
      </c>
      <c r="AD98" s="4" t="b">
        <v>1</v>
      </c>
      <c r="AE98" s="4" t="b">
        <v>1</v>
      </c>
      <c r="AF98" s="4" t="b">
        <v>1</v>
      </c>
      <c r="AG98" s="4" t="b">
        <v>1</v>
      </c>
      <c r="AH98" s="4" t="b">
        <v>1</v>
      </c>
      <c r="AI98" s="4" t="b">
        <v>1</v>
      </c>
      <c r="AJ98" s="4" t="b">
        <v>0</v>
      </c>
      <c r="AK98" s="4">
        <v>100</v>
      </c>
      <c r="AL98" s="4" t="s">
        <v>475</v>
      </c>
      <c r="AM98">
        <f>(H98-I98)/H98*100</f>
        <v>0</v>
      </c>
      <c r="AN98">
        <f>IF(H98=I98,1,0)</f>
        <v>1</v>
      </c>
      <c r="AO98" s="4">
        <f t="shared" si="7"/>
        <v>100</v>
      </c>
      <c r="AP98" s="4">
        <f t="shared" si="8"/>
        <v>23.770688414487886</v>
      </c>
      <c r="AQ98" s="4">
        <f t="shared" si="9"/>
        <v>0</v>
      </c>
      <c r="AR98" s="4">
        <f t="shared" si="10"/>
        <v>0</v>
      </c>
      <c r="AS98" s="4">
        <f t="shared" si="11"/>
        <v>0</v>
      </c>
      <c r="AT98" s="4">
        <f t="shared" si="12"/>
        <v>0</v>
      </c>
      <c r="AU98" s="4">
        <f>R98/$X98*100</f>
        <v>75.700107939553845</v>
      </c>
      <c r="AV98" s="4">
        <f t="shared" si="13"/>
        <v>0.52770448548812665</v>
      </c>
    </row>
    <row r="99" spans="1:48" x14ac:dyDescent="0.2">
      <c r="A99" s="4" t="s">
        <v>126</v>
      </c>
      <c r="B99" s="4">
        <v>30</v>
      </c>
      <c r="C99" s="4">
        <v>10</v>
      </c>
      <c r="D99" s="4" t="s">
        <v>29</v>
      </c>
      <c r="E99" s="4" t="b">
        <v>1</v>
      </c>
      <c r="F99" s="4">
        <v>60</v>
      </c>
      <c r="G99" s="4">
        <v>1.1299999999999999</v>
      </c>
      <c r="H99" s="4">
        <v>252</v>
      </c>
      <c r="I99" s="4">
        <v>252</v>
      </c>
      <c r="J99" s="4">
        <v>314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57476</v>
      </c>
      <c r="Q99" s="4">
        <v>11097</v>
      </c>
      <c r="R99">
        <f>P99+Q99</f>
        <v>68573</v>
      </c>
      <c r="S99" s="4">
        <v>155</v>
      </c>
      <c r="T99" s="4">
        <v>0</v>
      </c>
      <c r="U99" s="4">
        <v>0</v>
      </c>
      <c r="V99" s="4">
        <v>105</v>
      </c>
      <c r="W99" s="4">
        <v>50</v>
      </c>
      <c r="X99" s="4">
        <v>89857</v>
      </c>
      <c r="Y99" s="4">
        <v>21128</v>
      </c>
      <c r="Z99" s="4">
        <v>0</v>
      </c>
      <c r="AA99" s="4">
        <v>0.02</v>
      </c>
      <c r="AB99" s="4">
        <v>0.15</v>
      </c>
      <c r="AC99" s="4" t="b">
        <v>1</v>
      </c>
      <c r="AD99" s="4" t="b">
        <v>1</v>
      </c>
      <c r="AE99" s="4" t="b">
        <v>1</v>
      </c>
      <c r="AF99" s="4" t="b">
        <v>1</v>
      </c>
      <c r="AG99" s="4" t="b">
        <v>1</v>
      </c>
      <c r="AH99" s="4" t="b">
        <v>1</v>
      </c>
      <c r="AI99" s="4" t="b">
        <v>1</v>
      </c>
      <c r="AJ99" s="4" t="b">
        <v>0</v>
      </c>
      <c r="AK99" s="4">
        <v>100</v>
      </c>
      <c r="AL99" s="4" t="s">
        <v>475</v>
      </c>
      <c r="AM99">
        <f>(H99-I99)/H99*100</f>
        <v>0</v>
      </c>
      <c r="AN99">
        <f>IF(H99=I99,1,0)</f>
        <v>1</v>
      </c>
      <c r="AO99" s="4">
        <f t="shared" si="7"/>
        <v>100</v>
      </c>
      <c r="AP99" s="4">
        <f t="shared" si="8"/>
        <v>23.512914964888658</v>
      </c>
      <c r="AQ99" s="4">
        <f t="shared" si="9"/>
        <v>0</v>
      </c>
      <c r="AR99" s="4">
        <f t="shared" si="10"/>
        <v>0</v>
      </c>
      <c r="AS99" s="4">
        <f t="shared" si="11"/>
        <v>0</v>
      </c>
      <c r="AT99" s="4">
        <f t="shared" si="12"/>
        <v>0</v>
      </c>
      <c r="AU99" s="4">
        <f>R99/$X99*100</f>
        <v>76.313475856082448</v>
      </c>
      <c r="AV99" s="4">
        <f t="shared" si="13"/>
        <v>0.1724962996761521</v>
      </c>
    </row>
    <row r="100" spans="1:48" x14ac:dyDescent="0.2">
      <c r="A100" s="4" t="s">
        <v>127</v>
      </c>
      <c r="B100" s="4">
        <v>30</v>
      </c>
      <c r="C100" s="4">
        <v>10</v>
      </c>
      <c r="D100" s="4" t="s">
        <v>29</v>
      </c>
      <c r="E100" s="4" t="b">
        <v>1</v>
      </c>
      <c r="F100" s="4">
        <v>60</v>
      </c>
      <c r="G100" s="4">
        <v>1.93</v>
      </c>
      <c r="H100" s="4">
        <v>304</v>
      </c>
      <c r="I100" s="4">
        <v>304</v>
      </c>
      <c r="J100" s="4">
        <v>404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103048</v>
      </c>
      <c r="Q100" s="4">
        <v>15158</v>
      </c>
      <c r="R100">
        <f>P100+Q100</f>
        <v>118206</v>
      </c>
      <c r="S100" s="4">
        <v>261</v>
      </c>
      <c r="T100" s="4">
        <v>0</v>
      </c>
      <c r="U100" s="4">
        <v>0</v>
      </c>
      <c r="V100" s="4">
        <v>210</v>
      </c>
      <c r="W100" s="4">
        <v>51</v>
      </c>
      <c r="X100" s="4">
        <v>151685</v>
      </c>
      <c r="Y100" s="4">
        <v>33217</v>
      </c>
      <c r="Z100" s="4">
        <v>0</v>
      </c>
      <c r="AA100" s="4">
        <v>0.04</v>
      </c>
      <c r="AB100" s="4">
        <v>0.21000000000000002</v>
      </c>
      <c r="AC100" s="4" t="b">
        <v>1</v>
      </c>
      <c r="AD100" s="4" t="b">
        <v>1</v>
      </c>
      <c r="AE100" s="4" t="b">
        <v>1</v>
      </c>
      <c r="AF100" s="4" t="b">
        <v>1</v>
      </c>
      <c r="AG100" s="4" t="b">
        <v>1</v>
      </c>
      <c r="AH100" s="4" t="b">
        <v>1</v>
      </c>
      <c r="AI100" s="4" t="b">
        <v>1</v>
      </c>
      <c r="AJ100" s="4" t="b">
        <v>0</v>
      </c>
      <c r="AK100" s="4">
        <v>100</v>
      </c>
      <c r="AL100" s="4" t="s">
        <v>475</v>
      </c>
      <c r="AM100">
        <f>(H100-I100)/H100*100</f>
        <v>0</v>
      </c>
      <c r="AN100">
        <f>IF(H100=I100,1,0)</f>
        <v>1</v>
      </c>
      <c r="AO100" s="4">
        <f t="shared" si="7"/>
        <v>100</v>
      </c>
      <c r="AP100" s="4">
        <f t="shared" si="8"/>
        <v>21.898671589148563</v>
      </c>
      <c r="AQ100" s="4">
        <f t="shared" si="9"/>
        <v>0</v>
      </c>
      <c r="AR100" s="4">
        <f t="shared" si="10"/>
        <v>0</v>
      </c>
      <c r="AS100" s="4">
        <f t="shared" si="11"/>
        <v>0</v>
      </c>
      <c r="AT100" s="4">
        <f t="shared" si="12"/>
        <v>0</v>
      </c>
      <c r="AU100" s="4">
        <f>R100/$X100*100</f>
        <v>77.928602037116391</v>
      </c>
      <c r="AV100" s="4">
        <f t="shared" si="13"/>
        <v>0.17206711276658865</v>
      </c>
    </row>
    <row r="101" spans="1:48" x14ac:dyDescent="0.2">
      <c r="A101" s="4" t="s">
        <v>128</v>
      </c>
      <c r="B101" s="4">
        <v>30</v>
      </c>
      <c r="C101" s="4">
        <v>10</v>
      </c>
      <c r="D101" s="4" t="s">
        <v>29</v>
      </c>
      <c r="E101" s="4" t="b">
        <v>1</v>
      </c>
      <c r="F101" s="4">
        <v>60</v>
      </c>
      <c r="G101" s="4">
        <v>0.04</v>
      </c>
      <c r="H101" s="4">
        <v>103</v>
      </c>
      <c r="I101" s="4">
        <v>103</v>
      </c>
      <c r="J101" s="4">
        <v>236</v>
      </c>
      <c r="K101" s="4">
        <v>0</v>
      </c>
      <c r="L101" s="4">
        <v>247</v>
      </c>
      <c r="M101" s="4">
        <v>626</v>
      </c>
      <c r="N101" s="4">
        <v>101</v>
      </c>
      <c r="O101" s="4">
        <v>2106</v>
      </c>
      <c r="P101" s="4">
        <v>1947</v>
      </c>
      <c r="Q101" s="4">
        <v>273</v>
      </c>
      <c r="R101">
        <f>P101+Q101</f>
        <v>2220</v>
      </c>
      <c r="S101" s="4">
        <v>850</v>
      </c>
      <c r="T101" s="4">
        <v>0</v>
      </c>
      <c r="U101" s="4">
        <v>29</v>
      </c>
      <c r="V101" s="4">
        <v>189</v>
      </c>
      <c r="W101" s="4">
        <v>632</v>
      </c>
      <c r="X101" s="4">
        <v>8211</v>
      </c>
      <c r="Y101" s="4">
        <v>2060</v>
      </c>
      <c r="Z101" s="4">
        <v>0</v>
      </c>
      <c r="AA101" s="4">
        <v>0.01</v>
      </c>
      <c r="AB101" s="4">
        <v>0.01</v>
      </c>
      <c r="AC101" s="4" t="b">
        <v>1</v>
      </c>
      <c r="AD101" s="4" t="b">
        <v>1</v>
      </c>
      <c r="AE101" s="4" t="b">
        <v>1</v>
      </c>
      <c r="AF101" s="4" t="b">
        <v>1</v>
      </c>
      <c r="AG101" s="4" t="b">
        <v>1</v>
      </c>
      <c r="AH101" s="4" t="b">
        <v>1</v>
      </c>
      <c r="AI101" s="4" t="b">
        <v>1</v>
      </c>
      <c r="AJ101" s="4" t="b">
        <v>0</v>
      </c>
      <c r="AK101" s="4">
        <v>100</v>
      </c>
      <c r="AL101" s="4" t="s">
        <v>475</v>
      </c>
      <c r="AM101">
        <f>(H101-I101)/H101*100</f>
        <v>0</v>
      </c>
      <c r="AN101">
        <f>IF(H101=I101,1,0)</f>
        <v>1</v>
      </c>
      <c r="AO101" s="4">
        <f t="shared" si="7"/>
        <v>100</v>
      </c>
      <c r="AP101" s="4">
        <f t="shared" si="8"/>
        <v>25.088296188040431</v>
      </c>
      <c r="AQ101" s="4">
        <f t="shared" si="9"/>
        <v>3.0081597856533917</v>
      </c>
      <c r="AR101" s="4">
        <f t="shared" si="10"/>
        <v>7.6239191328705394</v>
      </c>
      <c r="AS101" s="4">
        <f t="shared" si="11"/>
        <v>1.2300572402874193</v>
      </c>
      <c r="AT101" s="4">
        <f t="shared" si="12"/>
        <v>25.64852027767629</v>
      </c>
      <c r="AU101" s="4">
        <f>R101/$X101*100</f>
        <v>27.036901717208622</v>
      </c>
      <c r="AV101" s="4">
        <f t="shared" si="13"/>
        <v>10.351966873706004</v>
      </c>
    </row>
    <row r="102" spans="1:48" x14ac:dyDescent="0.2">
      <c r="A102" s="4" t="s">
        <v>129</v>
      </c>
      <c r="B102" s="4">
        <v>30</v>
      </c>
      <c r="C102" s="4">
        <v>10</v>
      </c>
      <c r="D102" s="4" t="s">
        <v>29</v>
      </c>
      <c r="E102" s="4" t="b">
        <v>1</v>
      </c>
      <c r="F102" s="4">
        <v>60</v>
      </c>
      <c r="G102" s="4">
        <v>0.03</v>
      </c>
      <c r="H102" s="4">
        <v>120</v>
      </c>
      <c r="I102" s="4">
        <v>120</v>
      </c>
      <c r="J102" s="4">
        <v>304</v>
      </c>
      <c r="K102" s="4">
        <v>0</v>
      </c>
      <c r="L102" s="4">
        <v>168</v>
      </c>
      <c r="M102" s="4">
        <v>686</v>
      </c>
      <c r="N102" s="4">
        <v>134</v>
      </c>
      <c r="O102" s="4">
        <v>1956</v>
      </c>
      <c r="P102" s="4">
        <v>1815</v>
      </c>
      <c r="Q102" s="4">
        <v>451</v>
      </c>
      <c r="R102">
        <f>P102+Q102</f>
        <v>2266</v>
      </c>
      <c r="S102" s="4">
        <v>597</v>
      </c>
      <c r="T102" s="4">
        <v>0</v>
      </c>
      <c r="U102" s="4">
        <v>74</v>
      </c>
      <c r="V102" s="4">
        <v>270</v>
      </c>
      <c r="W102" s="4">
        <v>253</v>
      </c>
      <c r="X102" s="4">
        <v>7798</v>
      </c>
      <c r="Y102" s="4">
        <v>1991</v>
      </c>
      <c r="Z102" s="4">
        <v>0</v>
      </c>
      <c r="AA102" s="4">
        <v>0</v>
      </c>
      <c r="AB102" s="4">
        <v>0</v>
      </c>
      <c r="AC102" s="4" t="b">
        <v>1</v>
      </c>
      <c r="AD102" s="4" t="b">
        <v>1</v>
      </c>
      <c r="AE102" s="4" t="b">
        <v>1</v>
      </c>
      <c r="AF102" s="4" t="b">
        <v>1</v>
      </c>
      <c r="AG102" s="4" t="b">
        <v>1</v>
      </c>
      <c r="AH102" s="4" t="b">
        <v>1</v>
      </c>
      <c r="AI102" s="4" t="b">
        <v>1</v>
      </c>
      <c r="AJ102" s="4" t="b">
        <v>0</v>
      </c>
      <c r="AK102" s="4">
        <v>100</v>
      </c>
      <c r="AL102" s="4" t="s">
        <v>475</v>
      </c>
      <c r="AM102">
        <f>(H102-I102)/H102*100</f>
        <v>0</v>
      </c>
      <c r="AN102">
        <f>IF(H102=I102,1,0)</f>
        <v>1</v>
      </c>
      <c r="AO102" s="4">
        <f t="shared" si="7"/>
        <v>100</v>
      </c>
      <c r="AP102" s="4">
        <f t="shared" si="8"/>
        <v>25.532187740446265</v>
      </c>
      <c r="AQ102" s="4">
        <f t="shared" si="9"/>
        <v>2.1543985637342908</v>
      </c>
      <c r="AR102" s="4">
        <f t="shared" si="10"/>
        <v>8.7971274685816869</v>
      </c>
      <c r="AS102" s="4">
        <f t="shared" si="11"/>
        <v>1.7183893305975892</v>
      </c>
      <c r="AT102" s="4">
        <f t="shared" si="12"/>
        <v>25.083354706334958</v>
      </c>
      <c r="AU102" s="4">
        <f>R102/$X102*100</f>
        <v>29.058733008463712</v>
      </c>
      <c r="AV102" s="4">
        <f t="shared" si="13"/>
        <v>7.6558091818414979</v>
      </c>
    </row>
    <row r="103" spans="1:48" x14ac:dyDescent="0.2">
      <c r="A103" s="4" t="s">
        <v>130</v>
      </c>
      <c r="B103" s="4">
        <v>30</v>
      </c>
      <c r="C103" s="4">
        <v>10</v>
      </c>
      <c r="D103" s="4" t="s">
        <v>29</v>
      </c>
      <c r="E103" s="4" t="b">
        <v>1</v>
      </c>
      <c r="F103" s="4">
        <v>60</v>
      </c>
      <c r="G103" s="4">
        <v>0.04</v>
      </c>
      <c r="H103" s="4">
        <v>138</v>
      </c>
      <c r="I103" s="4">
        <v>138</v>
      </c>
      <c r="J103" s="4">
        <v>364</v>
      </c>
      <c r="K103" s="4">
        <v>0</v>
      </c>
      <c r="L103" s="4">
        <v>144</v>
      </c>
      <c r="M103" s="4">
        <v>971</v>
      </c>
      <c r="N103" s="4">
        <v>92</v>
      </c>
      <c r="O103" s="4">
        <v>2144</v>
      </c>
      <c r="P103" s="4">
        <v>2358</v>
      </c>
      <c r="Q103" s="4">
        <v>203</v>
      </c>
      <c r="R103">
        <f>P103+Q103</f>
        <v>2561</v>
      </c>
      <c r="S103" s="4">
        <v>398</v>
      </c>
      <c r="T103" s="4">
        <v>0</v>
      </c>
      <c r="U103" s="4">
        <v>6</v>
      </c>
      <c r="V103" s="4">
        <v>160</v>
      </c>
      <c r="W103" s="4">
        <v>232</v>
      </c>
      <c r="X103" s="4">
        <v>8749</v>
      </c>
      <c r="Y103" s="4">
        <v>2438</v>
      </c>
      <c r="Z103" s="4">
        <v>0</v>
      </c>
      <c r="AA103" s="4">
        <v>0</v>
      </c>
      <c r="AB103" s="4">
        <v>0</v>
      </c>
      <c r="AC103" s="4" t="b">
        <v>1</v>
      </c>
      <c r="AD103" s="4" t="b">
        <v>1</v>
      </c>
      <c r="AE103" s="4" t="b">
        <v>1</v>
      </c>
      <c r="AF103" s="4" t="b">
        <v>1</v>
      </c>
      <c r="AG103" s="4" t="b">
        <v>1</v>
      </c>
      <c r="AH103" s="4" t="b">
        <v>1</v>
      </c>
      <c r="AI103" s="4" t="b">
        <v>1</v>
      </c>
      <c r="AJ103" s="4" t="b">
        <v>0</v>
      </c>
      <c r="AK103" s="4">
        <v>100</v>
      </c>
      <c r="AL103" s="4" t="s">
        <v>475</v>
      </c>
      <c r="AM103">
        <f>(H103-I103)/H103*100</f>
        <v>0</v>
      </c>
      <c r="AN103">
        <f>IF(H103=I103,1,0)</f>
        <v>1</v>
      </c>
      <c r="AO103" s="4">
        <f t="shared" si="7"/>
        <v>100</v>
      </c>
      <c r="AP103" s="4">
        <f t="shared" si="8"/>
        <v>27.866041833352384</v>
      </c>
      <c r="AQ103" s="4">
        <f t="shared" si="9"/>
        <v>1.6459023888444395</v>
      </c>
      <c r="AR103" s="4">
        <f t="shared" si="10"/>
        <v>11.098411246999657</v>
      </c>
      <c r="AS103" s="4">
        <f t="shared" si="11"/>
        <v>1.0515487484283919</v>
      </c>
      <c r="AT103" s="4">
        <f t="shared" si="12"/>
        <v>24.505657789461651</v>
      </c>
      <c r="AU103" s="4">
        <f>R103/$X103*100</f>
        <v>29.271916790490344</v>
      </c>
      <c r="AV103" s="4">
        <f t="shared" si="13"/>
        <v>4.5490913247228253</v>
      </c>
    </row>
    <row r="104" spans="1:48" x14ac:dyDescent="0.2">
      <c r="A104" s="4" t="s">
        <v>131</v>
      </c>
      <c r="B104" s="4">
        <v>30</v>
      </c>
      <c r="C104" s="4">
        <v>10</v>
      </c>
      <c r="D104" s="4" t="s">
        <v>29</v>
      </c>
      <c r="E104" s="4" t="b">
        <v>1</v>
      </c>
      <c r="F104" s="4">
        <v>60</v>
      </c>
      <c r="G104" s="4">
        <v>0.18</v>
      </c>
      <c r="H104" s="4">
        <v>213</v>
      </c>
      <c r="I104" s="4">
        <v>213</v>
      </c>
      <c r="J104" s="4">
        <v>263</v>
      </c>
      <c r="K104" s="4">
        <v>0</v>
      </c>
      <c r="L104" s="4">
        <v>21</v>
      </c>
      <c r="M104" s="4">
        <v>3</v>
      </c>
      <c r="N104" s="4">
        <v>0</v>
      </c>
      <c r="O104" s="4">
        <v>64</v>
      </c>
      <c r="P104" s="4">
        <v>12752</v>
      </c>
      <c r="Q104" s="4">
        <v>2762</v>
      </c>
      <c r="R104">
        <f>P104+Q104</f>
        <v>15514</v>
      </c>
      <c r="S104" s="4">
        <v>305</v>
      </c>
      <c r="T104" s="4">
        <v>0</v>
      </c>
      <c r="U104" s="4">
        <v>0</v>
      </c>
      <c r="V104" s="4">
        <v>255</v>
      </c>
      <c r="W104" s="4">
        <v>50</v>
      </c>
      <c r="X104" s="4">
        <v>21631</v>
      </c>
      <c r="Y104" s="4">
        <v>5723</v>
      </c>
      <c r="Z104" s="4">
        <v>0</v>
      </c>
      <c r="AA104" s="4">
        <v>0.01</v>
      </c>
      <c r="AB104" s="4">
        <v>0.03</v>
      </c>
      <c r="AC104" s="4" t="b">
        <v>1</v>
      </c>
      <c r="AD104" s="4" t="b">
        <v>1</v>
      </c>
      <c r="AE104" s="4" t="b">
        <v>1</v>
      </c>
      <c r="AF104" s="4" t="b">
        <v>1</v>
      </c>
      <c r="AG104" s="4" t="b">
        <v>1</v>
      </c>
      <c r="AH104" s="4" t="b">
        <v>1</v>
      </c>
      <c r="AI104" s="4" t="b">
        <v>1</v>
      </c>
      <c r="AJ104" s="4" t="b">
        <v>0</v>
      </c>
      <c r="AK104" s="4">
        <v>100</v>
      </c>
      <c r="AL104" s="4" t="s">
        <v>475</v>
      </c>
      <c r="AM104">
        <f>(H104-I104)/H104*100</f>
        <v>0</v>
      </c>
      <c r="AN104">
        <f>IF(H104=I104,1,0)</f>
        <v>1</v>
      </c>
      <c r="AO104" s="4">
        <f t="shared" si="7"/>
        <v>100</v>
      </c>
      <c r="AP104" s="4">
        <f t="shared" si="8"/>
        <v>26.457399103139011</v>
      </c>
      <c r="AQ104" s="4">
        <f t="shared" si="9"/>
        <v>9.7082890296333976E-2</v>
      </c>
      <c r="AR104" s="4">
        <f t="shared" si="10"/>
        <v>1.386898432804771E-2</v>
      </c>
      <c r="AS104" s="4">
        <f t="shared" si="11"/>
        <v>0</v>
      </c>
      <c r="AT104" s="4">
        <f t="shared" si="12"/>
        <v>0.29587166566501777</v>
      </c>
      <c r="AU104" s="4">
        <f>R104/$X104*100</f>
        <v>71.721140955110712</v>
      </c>
      <c r="AV104" s="4">
        <f t="shared" si="13"/>
        <v>1.4100134066848504</v>
      </c>
    </row>
    <row r="105" spans="1:48" x14ac:dyDescent="0.2">
      <c r="A105" s="4" t="s">
        <v>132</v>
      </c>
      <c r="B105" s="4">
        <v>30</v>
      </c>
      <c r="C105" s="4">
        <v>10</v>
      </c>
      <c r="D105" s="4" t="s">
        <v>29</v>
      </c>
      <c r="E105" s="4" t="b">
        <v>1</v>
      </c>
      <c r="F105" s="4">
        <v>60</v>
      </c>
      <c r="G105" s="4">
        <v>0.2</v>
      </c>
      <c r="H105" s="4">
        <v>192</v>
      </c>
      <c r="I105" s="4">
        <v>192</v>
      </c>
      <c r="J105" s="4">
        <v>283</v>
      </c>
      <c r="K105" s="4">
        <v>0</v>
      </c>
      <c r="L105" s="4">
        <v>153</v>
      </c>
      <c r="M105" s="4">
        <v>365</v>
      </c>
      <c r="N105" s="4">
        <v>38</v>
      </c>
      <c r="O105" s="4">
        <v>2153</v>
      </c>
      <c r="P105" s="4">
        <v>12669</v>
      </c>
      <c r="Q105" s="4">
        <v>2593</v>
      </c>
      <c r="R105">
        <f>P105+Q105</f>
        <v>15262</v>
      </c>
      <c r="S105" s="4">
        <v>275</v>
      </c>
      <c r="T105" s="4">
        <v>0</v>
      </c>
      <c r="U105" s="4">
        <v>0</v>
      </c>
      <c r="V105" s="4">
        <v>110</v>
      </c>
      <c r="W105" s="4">
        <v>165</v>
      </c>
      <c r="X105" s="4">
        <v>24869</v>
      </c>
      <c r="Y105" s="4">
        <v>6622</v>
      </c>
      <c r="Z105" s="4">
        <v>0</v>
      </c>
      <c r="AA105" s="4">
        <v>0.01</v>
      </c>
      <c r="AB105" s="4">
        <v>0.02</v>
      </c>
      <c r="AC105" s="4" t="b">
        <v>1</v>
      </c>
      <c r="AD105" s="4" t="b">
        <v>1</v>
      </c>
      <c r="AE105" s="4" t="b">
        <v>1</v>
      </c>
      <c r="AF105" s="4" t="b">
        <v>1</v>
      </c>
      <c r="AG105" s="4" t="b">
        <v>1</v>
      </c>
      <c r="AH105" s="4" t="b">
        <v>1</v>
      </c>
      <c r="AI105" s="4" t="b">
        <v>1</v>
      </c>
      <c r="AJ105" s="4" t="b">
        <v>0</v>
      </c>
      <c r="AK105" s="4">
        <v>100</v>
      </c>
      <c r="AL105" s="4" t="s">
        <v>475</v>
      </c>
      <c r="AM105">
        <f>(H105-I105)/H105*100</f>
        <v>0</v>
      </c>
      <c r="AN105">
        <f>IF(H105=I105,1,0)</f>
        <v>1</v>
      </c>
      <c r="AO105" s="4">
        <f t="shared" si="7"/>
        <v>100</v>
      </c>
      <c r="AP105" s="4">
        <f t="shared" si="8"/>
        <v>26.627528248019622</v>
      </c>
      <c r="AQ105" s="4">
        <f t="shared" si="9"/>
        <v>0.61522377256825767</v>
      </c>
      <c r="AR105" s="4">
        <f t="shared" si="10"/>
        <v>1.4676906992641441</v>
      </c>
      <c r="AS105" s="4">
        <f t="shared" si="11"/>
        <v>0.15280067553982871</v>
      </c>
      <c r="AT105" s="4">
        <f t="shared" si="12"/>
        <v>8.6573645904539802</v>
      </c>
      <c r="AU105" s="4">
        <f>R105/$X105*100</f>
        <v>61.369576581285934</v>
      </c>
      <c r="AV105" s="4">
        <f t="shared" si="13"/>
        <v>1.1057943624592865</v>
      </c>
    </row>
    <row r="106" spans="1:48" x14ac:dyDescent="0.2">
      <c r="A106" s="4" t="s">
        <v>133</v>
      </c>
      <c r="B106" s="4">
        <v>30</v>
      </c>
      <c r="C106" s="4">
        <v>10</v>
      </c>
      <c r="D106" s="4" t="s">
        <v>29</v>
      </c>
      <c r="E106" s="4" t="b">
        <v>1</v>
      </c>
      <c r="F106" s="4">
        <v>60</v>
      </c>
      <c r="G106" s="4">
        <v>0.11</v>
      </c>
      <c r="H106" s="4">
        <v>249</v>
      </c>
      <c r="I106" s="4">
        <v>249</v>
      </c>
      <c r="J106" s="4">
        <v>378</v>
      </c>
      <c r="K106" s="4">
        <v>0</v>
      </c>
      <c r="L106" s="4">
        <v>65</v>
      </c>
      <c r="M106" s="4">
        <v>171</v>
      </c>
      <c r="N106" s="4">
        <v>9</v>
      </c>
      <c r="O106" s="4">
        <v>682</v>
      </c>
      <c r="P106" s="4">
        <v>5825</v>
      </c>
      <c r="Q106" s="4">
        <v>998</v>
      </c>
      <c r="R106">
        <f>P106+Q106</f>
        <v>6823</v>
      </c>
      <c r="S106" s="4">
        <v>42</v>
      </c>
      <c r="T106" s="4">
        <v>0</v>
      </c>
      <c r="U106" s="4">
        <v>0</v>
      </c>
      <c r="V106" s="4">
        <v>41</v>
      </c>
      <c r="W106" s="4">
        <v>1</v>
      </c>
      <c r="X106" s="4">
        <v>11178</v>
      </c>
      <c r="Y106" s="4">
        <v>3385</v>
      </c>
      <c r="Z106" s="4">
        <v>0</v>
      </c>
      <c r="AA106" s="4">
        <v>0</v>
      </c>
      <c r="AB106" s="4">
        <v>0.01</v>
      </c>
      <c r="AC106" s="4" t="b">
        <v>1</v>
      </c>
      <c r="AD106" s="4" t="b">
        <v>1</v>
      </c>
      <c r="AE106" s="4" t="b">
        <v>1</v>
      </c>
      <c r="AF106" s="4" t="b">
        <v>1</v>
      </c>
      <c r="AG106" s="4" t="b">
        <v>1</v>
      </c>
      <c r="AH106" s="4" t="b">
        <v>1</v>
      </c>
      <c r="AI106" s="4" t="b">
        <v>1</v>
      </c>
      <c r="AJ106" s="4" t="b">
        <v>0</v>
      </c>
      <c r="AK106" s="4">
        <v>100</v>
      </c>
      <c r="AL106" s="4" t="s">
        <v>475</v>
      </c>
      <c r="AM106">
        <f>(H106-I106)/H106*100</f>
        <v>0</v>
      </c>
      <c r="AN106">
        <f>IF(H106=I106,1,0)</f>
        <v>1</v>
      </c>
      <c r="AO106" s="4">
        <f t="shared" si="7"/>
        <v>100</v>
      </c>
      <c r="AP106" s="4">
        <f t="shared" si="8"/>
        <v>30.282698157094291</v>
      </c>
      <c r="AQ106" s="4">
        <f t="shared" si="9"/>
        <v>0.58149937376990524</v>
      </c>
      <c r="AR106" s="4">
        <f t="shared" si="10"/>
        <v>1.529790660225443</v>
      </c>
      <c r="AS106" s="4">
        <f t="shared" si="11"/>
        <v>8.0515297906602251E-2</v>
      </c>
      <c r="AT106" s="4">
        <f t="shared" si="12"/>
        <v>6.1012703524780818</v>
      </c>
      <c r="AU106" s="4">
        <f>R106/$X106*100</f>
        <v>61.039541957416354</v>
      </c>
      <c r="AV106" s="4">
        <f t="shared" si="13"/>
        <v>0.37573805689747719</v>
      </c>
    </row>
    <row r="107" spans="1:48" x14ac:dyDescent="0.2">
      <c r="A107" s="4" t="s">
        <v>134</v>
      </c>
      <c r="B107" s="4">
        <v>30</v>
      </c>
      <c r="C107" s="4">
        <v>10</v>
      </c>
      <c r="D107" s="4" t="s">
        <v>29</v>
      </c>
      <c r="E107" s="4" t="b">
        <v>1</v>
      </c>
      <c r="F107" s="4">
        <v>60</v>
      </c>
      <c r="G107" s="4">
        <v>0.46</v>
      </c>
      <c r="H107" s="4">
        <v>207</v>
      </c>
      <c r="I107" s="4">
        <v>207</v>
      </c>
      <c r="J107" s="4">
        <v>240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20920</v>
      </c>
      <c r="Q107" s="4">
        <v>4993</v>
      </c>
      <c r="R107">
        <f>P107+Q107</f>
        <v>25913</v>
      </c>
      <c r="S107" s="4">
        <v>83</v>
      </c>
      <c r="T107" s="4">
        <v>0</v>
      </c>
      <c r="U107" s="4">
        <v>0</v>
      </c>
      <c r="V107" s="4">
        <v>82</v>
      </c>
      <c r="W107" s="4">
        <v>1</v>
      </c>
      <c r="X107" s="4">
        <v>34784</v>
      </c>
      <c r="Y107" s="4">
        <v>8787</v>
      </c>
      <c r="Z107" s="4">
        <v>0</v>
      </c>
      <c r="AA107" s="4">
        <v>0.01</v>
      </c>
      <c r="AB107" s="4">
        <v>7.0000000000000007E-2</v>
      </c>
      <c r="AC107" s="4" t="b">
        <v>1</v>
      </c>
      <c r="AD107" s="4" t="b">
        <v>1</v>
      </c>
      <c r="AE107" s="4" t="b">
        <v>1</v>
      </c>
      <c r="AF107" s="4" t="b">
        <v>1</v>
      </c>
      <c r="AG107" s="4" t="b">
        <v>1</v>
      </c>
      <c r="AH107" s="4" t="b">
        <v>1</v>
      </c>
      <c r="AI107" s="4" t="b">
        <v>1</v>
      </c>
      <c r="AJ107" s="4" t="b">
        <v>0</v>
      </c>
      <c r="AK107" s="4">
        <v>100</v>
      </c>
      <c r="AL107" s="4" t="s">
        <v>475</v>
      </c>
      <c r="AM107">
        <f>(H107-I107)/H107*100</f>
        <v>0</v>
      </c>
      <c r="AN107">
        <f>IF(H107=I107,1,0)</f>
        <v>1</v>
      </c>
      <c r="AO107" s="4">
        <f t="shared" si="7"/>
        <v>100</v>
      </c>
      <c r="AP107" s="4">
        <f t="shared" si="8"/>
        <v>25.26161453541858</v>
      </c>
      <c r="AQ107" s="4">
        <f t="shared" si="9"/>
        <v>0</v>
      </c>
      <c r="AR107" s="4">
        <f t="shared" si="10"/>
        <v>0</v>
      </c>
      <c r="AS107" s="4">
        <f t="shared" si="11"/>
        <v>0</v>
      </c>
      <c r="AT107" s="4">
        <f t="shared" si="12"/>
        <v>0</v>
      </c>
      <c r="AU107" s="4">
        <f>R107/$X107*100</f>
        <v>74.496895124195035</v>
      </c>
      <c r="AV107" s="4">
        <f t="shared" si="13"/>
        <v>0.23861545538178472</v>
      </c>
    </row>
    <row r="108" spans="1:48" x14ac:dyDescent="0.2">
      <c r="A108" s="4" t="s">
        <v>135</v>
      </c>
      <c r="B108" s="4">
        <v>30</v>
      </c>
      <c r="C108" s="4">
        <v>10</v>
      </c>
      <c r="D108" s="4" t="s">
        <v>29</v>
      </c>
      <c r="E108" s="4" t="b">
        <v>1</v>
      </c>
      <c r="F108" s="4">
        <v>60</v>
      </c>
      <c r="G108" s="4">
        <v>0.39</v>
      </c>
      <c r="H108" s="4">
        <v>281</v>
      </c>
      <c r="I108" s="4">
        <v>281</v>
      </c>
      <c r="J108" s="4">
        <v>342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14594</v>
      </c>
      <c r="Q108" s="4">
        <v>3739</v>
      </c>
      <c r="R108">
        <f>P108+Q108</f>
        <v>18333</v>
      </c>
      <c r="S108" s="4">
        <v>254</v>
      </c>
      <c r="T108" s="4">
        <v>0</v>
      </c>
      <c r="U108" s="4">
        <v>0</v>
      </c>
      <c r="V108" s="4">
        <v>254</v>
      </c>
      <c r="W108" s="4">
        <v>0</v>
      </c>
      <c r="X108" s="4">
        <v>25281</v>
      </c>
      <c r="Y108" s="4">
        <v>6693</v>
      </c>
      <c r="Z108" s="4">
        <v>0</v>
      </c>
      <c r="AA108" s="4">
        <v>0.01</v>
      </c>
      <c r="AB108" s="4">
        <v>7.0000000000000007E-2</v>
      </c>
      <c r="AC108" s="4" t="b">
        <v>1</v>
      </c>
      <c r="AD108" s="4" t="b">
        <v>1</v>
      </c>
      <c r="AE108" s="4" t="b">
        <v>1</v>
      </c>
      <c r="AF108" s="4" t="b">
        <v>1</v>
      </c>
      <c r="AG108" s="4" t="b">
        <v>1</v>
      </c>
      <c r="AH108" s="4" t="b">
        <v>1</v>
      </c>
      <c r="AI108" s="4" t="b">
        <v>1</v>
      </c>
      <c r="AJ108" s="4" t="b">
        <v>0</v>
      </c>
      <c r="AK108" s="4">
        <v>100</v>
      </c>
      <c r="AL108" s="4" t="s">
        <v>475</v>
      </c>
      <c r="AM108">
        <f>(H108-I108)/H108*100</f>
        <v>0</v>
      </c>
      <c r="AN108">
        <f>IF(H108=I108,1,0)</f>
        <v>1</v>
      </c>
      <c r="AO108" s="4">
        <f t="shared" si="7"/>
        <v>100</v>
      </c>
      <c r="AP108" s="4">
        <f t="shared" si="8"/>
        <v>26.474427435623593</v>
      </c>
      <c r="AQ108" s="4">
        <f t="shared" si="9"/>
        <v>0</v>
      </c>
      <c r="AR108" s="4">
        <f t="shared" si="10"/>
        <v>0</v>
      </c>
      <c r="AS108" s="4">
        <f t="shared" si="11"/>
        <v>0</v>
      </c>
      <c r="AT108" s="4">
        <f t="shared" si="12"/>
        <v>0</v>
      </c>
      <c r="AU108" s="4">
        <f>R108/$X108*100</f>
        <v>72.516909932360278</v>
      </c>
      <c r="AV108" s="4">
        <f t="shared" si="13"/>
        <v>1.0047070922827421</v>
      </c>
    </row>
    <row r="109" spans="1:48" x14ac:dyDescent="0.2">
      <c r="A109" s="4" t="s">
        <v>136</v>
      </c>
      <c r="B109" s="4">
        <v>30</v>
      </c>
      <c r="C109" s="4">
        <v>10</v>
      </c>
      <c r="D109" s="4" t="s">
        <v>29</v>
      </c>
      <c r="E109" s="4" t="b">
        <v>1</v>
      </c>
      <c r="F109" s="4">
        <v>60</v>
      </c>
      <c r="G109" s="4">
        <v>0.13</v>
      </c>
      <c r="H109" s="4">
        <v>299</v>
      </c>
      <c r="I109" s="4">
        <v>299</v>
      </c>
      <c r="J109" s="4">
        <v>381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5320</v>
      </c>
      <c r="Q109" s="4">
        <v>1220</v>
      </c>
      <c r="R109">
        <f>P109+Q109</f>
        <v>6540</v>
      </c>
      <c r="S109" s="4">
        <v>64</v>
      </c>
      <c r="T109" s="4">
        <v>0</v>
      </c>
      <c r="U109" s="4">
        <v>0</v>
      </c>
      <c r="V109" s="4">
        <v>23</v>
      </c>
      <c r="W109" s="4">
        <v>41</v>
      </c>
      <c r="X109" s="4">
        <v>9483</v>
      </c>
      <c r="Y109" s="4">
        <v>2878</v>
      </c>
      <c r="Z109" s="4">
        <v>0</v>
      </c>
      <c r="AA109" s="4">
        <v>0</v>
      </c>
      <c r="AB109" s="4">
        <v>0.03</v>
      </c>
      <c r="AC109" s="4" t="b">
        <v>1</v>
      </c>
      <c r="AD109" s="4" t="b">
        <v>1</v>
      </c>
      <c r="AE109" s="4" t="b">
        <v>1</v>
      </c>
      <c r="AF109" s="4" t="b">
        <v>1</v>
      </c>
      <c r="AG109" s="4" t="b">
        <v>1</v>
      </c>
      <c r="AH109" s="4" t="b">
        <v>1</v>
      </c>
      <c r="AI109" s="4" t="b">
        <v>1</v>
      </c>
      <c r="AJ109" s="4" t="b">
        <v>0</v>
      </c>
      <c r="AK109" s="4">
        <v>100</v>
      </c>
      <c r="AL109" s="4" t="s">
        <v>475</v>
      </c>
      <c r="AM109">
        <f>(H109-I109)/H109*100</f>
        <v>0</v>
      </c>
      <c r="AN109">
        <f>IF(H109=I109,1,0)</f>
        <v>1</v>
      </c>
      <c r="AO109" s="4">
        <f t="shared" si="7"/>
        <v>100</v>
      </c>
      <c r="AP109" s="4">
        <f t="shared" si="8"/>
        <v>30.349045660655911</v>
      </c>
      <c r="AQ109" s="4">
        <f t="shared" si="9"/>
        <v>0</v>
      </c>
      <c r="AR109" s="4">
        <f t="shared" si="10"/>
        <v>0</v>
      </c>
      <c r="AS109" s="4">
        <f t="shared" si="11"/>
        <v>0</v>
      </c>
      <c r="AT109" s="4">
        <f t="shared" si="12"/>
        <v>0</v>
      </c>
      <c r="AU109" s="4">
        <f>R109/$X109*100</f>
        <v>68.965517241379317</v>
      </c>
      <c r="AV109" s="4">
        <f t="shared" si="13"/>
        <v>0.67489191184224406</v>
      </c>
    </row>
    <row r="110" spans="1:48" x14ac:dyDescent="0.2">
      <c r="A110" s="4" t="s">
        <v>28</v>
      </c>
      <c r="B110" s="4">
        <v>30</v>
      </c>
      <c r="C110" s="4">
        <v>4</v>
      </c>
      <c r="D110" s="4" t="s">
        <v>29</v>
      </c>
      <c r="E110" s="4" t="b">
        <v>1</v>
      </c>
      <c r="F110" s="4">
        <v>60</v>
      </c>
      <c r="G110" s="4">
        <v>0.02</v>
      </c>
      <c r="H110" s="4">
        <v>77</v>
      </c>
      <c r="I110" s="4">
        <v>77</v>
      </c>
      <c r="J110" s="4">
        <v>232</v>
      </c>
      <c r="K110" s="4">
        <v>0</v>
      </c>
      <c r="L110" s="4">
        <v>0</v>
      </c>
      <c r="M110" s="4">
        <v>253</v>
      </c>
      <c r="N110" s="4">
        <v>0</v>
      </c>
      <c r="O110" s="4">
        <v>327</v>
      </c>
      <c r="P110" s="4">
        <v>8</v>
      </c>
      <c r="Q110" s="4">
        <v>1</v>
      </c>
      <c r="R110">
        <f>P110+Q110</f>
        <v>9</v>
      </c>
      <c r="S110" s="4">
        <v>57</v>
      </c>
      <c r="T110" s="4">
        <v>2</v>
      </c>
      <c r="U110" s="4">
        <v>0</v>
      </c>
      <c r="V110" s="4">
        <v>28</v>
      </c>
      <c r="W110" s="4">
        <v>27</v>
      </c>
      <c r="X110" s="4">
        <v>747</v>
      </c>
      <c r="Y110" s="4">
        <v>101</v>
      </c>
      <c r="Z110" s="4">
        <v>0</v>
      </c>
      <c r="AA110" s="4">
        <v>0</v>
      </c>
      <c r="AB110" s="4">
        <v>0</v>
      </c>
      <c r="AC110" s="4" t="b">
        <v>0</v>
      </c>
      <c r="AD110" s="4" t="b">
        <v>1</v>
      </c>
      <c r="AE110" s="4" t="b">
        <v>1</v>
      </c>
      <c r="AF110" s="4" t="b">
        <v>1</v>
      </c>
      <c r="AG110" s="4" t="b">
        <v>1</v>
      </c>
      <c r="AH110" s="4" t="b">
        <v>1</v>
      </c>
      <c r="AI110" s="4" t="b">
        <v>1</v>
      </c>
      <c r="AJ110" s="4" t="b">
        <v>0</v>
      </c>
      <c r="AK110" s="4">
        <v>100</v>
      </c>
      <c r="AL110" s="4" t="s">
        <v>473</v>
      </c>
      <c r="AM110">
        <f>(H110-I110)/H110*100</f>
        <v>0</v>
      </c>
      <c r="AN110">
        <f>IF(H110=I110,1,0)</f>
        <v>1</v>
      </c>
      <c r="AO110" s="4">
        <f t="shared" si="7"/>
        <v>100</v>
      </c>
      <c r="AP110" s="4">
        <f t="shared" si="8"/>
        <v>13.520749665327978</v>
      </c>
      <c r="AQ110" s="4">
        <f t="shared" si="9"/>
        <v>0</v>
      </c>
      <c r="AR110" s="4">
        <f t="shared" si="10"/>
        <v>33.86880856760375</v>
      </c>
      <c r="AS110" s="4">
        <f t="shared" si="11"/>
        <v>0</v>
      </c>
      <c r="AT110" s="4">
        <f t="shared" si="12"/>
        <v>43.775100401606423</v>
      </c>
      <c r="AU110" s="4">
        <f>R110/$X110*100</f>
        <v>1.2048192771084338</v>
      </c>
      <c r="AV110" s="4">
        <f t="shared" si="13"/>
        <v>7.6305220883534144</v>
      </c>
    </row>
    <row r="111" spans="1:48" x14ac:dyDescent="0.2">
      <c r="A111" s="4" t="s">
        <v>30</v>
      </c>
      <c r="B111" s="4">
        <v>30</v>
      </c>
      <c r="C111" s="4">
        <v>4</v>
      </c>
      <c r="D111" s="4" t="s">
        <v>29</v>
      </c>
      <c r="E111" s="4" t="b">
        <v>1</v>
      </c>
      <c r="F111" s="4">
        <v>60</v>
      </c>
      <c r="G111" s="4">
        <v>0.08</v>
      </c>
      <c r="H111" s="4">
        <v>63</v>
      </c>
      <c r="I111" s="4">
        <v>63</v>
      </c>
      <c r="J111" s="4">
        <v>210</v>
      </c>
      <c r="K111" s="4">
        <v>0</v>
      </c>
      <c r="L111" s="4">
        <v>0</v>
      </c>
      <c r="M111" s="4">
        <v>3116</v>
      </c>
      <c r="N111" s="4">
        <v>124</v>
      </c>
      <c r="O111" s="4">
        <v>6803</v>
      </c>
      <c r="P111" s="4">
        <v>1838</v>
      </c>
      <c r="Q111" s="4">
        <v>222</v>
      </c>
      <c r="R111">
        <f>P111+Q111</f>
        <v>2060</v>
      </c>
      <c r="S111" s="4">
        <v>1651</v>
      </c>
      <c r="T111" s="4">
        <v>0</v>
      </c>
      <c r="U111" s="4">
        <v>80</v>
      </c>
      <c r="V111" s="4">
        <v>1270</v>
      </c>
      <c r="W111" s="4">
        <v>301</v>
      </c>
      <c r="X111" s="4">
        <v>16900</v>
      </c>
      <c r="Y111" s="4">
        <v>3145</v>
      </c>
      <c r="Z111" s="4">
        <v>0</v>
      </c>
      <c r="AA111" s="4">
        <v>0.02</v>
      </c>
      <c r="AB111" s="4">
        <v>0.01</v>
      </c>
      <c r="AC111" s="4" t="b">
        <v>0</v>
      </c>
      <c r="AD111" s="4" t="b">
        <v>1</v>
      </c>
      <c r="AE111" s="4" t="b">
        <v>1</v>
      </c>
      <c r="AF111" s="4" t="b">
        <v>1</v>
      </c>
      <c r="AG111" s="4" t="b">
        <v>1</v>
      </c>
      <c r="AH111" s="4" t="b">
        <v>1</v>
      </c>
      <c r="AI111" s="4" t="b">
        <v>1</v>
      </c>
      <c r="AJ111" s="4" t="b">
        <v>0</v>
      </c>
      <c r="AK111" s="4">
        <v>100</v>
      </c>
      <c r="AL111" s="4" t="s">
        <v>472</v>
      </c>
      <c r="AM111">
        <f>(H111-I111)/H111*100</f>
        <v>0</v>
      </c>
      <c r="AN111">
        <f>IF(H111=I111,1,0)</f>
        <v>1</v>
      </c>
      <c r="AO111" s="4">
        <f t="shared" si="7"/>
        <v>100</v>
      </c>
      <c r="AP111" s="4">
        <f t="shared" si="8"/>
        <v>18.609467455621299</v>
      </c>
      <c r="AQ111" s="4">
        <f t="shared" si="9"/>
        <v>0</v>
      </c>
      <c r="AR111" s="4">
        <f t="shared" si="10"/>
        <v>18.437869822485204</v>
      </c>
      <c r="AS111" s="4">
        <f t="shared" si="11"/>
        <v>0.73372781065088755</v>
      </c>
      <c r="AT111" s="4">
        <f t="shared" si="12"/>
        <v>40.254437869822482</v>
      </c>
      <c r="AU111" s="4">
        <f>R111/$X111*100</f>
        <v>12.189349112426036</v>
      </c>
      <c r="AV111" s="4">
        <f t="shared" si="13"/>
        <v>9.7692307692307683</v>
      </c>
    </row>
    <row r="112" spans="1:48" x14ac:dyDescent="0.2">
      <c r="A112" s="4" t="s">
        <v>31</v>
      </c>
      <c r="B112" s="4">
        <v>30</v>
      </c>
      <c r="C112" s="4">
        <v>4</v>
      </c>
      <c r="D112" s="4" t="s">
        <v>29</v>
      </c>
      <c r="E112" s="4" t="b">
        <v>1</v>
      </c>
      <c r="F112" s="4">
        <v>60</v>
      </c>
      <c r="G112" s="4">
        <v>0.04</v>
      </c>
      <c r="H112" s="4">
        <v>86</v>
      </c>
      <c r="I112" s="4">
        <v>86</v>
      </c>
      <c r="J112" s="4">
        <v>329</v>
      </c>
      <c r="K112" s="4">
        <v>0</v>
      </c>
      <c r="L112" s="4">
        <v>0</v>
      </c>
      <c r="M112" s="4">
        <v>2244</v>
      </c>
      <c r="N112" s="4">
        <v>5</v>
      </c>
      <c r="O112" s="4">
        <v>3045</v>
      </c>
      <c r="P112" s="4">
        <v>357</v>
      </c>
      <c r="Q112" s="4">
        <v>40</v>
      </c>
      <c r="R112">
        <f>P112+Q112</f>
        <v>397</v>
      </c>
      <c r="S112" s="4">
        <v>866</v>
      </c>
      <c r="T112" s="4">
        <v>0</v>
      </c>
      <c r="U112" s="4">
        <v>8</v>
      </c>
      <c r="V112" s="4">
        <v>372</v>
      </c>
      <c r="W112" s="4">
        <v>486</v>
      </c>
      <c r="X112" s="4">
        <v>7865</v>
      </c>
      <c r="Y112" s="4">
        <v>1308</v>
      </c>
      <c r="Z112" s="4">
        <v>0</v>
      </c>
      <c r="AA112" s="4">
        <v>0.01</v>
      </c>
      <c r="AB112" s="4">
        <v>0.01</v>
      </c>
      <c r="AC112" s="4" t="b">
        <v>0</v>
      </c>
      <c r="AD112" s="4" t="b">
        <v>1</v>
      </c>
      <c r="AE112" s="4" t="b">
        <v>1</v>
      </c>
      <c r="AF112" s="4" t="b">
        <v>1</v>
      </c>
      <c r="AG112" s="4" t="b">
        <v>1</v>
      </c>
      <c r="AH112" s="4" t="b">
        <v>1</v>
      </c>
      <c r="AI112" s="4" t="b">
        <v>1</v>
      </c>
      <c r="AJ112" s="4" t="b">
        <v>0</v>
      </c>
      <c r="AK112" s="4">
        <v>100</v>
      </c>
      <c r="AL112" s="4" t="s">
        <v>472</v>
      </c>
      <c r="AM112">
        <f>(H112-I112)/H112*100</f>
        <v>0</v>
      </c>
      <c r="AN112">
        <f>IF(H112=I112,1,0)</f>
        <v>1</v>
      </c>
      <c r="AO112" s="4">
        <f t="shared" si="7"/>
        <v>100</v>
      </c>
      <c r="AP112" s="4">
        <f t="shared" si="8"/>
        <v>16.630642085187539</v>
      </c>
      <c r="AQ112" s="4">
        <f t="shared" si="9"/>
        <v>0</v>
      </c>
      <c r="AR112" s="4">
        <f t="shared" si="10"/>
        <v>28.53146853146853</v>
      </c>
      <c r="AS112" s="4">
        <f t="shared" si="11"/>
        <v>6.3572790845518118E-2</v>
      </c>
      <c r="AT112" s="4">
        <f t="shared" si="12"/>
        <v>38.715829624920531</v>
      </c>
      <c r="AU112" s="4">
        <f>R112/$X112*100</f>
        <v>5.0476795931341387</v>
      </c>
      <c r="AV112" s="4">
        <f t="shared" si="13"/>
        <v>11.010807374443738</v>
      </c>
    </row>
    <row r="113" spans="1:48" x14ac:dyDescent="0.2">
      <c r="A113" s="4" t="s">
        <v>32</v>
      </c>
      <c r="B113" s="4">
        <v>30</v>
      </c>
      <c r="C113" s="4">
        <v>4</v>
      </c>
      <c r="D113" s="4" t="s">
        <v>29</v>
      </c>
      <c r="E113" s="4" t="b">
        <v>1</v>
      </c>
      <c r="F113" s="4">
        <v>60</v>
      </c>
      <c r="G113" s="4">
        <v>0.99</v>
      </c>
      <c r="H113" s="4">
        <v>133</v>
      </c>
      <c r="I113" s="4">
        <v>133</v>
      </c>
      <c r="J113" s="4">
        <v>221</v>
      </c>
      <c r="K113" s="4">
        <v>0</v>
      </c>
      <c r="L113" s="4">
        <v>0</v>
      </c>
      <c r="M113" s="4">
        <v>2352</v>
      </c>
      <c r="N113" s="4">
        <v>311</v>
      </c>
      <c r="O113" s="4">
        <v>24348</v>
      </c>
      <c r="P113" s="4">
        <v>74656</v>
      </c>
      <c r="Q113" s="4">
        <v>12406</v>
      </c>
      <c r="R113">
        <f>P113+Q113</f>
        <v>87062</v>
      </c>
      <c r="S113" s="4">
        <v>19821</v>
      </c>
      <c r="T113" s="4">
        <v>0</v>
      </c>
      <c r="U113" s="4">
        <v>109</v>
      </c>
      <c r="V113" s="4">
        <v>7954</v>
      </c>
      <c r="W113" s="4">
        <v>11758</v>
      </c>
      <c r="X113" s="4">
        <v>161695</v>
      </c>
      <c r="Y113" s="4">
        <v>27801</v>
      </c>
      <c r="Z113" s="4">
        <v>0</v>
      </c>
      <c r="AA113" s="4">
        <v>0.06</v>
      </c>
      <c r="AB113" s="4">
        <v>0.14000000000000001</v>
      </c>
      <c r="AC113" s="4" t="b">
        <v>0</v>
      </c>
      <c r="AD113" s="4" t="b">
        <v>1</v>
      </c>
      <c r="AE113" s="4" t="b">
        <v>1</v>
      </c>
      <c r="AF113" s="4" t="b">
        <v>1</v>
      </c>
      <c r="AG113" s="4" t="b">
        <v>1</v>
      </c>
      <c r="AH113" s="4" t="b">
        <v>1</v>
      </c>
      <c r="AI113" s="4" t="b">
        <v>1</v>
      </c>
      <c r="AJ113" s="4" t="b">
        <v>0</v>
      </c>
      <c r="AK113" s="4">
        <v>100</v>
      </c>
      <c r="AL113" s="4" t="s">
        <v>472</v>
      </c>
      <c r="AM113">
        <f>(H113-I113)/H113*100</f>
        <v>0</v>
      </c>
      <c r="AN113">
        <f>IF(H113=I113,1,0)</f>
        <v>1</v>
      </c>
      <c r="AO113" s="4">
        <f t="shared" si="7"/>
        <v>100</v>
      </c>
      <c r="AP113" s="4">
        <f t="shared" si="8"/>
        <v>17.193481554779058</v>
      </c>
      <c r="AQ113" s="4">
        <f t="shared" si="9"/>
        <v>0</v>
      </c>
      <c r="AR113" s="4">
        <f t="shared" si="10"/>
        <v>1.4545904326045951</v>
      </c>
      <c r="AS113" s="4">
        <f t="shared" si="11"/>
        <v>0.19233742539967222</v>
      </c>
      <c r="AT113" s="4">
        <f t="shared" si="12"/>
        <v>15.057979529360836</v>
      </c>
      <c r="AU113" s="4">
        <f>R113/$X113*100</f>
        <v>53.843347042270942</v>
      </c>
      <c r="AV113" s="4">
        <f t="shared" si="13"/>
        <v>12.258264015584897</v>
      </c>
    </row>
    <row r="114" spans="1:48" x14ac:dyDescent="0.2">
      <c r="A114" s="4" t="s">
        <v>33</v>
      </c>
      <c r="B114" s="4">
        <v>30</v>
      </c>
      <c r="C114" s="4">
        <v>4</v>
      </c>
      <c r="D114" s="4" t="s">
        <v>29</v>
      </c>
      <c r="E114" s="4" t="b">
        <v>1</v>
      </c>
      <c r="F114" s="4">
        <v>60</v>
      </c>
      <c r="G114" s="4">
        <v>0.83</v>
      </c>
      <c r="H114" s="4">
        <v>149</v>
      </c>
      <c r="I114" s="4">
        <v>149</v>
      </c>
      <c r="J114" s="4">
        <v>298</v>
      </c>
      <c r="K114" s="4">
        <v>0</v>
      </c>
      <c r="L114" s="4">
        <v>0</v>
      </c>
      <c r="M114" s="4">
        <v>16450</v>
      </c>
      <c r="N114" s="4">
        <v>416</v>
      </c>
      <c r="O114" s="4">
        <v>69616</v>
      </c>
      <c r="P114" s="4">
        <v>52521</v>
      </c>
      <c r="Q114" s="4">
        <v>6627</v>
      </c>
      <c r="R114">
        <f>P114+Q114</f>
        <v>59148</v>
      </c>
      <c r="S114" s="4">
        <v>38216</v>
      </c>
      <c r="T114" s="4">
        <v>0</v>
      </c>
      <c r="U114" s="4">
        <v>1309</v>
      </c>
      <c r="V114" s="4">
        <v>29704</v>
      </c>
      <c r="W114" s="4">
        <v>7203</v>
      </c>
      <c r="X114" s="4">
        <v>221447</v>
      </c>
      <c r="Y114" s="4">
        <v>37601</v>
      </c>
      <c r="Z114" s="4">
        <v>0</v>
      </c>
      <c r="AA114" s="4">
        <v>0.08</v>
      </c>
      <c r="AB114" s="4">
        <v>0.13</v>
      </c>
      <c r="AC114" s="4" t="b">
        <v>0</v>
      </c>
      <c r="AD114" s="4" t="b">
        <v>1</v>
      </c>
      <c r="AE114" s="4" t="b">
        <v>1</v>
      </c>
      <c r="AF114" s="4" t="b">
        <v>1</v>
      </c>
      <c r="AG114" s="4" t="b">
        <v>1</v>
      </c>
      <c r="AH114" s="4" t="b">
        <v>1</v>
      </c>
      <c r="AI114" s="4" t="b">
        <v>1</v>
      </c>
      <c r="AJ114" s="4" t="b">
        <v>0</v>
      </c>
      <c r="AK114" s="4">
        <v>100</v>
      </c>
      <c r="AL114" s="4" t="s">
        <v>472</v>
      </c>
      <c r="AM114">
        <f>(H114-I114)/H114*100</f>
        <v>0</v>
      </c>
      <c r="AN114">
        <f>IF(H114=I114,1,0)</f>
        <v>1</v>
      </c>
      <c r="AO114" s="4">
        <f t="shared" si="7"/>
        <v>100</v>
      </c>
      <c r="AP114" s="4">
        <f t="shared" si="8"/>
        <v>16.979683626330456</v>
      </c>
      <c r="AQ114" s="4">
        <f t="shared" si="9"/>
        <v>0</v>
      </c>
      <c r="AR114" s="4">
        <f t="shared" si="10"/>
        <v>7.4284140223168524</v>
      </c>
      <c r="AS114" s="4">
        <f t="shared" si="11"/>
        <v>0.18785533333032284</v>
      </c>
      <c r="AT114" s="4">
        <f t="shared" si="12"/>
        <v>31.43686751231672</v>
      </c>
      <c r="AU114" s="4">
        <f>R114/$X114*100</f>
        <v>26.709777057264265</v>
      </c>
      <c r="AV114" s="4">
        <f t="shared" si="13"/>
        <v>17.25740244844139</v>
      </c>
    </row>
    <row r="115" spans="1:48" x14ac:dyDescent="0.2">
      <c r="A115" s="4" t="s">
        <v>34</v>
      </c>
      <c r="B115" s="4">
        <v>30</v>
      </c>
      <c r="C115" s="4">
        <v>4</v>
      </c>
      <c r="D115" s="4" t="s">
        <v>29</v>
      </c>
      <c r="E115" s="4" t="b">
        <v>1</v>
      </c>
      <c r="F115" s="4">
        <v>60</v>
      </c>
      <c r="G115" s="4">
        <v>1.66</v>
      </c>
      <c r="H115" s="4">
        <v>203</v>
      </c>
      <c r="I115" s="4">
        <v>203</v>
      </c>
      <c r="J115" s="4">
        <v>372</v>
      </c>
      <c r="K115" s="4">
        <v>0</v>
      </c>
      <c r="L115" s="4">
        <v>0</v>
      </c>
      <c r="M115" s="4">
        <v>19303</v>
      </c>
      <c r="N115" s="4">
        <v>793</v>
      </c>
      <c r="O115" s="4">
        <v>90058</v>
      </c>
      <c r="P115" s="4">
        <v>145571</v>
      </c>
      <c r="Q115" s="4">
        <v>20403</v>
      </c>
      <c r="R115">
        <f>P115+Q115</f>
        <v>165974</v>
      </c>
      <c r="S115" s="4">
        <v>55491</v>
      </c>
      <c r="T115" s="4">
        <v>0</v>
      </c>
      <c r="U115" s="4">
        <v>78</v>
      </c>
      <c r="V115" s="4">
        <v>32408</v>
      </c>
      <c r="W115" s="4">
        <v>23005</v>
      </c>
      <c r="X115" s="4">
        <v>400193</v>
      </c>
      <c r="Y115" s="4">
        <v>68573</v>
      </c>
      <c r="Z115" s="4">
        <v>0</v>
      </c>
      <c r="AA115" s="4">
        <v>0.12</v>
      </c>
      <c r="AB115" s="4">
        <v>0.15</v>
      </c>
      <c r="AC115" s="4" t="b">
        <v>0</v>
      </c>
      <c r="AD115" s="4" t="b">
        <v>1</v>
      </c>
      <c r="AE115" s="4" t="b">
        <v>1</v>
      </c>
      <c r="AF115" s="4" t="b">
        <v>1</v>
      </c>
      <c r="AG115" s="4" t="b">
        <v>1</v>
      </c>
      <c r="AH115" s="4" t="b">
        <v>1</v>
      </c>
      <c r="AI115" s="4" t="b">
        <v>1</v>
      </c>
      <c r="AJ115" s="4" t="b">
        <v>0</v>
      </c>
      <c r="AK115" s="4">
        <v>100</v>
      </c>
      <c r="AL115" s="4" t="s">
        <v>472</v>
      </c>
      <c r="AM115">
        <f>(H115-I115)/H115*100</f>
        <v>0</v>
      </c>
      <c r="AN115">
        <f>IF(H115=I115,1,0)</f>
        <v>1</v>
      </c>
      <c r="AO115" s="4">
        <f t="shared" si="7"/>
        <v>100</v>
      </c>
      <c r="AP115" s="4">
        <f t="shared" si="8"/>
        <v>17.134982371005989</v>
      </c>
      <c r="AQ115" s="4">
        <f t="shared" si="9"/>
        <v>0</v>
      </c>
      <c r="AR115" s="4">
        <f t="shared" si="10"/>
        <v>4.8234226985479509</v>
      </c>
      <c r="AS115" s="4">
        <f t="shared" si="11"/>
        <v>0.19815439050658057</v>
      </c>
      <c r="AT115" s="4">
        <f t="shared" si="12"/>
        <v>22.503641992738505</v>
      </c>
      <c r="AU115" s="4">
        <f>R115/$X115*100</f>
        <v>41.473489041537462</v>
      </c>
      <c r="AV115" s="4">
        <f t="shared" si="13"/>
        <v>13.866059626230342</v>
      </c>
    </row>
    <row r="116" spans="1:48" x14ac:dyDescent="0.2">
      <c r="A116" s="4" t="s">
        <v>35</v>
      </c>
      <c r="B116" s="4">
        <v>30</v>
      </c>
      <c r="C116" s="4">
        <v>4</v>
      </c>
      <c r="D116" s="4" t="s">
        <v>29</v>
      </c>
      <c r="E116" s="4" t="b">
        <v>1</v>
      </c>
      <c r="F116" s="4">
        <v>60</v>
      </c>
      <c r="G116" s="4">
        <v>11.99</v>
      </c>
      <c r="H116" s="4">
        <v>171</v>
      </c>
      <c r="I116" s="4">
        <v>171</v>
      </c>
      <c r="J116" s="4">
        <v>238</v>
      </c>
      <c r="K116" s="4">
        <v>0</v>
      </c>
      <c r="L116" s="4">
        <v>0</v>
      </c>
      <c r="M116" s="4">
        <v>8444</v>
      </c>
      <c r="N116" s="4">
        <v>291</v>
      </c>
      <c r="O116" s="4">
        <v>71926</v>
      </c>
      <c r="P116" s="4">
        <v>1313239</v>
      </c>
      <c r="Q116" s="4">
        <v>178084</v>
      </c>
      <c r="R116">
        <f>P116+Q116</f>
        <v>1491323</v>
      </c>
      <c r="S116" s="4">
        <v>258530</v>
      </c>
      <c r="T116" s="4">
        <v>0</v>
      </c>
      <c r="U116" s="4">
        <v>2574</v>
      </c>
      <c r="V116" s="4">
        <v>240566</v>
      </c>
      <c r="W116" s="4">
        <v>15390</v>
      </c>
      <c r="X116" s="4">
        <v>2160178</v>
      </c>
      <c r="Y116" s="4">
        <v>329663</v>
      </c>
      <c r="Z116" s="4">
        <v>0</v>
      </c>
      <c r="AA116" s="4">
        <v>0.47</v>
      </c>
      <c r="AB116" s="4">
        <v>1.58</v>
      </c>
      <c r="AC116" s="4" t="b">
        <v>0</v>
      </c>
      <c r="AD116" s="4" t="b">
        <v>1</v>
      </c>
      <c r="AE116" s="4" t="b">
        <v>1</v>
      </c>
      <c r="AF116" s="4" t="b">
        <v>1</v>
      </c>
      <c r="AG116" s="4" t="b">
        <v>1</v>
      </c>
      <c r="AH116" s="4" t="b">
        <v>1</v>
      </c>
      <c r="AI116" s="4" t="b">
        <v>1</v>
      </c>
      <c r="AJ116" s="4" t="b">
        <v>0</v>
      </c>
      <c r="AK116" s="4">
        <v>100</v>
      </c>
      <c r="AL116" s="4" t="s">
        <v>472</v>
      </c>
      <c r="AM116">
        <f>(H116-I116)/H116*100</f>
        <v>0</v>
      </c>
      <c r="AN116">
        <f>IF(H116=I116,1,0)</f>
        <v>1</v>
      </c>
      <c r="AO116" s="4">
        <f t="shared" si="7"/>
        <v>100</v>
      </c>
      <c r="AP116" s="4">
        <f t="shared" si="8"/>
        <v>15.260918313213079</v>
      </c>
      <c r="AQ116" s="4">
        <f t="shared" si="9"/>
        <v>0</v>
      </c>
      <c r="AR116" s="4">
        <f t="shared" si="10"/>
        <v>0.39089371338843371</v>
      </c>
      <c r="AS116" s="4">
        <f t="shared" si="11"/>
        <v>1.3471112102798936E-2</v>
      </c>
      <c r="AT116" s="4">
        <f t="shared" si="12"/>
        <v>3.3296330209825302</v>
      </c>
      <c r="AU116" s="4">
        <f>R116/$X116*100</f>
        <v>69.037042317808996</v>
      </c>
      <c r="AV116" s="4">
        <f t="shared" si="13"/>
        <v>11.967995230022712</v>
      </c>
    </row>
    <row r="117" spans="1:48" x14ac:dyDescent="0.2">
      <c r="A117" s="4" t="s">
        <v>36</v>
      </c>
      <c r="B117" s="4">
        <v>30</v>
      </c>
      <c r="C117" s="4">
        <v>4</v>
      </c>
      <c r="D117" s="4" t="s">
        <v>29</v>
      </c>
      <c r="E117" s="4" t="b">
        <v>1</v>
      </c>
      <c r="F117" s="4">
        <v>60</v>
      </c>
      <c r="G117" s="4">
        <v>3.32</v>
      </c>
      <c r="H117" s="4">
        <v>226</v>
      </c>
      <c r="I117" s="4">
        <v>226</v>
      </c>
      <c r="J117" s="4">
        <v>309</v>
      </c>
      <c r="K117" s="4">
        <v>0</v>
      </c>
      <c r="L117" s="4">
        <v>0</v>
      </c>
      <c r="M117" s="4">
        <v>3143</v>
      </c>
      <c r="N117" s="4">
        <v>34</v>
      </c>
      <c r="O117" s="4">
        <v>19457</v>
      </c>
      <c r="P117" s="4">
        <v>353005</v>
      </c>
      <c r="Q117" s="4">
        <v>65934</v>
      </c>
      <c r="R117">
        <f>P117+Q117</f>
        <v>418939</v>
      </c>
      <c r="S117" s="4">
        <v>5020</v>
      </c>
      <c r="T117" s="4">
        <v>0</v>
      </c>
      <c r="U117" s="4">
        <v>0</v>
      </c>
      <c r="V117" s="4">
        <v>1295</v>
      </c>
      <c r="W117" s="4">
        <v>3725</v>
      </c>
      <c r="X117" s="4">
        <v>545421</v>
      </c>
      <c r="Y117" s="4">
        <v>98827</v>
      </c>
      <c r="Z117" s="4">
        <v>0</v>
      </c>
      <c r="AA117" s="4">
        <v>0.1</v>
      </c>
      <c r="AB117" s="4">
        <v>0.36</v>
      </c>
      <c r="AC117" s="4" t="b">
        <v>0</v>
      </c>
      <c r="AD117" s="4" t="b">
        <v>1</v>
      </c>
      <c r="AE117" s="4" t="b">
        <v>1</v>
      </c>
      <c r="AF117" s="4" t="b">
        <v>1</v>
      </c>
      <c r="AG117" s="4" t="b">
        <v>1</v>
      </c>
      <c r="AH117" s="4" t="b">
        <v>1</v>
      </c>
      <c r="AI117" s="4" t="b">
        <v>1</v>
      </c>
      <c r="AJ117" s="4" t="b">
        <v>0</v>
      </c>
      <c r="AK117" s="4">
        <v>100</v>
      </c>
      <c r="AL117" s="4" t="s">
        <v>472</v>
      </c>
      <c r="AM117">
        <f>(H117-I117)/H117*100</f>
        <v>0</v>
      </c>
      <c r="AN117">
        <f>IF(H117=I117,1,0)</f>
        <v>1</v>
      </c>
      <c r="AO117" s="4">
        <f t="shared" si="7"/>
        <v>100</v>
      </c>
      <c r="AP117" s="4">
        <f t="shared" si="8"/>
        <v>18.119397676290426</v>
      </c>
      <c r="AQ117" s="4">
        <f t="shared" si="9"/>
        <v>0</v>
      </c>
      <c r="AR117" s="4">
        <f t="shared" si="10"/>
        <v>0.57625210617119615</v>
      </c>
      <c r="AS117" s="4">
        <f t="shared" si="11"/>
        <v>6.2337167069108079E-3</v>
      </c>
      <c r="AT117" s="4">
        <f t="shared" si="12"/>
        <v>3.5673360578342237</v>
      </c>
      <c r="AU117" s="4">
        <f>R117/$X117*100</f>
        <v>76.810207161073734</v>
      </c>
      <c r="AV117" s="4">
        <f t="shared" si="13"/>
        <v>0.92038993731447827</v>
      </c>
    </row>
    <row r="118" spans="1:48" x14ac:dyDescent="0.2">
      <c r="A118" s="4" t="s">
        <v>37</v>
      </c>
      <c r="B118" s="4">
        <v>30</v>
      </c>
      <c r="C118" s="4">
        <v>4</v>
      </c>
      <c r="D118" s="4" t="s">
        <v>29</v>
      </c>
      <c r="E118" s="4" t="b">
        <v>1</v>
      </c>
      <c r="F118" s="4">
        <v>60</v>
      </c>
      <c r="G118" s="4">
        <v>1.07</v>
      </c>
      <c r="H118" s="4">
        <v>225</v>
      </c>
      <c r="I118" s="4">
        <v>225</v>
      </c>
      <c r="J118" s="4">
        <v>382</v>
      </c>
      <c r="K118" s="4">
        <v>0</v>
      </c>
      <c r="L118" s="4">
        <v>0</v>
      </c>
      <c r="M118" s="4">
        <v>2638</v>
      </c>
      <c r="N118" s="4">
        <v>375</v>
      </c>
      <c r="O118" s="4">
        <v>11148</v>
      </c>
      <c r="P118" s="4">
        <v>109575</v>
      </c>
      <c r="Q118" s="4">
        <v>14904</v>
      </c>
      <c r="R118">
        <f>P118+Q118</f>
        <v>124479</v>
      </c>
      <c r="S118" s="4">
        <v>7709</v>
      </c>
      <c r="T118" s="4">
        <v>0</v>
      </c>
      <c r="U118" s="4">
        <v>0</v>
      </c>
      <c r="V118" s="4">
        <v>6515</v>
      </c>
      <c r="W118" s="4">
        <v>1194</v>
      </c>
      <c r="X118" s="4">
        <v>184762</v>
      </c>
      <c r="Y118" s="4">
        <v>38412</v>
      </c>
      <c r="Z118" s="4">
        <v>0</v>
      </c>
      <c r="AA118" s="4">
        <v>0.05</v>
      </c>
      <c r="AB118" s="4">
        <v>0.11</v>
      </c>
      <c r="AC118" s="4" t="b">
        <v>0</v>
      </c>
      <c r="AD118" s="4" t="b">
        <v>1</v>
      </c>
      <c r="AE118" s="4" t="b">
        <v>1</v>
      </c>
      <c r="AF118" s="4" t="b">
        <v>1</v>
      </c>
      <c r="AG118" s="4" t="b">
        <v>1</v>
      </c>
      <c r="AH118" s="4" t="b">
        <v>1</v>
      </c>
      <c r="AI118" s="4" t="b">
        <v>1</v>
      </c>
      <c r="AJ118" s="4" t="b">
        <v>0</v>
      </c>
      <c r="AK118" s="4">
        <v>100</v>
      </c>
      <c r="AL118" s="4" t="s">
        <v>472</v>
      </c>
      <c r="AM118">
        <f>(H118-I118)/H118*100</f>
        <v>0</v>
      </c>
      <c r="AN118">
        <f>IF(H118=I118,1,0)</f>
        <v>1</v>
      </c>
      <c r="AO118" s="4">
        <f t="shared" si="7"/>
        <v>100</v>
      </c>
      <c r="AP118" s="4">
        <f t="shared" si="8"/>
        <v>20.789989283510678</v>
      </c>
      <c r="AQ118" s="4">
        <f t="shared" si="9"/>
        <v>0</v>
      </c>
      <c r="AR118" s="4">
        <f t="shared" si="10"/>
        <v>1.4277827691841396</v>
      </c>
      <c r="AS118" s="4">
        <f t="shared" si="11"/>
        <v>0.20296381290525106</v>
      </c>
      <c r="AT118" s="4">
        <f t="shared" si="12"/>
        <v>6.0337082300473046</v>
      </c>
      <c r="AU118" s="4">
        <f>R118/$X118*100</f>
        <v>67.372619911020664</v>
      </c>
      <c r="AV118" s="4">
        <f t="shared" si="13"/>
        <v>4.1723947564975479</v>
      </c>
    </row>
    <row r="119" spans="1:48" x14ac:dyDescent="0.2">
      <c r="A119" s="4" t="s">
        <v>38</v>
      </c>
      <c r="B119" s="4">
        <v>30</v>
      </c>
      <c r="C119" s="4">
        <v>4</v>
      </c>
      <c r="D119" s="4" t="s">
        <v>29</v>
      </c>
      <c r="E119" s="4" t="b">
        <v>1</v>
      </c>
      <c r="F119" s="4">
        <v>60</v>
      </c>
      <c r="G119" s="4">
        <v>0.01</v>
      </c>
      <c r="H119" s="4">
        <v>83</v>
      </c>
      <c r="I119" s="4">
        <v>83</v>
      </c>
      <c r="J119" s="4">
        <v>233</v>
      </c>
      <c r="K119" s="4">
        <v>0</v>
      </c>
      <c r="L119" s="4">
        <v>0</v>
      </c>
      <c r="M119" s="4">
        <v>212</v>
      </c>
      <c r="N119" s="4">
        <v>1</v>
      </c>
      <c r="O119" s="4">
        <v>351</v>
      </c>
      <c r="P119" s="4">
        <v>76</v>
      </c>
      <c r="Q119" s="4">
        <v>7</v>
      </c>
      <c r="R119">
        <f>P119+Q119</f>
        <v>83</v>
      </c>
      <c r="S119" s="4">
        <v>109</v>
      </c>
      <c r="T119" s="4">
        <v>0</v>
      </c>
      <c r="U119" s="4">
        <v>14</v>
      </c>
      <c r="V119" s="4">
        <v>95</v>
      </c>
      <c r="W119" s="4">
        <v>0</v>
      </c>
      <c r="X119" s="4">
        <v>1020</v>
      </c>
      <c r="Y119" s="4">
        <v>264</v>
      </c>
      <c r="Z119" s="4">
        <v>0</v>
      </c>
      <c r="AA119" s="4">
        <v>0</v>
      </c>
      <c r="AB119" s="4">
        <v>0</v>
      </c>
      <c r="AC119" s="4" t="b">
        <v>0</v>
      </c>
      <c r="AD119" s="4" t="b">
        <v>1</v>
      </c>
      <c r="AE119" s="4" t="b">
        <v>1</v>
      </c>
      <c r="AF119" s="4" t="b">
        <v>1</v>
      </c>
      <c r="AG119" s="4" t="b">
        <v>1</v>
      </c>
      <c r="AH119" s="4" t="b">
        <v>1</v>
      </c>
      <c r="AI119" s="4" t="b">
        <v>1</v>
      </c>
      <c r="AJ119" s="4" t="b">
        <v>0</v>
      </c>
      <c r="AK119" s="4">
        <v>100</v>
      </c>
      <c r="AL119" s="4" t="s">
        <v>472</v>
      </c>
      <c r="AM119">
        <f>(H119-I119)/H119*100</f>
        <v>0</v>
      </c>
      <c r="AN119">
        <f>IF(H119=I119,1,0)</f>
        <v>1</v>
      </c>
      <c r="AO119" s="4">
        <f t="shared" si="7"/>
        <v>100</v>
      </c>
      <c r="AP119" s="4">
        <f t="shared" si="8"/>
        <v>25.882352941176475</v>
      </c>
      <c r="AQ119" s="4">
        <f t="shared" si="9"/>
        <v>0</v>
      </c>
      <c r="AR119" s="4">
        <f t="shared" si="10"/>
        <v>20.784313725490197</v>
      </c>
      <c r="AS119" s="4">
        <f t="shared" si="11"/>
        <v>9.8039215686274508E-2</v>
      </c>
      <c r="AT119" s="4">
        <f t="shared" si="12"/>
        <v>34.411764705882355</v>
      </c>
      <c r="AU119" s="4">
        <f>R119/$X119*100</f>
        <v>8.1372549019607838</v>
      </c>
      <c r="AV119" s="4">
        <f t="shared" si="13"/>
        <v>10.686274509803921</v>
      </c>
    </row>
    <row r="120" spans="1:48" x14ac:dyDescent="0.2">
      <c r="A120" s="4" t="s">
        <v>39</v>
      </c>
      <c r="B120" s="4">
        <v>30</v>
      </c>
      <c r="C120" s="4">
        <v>4</v>
      </c>
      <c r="D120" s="4" t="s">
        <v>29</v>
      </c>
      <c r="E120" s="4" t="b">
        <v>1</v>
      </c>
      <c r="F120" s="4">
        <v>60</v>
      </c>
      <c r="G120" s="4">
        <v>0.01</v>
      </c>
      <c r="H120" s="4">
        <v>90</v>
      </c>
      <c r="I120" s="4">
        <v>90</v>
      </c>
      <c r="J120" s="4">
        <v>279</v>
      </c>
      <c r="K120" s="4">
        <v>0</v>
      </c>
      <c r="L120" s="4">
        <v>0</v>
      </c>
      <c r="M120" s="4">
        <v>345</v>
      </c>
      <c r="N120" s="4">
        <v>3</v>
      </c>
      <c r="O120" s="4">
        <v>693</v>
      </c>
      <c r="P120" s="4">
        <v>143</v>
      </c>
      <c r="Q120" s="4">
        <v>36</v>
      </c>
      <c r="R120">
        <f>P120+Q120</f>
        <v>179</v>
      </c>
      <c r="S120" s="4">
        <v>197</v>
      </c>
      <c r="T120" s="4">
        <v>2</v>
      </c>
      <c r="U120" s="4">
        <v>0</v>
      </c>
      <c r="V120" s="4">
        <v>123</v>
      </c>
      <c r="W120" s="4">
        <v>72</v>
      </c>
      <c r="X120" s="4">
        <v>1818</v>
      </c>
      <c r="Y120" s="4">
        <v>401</v>
      </c>
      <c r="Z120" s="4">
        <v>0</v>
      </c>
      <c r="AA120" s="4">
        <v>0</v>
      </c>
      <c r="AB120" s="4">
        <v>0</v>
      </c>
      <c r="AC120" s="4" t="b">
        <v>0</v>
      </c>
      <c r="AD120" s="4" t="b">
        <v>1</v>
      </c>
      <c r="AE120" s="4" t="b">
        <v>1</v>
      </c>
      <c r="AF120" s="4" t="b">
        <v>1</v>
      </c>
      <c r="AG120" s="4" t="b">
        <v>1</v>
      </c>
      <c r="AH120" s="4" t="b">
        <v>1</v>
      </c>
      <c r="AI120" s="4" t="b">
        <v>1</v>
      </c>
      <c r="AJ120" s="4" t="b">
        <v>0</v>
      </c>
      <c r="AK120" s="4">
        <v>100</v>
      </c>
      <c r="AL120" s="4" t="s">
        <v>472</v>
      </c>
      <c r="AM120">
        <f>(H120-I120)/H120*100</f>
        <v>0</v>
      </c>
      <c r="AN120">
        <f>IF(H120=I120,1,0)</f>
        <v>1</v>
      </c>
      <c r="AO120" s="4">
        <f t="shared" si="7"/>
        <v>100</v>
      </c>
      <c r="AP120" s="4">
        <f t="shared" si="8"/>
        <v>22.057205720572057</v>
      </c>
      <c r="AQ120" s="4">
        <f t="shared" si="9"/>
        <v>0</v>
      </c>
      <c r="AR120" s="4">
        <f t="shared" si="10"/>
        <v>18.976897689768975</v>
      </c>
      <c r="AS120" s="4">
        <f t="shared" si="11"/>
        <v>0.16501650165016502</v>
      </c>
      <c r="AT120" s="4">
        <f t="shared" si="12"/>
        <v>38.118811881188122</v>
      </c>
      <c r="AU120" s="4">
        <f>R120/$X120*100</f>
        <v>9.8459845984598466</v>
      </c>
      <c r="AV120" s="4">
        <f t="shared" si="13"/>
        <v>10.836083608360836</v>
      </c>
    </row>
    <row r="121" spans="1:48" x14ac:dyDescent="0.2">
      <c r="A121" s="4" t="s">
        <v>40</v>
      </c>
      <c r="B121" s="4">
        <v>30</v>
      </c>
      <c r="C121" s="4">
        <v>4</v>
      </c>
      <c r="D121" s="4" t="s">
        <v>29</v>
      </c>
      <c r="E121" s="4" t="b">
        <v>1</v>
      </c>
      <c r="F121" s="4">
        <v>60</v>
      </c>
      <c r="G121" s="4">
        <v>0.03</v>
      </c>
      <c r="H121" s="4">
        <v>84</v>
      </c>
      <c r="I121" s="4">
        <v>84</v>
      </c>
      <c r="J121" s="4">
        <v>322</v>
      </c>
      <c r="K121" s="4">
        <v>0</v>
      </c>
      <c r="L121" s="4">
        <v>0</v>
      </c>
      <c r="M121" s="4">
        <v>2048</v>
      </c>
      <c r="N121" s="4">
        <v>165</v>
      </c>
      <c r="O121" s="4">
        <v>2243</v>
      </c>
      <c r="P121" s="4">
        <v>1520</v>
      </c>
      <c r="Q121" s="4">
        <v>262</v>
      </c>
      <c r="R121">
        <f>P121+Q121</f>
        <v>1782</v>
      </c>
      <c r="S121" s="4">
        <v>859</v>
      </c>
      <c r="T121" s="4">
        <v>1</v>
      </c>
      <c r="U121" s="4">
        <v>4</v>
      </c>
      <c r="V121" s="4">
        <v>472</v>
      </c>
      <c r="W121" s="4">
        <v>382</v>
      </c>
      <c r="X121" s="4">
        <v>8998</v>
      </c>
      <c r="Y121" s="4">
        <v>1901</v>
      </c>
      <c r="Z121" s="4">
        <v>0</v>
      </c>
      <c r="AA121" s="4">
        <v>0.01</v>
      </c>
      <c r="AB121" s="4">
        <v>0</v>
      </c>
      <c r="AC121" s="4" t="b">
        <v>0</v>
      </c>
      <c r="AD121" s="4" t="b">
        <v>1</v>
      </c>
      <c r="AE121" s="4" t="b">
        <v>1</v>
      </c>
      <c r="AF121" s="4" t="b">
        <v>1</v>
      </c>
      <c r="AG121" s="4" t="b">
        <v>1</v>
      </c>
      <c r="AH121" s="4" t="b">
        <v>1</v>
      </c>
      <c r="AI121" s="4" t="b">
        <v>1</v>
      </c>
      <c r="AJ121" s="4" t="b">
        <v>0</v>
      </c>
      <c r="AK121" s="4">
        <v>100</v>
      </c>
      <c r="AL121" s="4" t="s">
        <v>472</v>
      </c>
      <c r="AM121">
        <f>(H121-I121)/H121*100</f>
        <v>0</v>
      </c>
      <c r="AN121">
        <f>IF(H121=I121,1,0)</f>
        <v>1</v>
      </c>
      <c r="AO121" s="4">
        <f t="shared" si="7"/>
        <v>100</v>
      </c>
      <c r="AP121" s="4">
        <f t="shared" si="8"/>
        <v>21.126917092687265</v>
      </c>
      <c r="AQ121" s="4">
        <f t="shared" si="9"/>
        <v>0</v>
      </c>
      <c r="AR121" s="4">
        <f t="shared" si="10"/>
        <v>22.760613469659923</v>
      </c>
      <c r="AS121" s="4">
        <f t="shared" si="11"/>
        <v>1.8337408312958436</v>
      </c>
      <c r="AT121" s="4">
        <f t="shared" si="12"/>
        <v>24.927761724827739</v>
      </c>
      <c r="AU121" s="4">
        <f>R121/$X121*100</f>
        <v>19.804400977995108</v>
      </c>
      <c r="AV121" s="4">
        <f t="shared" si="13"/>
        <v>9.5465659035341179</v>
      </c>
    </row>
    <row r="122" spans="1:48" x14ac:dyDescent="0.2">
      <c r="A122" s="4" t="s">
        <v>41</v>
      </c>
      <c r="B122" s="4">
        <v>30</v>
      </c>
      <c r="C122" s="4">
        <v>4</v>
      </c>
      <c r="D122" s="4" t="s">
        <v>29</v>
      </c>
      <c r="E122" s="4" t="b">
        <v>1</v>
      </c>
      <c r="F122" s="4">
        <v>60</v>
      </c>
      <c r="G122" s="4">
        <v>0.06</v>
      </c>
      <c r="H122" s="4">
        <v>158</v>
      </c>
      <c r="I122" s="4">
        <v>158</v>
      </c>
      <c r="J122" s="4">
        <v>249</v>
      </c>
      <c r="K122" s="4">
        <v>0</v>
      </c>
      <c r="L122" s="4">
        <v>0</v>
      </c>
      <c r="M122" s="4">
        <v>890</v>
      </c>
      <c r="N122" s="4">
        <v>132</v>
      </c>
      <c r="O122" s="4">
        <v>3420</v>
      </c>
      <c r="P122" s="4">
        <v>3204</v>
      </c>
      <c r="Q122" s="4">
        <v>530</v>
      </c>
      <c r="R122">
        <f>P122+Q122</f>
        <v>3734</v>
      </c>
      <c r="S122" s="4">
        <v>2316</v>
      </c>
      <c r="T122" s="4">
        <v>0</v>
      </c>
      <c r="U122" s="4">
        <v>1</v>
      </c>
      <c r="V122" s="4">
        <v>1265</v>
      </c>
      <c r="W122" s="4">
        <v>1050</v>
      </c>
      <c r="X122" s="4">
        <v>13486</v>
      </c>
      <c r="Y122" s="4">
        <v>2993</v>
      </c>
      <c r="Z122" s="4">
        <v>0</v>
      </c>
      <c r="AA122" s="4">
        <v>0.01</v>
      </c>
      <c r="AB122" s="4">
        <v>0.01</v>
      </c>
      <c r="AC122" s="4" t="b">
        <v>0</v>
      </c>
      <c r="AD122" s="4" t="b">
        <v>1</v>
      </c>
      <c r="AE122" s="4" t="b">
        <v>1</v>
      </c>
      <c r="AF122" s="4" t="b">
        <v>1</v>
      </c>
      <c r="AG122" s="4" t="b">
        <v>1</v>
      </c>
      <c r="AH122" s="4" t="b">
        <v>1</v>
      </c>
      <c r="AI122" s="4" t="b">
        <v>1</v>
      </c>
      <c r="AJ122" s="4" t="b">
        <v>0</v>
      </c>
      <c r="AK122" s="4">
        <v>100</v>
      </c>
      <c r="AL122" s="4" t="s">
        <v>472</v>
      </c>
      <c r="AM122">
        <f>(H122-I122)/H122*100</f>
        <v>0</v>
      </c>
      <c r="AN122">
        <f>IF(H122=I122,1,0)</f>
        <v>1</v>
      </c>
      <c r="AO122" s="4">
        <f t="shared" si="7"/>
        <v>100</v>
      </c>
      <c r="AP122" s="4">
        <f t="shared" si="8"/>
        <v>22.193385733353107</v>
      </c>
      <c r="AQ122" s="4">
        <f t="shared" si="9"/>
        <v>0</v>
      </c>
      <c r="AR122" s="4">
        <f t="shared" si="10"/>
        <v>6.59943645261753</v>
      </c>
      <c r="AS122" s="4">
        <f t="shared" si="11"/>
        <v>0.97879282218597052</v>
      </c>
      <c r="AT122" s="4">
        <f t="shared" si="12"/>
        <v>25.359632211181964</v>
      </c>
      <c r="AU122" s="4">
        <f>R122/$X122*100</f>
        <v>27.687972712442534</v>
      </c>
      <c r="AV122" s="4">
        <f t="shared" si="13"/>
        <v>17.173364971081121</v>
      </c>
    </row>
    <row r="123" spans="1:48" x14ac:dyDescent="0.2">
      <c r="A123" s="4" t="s">
        <v>42</v>
      </c>
      <c r="B123" s="4">
        <v>30</v>
      </c>
      <c r="C123" s="4">
        <v>4</v>
      </c>
      <c r="D123" s="4" t="s">
        <v>29</v>
      </c>
      <c r="E123" s="4" t="b">
        <v>1</v>
      </c>
      <c r="F123" s="4">
        <v>60</v>
      </c>
      <c r="G123" s="4">
        <v>0.65</v>
      </c>
      <c r="H123" s="4">
        <v>148</v>
      </c>
      <c r="I123" s="4">
        <v>148</v>
      </c>
      <c r="J123" s="4">
        <v>285</v>
      </c>
      <c r="K123" s="4">
        <v>0</v>
      </c>
      <c r="L123" s="4">
        <v>0</v>
      </c>
      <c r="M123" s="4">
        <v>12100</v>
      </c>
      <c r="N123" s="4">
        <v>1284</v>
      </c>
      <c r="O123" s="4">
        <v>45415</v>
      </c>
      <c r="P123" s="4">
        <v>57531</v>
      </c>
      <c r="Q123" s="4">
        <v>9035</v>
      </c>
      <c r="R123">
        <f>P123+Q123</f>
        <v>66566</v>
      </c>
      <c r="S123" s="4">
        <v>9188</v>
      </c>
      <c r="T123" s="4">
        <v>1</v>
      </c>
      <c r="U123" s="4">
        <v>42</v>
      </c>
      <c r="V123" s="4">
        <v>5891</v>
      </c>
      <c r="W123" s="4">
        <v>3254</v>
      </c>
      <c r="X123" s="4">
        <v>165754</v>
      </c>
      <c r="Y123" s="4">
        <v>31201</v>
      </c>
      <c r="Z123" s="4">
        <v>0</v>
      </c>
      <c r="AA123" s="4">
        <v>0.04</v>
      </c>
      <c r="AB123" s="4">
        <v>6.0000000000000005E-2</v>
      </c>
      <c r="AC123" s="4" t="b">
        <v>0</v>
      </c>
      <c r="AD123" s="4" t="b">
        <v>1</v>
      </c>
      <c r="AE123" s="4" t="b">
        <v>1</v>
      </c>
      <c r="AF123" s="4" t="b">
        <v>1</v>
      </c>
      <c r="AG123" s="4" t="b">
        <v>1</v>
      </c>
      <c r="AH123" s="4" t="b">
        <v>1</v>
      </c>
      <c r="AI123" s="4" t="b">
        <v>1</v>
      </c>
      <c r="AJ123" s="4" t="b">
        <v>0</v>
      </c>
      <c r="AK123" s="4">
        <v>100</v>
      </c>
      <c r="AL123" s="4" t="s">
        <v>472</v>
      </c>
      <c r="AM123">
        <f>(H123-I123)/H123*100</f>
        <v>0</v>
      </c>
      <c r="AN123">
        <f>IF(H123=I123,1,0)</f>
        <v>1</v>
      </c>
      <c r="AO123" s="4">
        <f t="shared" si="7"/>
        <v>100</v>
      </c>
      <c r="AP123" s="4">
        <f t="shared" si="8"/>
        <v>18.823678463264841</v>
      </c>
      <c r="AQ123" s="4">
        <f t="shared" si="9"/>
        <v>0</v>
      </c>
      <c r="AR123" s="4">
        <f t="shared" si="10"/>
        <v>7.2999746612449776</v>
      </c>
      <c r="AS123" s="4">
        <f t="shared" si="11"/>
        <v>0.7746419392593844</v>
      </c>
      <c r="AT123" s="4">
        <f t="shared" si="12"/>
        <v>27.399037127309146</v>
      </c>
      <c r="AU123" s="4">
        <f>R123/$X123*100</f>
        <v>40.159513495903568</v>
      </c>
      <c r="AV123" s="4">
        <f t="shared" si="13"/>
        <v>5.5431543130180874</v>
      </c>
    </row>
    <row r="124" spans="1:48" x14ac:dyDescent="0.2">
      <c r="A124" s="4" t="s">
        <v>43</v>
      </c>
      <c r="B124" s="4">
        <v>30</v>
      </c>
      <c r="C124" s="4">
        <v>4</v>
      </c>
      <c r="D124" s="4" t="s">
        <v>29</v>
      </c>
      <c r="E124" s="4" t="b">
        <v>1</v>
      </c>
      <c r="F124" s="4">
        <v>60</v>
      </c>
      <c r="G124" s="4">
        <v>7.0000000000000007E-2</v>
      </c>
      <c r="H124" s="4">
        <v>143</v>
      </c>
      <c r="I124" s="4">
        <v>143</v>
      </c>
      <c r="J124" s="4">
        <v>322</v>
      </c>
      <c r="K124" s="4">
        <v>0</v>
      </c>
      <c r="L124" s="4">
        <v>0</v>
      </c>
      <c r="M124" s="4">
        <v>1886</v>
      </c>
      <c r="N124" s="4">
        <v>133</v>
      </c>
      <c r="O124" s="4">
        <v>4345</v>
      </c>
      <c r="P124" s="4">
        <v>3559</v>
      </c>
      <c r="Q124" s="4">
        <v>632</v>
      </c>
      <c r="R124">
        <f>P124+Q124</f>
        <v>4191</v>
      </c>
      <c r="S124" s="4">
        <v>2357</v>
      </c>
      <c r="T124" s="4">
        <v>0</v>
      </c>
      <c r="U124" s="4">
        <v>0</v>
      </c>
      <c r="V124" s="4">
        <v>889</v>
      </c>
      <c r="W124" s="4">
        <v>1468</v>
      </c>
      <c r="X124" s="4">
        <v>16772</v>
      </c>
      <c r="Y124" s="4">
        <v>3859</v>
      </c>
      <c r="Z124" s="4">
        <v>0</v>
      </c>
      <c r="AA124" s="4">
        <v>0.01</v>
      </c>
      <c r="AB124" s="4">
        <v>0.02</v>
      </c>
      <c r="AC124" s="4" t="b">
        <v>0</v>
      </c>
      <c r="AD124" s="4" t="b">
        <v>1</v>
      </c>
      <c r="AE124" s="4" t="b">
        <v>1</v>
      </c>
      <c r="AF124" s="4" t="b">
        <v>1</v>
      </c>
      <c r="AG124" s="4" t="b">
        <v>1</v>
      </c>
      <c r="AH124" s="4" t="b">
        <v>1</v>
      </c>
      <c r="AI124" s="4" t="b">
        <v>1</v>
      </c>
      <c r="AJ124" s="4" t="b">
        <v>0</v>
      </c>
      <c r="AK124" s="4">
        <v>100</v>
      </c>
      <c r="AL124" s="4" t="s">
        <v>472</v>
      </c>
      <c r="AM124">
        <f>(H124-I124)/H124*100</f>
        <v>0</v>
      </c>
      <c r="AN124">
        <f>IF(H124=I124,1,0)</f>
        <v>1</v>
      </c>
      <c r="AO124" s="4">
        <f t="shared" si="7"/>
        <v>100</v>
      </c>
      <c r="AP124" s="4">
        <f t="shared" si="8"/>
        <v>23.008585738134986</v>
      </c>
      <c r="AQ124" s="4">
        <f t="shared" si="9"/>
        <v>0</v>
      </c>
      <c r="AR124" s="4">
        <f t="shared" si="10"/>
        <v>11.244932029573098</v>
      </c>
      <c r="AS124" s="4">
        <f t="shared" si="11"/>
        <v>0.79298831385642732</v>
      </c>
      <c r="AT124" s="4">
        <f t="shared" si="12"/>
        <v>25.906272358693062</v>
      </c>
      <c r="AU124" s="4">
        <f>R124/$X124*100</f>
        <v>24.988075363701405</v>
      </c>
      <c r="AV124" s="4">
        <f t="shared" si="13"/>
        <v>14.053183877891726</v>
      </c>
    </row>
    <row r="125" spans="1:48" x14ac:dyDescent="0.2">
      <c r="A125" s="4" t="s">
        <v>44</v>
      </c>
      <c r="B125" s="4">
        <v>30</v>
      </c>
      <c r="C125" s="4">
        <v>4</v>
      </c>
      <c r="D125" s="4" t="s">
        <v>29</v>
      </c>
      <c r="E125" s="4" t="b">
        <v>1</v>
      </c>
      <c r="F125" s="4">
        <v>60</v>
      </c>
      <c r="G125" s="4">
        <v>0.28999999999999998</v>
      </c>
      <c r="H125" s="4">
        <v>192</v>
      </c>
      <c r="I125" s="4">
        <v>192</v>
      </c>
      <c r="J125" s="4">
        <v>246</v>
      </c>
      <c r="K125" s="4">
        <v>0</v>
      </c>
      <c r="L125" s="4">
        <v>0</v>
      </c>
      <c r="M125" s="4">
        <v>94</v>
      </c>
      <c r="N125" s="4">
        <v>4</v>
      </c>
      <c r="O125" s="4">
        <v>1217</v>
      </c>
      <c r="P125" s="4">
        <v>24575</v>
      </c>
      <c r="Q125" s="4">
        <v>4618</v>
      </c>
      <c r="R125">
        <f>P125+Q125</f>
        <v>29193</v>
      </c>
      <c r="S125" s="4">
        <v>4044</v>
      </c>
      <c r="T125" s="4">
        <v>0</v>
      </c>
      <c r="U125" s="4">
        <v>0</v>
      </c>
      <c r="V125" s="4">
        <v>1970</v>
      </c>
      <c r="W125" s="4">
        <v>2074</v>
      </c>
      <c r="X125" s="4">
        <v>44681</v>
      </c>
      <c r="Y125" s="4">
        <v>10129</v>
      </c>
      <c r="Z125" s="4">
        <v>0</v>
      </c>
      <c r="AA125" s="4">
        <v>0.01</v>
      </c>
      <c r="AB125" s="4">
        <v>0.05</v>
      </c>
      <c r="AC125" s="4" t="b">
        <v>0</v>
      </c>
      <c r="AD125" s="4" t="b">
        <v>1</v>
      </c>
      <c r="AE125" s="4" t="b">
        <v>1</v>
      </c>
      <c r="AF125" s="4" t="b">
        <v>1</v>
      </c>
      <c r="AG125" s="4" t="b">
        <v>1</v>
      </c>
      <c r="AH125" s="4" t="b">
        <v>1</v>
      </c>
      <c r="AI125" s="4" t="b">
        <v>1</v>
      </c>
      <c r="AJ125" s="4" t="b">
        <v>0</v>
      </c>
      <c r="AK125" s="4">
        <v>100</v>
      </c>
      <c r="AL125" s="4" t="s">
        <v>472</v>
      </c>
      <c r="AM125">
        <f>(H125-I125)/H125*100</f>
        <v>0</v>
      </c>
      <c r="AN125">
        <f>IF(H125=I125,1,0)</f>
        <v>1</v>
      </c>
      <c r="AO125" s="4">
        <f t="shared" si="7"/>
        <v>100</v>
      </c>
      <c r="AP125" s="4">
        <f t="shared" si="8"/>
        <v>22.669591101362997</v>
      </c>
      <c r="AQ125" s="4">
        <f t="shared" si="9"/>
        <v>0</v>
      </c>
      <c r="AR125" s="4">
        <f t="shared" si="10"/>
        <v>0.21038025111344869</v>
      </c>
      <c r="AS125" s="4">
        <f t="shared" si="11"/>
        <v>8.9523511112105814E-3</v>
      </c>
      <c r="AT125" s="4">
        <f t="shared" si="12"/>
        <v>2.7237528255858194</v>
      </c>
      <c r="AU125" s="4">
        <f>R125/$X125*100</f>
        <v>65.336496497392631</v>
      </c>
      <c r="AV125" s="4">
        <f t="shared" si="13"/>
        <v>9.0508269734338977</v>
      </c>
    </row>
    <row r="126" spans="1:48" x14ac:dyDescent="0.2">
      <c r="A126" s="4" t="s">
        <v>45</v>
      </c>
      <c r="B126" s="4">
        <v>30</v>
      </c>
      <c r="C126" s="4">
        <v>4</v>
      </c>
      <c r="D126" s="4" t="s">
        <v>29</v>
      </c>
      <c r="E126" s="4" t="b">
        <v>1</v>
      </c>
      <c r="F126" s="4">
        <v>60</v>
      </c>
      <c r="G126" s="4">
        <v>0.87</v>
      </c>
      <c r="H126" s="4">
        <v>193</v>
      </c>
      <c r="I126" s="4">
        <v>193</v>
      </c>
      <c r="J126" s="4">
        <v>289</v>
      </c>
      <c r="K126" s="4">
        <v>0</v>
      </c>
      <c r="L126" s="4">
        <v>0</v>
      </c>
      <c r="M126" s="4">
        <v>634</v>
      </c>
      <c r="N126" s="4">
        <v>74</v>
      </c>
      <c r="O126" s="4">
        <v>3983</v>
      </c>
      <c r="P126" s="4">
        <v>88909</v>
      </c>
      <c r="Q126" s="4">
        <v>14828</v>
      </c>
      <c r="R126">
        <f>P126+Q126</f>
        <v>103737</v>
      </c>
      <c r="S126" s="4">
        <v>6341</v>
      </c>
      <c r="T126" s="4">
        <v>0</v>
      </c>
      <c r="U126" s="4">
        <v>0</v>
      </c>
      <c r="V126" s="4">
        <v>1858</v>
      </c>
      <c r="W126" s="4">
        <v>4483</v>
      </c>
      <c r="X126" s="4">
        <v>143024</v>
      </c>
      <c r="Y126" s="4">
        <v>28254</v>
      </c>
      <c r="Z126" s="4">
        <v>0</v>
      </c>
      <c r="AA126" s="4">
        <v>0.04</v>
      </c>
      <c r="AB126" s="4">
        <v>0.11</v>
      </c>
      <c r="AC126" s="4" t="b">
        <v>0</v>
      </c>
      <c r="AD126" s="4" t="b">
        <v>1</v>
      </c>
      <c r="AE126" s="4" t="b">
        <v>1</v>
      </c>
      <c r="AF126" s="4" t="b">
        <v>1</v>
      </c>
      <c r="AG126" s="4" t="b">
        <v>1</v>
      </c>
      <c r="AH126" s="4" t="b">
        <v>1</v>
      </c>
      <c r="AI126" s="4" t="b">
        <v>1</v>
      </c>
      <c r="AJ126" s="4" t="b">
        <v>0</v>
      </c>
      <c r="AK126" s="4">
        <v>100</v>
      </c>
      <c r="AL126" s="4" t="s">
        <v>472</v>
      </c>
      <c r="AM126">
        <f>(H126-I126)/H126*100</f>
        <v>0</v>
      </c>
      <c r="AN126">
        <f>IF(H126=I126,1,0)</f>
        <v>1</v>
      </c>
      <c r="AO126" s="4">
        <f t="shared" si="7"/>
        <v>100</v>
      </c>
      <c r="AP126" s="4">
        <f t="shared" si="8"/>
        <v>19.754726479471977</v>
      </c>
      <c r="AQ126" s="4">
        <f t="shared" si="9"/>
        <v>0</v>
      </c>
      <c r="AR126" s="4">
        <f t="shared" si="10"/>
        <v>0.44328224633627922</v>
      </c>
      <c r="AS126" s="4">
        <f t="shared" si="11"/>
        <v>5.1739568184360665E-2</v>
      </c>
      <c r="AT126" s="4">
        <f t="shared" si="12"/>
        <v>2.7848472983555208</v>
      </c>
      <c r="AU126" s="4">
        <f>R126/$X126*100</f>
        <v>72.531183577581388</v>
      </c>
      <c r="AV126" s="4">
        <f t="shared" si="13"/>
        <v>4.4335216467166347</v>
      </c>
    </row>
    <row r="127" spans="1:48" x14ac:dyDescent="0.2">
      <c r="A127" s="4" t="s">
        <v>46</v>
      </c>
      <c r="B127" s="4">
        <v>30</v>
      </c>
      <c r="C127" s="4">
        <v>4</v>
      </c>
      <c r="D127" s="4" t="s">
        <v>29</v>
      </c>
      <c r="E127" s="4" t="b">
        <v>1</v>
      </c>
      <c r="F127" s="4">
        <v>60</v>
      </c>
      <c r="G127" s="4">
        <v>0.56999999999999995</v>
      </c>
      <c r="H127" s="4">
        <v>250</v>
      </c>
      <c r="I127" s="4">
        <v>250</v>
      </c>
      <c r="J127" s="4">
        <v>386</v>
      </c>
      <c r="K127" s="4">
        <v>0</v>
      </c>
      <c r="L127" s="4">
        <v>0</v>
      </c>
      <c r="M127" s="4">
        <v>548</v>
      </c>
      <c r="N127" s="4">
        <v>53</v>
      </c>
      <c r="O127" s="4">
        <v>3892</v>
      </c>
      <c r="P127" s="4">
        <v>53049</v>
      </c>
      <c r="Q127" s="4">
        <v>6933</v>
      </c>
      <c r="R127">
        <f>P127+Q127</f>
        <v>59982</v>
      </c>
      <c r="S127" s="4">
        <v>6243</v>
      </c>
      <c r="T127" s="4">
        <v>0</v>
      </c>
      <c r="U127" s="4">
        <v>0</v>
      </c>
      <c r="V127" s="4">
        <v>465</v>
      </c>
      <c r="W127" s="4">
        <v>5778</v>
      </c>
      <c r="X127" s="4">
        <v>88342</v>
      </c>
      <c r="Y127" s="4">
        <v>17623</v>
      </c>
      <c r="Z127" s="4">
        <v>0</v>
      </c>
      <c r="AA127" s="4">
        <v>0.02</v>
      </c>
      <c r="AB127" s="4">
        <v>0.09</v>
      </c>
      <c r="AC127" s="4" t="b">
        <v>0</v>
      </c>
      <c r="AD127" s="4" t="b">
        <v>1</v>
      </c>
      <c r="AE127" s="4" t="b">
        <v>1</v>
      </c>
      <c r="AF127" s="4" t="b">
        <v>1</v>
      </c>
      <c r="AG127" s="4" t="b">
        <v>1</v>
      </c>
      <c r="AH127" s="4" t="b">
        <v>1</v>
      </c>
      <c r="AI127" s="4" t="b">
        <v>1</v>
      </c>
      <c r="AJ127" s="4" t="b">
        <v>0</v>
      </c>
      <c r="AK127" s="4">
        <v>100</v>
      </c>
      <c r="AL127" s="4" t="s">
        <v>472</v>
      </c>
      <c r="AM127">
        <f>(H127-I127)/H127*100</f>
        <v>0</v>
      </c>
      <c r="AN127">
        <f>IF(H127=I127,1,0)</f>
        <v>1</v>
      </c>
      <c r="AO127" s="4">
        <f t="shared" si="7"/>
        <v>100</v>
      </c>
      <c r="AP127" s="4">
        <f t="shared" si="8"/>
        <v>19.948608815738833</v>
      </c>
      <c r="AQ127" s="4">
        <f t="shared" si="9"/>
        <v>0</v>
      </c>
      <c r="AR127" s="4">
        <f t="shared" si="10"/>
        <v>0.62031649724932647</v>
      </c>
      <c r="AS127" s="4">
        <f t="shared" si="11"/>
        <v>5.99941137850626E-2</v>
      </c>
      <c r="AT127" s="4">
        <f t="shared" si="12"/>
        <v>4.4056054877634647</v>
      </c>
      <c r="AU127" s="4">
        <f>R127/$X127*100</f>
        <v>67.897489302936322</v>
      </c>
      <c r="AV127" s="4">
        <f t="shared" si="13"/>
        <v>7.066853818115959</v>
      </c>
    </row>
    <row r="128" spans="1:48" x14ac:dyDescent="0.2">
      <c r="A128" s="4" t="s">
        <v>47</v>
      </c>
      <c r="B128" s="4">
        <v>30</v>
      </c>
      <c r="C128" s="4">
        <v>4</v>
      </c>
      <c r="D128" s="4" t="s">
        <v>29</v>
      </c>
      <c r="E128" s="4" t="b">
        <v>1</v>
      </c>
      <c r="F128" s="4">
        <v>60</v>
      </c>
      <c r="G128" s="4">
        <v>0</v>
      </c>
      <c r="H128" s="4">
        <v>106</v>
      </c>
      <c r="I128" s="4">
        <v>106</v>
      </c>
      <c r="J128" s="4">
        <v>247</v>
      </c>
      <c r="K128" s="4">
        <v>0</v>
      </c>
      <c r="L128" s="4">
        <v>0</v>
      </c>
      <c r="M128" s="4">
        <v>34</v>
      </c>
      <c r="N128" s="4">
        <v>1</v>
      </c>
      <c r="O128" s="4">
        <v>124</v>
      </c>
      <c r="P128" s="4">
        <v>28</v>
      </c>
      <c r="Q128" s="4">
        <v>1</v>
      </c>
      <c r="R128">
        <f>P128+Q128</f>
        <v>29</v>
      </c>
      <c r="S128" s="4">
        <v>54</v>
      </c>
      <c r="T128" s="4">
        <v>0</v>
      </c>
      <c r="U128" s="4">
        <v>0</v>
      </c>
      <c r="V128" s="4">
        <v>6</v>
      </c>
      <c r="W128" s="4">
        <v>48</v>
      </c>
      <c r="X128" s="4">
        <v>343</v>
      </c>
      <c r="Y128" s="4">
        <v>100</v>
      </c>
      <c r="Z128" s="4">
        <v>0</v>
      </c>
      <c r="AA128" s="4">
        <v>0</v>
      </c>
      <c r="AB128" s="4">
        <v>0</v>
      </c>
      <c r="AC128" s="4" t="b">
        <v>0</v>
      </c>
      <c r="AD128" s="4" t="b">
        <v>1</v>
      </c>
      <c r="AE128" s="4" t="b">
        <v>1</v>
      </c>
      <c r="AF128" s="4" t="b">
        <v>1</v>
      </c>
      <c r="AG128" s="4" t="b">
        <v>1</v>
      </c>
      <c r="AH128" s="4" t="b">
        <v>1</v>
      </c>
      <c r="AI128" s="4" t="b">
        <v>1</v>
      </c>
      <c r="AJ128" s="4" t="b">
        <v>0</v>
      </c>
      <c r="AK128" s="4">
        <v>100</v>
      </c>
      <c r="AL128" s="4" t="s">
        <v>472</v>
      </c>
      <c r="AM128">
        <f>(H128-I128)/H128*100</f>
        <v>0</v>
      </c>
      <c r="AN128">
        <f>IF(H128=I128,1,0)</f>
        <v>1</v>
      </c>
      <c r="AO128" s="4">
        <f t="shared" si="7"/>
        <v>100</v>
      </c>
      <c r="AP128" s="4">
        <f t="shared" si="8"/>
        <v>29.154518950437318</v>
      </c>
      <c r="AQ128" s="4">
        <f t="shared" si="9"/>
        <v>0</v>
      </c>
      <c r="AR128" s="4">
        <f t="shared" si="10"/>
        <v>9.9125364431486886</v>
      </c>
      <c r="AS128" s="4">
        <f t="shared" si="11"/>
        <v>0.29154518950437319</v>
      </c>
      <c r="AT128" s="4">
        <f t="shared" si="12"/>
        <v>36.151603498542272</v>
      </c>
      <c r="AU128" s="4">
        <f>R128/$X128*100</f>
        <v>8.4548104956268215</v>
      </c>
      <c r="AV128" s="4">
        <f t="shared" si="13"/>
        <v>15.743440233236154</v>
      </c>
    </row>
    <row r="129" spans="1:48" x14ac:dyDescent="0.2">
      <c r="A129" s="4" t="s">
        <v>48</v>
      </c>
      <c r="B129" s="4">
        <v>30</v>
      </c>
      <c r="C129" s="4">
        <v>4</v>
      </c>
      <c r="D129" s="4" t="s">
        <v>29</v>
      </c>
      <c r="E129" s="4" t="b">
        <v>1</v>
      </c>
      <c r="F129" s="4">
        <v>60</v>
      </c>
      <c r="G129" s="4">
        <v>0.01</v>
      </c>
      <c r="H129" s="4">
        <v>125</v>
      </c>
      <c r="I129" s="4">
        <v>125</v>
      </c>
      <c r="J129" s="4">
        <v>316</v>
      </c>
      <c r="K129" s="4">
        <v>0</v>
      </c>
      <c r="L129" s="4">
        <v>0</v>
      </c>
      <c r="M129" s="4">
        <v>50</v>
      </c>
      <c r="N129" s="4">
        <v>5</v>
      </c>
      <c r="O129" s="4">
        <v>88</v>
      </c>
      <c r="P129" s="4">
        <v>27</v>
      </c>
      <c r="Q129" s="4">
        <v>2</v>
      </c>
      <c r="R129">
        <f>P129+Q129</f>
        <v>29</v>
      </c>
      <c r="S129" s="4">
        <v>75</v>
      </c>
      <c r="T129" s="4">
        <v>1</v>
      </c>
      <c r="U129" s="4">
        <v>0</v>
      </c>
      <c r="V129" s="4">
        <v>1</v>
      </c>
      <c r="W129" s="4">
        <v>73</v>
      </c>
      <c r="X129" s="4">
        <v>348</v>
      </c>
      <c r="Y129" s="4">
        <v>101</v>
      </c>
      <c r="Z129" s="4">
        <v>0</v>
      </c>
      <c r="AA129" s="4">
        <v>0</v>
      </c>
      <c r="AB129" s="4">
        <v>0</v>
      </c>
      <c r="AC129" s="4" t="b">
        <v>0</v>
      </c>
      <c r="AD129" s="4" t="b">
        <v>1</v>
      </c>
      <c r="AE129" s="4" t="b">
        <v>1</v>
      </c>
      <c r="AF129" s="4" t="b">
        <v>1</v>
      </c>
      <c r="AG129" s="4" t="b">
        <v>1</v>
      </c>
      <c r="AH129" s="4" t="b">
        <v>1</v>
      </c>
      <c r="AI129" s="4" t="b">
        <v>1</v>
      </c>
      <c r="AJ129" s="4" t="b">
        <v>0</v>
      </c>
      <c r="AK129" s="4">
        <v>100</v>
      </c>
      <c r="AL129" s="4" t="s">
        <v>472</v>
      </c>
      <c r="AM129">
        <f>(H129-I129)/H129*100</f>
        <v>0</v>
      </c>
      <c r="AN129">
        <f>IF(H129=I129,1,0)</f>
        <v>1</v>
      </c>
      <c r="AO129" s="4">
        <f t="shared" si="7"/>
        <v>100</v>
      </c>
      <c r="AP129" s="4">
        <f t="shared" si="8"/>
        <v>29.022988505747126</v>
      </c>
      <c r="AQ129" s="4">
        <f t="shared" si="9"/>
        <v>0</v>
      </c>
      <c r="AR129" s="4">
        <f t="shared" si="10"/>
        <v>14.367816091954023</v>
      </c>
      <c r="AS129" s="4">
        <f t="shared" si="11"/>
        <v>1.4367816091954022</v>
      </c>
      <c r="AT129" s="4">
        <f t="shared" si="12"/>
        <v>25.287356321839084</v>
      </c>
      <c r="AU129" s="4">
        <f>R129/$X129*100</f>
        <v>8.3333333333333321</v>
      </c>
      <c r="AV129" s="4">
        <f t="shared" si="13"/>
        <v>21.551724137931032</v>
      </c>
    </row>
    <row r="130" spans="1:48" x14ac:dyDescent="0.2">
      <c r="A130" s="4" t="s">
        <v>49</v>
      </c>
      <c r="B130" s="4">
        <v>30</v>
      </c>
      <c r="C130" s="4">
        <v>4</v>
      </c>
      <c r="D130" s="4" t="s">
        <v>29</v>
      </c>
      <c r="E130" s="4" t="b">
        <v>1</v>
      </c>
      <c r="F130" s="4">
        <v>60</v>
      </c>
      <c r="G130" s="4">
        <v>0.01</v>
      </c>
      <c r="H130" s="4">
        <v>105</v>
      </c>
      <c r="I130" s="4">
        <v>105</v>
      </c>
      <c r="J130" s="4">
        <v>331</v>
      </c>
      <c r="K130" s="4">
        <v>0</v>
      </c>
      <c r="L130" s="4">
        <v>0</v>
      </c>
      <c r="M130" s="4">
        <v>332</v>
      </c>
      <c r="N130" s="4">
        <v>10</v>
      </c>
      <c r="O130" s="4">
        <v>748</v>
      </c>
      <c r="P130" s="4">
        <v>305</v>
      </c>
      <c r="Q130" s="4">
        <v>42</v>
      </c>
      <c r="R130">
        <f>P130+Q130</f>
        <v>347</v>
      </c>
      <c r="S130" s="4">
        <v>221</v>
      </c>
      <c r="T130" s="4">
        <v>0</v>
      </c>
      <c r="U130" s="4">
        <v>0</v>
      </c>
      <c r="V130" s="4">
        <v>138</v>
      </c>
      <c r="W130" s="4">
        <v>83</v>
      </c>
      <c r="X130" s="4">
        <v>2232</v>
      </c>
      <c r="Y130" s="4">
        <v>573</v>
      </c>
      <c r="Z130" s="4">
        <v>0</v>
      </c>
      <c r="AA130" s="4">
        <v>0</v>
      </c>
      <c r="AB130" s="4">
        <v>0</v>
      </c>
      <c r="AC130" s="4" t="b">
        <v>0</v>
      </c>
      <c r="AD130" s="4" t="b">
        <v>1</v>
      </c>
      <c r="AE130" s="4" t="b">
        <v>1</v>
      </c>
      <c r="AF130" s="4" t="b">
        <v>1</v>
      </c>
      <c r="AG130" s="4" t="b">
        <v>1</v>
      </c>
      <c r="AH130" s="4" t="b">
        <v>1</v>
      </c>
      <c r="AI130" s="4" t="b">
        <v>1</v>
      </c>
      <c r="AJ130" s="4" t="b">
        <v>0</v>
      </c>
      <c r="AK130" s="4">
        <v>100</v>
      </c>
      <c r="AL130" s="4" t="s">
        <v>472</v>
      </c>
      <c r="AM130">
        <f>(H130-I130)/H130*100</f>
        <v>0</v>
      </c>
      <c r="AN130">
        <f>IF(H130=I130,1,0)</f>
        <v>1</v>
      </c>
      <c r="AO130" s="4">
        <f t="shared" ref="AO130:AO193" si="14">X130/$X130*100</f>
        <v>100</v>
      </c>
      <c r="AP130" s="4">
        <f t="shared" ref="AP130:AP193" si="15">Y130/$X130*100</f>
        <v>25.672043010752688</v>
      </c>
      <c r="AQ130" s="4">
        <f t="shared" ref="AQ130:AQ193" si="16">L130/$X130*100</f>
        <v>0</v>
      </c>
      <c r="AR130" s="4">
        <f t="shared" ref="AR130:AR193" si="17">M130/$X130*100</f>
        <v>14.874551971326163</v>
      </c>
      <c r="AS130" s="4">
        <f t="shared" ref="AS130:AS193" si="18">N130/$X130*100</f>
        <v>0.4480286738351254</v>
      </c>
      <c r="AT130" s="4">
        <f t="shared" ref="AT130:AT193" si="19">O130/$X130*100</f>
        <v>33.512544802867382</v>
      </c>
      <c r="AU130" s="4">
        <f>R130/$X130*100</f>
        <v>15.546594982078854</v>
      </c>
      <c r="AV130" s="4">
        <f t="shared" ref="AV130:AV193" si="20">S130/$X130*100</f>
        <v>9.9014336917562726</v>
      </c>
    </row>
    <row r="131" spans="1:48" x14ac:dyDescent="0.2">
      <c r="A131" s="4" t="s">
        <v>50</v>
      </c>
      <c r="B131" s="4">
        <v>30</v>
      </c>
      <c r="C131" s="4">
        <v>4</v>
      </c>
      <c r="D131" s="4" t="s">
        <v>29</v>
      </c>
      <c r="E131" s="4" t="b">
        <v>1</v>
      </c>
      <c r="F131" s="4">
        <v>60</v>
      </c>
      <c r="G131" s="4">
        <v>0.04</v>
      </c>
      <c r="H131" s="4">
        <v>115</v>
      </c>
      <c r="I131" s="4">
        <v>115</v>
      </c>
      <c r="J131" s="4">
        <v>222</v>
      </c>
      <c r="K131" s="4">
        <v>0</v>
      </c>
      <c r="L131" s="4">
        <v>0</v>
      </c>
      <c r="M131" s="4">
        <v>778</v>
      </c>
      <c r="N131" s="4">
        <v>60</v>
      </c>
      <c r="O131" s="4">
        <v>2204</v>
      </c>
      <c r="P131" s="4">
        <v>3127</v>
      </c>
      <c r="Q131" s="4">
        <v>537</v>
      </c>
      <c r="R131">
        <f>P131+Q131</f>
        <v>3664</v>
      </c>
      <c r="S131" s="4">
        <v>1321</v>
      </c>
      <c r="T131" s="4">
        <v>0</v>
      </c>
      <c r="U131" s="4">
        <v>100</v>
      </c>
      <c r="V131" s="4">
        <v>853</v>
      </c>
      <c r="W131" s="4">
        <v>368</v>
      </c>
      <c r="X131" s="4">
        <v>10691</v>
      </c>
      <c r="Y131" s="4">
        <v>2663</v>
      </c>
      <c r="Z131" s="4">
        <v>0</v>
      </c>
      <c r="AA131" s="4">
        <v>0.01</v>
      </c>
      <c r="AB131" s="4">
        <v>0</v>
      </c>
      <c r="AC131" s="4" t="b">
        <v>0</v>
      </c>
      <c r="AD131" s="4" t="b">
        <v>1</v>
      </c>
      <c r="AE131" s="4" t="b">
        <v>1</v>
      </c>
      <c r="AF131" s="4" t="b">
        <v>1</v>
      </c>
      <c r="AG131" s="4" t="b">
        <v>1</v>
      </c>
      <c r="AH131" s="4" t="b">
        <v>1</v>
      </c>
      <c r="AI131" s="4" t="b">
        <v>1</v>
      </c>
      <c r="AJ131" s="4" t="b">
        <v>0</v>
      </c>
      <c r="AK131" s="4">
        <v>100</v>
      </c>
      <c r="AL131" s="4" t="s">
        <v>472</v>
      </c>
      <c r="AM131">
        <f>(H131-I131)/H131*100</f>
        <v>0</v>
      </c>
      <c r="AN131">
        <f>IF(H131=I131,1,0)</f>
        <v>1</v>
      </c>
      <c r="AO131" s="4">
        <f t="shared" si="14"/>
        <v>100</v>
      </c>
      <c r="AP131" s="4">
        <f t="shared" si="15"/>
        <v>24.908801795903095</v>
      </c>
      <c r="AQ131" s="4">
        <f t="shared" si="16"/>
        <v>0</v>
      </c>
      <c r="AR131" s="4">
        <f t="shared" si="17"/>
        <v>7.2771490038350013</v>
      </c>
      <c r="AS131" s="4">
        <f t="shared" si="18"/>
        <v>0.56121971751940891</v>
      </c>
      <c r="AT131" s="4">
        <f t="shared" si="19"/>
        <v>20.615470956879619</v>
      </c>
      <c r="AU131" s="4">
        <f>R131/$X131*100</f>
        <v>34.271817416518566</v>
      </c>
      <c r="AV131" s="4">
        <f t="shared" si="20"/>
        <v>12.356187447385651</v>
      </c>
    </row>
    <row r="132" spans="1:48" x14ac:dyDescent="0.2">
      <c r="A132" s="4" t="s">
        <v>51</v>
      </c>
      <c r="B132" s="4">
        <v>30</v>
      </c>
      <c r="C132" s="4">
        <v>4</v>
      </c>
      <c r="D132" s="4" t="s">
        <v>29</v>
      </c>
      <c r="E132" s="4" t="b">
        <v>1</v>
      </c>
      <c r="F132" s="4">
        <v>60</v>
      </c>
      <c r="G132" s="4">
        <v>0.04</v>
      </c>
      <c r="H132" s="4">
        <v>163</v>
      </c>
      <c r="I132" s="4">
        <v>163</v>
      </c>
      <c r="J132" s="4">
        <v>296</v>
      </c>
      <c r="K132" s="4">
        <v>0</v>
      </c>
      <c r="L132" s="4">
        <v>0</v>
      </c>
      <c r="M132" s="4">
        <v>285</v>
      </c>
      <c r="N132" s="4">
        <v>76</v>
      </c>
      <c r="O132" s="4">
        <v>1352</v>
      </c>
      <c r="P132" s="4">
        <v>3130</v>
      </c>
      <c r="Q132" s="4">
        <v>554</v>
      </c>
      <c r="R132">
        <f>P132+Q132</f>
        <v>3684</v>
      </c>
      <c r="S132" s="4">
        <v>473</v>
      </c>
      <c r="T132" s="4">
        <v>0</v>
      </c>
      <c r="U132" s="4">
        <v>0</v>
      </c>
      <c r="V132" s="4">
        <v>122</v>
      </c>
      <c r="W132" s="4">
        <v>351</v>
      </c>
      <c r="X132" s="4">
        <v>8088</v>
      </c>
      <c r="Y132" s="4">
        <v>2217</v>
      </c>
      <c r="Z132" s="4">
        <v>0</v>
      </c>
      <c r="AA132" s="4">
        <v>0.01</v>
      </c>
      <c r="AB132" s="4">
        <v>0</v>
      </c>
      <c r="AC132" s="4" t="b">
        <v>0</v>
      </c>
      <c r="AD132" s="4" t="b">
        <v>1</v>
      </c>
      <c r="AE132" s="4" t="b">
        <v>1</v>
      </c>
      <c r="AF132" s="4" t="b">
        <v>1</v>
      </c>
      <c r="AG132" s="4" t="b">
        <v>1</v>
      </c>
      <c r="AH132" s="4" t="b">
        <v>1</v>
      </c>
      <c r="AI132" s="4" t="b">
        <v>1</v>
      </c>
      <c r="AJ132" s="4" t="b">
        <v>0</v>
      </c>
      <c r="AK132" s="4">
        <v>100</v>
      </c>
      <c r="AL132" s="4" t="s">
        <v>472</v>
      </c>
      <c r="AM132">
        <f>(H132-I132)/H132*100</f>
        <v>0</v>
      </c>
      <c r="AN132">
        <f>IF(H132=I132,1,0)</f>
        <v>1</v>
      </c>
      <c r="AO132" s="4">
        <f t="shared" si="14"/>
        <v>100</v>
      </c>
      <c r="AP132" s="4">
        <f t="shared" si="15"/>
        <v>27.410979228486649</v>
      </c>
      <c r="AQ132" s="4">
        <f t="shared" si="16"/>
        <v>0</v>
      </c>
      <c r="AR132" s="4">
        <f t="shared" si="17"/>
        <v>3.5237388724035612</v>
      </c>
      <c r="AS132" s="4">
        <f t="shared" si="18"/>
        <v>0.93966369930761628</v>
      </c>
      <c r="AT132" s="4">
        <f t="shared" si="19"/>
        <v>16.716122650840752</v>
      </c>
      <c r="AU132" s="4">
        <f>R132/$X132*100</f>
        <v>45.548961424332347</v>
      </c>
      <c r="AV132" s="4">
        <f t="shared" si="20"/>
        <v>5.8481701285855587</v>
      </c>
    </row>
    <row r="133" spans="1:48" x14ac:dyDescent="0.2">
      <c r="A133" s="4" t="s">
        <v>52</v>
      </c>
      <c r="B133" s="4">
        <v>30</v>
      </c>
      <c r="C133" s="4">
        <v>4</v>
      </c>
      <c r="D133" s="4" t="s">
        <v>29</v>
      </c>
      <c r="E133" s="4" t="b">
        <v>1</v>
      </c>
      <c r="F133" s="4">
        <v>60</v>
      </c>
      <c r="G133" s="4">
        <v>0.05</v>
      </c>
      <c r="H133" s="4">
        <v>173</v>
      </c>
      <c r="I133" s="4">
        <v>173</v>
      </c>
      <c r="J133" s="4">
        <v>372</v>
      </c>
      <c r="K133" s="4">
        <v>0</v>
      </c>
      <c r="L133" s="4">
        <v>0</v>
      </c>
      <c r="M133" s="4">
        <v>1161</v>
      </c>
      <c r="N133" s="4">
        <v>132</v>
      </c>
      <c r="O133" s="4">
        <v>2772</v>
      </c>
      <c r="P133" s="4">
        <v>4505</v>
      </c>
      <c r="Q133" s="4">
        <v>500</v>
      </c>
      <c r="R133">
        <f>P133+Q133</f>
        <v>5005</v>
      </c>
      <c r="S133" s="4">
        <v>802</v>
      </c>
      <c r="T133" s="4">
        <v>0</v>
      </c>
      <c r="U133" s="4">
        <v>10</v>
      </c>
      <c r="V133" s="4">
        <v>322</v>
      </c>
      <c r="W133" s="4">
        <v>470</v>
      </c>
      <c r="X133" s="4">
        <v>13477</v>
      </c>
      <c r="Y133" s="4">
        <v>3604</v>
      </c>
      <c r="Z133" s="4">
        <v>0</v>
      </c>
      <c r="AA133" s="4">
        <v>0</v>
      </c>
      <c r="AB133" s="4">
        <v>0.01</v>
      </c>
      <c r="AC133" s="4" t="b">
        <v>0</v>
      </c>
      <c r="AD133" s="4" t="b">
        <v>1</v>
      </c>
      <c r="AE133" s="4" t="b">
        <v>1</v>
      </c>
      <c r="AF133" s="4" t="b">
        <v>1</v>
      </c>
      <c r="AG133" s="4" t="b">
        <v>1</v>
      </c>
      <c r="AH133" s="4" t="b">
        <v>1</v>
      </c>
      <c r="AI133" s="4" t="b">
        <v>1</v>
      </c>
      <c r="AJ133" s="4" t="b">
        <v>0</v>
      </c>
      <c r="AK133" s="4">
        <v>100</v>
      </c>
      <c r="AL133" s="4" t="s">
        <v>472</v>
      </c>
      <c r="AM133">
        <f>(H133-I133)/H133*100</f>
        <v>0</v>
      </c>
      <c r="AN133">
        <f>IF(H133=I133,1,0)</f>
        <v>1</v>
      </c>
      <c r="AO133" s="4">
        <f t="shared" si="14"/>
        <v>100</v>
      </c>
      <c r="AP133" s="4">
        <f t="shared" si="15"/>
        <v>26.741856496252876</v>
      </c>
      <c r="AQ133" s="4">
        <f t="shared" si="16"/>
        <v>0</v>
      </c>
      <c r="AR133" s="4">
        <f t="shared" si="17"/>
        <v>8.6146768568672556</v>
      </c>
      <c r="AS133" s="4">
        <f t="shared" si="18"/>
        <v>0.97944646434666471</v>
      </c>
      <c r="AT133" s="4">
        <f t="shared" si="19"/>
        <v>20.568375751279959</v>
      </c>
      <c r="AU133" s="4">
        <f>R133/$X133*100</f>
        <v>37.137345106477703</v>
      </c>
      <c r="AV133" s="4">
        <f t="shared" si="20"/>
        <v>5.9508792758032207</v>
      </c>
    </row>
    <row r="134" spans="1:48" x14ac:dyDescent="0.2">
      <c r="A134" s="4" t="s">
        <v>53</v>
      </c>
      <c r="B134" s="4">
        <v>30</v>
      </c>
      <c r="C134" s="4">
        <v>4</v>
      </c>
      <c r="D134" s="4" t="s">
        <v>29</v>
      </c>
      <c r="E134" s="4" t="b">
        <v>1</v>
      </c>
      <c r="F134" s="4">
        <v>60</v>
      </c>
      <c r="G134" s="4">
        <v>0.19</v>
      </c>
      <c r="H134" s="4">
        <v>198</v>
      </c>
      <c r="I134" s="4">
        <v>198</v>
      </c>
      <c r="J134" s="4">
        <v>257</v>
      </c>
      <c r="K134" s="4">
        <v>0</v>
      </c>
      <c r="L134" s="4">
        <v>0</v>
      </c>
      <c r="M134" s="4">
        <v>244</v>
      </c>
      <c r="N134" s="4">
        <v>42</v>
      </c>
      <c r="O134" s="4">
        <v>2257</v>
      </c>
      <c r="P134" s="4">
        <v>15473</v>
      </c>
      <c r="Q134" s="4">
        <v>3042</v>
      </c>
      <c r="R134">
        <f>P134+Q134</f>
        <v>18515</v>
      </c>
      <c r="S134" s="4">
        <v>1417</v>
      </c>
      <c r="T134" s="4">
        <v>0</v>
      </c>
      <c r="U134" s="4">
        <v>0</v>
      </c>
      <c r="V134" s="4">
        <v>756</v>
      </c>
      <c r="W134" s="4">
        <v>661</v>
      </c>
      <c r="X134" s="4">
        <v>29595</v>
      </c>
      <c r="Y134" s="4">
        <v>7119</v>
      </c>
      <c r="Z134" s="4">
        <v>0</v>
      </c>
      <c r="AA134" s="4">
        <v>0.01</v>
      </c>
      <c r="AB134" s="4">
        <v>0.02</v>
      </c>
      <c r="AC134" s="4" t="b">
        <v>0</v>
      </c>
      <c r="AD134" s="4" t="b">
        <v>1</v>
      </c>
      <c r="AE134" s="4" t="b">
        <v>1</v>
      </c>
      <c r="AF134" s="4" t="b">
        <v>1</v>
      </c>
      <c r="AG134" s="4" t="b">
        <v>1</v>
      </c>
      <c r="AH134" s="4" t="b">
        <v>1</v>
      </c>
      <c r="AI134" s="4" t="b">
        <v>1</v>
      </c>
      <c r="AJ134" s="4" t="b">
        <v>0</v>
      </c>
      <c r="AK134" s="4">
        <v>100</v>
      </c>
      <c r="AL134" s="4" t="s">
        <v>472</v>
      </c>
      <c r="AM134">
        <f>(H134-I134)/H134*100</f>
        <v>0</v>
      </c>
      <c r="AN134">
        <f>IF(H134=I134,1,0)</f>
        <v>1</v>
      </c>
      <c r="AO134" s="4">
        <f t="shared" si="14"/>
        <v>100</v>
      </c>
      <c r="AP134" s="4">
        <f t="shared" si="15"/>
        <v>24.05473897617841</v>
      </c>
      <c r="AQ134" s="4">
        <f t="shared" si="16"/>
        <v>0</v>
      </c>
      <c r="AR134" s="4">
        <f t="shared" si="17"/>
        <v>0.82446359182294304</v>
      </c>
      <c r="AS134" s="4">
        <f t="shared" si="18"/>
        <v>0.1419158641662443</v>
      </c>
      <c r="AT134" s="4">
        <f t="shared" si="19"/>
        <v>7.6262882243622236</v>
      </c>
      <c r="AU134" s="4">
        <f>R134/$X134*100</f>
        <v>62.561243453286032</v>
      </c>
      <c r="AV134" s="4">
        <f t="shared" si="20"/>
        <v>4.7879709410373374</v>
      </c>
    </row>
    <row r="135" spans="1:48" x14ac:dyDescent="0.2">
      <c r="A135" s="4" t="s">
        <v>54</v>
      </c>
      <c r="B135" s="4">
        <v>30</v>
      </c>
      <c r="C135" s="4">
        <v>4</v>
      </c>
      <c r="D135" s="4" t="s">
        <v>29</v>
      </c>
      <c r="E135" s="4" t="b">
        <v>1</v>
      </c>
      <c r="F135" s="4">
        <v>60</v>
      </c>
      <c r="G135" s="4">
        <v>0.13</v>
      </c>
      <c r="H135" s="4">
        <v>252</v>
      </c>
      <c r="I135" s="4">
        <v>252</v>
      </c>
      <c r="J135" s="4">
        <v>339</v>
      </c>
      <c r="K135" s="4">
        <v>0</v>
      </c>
      <c r="L135" s="4">
        <v>0</v>
      </c>
      <c r="M135" s="4">
        <v>280</v>
      </c>
      <c r="N135" s="4">
        <v>32</v>
      </c>
      <c r="O135" s="4">
        <v>995</v>
      </c>
      <c r="P135" s="4">
        <v>10479</v>
      </c>
      <c r="Q135" s="4">
        <v>2214</v>
      </c>
      <c r="R135">
        <f>P135+Q135</f>
        <v>12693</v>
      </c>
      <c r="S135" s="4">
        <v>194</v>
      </c>
      <c r="T135" s="4">
        <v>0</v>
      </c>
      <c r="U135" s="4">
        <v>0</v>
      </c>
      <c r="V135" s="4">
        <v>44</v>
      </c>
      <c r="W135" s="4">
        <v>150</v>
      </c>
      <c r="X135" s="4">
        <v>19476</v>
      </c>
      <c r="Y135" s="4">
        <v>5281</v>
      </c>
      <c r="Z135" s="4">
        <v>0</v>
      </c>
      <c r="AA135" s="4">
        <v>0.01</v>
      </c>
      <c r="AB135" s="4">
        <v>0.02</v>
      </c>
      <c r="AC135" s="4" t="b">
        <v>0</v>
      </c>
      <c r="AD135" s="4" t="b">
        <v>1</v>
      </c>
      <c r="AE135" s="4" t="b">
        <v>1</v>
      </c>
      <c r="AF135" s="4" t="b">
        <v>1</v>
      </c>
      <c r="AG135" s="4" t="b">
        <v>1</v>
      </c>
      <c r="AH135" s="4" t="b">
        <v>1</v>
      </c>
      <c r="AI135" s="4" t="b">
        <v>1</v>
      </c>
      <c r="AJ135" s="4" t="b">
        <v>0</v>
      </c>
      <c r="AK135" s="4">
        <v>100</v>
      </c>
      <c r="AL135" s="4" t="s">
        <v>472</v>
      </c>
      <c r="AM135">
        <f>(H135-I135)/H135*100</f>
        <v>0</v>
      </c>
      <c r="AN135">
        <f>IF(H135=I135,1,0)</f>
        <v>1</v>
      </c>
      <c r="AO135" s="4">
        <f t="shared" si="14"/>
        <v>100</v>
      </c>
      <c r="AP135" s="4">
        <f t="shared" si="15"/>
        <v>27.115424111727254</v>
      </c>
      <c r="AQ135" s="4">
        <f t="shared" si="16"/>
        <v>0</v>
      </c>
      <c r="AR135" s="4">
        <f t="shared" si="17"/>
        <v>1.4376668720476484</v>
      </c>
      <c r="AS135" s="4">
        <f t="shared" si="18"/>
        <v>0.1643047853768741</v>
      </c>
      <c r="AT135" s="4">
        <f t="shared" si="19"/>
        <v>5.1088519203121789</v>
      </c>
      <c r="AU135" s="4">
        <f>R135/$X135*100</f>
        <v>65.172520024645721</v>
      </c>
      <c r="AV135" s="4">
        <f t="shared" si="20"/>
        <v>0.99609776134729922</v>
      </c>
    </row>
    <row r="136" spans="1:48" x14ac:dyDescent="0.2">
      <c r="A136" s="4" t="s">
        <v>55</v>
      </c>
      <c r="B136" s="4">
        <v>30</v>
      </c>
      <c r="C136" s="4">
        <v>4</v>
      </c>
      <c r="D136" s="4" t="s">
        <v>29</v>
      </c>
      <c r="E136" s="4" t="b">
        <v>1</v>
      </c>
      <c r="F136" s="4">
        <v>60</v>
      </c>
      <c r="G136" s="4">
        <v>0.12</v>
      </c>
      <c r="H136" s="4">
        <v>247</v>
      </c>
      <c r="I136" s="4">
        <v>247</v>
      </c>
      <c r="J136" s="4">
        <v>363</v>
      </c>
      <c r="K136" s="4">
        <v>0</v>
      </c>
      <c r="L136" s="4">
        <v>0</v>
      </c>
      <c r="M136" s="4">
        <v>507</v>
      </c>
      <c r="N136" s="4">
        <v>85</v>
      </c>
      <c r="O136" s="4">
        <v>1659</v>
      </c>
      <c r="P136" s="4">
        <v>8826</v>
      </c>
      <c r="Q136" s="4">
        <v>2506</v>
      </c>
      <c r="R136">
        <f>P136+Q136</f>
        <v>11332</v>
      </c>
      <c r="S136" s="4">
        <v>343</v>
      </c>
      <c r="T136" s="4">
        <v>0</v>
      </c>
      <c r="U136" s="4">
        <v>0</v>
      </c>
      <c r="V136" s="4">
        <v>91</v>
      </c>
      <c r="W136" s="4">
        <v>252</v>
      </c>
      <c r="X136" s="4">
        <v>18939</v>
      </c>
      <c r="Y136" s="4">
        <v>5012</v>
      </c>
      <c r="Z136" s="4">
        <v>0</v>
      </c>
      <c r="AA136" s="4">
        <v>0.01</v>
      </c>
      <c r="AB136" s="4">
        <v>0.02</v>
      </c>
      <c r="AC136" s="4" t="b">
        <v>0</v>
      </c>
      <c r="AD136" s="4" t="b">
        <v>1</v>
      </c>
      <c r="AE136" s="4" t="b">
        <v>1</v>
      </c>
      <c r="AF136" s="4" t="b">
        <v>1</v>
      </c>
      <c r="AG136" s="4" t="b">
        <v>1</v>
      </c>
      <c r="AH136" s="4" t="b">
        <v>1</v>
      </c>
      <c r="AI136" s="4" t="b">
        <v>1</v>
      </c>
      <c r="AJ136" s="4" t="b">
        <v>0</v>
      </c>
      <c r="AK136" s="4">
        <v>100</v>
      </c>
      <c r="AL136" s="4" t="s">
        <v>472</v>
      </c>
      <c r="AM136">
        <f>(H136-I136)/H136*100</f>
        <v>0</v>
      </c>
      <c r="AN136">
        <f>IF(H136=I136,1,0)</f>
        <v>1</v>
      </c>
      <c r="AO136" s="4">
        <f t="shared" si="14"/>
        <v>100</v>
      </c>
      <c r="AP136" s="4">
        <f t="shared" si="15"/>
        <v>26.463910449337348</v>
      </c>
      <c r="AQ136" s="4">
        <f t="shared" si="16"/>
        <v>0</v>
      </c>
      <c r="AR136" s="4">
        <f t="shared" si="17"/>
        <v>2.6770156819261843</v>
      </c>
      <c r="AS136" s="4">
        <f t="shared" si="18"/>
        <v>0.44880933523417288</v>
      </c>
      <c r="AT136" s="4">
        <f t="shared" si="19"/>
        <v>8.7597022018057977</v>
      </c>
      <c r="AU136" s="4">
        <f>R136/$X136*100</f>
        <v>59.834204551454675</v>
      </c>
      <c r="AV136" s="4">
        <f t="shared" si="20"/>
        <v>1.8110776704155447</v>
      </c>
    </row>
    <row r="137" spans="1:48" x14ac:dyDescent="0.2">
      <c r="A137" s="4" t="s">
        <v>56</v>
      </c>
      <c r="B137" s="4">
        <v>30</v>
      </c>
      <c r="C137" s="4">
        <v>6</v>
      </c>
      <c r="D137" s="4" t="s">
        <v>29</v>
      </c>
      <c r="E137" s="4" t="b">
        <v>1</v>
      </c>
      <c r="F137" s="4">
        <v>60</v>
      </c>
      <c r="G137" s="4">
        <v>0.04</v>
      </c>
      <c r="H137" s="4">
        <v>77</v>
      </c>
      <c r="I137" s="4">
        <v>77</v>
      </c>
      <c r="J137" s="4">
        <v>235</v>
      </c>
      <c r="K137" s="4">
        <v>0</v>
      </c>
      <c r="L137" s="4">
        <v>0</v>
      </c>
      <c r="M137" s="4">
        <v>3722</v>
      </c>
      <c r="N137" s="4">
        <v>98</v>
      </c>
      <c r="O137" s="4">
        <v>8344</v>
      </c>
      <c r="P137" s="4">
        <v>1745</v>
      </c>
      <c r="Q137" s="4">
        <v>203</v>
      </c>
      <c r="R137">
        <f>P137+Q137</f>
        <v>1948</v>
      </c>
      <c r="S137" s="4">
        <v>3758</v>
      </c>
      <c r="T137" s="4">
        <v>0</v>
      </c>
      <c r="U137" s="4">
        <v>1074</v>
      </c>
      <c r="V137" s="4">
        <v>2242</v>
      </c>
      <c r="W137" s="4">
        <v>442</v>
      </c>
      <c r="X137" s="4">
        <v>21348</v>
      </c>
      <c r="Y137" s="4">
        <v>3477</v>
      </c>
      <c r="Z137" s="4">
        <v>0</v>
      </c>
      <c r="AA137" s="4">
        <v>0.01</v>
      </c>
      <c r="AB137" s="4">
        <v>0</v>
      </c>
      <c r="AC137" s="4" t="b">
        <v>0</v>
      </c>
      <c r="AD137" s="4" t="b">
        <v>1</v>
      </c>
      <c r="AE137" s="4" t="b">
        <v>1</v>
      </c>
      <c r="AF137" s="4" t="b">
        <v>1</v>
      </c>
      <c r="AG137" s="4" t="b">
        <v>1</v>
      </c>
      <c r="AH137" s="4" t="b">
        <v>1</v>
      </c>
      <c r="AI137" s="4" t="b">
        <v>1</v>
      </c>
      <c r="AJ137" s="4" t="b">
        <v>0</v>
      </c>
      <c r="AK137" s="4">
        <v>100</v>
      </c>
      <c r="AL137" s="4" t="s">
        <v>472</v>
      </c>
      <c r="AM137">
        <f>(H137-I137)/H137*100</f>
        <v>0</v>
      </c>
      <c r="AN137">
        <f>IF(H137=I137,1,0)</f>
        <v>1</v>
      </c>
      <c r="AO137" s="4">
        <f t="shared" si="14"/>
        <v>100</v>
      </c>
      <c r="AP137" s="4">
        <f t="shared" si="15"/>
        <v>16.287240022484543</v>
      </c>
      <c r="AQ137" s="4">
        <f t="shared" si="16"/>
        <v>0</v>
      </c>
      <c r="AR137" s="4">
        <f t="shared" si="17"/>
        <v>17.434888514146525</v>
      </c>
      <c r="AS137" s="4">
        <f t="shared" si="18"/>
        <v>0.45905939666479295</v>
      </c>
      <c r="AT137" s="4">
        <f t="shared" si="19"/>
        <v>39.085628630316663</v>
      </c>
      <c r="AU137" s="4">
        <f>R137/$X137*100</f>
        <v>9.1249765786022099</v>
      </c>
      <c r="AV137" s="4">
        <f t="shared" si="20"/>
        <v>17.603522578227469</v>
      </c>
    </row>
    <row r="138" spans="1:48" x14ac:dyDescent="0.2">
      <c r="A138" s="4" t="s">
        <v>57</v>
      </c>
      <c r="B138" s="4">
        <v>30</v>
      </c>
      <c r="C138" s="4">
        <v>6</v>
      </c>
      <c r="D138" s="4" t="s">
        <v>29</v>
      </c>
      <c r="E138" s="4" t="b">
        <v>1</v>
      </c>
      <c r="F138" s="4">
        <v>60</v>
      </c>
      <c r="G138" s="4">
        <v>0.03</v>
      </c>
      <c r="H138" s="4">
        <v>92</v>
      </c>
      <c r="I138" s="4">
        <v>92</v>
      </c>
      <c r="J138" s="4">
        <v>244</v>
      </c>
      <c r="K138" s="4">
        <v>0</v>
      </c>
      <c r="L138" s="4">
        <v>0</v>
      </c>
      <c r="M138" s="4">
        <v>1829</v>
      </c>
      <c r="N138" s="4">
        <v>32</v>
      </c>
      <c r="O138" s="4">
        <v>4071</v>
      </c>
      <c r="P138" s="4">
        <v>931</v>
      </c>
      <c r="Q138" s="4">
        <v>247</v>
      </c>
      <c r="R138">
        <f>P138+Q138</f>
        <v>1178</v>
      </c>
      <c r="S138" s="4">
        <v>853</v>
      </c>
      <c r="T138" s="4">
        <v>0</v>
      </c>
      <c r="U138" s="4">
        <v>1</v>
      </c>
      <c r="V138" s="4">
        <v>429</v>
      </c>
      <c r="W138" s="4">
        <v>423</v>
      </c>
      <c r="X138" s="4">
        <v>9663</v>
      </c>
      <c r="Y138" s="4">
        <v>1699</v>
      </c>
      <c r="Z138" s="4">
        <v>0</v>
      </c>
      <c r="AA138" s="4">
        <v>0</v>
      </c>
      <c r="AB138" s="4">
        <v>0</v>
      </c>
      <c r="AC138" s="4" t="b">
        <v>0</v>
      </c>
      <c r="AD138" s="4" t="b">
        <v>1</v>
      </c>
      <c r="AE138" s="4" t="b">
        <v>1</v>
      </c>
      <c r="AF138" s="4" t="b">
        <v>1</v>
      </c>
      <c r="AG138" s="4" t="b">
        <v>1</v>
      </c>
      <c r="AH138" s="4" t="b">
        <v>1</v>
      </c>
      <c r="AI138" s="4" t="b">
        <v>1</v>
      </c>
      <c r="AJ138" s="4" t="b">
        <v>0</v>
      </c>
      <c r="AK138" s="4">
        <v>100</v>
      </c>
      <c r="AL138" s="4" t="s">
        <v>472</v>
      </c>
      <c r="AM138">
        <f>(H138-I138)/H138*100</f>
        <v>0</v>
      </c>
      <c r="AN138">
        <f>IF(H138=I138,1,0)</f>
        <v>1</v>
      </c>
      <c r="AO138" s="4">
        <f t="shared" si="14"/>
        <v>100</v>
      </c>
      <c r="AP138" s="4">
        <f t="shared" si="15"/>
        <v>17.582531304977749</v>
      </c>
      <c r="AQ138" s="4">
        <f t="shared" si="16"/>
        <v>0</v>
      </c>
      <c r="AR138" s="4">
        <f t="shared" si="17"/>
        <v>18.92786919176239</v>
      </c>
      <c r="AS138" s="4">
        <f t="shared" si="18"/>
        <v>0.33116009520852735</v>
      </c>
      <c r="AT138" s="4">
        <f t="shared" si="19"/>
        <v>42.129773362309841</v>
      </c>
      <c r="AU138" s="4">
        <f>R138/$X138*100</f>
        <v>12.190831004863915</v>
      </c>
      <c r="AV138" s="4">
        <f t="shared" si="20"/>
        <v>8.8274862879023068</v>
      </c>
    </row>
    <row r="139" spans="1:48" x14ac:dyDescent="0.2">
      <c r="A139" s="4" t="s">
        <v>58</v>
      </c>
      <c r="B139" s="4">
        <v>30</v>
      </c>
      <c r="C139" s="4">
        <v>6</v>
      </c>
      <c r="D139" s="4" t="s">
        <v>29</v>
      </c>
      <c r="E139" s="4" t="b">
        <v>1</v>
      </c>
      <c r="F139" s="4">
        <v>60</v>
      </c>
      <c r="G139" s="4">
        <v>0.02</v>
      </c>
      <c r="H139" s="4">
        <v>88</v>
      </c>
      <c r="I139" s="4">
        <v>88</v>
      </c>
      <c r="J139" s="4">
        <v>316</v>
      </c>
      <c r="K139" s="4">
        <v>0</v>
      </c>
      <c r="L139" s="4">
        <v>0</v>
      </c>
      <c r="M139" s="4">
        <v>1076</v>
      </c>
      <c r="N139" s="4">
        <v>16</v>
      </c>
      <c r="O139" s="4">
        <v>2605</v>
      </c>
      <c r="P139" s="4">
        <v>478</v>
      </c>
      <c r="Q139" s="4">
        <v>113</v>
      </c>
      <c r="R139">
        <f>P139+Q139</f>
        <v>591</v>
      </c>
      <c r="S139" s="4">
        <v>752</v>
      </c>
      <c r="T139" s="4">
        <v>0</v>
      </c>
      <c r="U139" s="4">
        <v>0</v>
      </c>
      <c r="V139" s="4">
        <v>109</v>
      </c>
      <c r="W139" s="4">
        <v>643</v>
      </c>
      <c r="X139" s="4">
        <v>6041</v>
      </c>
      <c r="Y139" s="4">
        <v>1001</v>
      </c>
      <c r="Z139" s="4">
        <v>0</v>
      </c>
      <c r="AA139" s="4">
        <v>0.01</v>
      </c>
      <c r="AB139" s="4">
        <v>0</v>
      </c>
      <c r="AC139" s="4" t="b">
        <v>0</v>
      </c>
      <c r="AD139" s="4" t="b">
        <v>1</v>
      </c>
      <c r="AE139" s="4" t="b">
        <v>1</v>
      </c>
      <c r="AF139" s="4" t="b">
        <v>1</v>
      </c>
      <c r="AG139" s="4" t="b">
        <v>1</v>
      </c>
      <c r="AH139" s="4" t="b">
        <v>1</v>
      </c>
      <c r="AI139" s="4" t="b">
        <v>1</v>
      </c>
      <c r="AJ139" s="4" t="b">
        <v>0</v>
      </c>
      <c r="AK139" s="4">
        <v>100</v>
      </c>
      <c r="AL139" s="4" t="s">
        <v>472</v>
      </c>
      <c r="AM139">
        <f>(H139-I139)/H139*100</f>
        <v>0</v>
      </c>
      <c r="AN139">
        <f>IF(H139=I139,1,0)</f>
        <v>1</v>
      </c>
      <c r="AO139" s="4">
        <f t="shared" si="14"/>
        <v>100</v>
      </c>
      <c r="AP139" s="4">
        <f t="shared" si="15"/>
        <v>16.570104287369642</v>
      </c>
      <c r="AQ139" s="4">
        <f t="shared" si="16"/>
        <v>0</v>
      </c>
      <c r="AR139" s="4">
        <f t="shared" si="17"/>
        <v>17.811620592617118</v>
      </c>
      <c r="AS139" s="4">
        <f t="shared" si="18"/>
        <v>0.26485681178612813</v>
      </c>
      <c r="AT139" s="4">
        <f t="shared" si="19"/>
        <v>43.121999668928986</v>
      </c>
      <c r="AU139" s="4">
        <f>R139/$X139*100</f>
        <v>9.7831484853501074</v>
      </c>
      <c r="AV139" s="4">
        <f t="shared" si="20"/>
        <v>12.448270153948021</v>
      </c>
    </row>
    <row r="140" spans="1:48" x14ac:dyDescent="0.2">
      <c r="A140" s="4" t="s">
        <v>59</v>
      </c>
      <c r="B140" s="4">
        <v>30</v>
      </c>
      <c r="C140" s="4">
        <v>6</v>
      </c>
      <c r="D140" s="4" t="s">
        <v>29</v>
      </c>
      <c r="E140" s="4" t="b">
        <v>1</v>
      </c>
      <c r="F140" s="4">
        <v>60</v>
      </c>
      <c r="G140" s="4">
        <v>0.57999999999999996</v>
      </c>
      <c r="H140" s="4">
        <v>169</v>
      </c>
      <c r="I140" s="4">
        <v>169</v>
      </c>
      <c r="J140" s="4">
        <v>259</v>
      </c>
      <c r="K140" s="4">
        <v>0</v>
      </c>
      <c r="L140" s="4">
        <v>0</v>
      </c>
      <c r="M140" s="4">
        <v>6886</v>
      </c>
      <c r="N140" s="4">
        <v>441</v>
      </c>
      <c r="O140" s="4">
        <v>23989</v>
      </c>
      <c r="P140" s="4">
        <v>30632</v>
      </c>
      <c r="Q140" s="4">
        <v>4432</v>
      </c>
      <c r="R140">
        <f>P140+Q140</f>
        <v>35064</v>
      </c>
      <c r="S140" s="4">
        <v>23165</v>
      </c>
      <c r="T140" s="4">
        <v>0</v>
      </c>
      <c r="U140" s="4">
        <v>0</v>
      </c>
      <c r="V140" s="4">
        <v>13604</v>
      </c>
      <c r="W140" s="4">
        <v>9561</v>
      </c>
      <c r="X140" s="4">
        <v>107500</v>
      </c>
      <c r="Y140" s="4">
        <v>17954</v>
      </c>
      <c r="Z140" s="4">
        <v>0</v>
      </c>
      <c r="AA140" s="4">
        <v>0.04</v>
      </c>
      <c r="AB140" s="4">
        <v>0.08</v>
      </c>
      <c r="AC140" s="4" t="b">
        <v>0</v>
      </c>
      <c r="AD140" s="4" t="b">
        <v>1</v>
      </c>
      <c r="AE140" s="4" t="b">
        <v>1</v>
      </c>
      <c r="AF140" s="4" t="b">
        <v>1</v>
      </c>
      <c r="AG140" s="4" t="b">
        <v>1</v>
      </c>
      <c r="AH140" s="4" t="b">
        <v>1</v>
      </c>
      <c r="AI140" s="4" t="b">
        <v>1</v>
      </c>
      <c r="AJ140" s="4" t="b">
        <v>0</v>
      </c>
      <c r="AK140" s="4">
        <v>100</v>
      </c>
      <c r="AL140" s="4" t="s">
        <v>472</v>
      </c>
      <c r="AM140">
        <f>(H140-I140)/H140*100</f>
        <v>0</v>
      </c>
      <c r="AN140">
        <f>IF(H140=I140,1,0)</f>
        <v>1</v>
      </c>
      <c r="AO140" s="4">
        <f t="shared" si="14"/>
        <v>100</v>
      </c>
      <c r="AP140" s="4">
        <f t="shared" si="15"/>
        <v>16.70139534883721</v>
      </c>
      <c r="AQ140" s="4">
        <f t="shared" si="16"/>
        <v>0</v>
      </c>
      <c r="AR140" s="4">
        <f t="shared" si="17"/>
        <v>6.4055813953488379</v>
      </c>
      <c r="AS140" s="4">
        <f t="shared" si="18"/>
        <v>0.41023255813953491</v>
      </c>
      <c r="AT140" s="4">
        <f t="shared" si="19"/>
        <v>22.315348837209303</v>
      </c>
      <c r="AU140" s="4">
        <f>R140/$X140*100</f>
        <v>32.617674418604651</v>
      </c>
      <c r="AV140" s="4">
        <f t="shared" si="20"/>
        <v>21.548837209302327</v>
      </c>
    </row>
    <row r="141" spans="1:48" x14ac:dyDescent="0.2">
      <c r="A141" s="4" t="s">
        <v>60</v>
      </c>
      <c r="B141" s="4">
        <v>30</v>
      </c>
      <c r="C141" s="4">
        <v>6</v>
      </c>
      <c r="D141" s="4" t="s">
        <v>29</v>
      </c>
      <c r="E141" s="4" t="b">
        <v>1</v>
      </c>
      <c r="F141" s="4">
        <v>60</v>
      </c>
      <c r="G141" s="4">
        <v>2.04</v>
      </c>
      <c r="H141" s="4">
        <v>186</v>
      </c>
      <c r="I141" s="4">
        <v>186</v>
      </c>
      <c r="J141" s="4">
        <v>329</v>
      </c>
      <c r="K141" s="4">
        <v>0</v>
      </c>
      <c r="L141" s="4">
        <v>0</v>
      </c>
      <c r="M141" s="4">
        <v>12399</v>
      </c>
      <c r="N141" s="4">
        <v>1243</v>
      </c>
      <c r="O141" s="4">
        <v>61963</v>
      </c>
      <c r="P141" s="4">
        <v>188337</v>
      </c>
      <c r="Q141" s="4">
        <v>24900</v>
      </c>
      <c r="R141">
        <f>P141+Q141</f>
        <v>213237</v>
      </c>
      <c r="S141" s="4">
        <v>16966</v>
      </c>
      <c r="T141" s="4">
        <v>0</v>
      </c>
      <c r="U141" s="4">
        <v>314</v>
      </c>
      <c r="V141" s="4">
        <v>8194</v>
      </c>
      <c r="W141" s="4">
        <v>8458</v>
      </c>
      <c r="X141" s="4">
        <v>377509</v>
      </c>
      <c r="Y141" s="4">
        <v>71701</v>
      </c>
      <c r="Z141" s="4">
        <v>0</v>
      </c>
      <c r="AA141" s="4">
        <v>0.09</v>
      </c>
      <c r="AB141" s="4">
        <v>0.16</v>
      </c>
      <c r="AC141" s="4" t="b">
        <v>0</v>
      </c>
      <c r="AD141" s="4" t="b">
        <v>1</v>
      </c>
      <c r="AE141" s="4" t="b">
        <v>1</v>
      </c>
      <c r="AF141" s="4" t="b">
        <v>1</v>
      </c>
      <c r="AG141" s="4" t="b">
        <v>1</v>
      </c>
      <c r="AH141" s="4" t="b">
        <v>1</v>
      </c>
      <c r="AI141" s="4" t="b">
        <v>1</v>
      </c>
      <c r="AJ141" s="4" t="b">
        <v>0</v>
      </c>
      <c r="AK141" s="4">
        <v>100</v>
      </c>
      <c r="AL141" s="4" t="s">
        <v>472</v>
      </c>
      <c r="AM141">
        <f>(H141-I141)/H141*100</f>
        <v>0</v>
      </c>
      <c r="AN141">
        <f>IF(H141=I141,1,0)</f>
        <v>1</v>
      </c>
      <c r="AO141" s="4">
        <f t="shared" si="14"/>
        <v>100</v>
      </c>
      <c r="AP141" s="4">
        <f t="shared" si="15"/>
        <v>18.993189566341464</v>
      </c>
      <c r="AQ141" s="4">
        <f t="shared" si="16"/>
        <v>0</v>
      </c>
      <c r="AR141" s="4">
        <f t="shared" si="17"/>
        <v>3.284425007085924</v>
      </c>
      <c r="AS141" s="4">
        <f t="shared" si="18"/>
        <v>0.32926367318395061</v>
      </c>
      <c r="AT141" s="4">
        <f t="shared" si="19"/>
        <v>16.413648416329146</v>
      </c>
      <c r="AU141" s="4">
        <f>R141/$X141*100</f>
        <v>56.485275847728133</v>
      </c>
      <c r="AV141" s="4">
        <f t="shared" si="20"/>
        <v>4.4941974893313796</v>
      </c>
    </row>
    <row r="142" spans="1:48" x14ac:dyDescent="0.2">
      <c r="A142" s="4" t="s">
        <v>61</v>
      </c>
      <c r="B142" s="4">
        <v>30</v>
      </c>
      <c r="C142" s="4">
        <v>6</v>
      </c>
      <c r="D142" s="4" t="s">
        <v>29</v>
      </c>
      <c r="E142" s="4" t="b">
        <v>1</v>
      </c>
      <c r="F142" s="4">
        <v>60</v>
      </c>
      <c r="G142" s="4">
        <v>0.35</v>
      </c>
      <c r="H142" s="4">
        <v>231</v>
      </c>
      <c r="I142" s="4">
        <v>231</v>
      </c>
      <c r="J142" s="4">
        <v>394</v>
      </c>
      <c r="K142" s="4">
        <v>0</v>
      </c>
      <c r="L142" s="4">
        <v>0</v>
      </c>
      <c r="M142" s="4">
        <v>2192</v>
      </c>
      <c r="N142" s="4">
        <v>262</v>
      </c>
      <c r="O142" s="4">
        <v>10671</v>
      </c>
      <c r="P142" s="4">
        <v>31513</v>
      </c>
      <c r="Q142" s="4">
        <v>4810</v>
      </c>
      <c r="R142">
        <f>P142+Q142</f>
        <v>36323</v>
      </c>
      <c r="S142" s="4">
        <v>7666</v>
      </c>
      <c r="T142" s="4">
        <v>0</v>
      </c>
      <c r="U142" s="4">
        <v>4</v>
      </c>
      <c r="V142" s="4">
        <v>3779</v>
      </c>
      <c r="W142" s="4">
        <v>3883</v>
      </c>
      <c r="X142" s="4">
        <v>70456</v>
      </c>
      <c r="Y142" s="4">
        <v>13341</v>
      </c>
      <c r="Z142" s="4">
        <v>0</v>
      </c>
      <c r="AA142" s="4">
        <v>0.02</v>
      </c>
      <c r="AB142" s="4">
        <v>0.05</v>
      </c>
      <c r="AC142" s="4" t="b">
        <v>0</v>
      </c>
      <c r="AD142" s="4" t="b">
        <v>1</v>
      </c>
      <c r="AE142" s="4" t="b">
        <v>1</v>
      </c>
      <c r="AF142" s="4" t="b">
        <v>1</v>
      </c>
      <c r="AG142" s="4" t="b">
        <v>1</v>
      </c>
      <c r="AH142" s="4" t="b">
        <v>1</v>
      </c>
      <c r="AI142" s="4" t="b">
        <v>1</v>
      </c>
      <c r="AJ142" s="4" t="b">
        <v>0</v>
      </c>
      <c r="AK142" s="4">
        <v>100</v>
      </c>
      <c r="AL142" s="4" t="s">
        <v>472</v>
      </c>
      <c r="AM142">
        <f>(H142-I142)/H142*100</f>
        <v>0</v>
      </c>
      <c r="AN142">
        <f>IF(H142=I142,1,0)</f>
        <v>1</v>
      </c>
      <c r="AO142" s="4">
        <f t="shared" si="14"/>
        <v>100</v>
      </c>
      <c r="AP142" s="4">
        <f t="shared" si="15"/>
        <v>18.935221982513909</v>
      </c>
      <c r="AQ142" s="4">
        <f t="shared" si="16"/>
        <v>0</v>
      </c>
      <c r="AR142" s="4">
        <f t="shared" si="17"/>
        <v>3.1111615760190756</v>
      </c>
      <c r="AS142" s="4">
        <f t="shared" si="18"/>
        <v>0.37186329056432382</v>
      </c>
      <c r="AT142" s="4">
        <f t="shared" si="19"/>
        <v>15.14562280004542</v>
      </c>
      <c r="AU142" s="4">
        <f>R142/$X142*100</f>
        <v>51.554161462473033</v>
      </c>
      <c r="AV142" s="4">
        <f t="shared" si="20"/>
        <v>10.880549562847735</v>
      </c>
    </row>
    <row r="143" spans="1:48" x14ac:dyDescent="0.2">
      <c r="A143" s="4" t="s">
        <v>62</v>
      </c>
      <c r="B143" s="4">
        <v>30</v>
      </c>
      <c r="C143" s="4">
        <v>6</v>
      </c>
      <c r="D143" s="4" t="s">
        <v>29</v>
      </c>
      <c r="E143" s="4" t="b">
        <v>1</v>
      </c>
      <c r="F143" s="4">
        <v>60</v>
      </c>
      <c r="G143" s="4">
        <v>6.35</v>
      </c>
      <c r="H143" s="4">
        <v>196</v>
      </c>
      <c r="I143" s="4">
        <v>196</v>
      </c>
      <c r="J143" s="4">
        <v>243</v>
      </c>
      <c r="K143" s="4">
        <v>0</v>
      </c>
      <c r="L143" s="4">
        <v>0</v>
      </c>
      <c r="M143" s="4">
        <v>3369</v>
      </c>
      <c r="N143" s="4">
        <v>73</v>
      </c>
      <c r="O143" s="4">
        <v>56613</v>
      </c>
      <c r="P143" s="4">
        <v>507105</v>
      </c>
      <c r="Q143" s="4">
        <v>83321</v>
      </c>
      <c r="R143">
        <f>P143+Q143</f>
        <v>590426</v>
      </c>
      <c r="S143" s="4">
        <v>42407</v>
      </c>
      <c r="T143" s="4">
        <v>0</v>
      </c>
      <c r="U143" s="4">
        <v>0</v>
      </c>
      <c r="V143" s="4">
        <v>40067</v>
      </c>
      <c r="W143" s="4">
        <v>2340</v>
      </c>
      <c r="X143" s="4">
        <v>842312</v>
      </c>
      <c r="Y143" s="4">
        <v>149423</v>
      </c>
      <c r="Z143" s="4">
        <v>0</v>
      </c>
      <c r="AA143" s="4">
        <v>0.2</v>
      </c>
      <c r="AB143" s="4">
        <v>0.73</v>
      </c>
      <c r="AC143" s="4" t="b">
        <v>0</v>
      </c>
      <c r="AD143" s="4" t="b">
        <v>1</v>
      </c>
      <c r="AE143" s="4" t="b">
        <v>1</v>
      </c>
      <c r="AF143" s="4" t="b">
        <v>1</v>
      </c>
      <c r="AG143" s="4" t="b">
        <v>1</v>
      </c>
      <c r="AH143" s="4" t="b">
        <v>1</v>
      </c>
      <c r="AI143" s="4" t="b">
        <v>1</v>
      </c>
      <c r="AJ143" s="4" t="b">
        <v>0</v>
      </c>
      <c r="AK143" s="4">
        <v>100</v>
      </c>
      <c r="AL143" s="4" t="s">
        <v>472</v>
      </c>
      <c r="AM143">
        <f>(H143-I143)/H143*100</f>
        <v>0</v>
      </c>
      <c r="AN143">
        <f>IF(H143=I143,1,0)</f>
        <v>1</v>
      </c>
      <c r="AO143" s="4">
        <f t="shared" si="14"/>
        <v>100</v>
      </c>
      <c r="AP143" s="4">
        <f t="shared" si="15"/>
        <v>17.73962617177483</v>
      </c>
      <c r="AQ143" s="4">
        <f t="shared" si="16"/>
        <v>0</v>
      </c>
      <c r="AR143" s="4">
        <f t="shared" si="17"/>
        <v>0.39997055722820046</v>
      </c>
      <c r="AS143" s="4">
        <f t="shared" si="18"/>
        <v>8.666622344214496E-3</v>
      </c>
      <c r="AT143" s="4">
        <f t="shared" si="19"/>
        <v>6.721143709219386</v>
      </c>
      <c r="AU143" s="4">
        <f>R143/$X143*100</f>
        <v>70.095878961714902</v>
      </c>
      <c r="AV143" s="4">
        <f t="shared" si="20"/>
        <v>5.0345952568644394</v>
      </c>
    </row>
    <row r="144" spans="1:48" x14ac:dyDescent="0.2">
      <c r="A144" s="4" t="s">
        <v>63</v>
      </c>
      <c r="B144" s="4">
        <v>30</v>
      </c>
      <c r="C144" s="4">
        <v>6</v>
      </c>
      <c r="D144" s="4" t="s">
        <v>29</v>
      </c>
      <c r="E144" s="4" t="b">
        <v>1</v>
      </c>
      <c r="F144" s="4">
        <v>60</v>
      </c>
      <c r="G144" s="4">
        <v>6.67</v>
      </c>
      <c r="H144" s="4">
        <v>234</v>
      </c>
      <c r="I144" s="4">
        <v>234</v>
      </c>
      <c r="J144" s="4">
        <v>303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610918</v>
      </c>
      <c r="Q144" s="4">
        <v>81942</v>
      </c>
      <c r="R144">
        <f>P144+Q144</f>
        <v>692860</v>
      </c>
      <c r="S144" s="4">
        <v>605</v>
      </c>
      <c r="T144" s="4">
        <v>0</v>
      </c>
      <c r="U144" s="4">
        <v>0</v>
      </c>
      <c r="V144" s="4">
        <v>469</v>
      </c>
      <c r="W144" s="4">
        <v>136</v>
      </c>
      <c r="X144" s="4">
        <v>851286</v>
      </c>
      <c r="Y144" s="4">
        <v>157820</v>
      </c>
      <c r="Z144" s="4">
        <v>0</v>
      </c>
      <c r="AA144" s="4">
        <v>0.18</v>
      </c>
      <c r="AB144" s="4">
        <v>0.82000000000000006</v>
      </c>
      <c r="AC144" s="4" t="b">
        <v>0</v>
      </c>
      <c r="AD144" s="4" t="b">
        <v>1</v>
      </c>
      <c r="AE144" s="4" t="b">
        <v>1</v>
      </c>
      <c r="AF144" s="4" t="b">
        <v>1</v>
      </c>
      <c r="AG144" s="4" t="b">
        <v>1</v>
      </c>
      <c r="AH144" s="4" t="b">
        <v>1</v>
      </c>
      <c r="AI144" s="4" t="b">
        <v>1</v>
      </c>
      <c r="AJ144" s="4" t="b">
        <v>0</v>
      </c>
      <c r="AK144" s="4">
        <v>100</v>
      </c>
      <c r="AL144" s="4" t="s">
        <v>472</v>
      </c>
      <c r="AM144">
        <f>(H144-I144)/H144*100</f>
        <v>0</v>
      </c>
      <c r="AN144">
        <f>IF(H144=I144,1,0)</f>
        <v>1</v>
      </c>
      <c r="AO144" s="4">
        <f t="shared" si="14"/>
        <v>100</v>
      </c>
      <c r="AP144" s="4">
        <f t="shared" si="15"/>
        <v>18.539010391337342</v>
      </c>
      <c r="AQ144" s="4">
        <f t="shared" si="16"/>
        <v>0</v>
      </c>
      <c r="AR144" s="4">
        <f t="shared" si="17"/>
        <v>0</v>
      </c>
      <c r="AS144" s="4">
        <f t="shared" si="18"/>
        <v>0</v>
      </c>
      <c r="AT144" s="4">
        <f t="shared" si="19"/>
        <v>0</v>
      </c>
      <c r="AU144" s="4">
        <f>R144/$X144*100</f>
        <v>81.389803191876766</v>
      </c>
      <c r="AV144" s="4">
        <f t="shared" si="20"/>
        <v>7.1068947451267836E-2</v>
      </c>
    </row>
    <row r="145" spans="1:48" x14ac:dyDescent="0.2">
      <c r="A145" s="4" t="s">
        <v>64</v>
      </c>
      <c r="B145" s="4">
        <v>30</v>
      </c>
      <c r="C145" s="4">
        <v>6</v>
      </c>
      <c r="D145" s="4" t="s">
        <v>29</v>
      </c>
      <c r="E145" s="4" t="b">
        <v>1</v>
      </c>
      <c r="F145" s="4">
        <v>60</v>
      </c>
      <c r="G145" s="4">
        <v>2.82</v>
      </c>
      <c r="H145" s="4">
        <v>291</v>
      </c>
      <c r="I145" s="4">
        <v>291</v>
      </c>
      <c r="J145" s="4">
        <v>411</v>
      </c>
      <c r="K145" s="4">
        <v>0</v>
      </c>
      <c r="L145" s="4">
        <v>0</v>
      </c>
      <c r="M145" s="4">
        <v>447</v>
      </c>
      <c r="N145" s="4">
        <v>43</v>
      </c>
      <c r="O145" s="4">
        <v>3682</v>
      </c>
      <c r="P145" s="4">
        <v>210676</v>
      </c>
      <c r="Q145" s="4">
        <v>36168</v>
      </c>
      <c r="R145">
        <f>P145+Q145</f>
        <v>246844</v>
      </c>
      <c r="S145" s="4">
        <v>7955</v>
      </c>
      <c r="T145" s="4">
        <v>0</v>
      </c>
      <c r="U145" s="4">
        <v>0</v>
      </c>
      <c r="V145" s="4">
        <v>5461</v>
      </c>
      <c r="W145" s="4">
        <v>2494</v>
      </c>
      <c r="X145" s="4">
        <v>325088</v>
      </c>
      <c r="Y145" s="4">
        <v>66116</v>
      </c>
      <c r="Z145" s="4">
        <v>0</v>
      </c>
      <c r="AA145" s="4">
        <v>0.08</v>
      </c>
      <c r="AB145" s="4">
        <v>0.29000000000000004</v>
      </c>
      <c r="AC145" s="4" t="b">
        <v>0</v>
      </c>
      <c r="AD145" s="4" t="b">
        <v>1</v>
      </c>
      <c r="AE145" s="4" t="b">
        <v>1</v>
      </c>
      <c r="AF145" s="4" t="b">
        <v>1</v>
      </c>
      <c r="AG145" s="4" t="b">
        <v>1</v>
      </c>
      <c r="AH145" s="4" t="b">
        <v>1</v>
      </c>
      <c r="AI145" s="4" t="b">
        <v>1</v>
      </c>
      <c r="AJ145" s="4" t="b">
        <v>0</v>
      </c>
      <c r="AK145" s="4">
        <v>100</v>
      </c>
      <c r="AL145" s="4" t="s">
        <v>472</v>
      </c>
      <c r="AM145">
        <f>(H145-I145)/H145*100</f>
        <v>0</v>
      </c>
      <c r="AN145">
        <f>IF(H145=I145,1,0)</f>
        <v>1</v>
      </c>
      <c r="AO145" s="4">
        <f t="shared" si="14"/>
        <v>100</v>
      </c>
      <c r="AP145" s="4">
        <f t="shared" si="15"/>
        <v>20.337877743872429</v>
      </c>
      <c r="AQ145" s="4">
        <f t="shared" si="16"/>
        <v>0</v>
      </c>
      <c r="AR145" s="4">
        <f t="shared" si="17"/>
        <v>0.13750123043606655</v>
      </c>
      <c r="AS145" s="4">
        <f t="shared" si="18"/>
        <v>1.322718771532631E-2</v>
      </c>
      <c r="AT145" s="4">
        <f t="shared" si="19"/>
        <v>1.1326163992518949</v>
      </c>
      <c r="AU145" s="4">
        <f>R145/$X145*100</f>
        <v>75.931440102372278</v>
      </c>
      <c r="AV145" s="4">
        <f t="shared" si="20"/>
        <v>2.4470297273353676</v>
      </c>
    </row>
    <row r="146" spans="1:48" x14ac:dyDescent="0.2">
      <c r="A146" s="4" t="s">
        <v>65</v>
      </c>
      <c r="B146" s="4">
        <v>30</v>
      </c>
      <c r="C146" s="4">
        <v>6</v>
      </c>
      <c r="D146" s="4" t="s">
        <v>29</v>
      </c>
      <c r="E146" s="4" t="b">
        <v>1</v>
      </c>
      <c r="F146" s="4">
        <v>60</v>
      </c>
      <c r="G146" s="4">
        <v>0.03</v>
      </c>
      <c r="H146" s="4">
        <v>86</v>
      </c>
      <c r="I146" s="4">
        <v>86</v>
      </c>
      <c r="J146" s="4">
        <v>228</v>
      </c>
      <c r="K146" s="4">
        <v>0</v>
      </c>
      <c r="L146" s="4">
        <v>0</v>
      </c>
      <c r="M146" s="4">
        <v>1054</v>
      </c>
      <c r="N146" s="4">
        <v>24</v>
      </c>
      <c r="O146" s="4">
        <v>2871</v>
      </c>
      <c r="P146" s="4">
        <v>920</v>
      </c>
      <c r="Q146" s="4">
        <v>56</v>
      </c>
      <c r="R146">
        <f>P146+Q146</f>
        <v>976</v>
      </c>
      <c r="S146" s="4">
        <v>1041</v>
      </c>
      <c r="T146" s="4">
        <v>0</v>
      </c>
      <c r="U146" s="4">
        <v>33</v>
      </c>
      <c r="V146" s="4">
        <v>832</v>
      </c>
      <c r="W146" s="4">
        <v>176</v>
      </c>
      <c r="X146" s="4">
        <v>7711</v>
      </c>
      <c r="Y146" s="4">
        <v>1744</v>
      </c>
      <c r="Z146" s="4">
        <v>0</v>
      </c>
      <c r="AA146" s="4">
        <v>0</v>
      </c>
      <c r="AB146" s="4">
        <v>0</v>
      </c>
      <c r="AC146" s="4" t="b">
        <v>0</v>
      </c>
      <c r="AD146" s="4" t="b">
        <v>1</v>
      </c>
      <c r="AE146" s="4" t="b">
        <v>1</v>
      </c>
      <c r="AF146" s="4" t="b">
        <v>1</v>
      </c>
      <c r="AG146" s="4" t="b">
        <v>1</v>
      </c>
      <c r="AH146" s="4" t="b">
        <v>1</v>
      </c>
      <c r="AI146" s="4" t="b">
        <v>1</v>
      </c>
      <c r="AJ146" s="4" t="b">
        <v>0</v>
      </c>
      <c r="AK146" s="4">
        <v>100</v>
      </c>
      <c r="AL146" s="4" t="s">
        <v>472</v>
      </c>
      <c r="AM146">
        <f>(H146-I146)/H146*100</f>
        <v>0</v>
      </c>
      <c r="AN146">
        <f>IF(H146=I146,1,0)</f>
        <v>1</v>
      </c>
      <c r="AO146" s="4">
        <f t="shared" si="14"/>
        <v>100</v>
      </c>
      <c r="AP146" s="4">
        <f t="shared" si="15"/>
        <v>22.61704059136299</v>
      </c>
      <c r="AQ146" s="4">
        <f t="shared" si="16"/>
        <v>0</v>
      </c>
      <c r="AR146" s="4">
        <f t="shared" si="17"/>
        <v>13.668784852807677</v>
      </c>
      <c r="AS146" s="4">
        <f t="shared" si="18"/>
        <v>0.31124367786279339</v>
      </c>
      <c r="AT146" s="4">
        <f t="shared" si="19"/>
        <v>37.232524964336662</v>
      </c>
      <c r="AU146" s="4">
        <f>R146/$X146*100</f>
        <v>12.657242899753598</v>
      </c>
      <c r="AV146" s="4">
        <f t="shared" si="20"/>
        <v>13.500194527298664</v>
      </c>
    </row>
    <row r="147" spans="1:48" x14ac:dyDescent="0.2">
      <c r="A147" s="4" t="s">
        <v>66</v>
      </c>
      <c r="B147" s="4">
        <v>30</v>
      </c>
      <c r="C147" s="4">
        <v>6</v>
      </c>
      <c r="D147" s="4" t="s">
        <v>29</v>
      </c>
      <c r="E147" s="4" t="b">
        <v>1</v>
      </c>
      <c r="F147" s="4">
        <v>60</v>
      </c>
      <c r="G147" s="4">
        <v>0.02</v>
      </c>
      <c r="H147" s="4">
        <v>95</v>
      </c>
      <c r="I147" s="4">
        <v>95</v>
      </c>
      <c r="J147" s="4">
        <v>291</v>
      </c>
      <c r="K147" s="4">
        <v>0</v>
      </c>
      <c r="L147" s="4">
        <v>0</v>
      </c>
      <c r="M147" s="4">
        <v>1034</v>
      </c>
      <c r="N147" s="4">
        <v>51</v>
      </c>
      <c r="O147" s="4">
        <v>1816</v>
      </c>
      <c r="P147" s="4">
        <v>437</v>
      </c>
      <c r="Q147" s="4">
        <v>70</v>
      </c>
      <c r="R147">
        <f>P147+Q147</f>
        <v>507</v>
      </c>
      <c r="S147" s="4">
        <v>560</v>
      </c>
      <c r="T147" s="4">
        <v>0</v>
      </c>
      <c r="U147" s="4">
        <v>11</v>
      </c>
      <c r="V147" s="4">
        <v>294</v>
      </c>
      <c r="W147" s="4">
        <v>255</v>
      </c>
      <c r="X147" s="4">
        <v>5053</v>
      </c>
      <c r="Y147" s="4">
        <v>1084</v>
      </c>
      <c r="Z147" s="4">
        <v>0</v>
      </c>
      <c r="AA147" s="4">
        <v>0</v>
      </c>
      <c r="AB147" s="4">
        <v>0</v>
      </c>
      <c r="AC147" s="4" t="b">
        <v>0</v>
      </c>
      <c r="AD147" s="4" t="b">
        <v>1</v>
      </c>
      <c r="AE147" s="4" t="b">
        <v>1</v>
      </c>
      <c r="AF147" s="4" t="b">
        <v>1</v>
      </c>
      <c r="AG147" s="4" t="b">
        <v>1</v>
      </c>
      <c r="AH147" s="4" t="b">
        <v>1</v>
      </c>
      <c r="AI147" s="4" t="b">
        <v>1</v>
      </c>
      <c r="AJ147" s="4" t="b">
        <v>0</v>
      </c>
      <c r="AK147" s="4">
        <v>100</v>
      </c>
      <c r="AL147" s="4" t="s">
        <v>472</v>
      </c>
      <c r="AM147">
        <f>(H147-I147)/H147*100</f>
        <v>0</v>
      </c>
      <c r="AN147">
        <f>IF(H147=I147,1,0)</f>
        <v>1</v>
      </c>
      <c r="AO147" s="4">
        <f t="shared" si="14"/>
        <v>100</v>
      </c>
      <c r="AP147" s="4">
        <f t="shared" si="15"/>
        <v>21.452602414407281</v>
      </c>
      <c r="AQ147" s="4">
        <f t="shared" si="16"/>
        <v>0</v>
      </c>
      <c r="AR147" s="4">
        <f t="shared" si="17"/>
        <v>20.463091232930932</v>
      </c>
      <c r="AS147" s="4">
        <f t="shared" si="18"/>
        <v>1.0093014051058775</v>
      </c>
      <c r="AT147" s="4">
        <f t="shared" si="19"/>
        <v>35.93904611122106</v>
      </c>
      <c r="AU147" s="4">
        <f>R147/$X147*100</f>
        <v>10.033643380170195</v>
      </c>
      <c r="AV147" s="4">
        <f t="shared" si="20"/>
        <v>11.082525232535128</v>
      </c>
    </row>
    <row r="148" spans="1:48" x14ac:dyDescent="0.2">
      <c r="A148" s="4" t="s">
        <v>67</v>
      </c>
      <c r="B148" s="4">
        <v>30</v>
      </c>
      <c r="C148" s="4">
        <v>6</v>
      </c>
      <c r="D148" s="4" t="s">
        <v>29</v>
      </c>
      <c r="E148" s="4" t="b">
        <v>1</v>
      </c>
      <c r="F148" s="4">
        <v>60</v>
      </c>
      <c r="G148" s="4">
        <v>0.03</v>
      </c>
      <c r="H148" s="4">
        <v>100</v>
      </c>
      <c r="I148" s="4">
        <v>100</v>
      </c>
      <c r="J148" s="4">
        <v>327</v>
      </c>
      <c r="K148" s="4">
        <v>0</v>
      </c>
      <c r="L148" s="4">
        <v>0</v>
      </c>
      <c r="M148" s="4">
        <v>740</v>
      </c>
      <c r="N148" s="4">
        <v>52</v>
      </c>
      <c r="O148" s="4">
        <v>2373</v>
      </c>
      <c r="P148" s="4">
        <v>991</v>
      </c>
      <c r="Q148" s="4">
        <v>62</v>
      </c>
      <c r="R148">
        <f>P148+Q148</f>
        <v>1053</v>
      </c>
      <c r="S148" s="4">
        <v>651</v>
      </c>
      <c r="T148" s="4">
        <v>0</v>
      </c>
      <c r="U148" s="4">
        <v>0</v>
      </c>
      <c r="V148" s="4">
        <v>157</v>
      </c>
      <c r="W148" s="4">
        <v>494</v>
      </c>
      <c r="X148" s="4">
        <v>6251</v>
      </c>
      <c r="Y148" s="4">
        <v>1381</v>
      </c>
      <c r="Z148" s="4">
        <v>0</v>
      </c>
      <c r="AA148" s="4">
        <v>0.01</v>
      </c>
      <c r="AB148" s="4">
        <v>0</v>
      </c>
      <c r="AC148" s="4" t="b">
        <v>0</v>
      </c>
      <c r="AD148" s="4" t="b">
        <v>1</v>
      </c>
      <c r="AE148" s="4" t="b">
        <v>1</v>
      </c>
      <c r="AF148" s="4" t="b">
        <v>1</v>
      </c>
      <c r="AG148" s="4" t="b">
        <v>1</v>
      </c>
      <c r="AH148" s="4" t="b">
        <v>1</v>
      </c>
      <c r="AI148" s="4" t="b">
        <v>1</v>
      </c>
      <c r="AJ148" s="4" t="b">
        <v>0</v>
      </c>
      <c r="AK148" s="4">
        <v>100</v>
      </c>
      <c r="AL148" s="4" t="s">
        <v>472</v>
      </c>
      <c r="AM148">
        <f>(H148-I148)/H148*100</f>
        <v>0</v>
      </c>
      <c r="AN148">
        <f>IF(H148=I148,1,0)</f>
        <v>1</v>
      </c>
      <c r="AO148" s="4">
        <f t="shared" si="14"/>
        <v>100</v>
      </c>
      <c r="AP148" s="4">
        <f t="shared" si="15"/>
        <v>22.092465205567109</v>
      </c>
      <c r="AQ148" s="4">
        <f t="shared" si="16"/>
        <v>0</v>
      </c>
      <c r="AR148" s="4">
        <f t="shared" si="17"/>
        <v>11.838105903055512</v>
      </c>
      <c r="AS148" s="4">
        <f t="shared" si="18"/>
        <v>0.83186690129579266</v>
      </c>
      <c r="AT148" s="4">
        <f t="shared" si="19"/>
        <v>37.961926091825312</v>
      </c>
      <c r="AU148" s="4">
        <f>R148/$X148*100</f>
        <v>16.845304751239802</v>
      </c>
      <c r="AV148" s="4">
        <f t="shared" si="20"/>
        <v>10.414333706606943</v>
      </c>
    </row>
    <row r="149" spans="1:48" x14ac:dyDescent="0.2">
      <c r="A149" s="4" t="s">
        <v>68</v>
      </c>
      <c r="B149" s="4">
        <v>30</v>
      </c>
      <c r="C149" s="4">
        <v>6</v>
      </c>
      <c r="D149" s="4" t="s">
        <v>29</v>
      </c>
      <c r="E149" s="4" t="b">
        <v>1</v>
      </c>
      <c r="F149" s="4">
        <v>60</v>
      </c>
      <c r="G149" s="4">
        <v>0.82</v>
      </c>
      <c r="H149" s="4">
        <v>154</v>
      </c>
      <c r="I149" s="4">
        <v>154</v>
      </c>
      <c r="J149" s="4">
        <v>245</v>
      </c>
      <c r="K149" s="4">
        <v>0</v>
      </c>
      <c r="L149" s="4">
        <v>0</v>
      </c>
      <c r="M149" s="4">
        <v>3802</v>
      </c>
      <c r="N149" s="4">
        <v>511</v>
      </c>
      <c r="O149" s="4">
        <v>18300</v>
      </c>
      <c r="P149" s="4">
        <v>50105</v>
      </c>
      <c r="Q149" s="4">
        <v>9739</v>
      </c>
      <c r="R149">
        <f>P149+Q149</f>
        <v>59844</v>
      </c>
      <c r="S149" s="4">
        <v>28123</v>
      </c>
      <c r="T149" s="4">
        <v>0</v>
      </c>
      <c r="U149" s="4">
        <v>447</v>
      </c>
      <c r="V149" s="4">
        <v>24142</v>
      </c>
      <c r="W149" s="4">
        <v>3534</v>
      </c>
      <c r="X149" s="4">
        <v>136815</v>
      </c>
      <c r="Y149" s="4">
        <v>26234</v>
      </c>
      <c r="Z149" s="4">
        <v>0</v>
      </c>
      <c r="AA149" s="4">
        <v>7.0000000000000007E-2</v>
      </c>
      <c r="AB149" s="4">
        <v>0.11</v>
      </c>
      <c r="AC149" s="4" t="b">
        <v>0</v>
      </c>
      <c r="AD149" s="4" t="b">
        <v>1</v>
      </c>
      <c r="AE149" s="4" t="b">
        <v>1</v>
      </c>
      <c r="AF149" s="4" t="b">
        <v>1</v>
      </c>
      <c r="AG149" s="4" t="b">
        <v>1</v>
      </c>
      <c r="AH149" s="4" t="b">
        <v>1</v>
      </c>
      <c r="AI149" s="4" t="b">
        <v>1</v>
      </c>
      <c r="AJ149" s="4" t="b">
        <v>0</v>
      </c>
      <c r="AK149" s="4">
        <v>100</v>
      </c>
      <c r="AL149" s="4" t="s">
        <v>472</v>
      </c>
      <c r="AM149">
        <f>(H149-I149)/H149*100</f>
        <v>0</v>
      </c>
      <c r="AN149">
        <f>IF(H149=I149,1,0)</f>
        <v>1</v>
      </c>
      <c r="AO149" s="4">
        <f t="shared" si="14"/>
        <v>100</v>
      </c>
      <c r="AP149" s="4">
        <f t="shared" si="15"/>
        <v>19.1747980850053</v>
      </c>
      <c r="AQ149" s="4">
        <f t="shared" si="16"/>
        <v>0</v>
      </c>
      <c r="AR149" s="4">
        <f t="shared" si="17"/>
        <v>2.7789350582903922</v>
      </c>
      <c r="AS149" s="4">
        <f t="shared" si="18"/>
        <v>0.37349705807111794</v>
      </c>
      <c r="AT149" s="4">
        <f t="shared" si="19"/>
        <v>13.375726345795416</v>
      </c>
      <c r="AU149" s="4">
        <f>R149/$X149*100</f>
        <v>43.740817892774913</v>
      </c>
      <c r="AV149" s="4">
        <f t="shared" si="20"/>
        <v>20.555494646054893</v>
      </c>
    </row>
    <row r="150" spans="1:48" x14ac:dyDescent="0.2">
      <c r="A150" s="4" t="s">
        <v>69</v>
      </c>
      <c r="B150" s="4">
        <v>30</v>
      </c>
      <c r="C150" s="4">
        <v>6</v>
      </c>
      <c r="D150" s="4" t="s">
        <v>29</v>
      </c>
      <c r="E150" s="4" t="b">
        <v>1</v>
      </c>
      <c r="F150" s="4">
        <v>60</v>
      </c>
      <c r="G150" s="4">
        <v>0.19</v>
      </c>
      <c r="H150" s="4">
        <v>167</v>
      </c>
      <c r="I150" s="4">
        <v>167</v>
      </c>
      <c r="J150" s="4">
        <v>310</v>
      </c>
      <c r="K150" s="4">
        <v>0</v>
      </c>
      <c r="L150" s="4">
        <v>0</v>
      </c>
      <c r="M150" s="4">
        <v>502</v>
      </c>
      <c r="N150" s="4">
        <v>111</v>
      </c>
      <c r="O150" s="4">
        <v>3188</v>
      </c>
      <c r="P150" s="4">
        <v>13965</v>
      </c>
      <c r="Q150" s="4">
        <v>2138</v>
      </c>
      <c r="R150">
        <f>P150+Q150</f>
        <v>16103</v>
      </c>
      <c r="S150" s="4">
        <v>3892</v>
      </c>
      <c r="T150" s="4">
        <v>0</v>
      </c>
      <c r="U150" s="4">
        <v>9</v>
      </c>
      <c r="V150" s="4">
        <v>2402</v>
      </c>
      <c r="W150" s="4">
        <v>1481</v>
      </c>
      <c r="X150" s="4">
        <v>30525</v>
      </c>
      <c r="Y150" s="4">
        <v>6728</v>
      </c>
      <c r="Z150" s="4">
        <v>0</v>
      </c>
      <c r="AA150" s="4">
        <v>0.02</v>
      </c>
      <c r="AB150" s="4">
        <v>0.03</v>
      </c>
      <c r="AC150" s="4" t="b">
        <v>0</v>
      </c>
      <c r="AD150" s="4" t="b">
        <v>1</v>
      </c>
      <c r="AE150" s="4" t="b">
        <v>1</v>
      </c>
      <c r="AF150" s="4" t="b">
        <v>1</v>
      </c>
      <c r="AG150" s="4" t="b">
        <v>1</v>
      </c>
      <c r="AH150" s="4" t="b">
        <v>1</v>
      </c>
      <c r="AI150" s="4" t="b">
        <v>1</v>
      </c>
      <c r="AJ150" s="4" t="b">
        <v>0</v>
      </c>
      <c r="AK150" s="4">
        <v>100</v>
      </c>
      <c r="AL150" s="4" t="s">
        <v>472</v>
      </c>
      <c r="AM150">
        <f>(H150-I150)/H150*100</f>
        <v>0</v>
      </c>
      <c r="AN150">
        <f>IF(H150=I150,1,0)</f>
        <v>1</v>
      </c>
      <c r="AO150" s="4">
        <f t="shared" si="14"/>
        <v>100</v>
      </c>
      <c r="AP150" s="4">
        <f t="shared" si="15"/>
        <v>22.04095004095004</v>
      </c>
      <c r="AQ150" s="4">
        <f t="shared" si="16"/>
        <v>0</v>
      </c>
      <c r="AR150" s="4">
        <f t="shared" si="17"/>
        <v>1.6445536445536444</v>
      </c>
      <c r="AS150" s="4">
        <f t="shared" si="18"/>
        <v>0.36363636363636365</v>
      </c>
      <c r="AT150" s="4">
        <f t="shared" si="19"/>
        <v>10.443898443898444</v>
      </c>
      <c r="AU150" s="4">
        <f>R150/$X150*100</f>
        <v>52.753480753480751</v>
      </c>
      <c r="AV150" s="4">
        <f t="shared" si="20"/>
        <v>12.75020475020475</v>
      </c>
    </row>
    <row r="151" spans="1:48" x14ac:dyDescent="0.2">
      <c r="A151" s="4" t="s">
        <v>70</v>
      </c>
      <c r="B151" s="4">
        <v>30</v>
      </c>
      <c r="C151" s="4">
        <v>6</v>
      </c>
      <c r="D151" s="4" t="s">
        <v>29</v>
      </c>
      <c r="E151" s="4" t="b">
        <v>1</v>
      </c>
      <c r="F151" s="4">
        <v>60</v>
      </c>
      <c r="G151" s="4">
        <v>0.24</v>
      </c>
      <c r="H151" s="4">
        <v>208</v>
      </c>
      <c r="I151" s="4">
        <v>208</v>
      </c>
      <c r="J151" s="4">
        <v>366</v>
      </c>
      <c r="K151" s="4">
        <v>0</v>
      </c>
      <c r="L151" s="4">
        <v>0</v>
      </c>
      <c r="M151" s="4">
        <v>1167</v>
      </c>
      <c r="N151" s="4">
        <v>162</v>
      </c>
      <c r="O151" s="4">
        <v>4888</v>
      </c>
      <c r="P151" s="4">
        <v>21965</v>
      </c>
      <c r="Q151" s="4">
        <v>3416</v>
      </c>
      <c r="R151">
        <f>P151+Q151</f>
        <v>25381</v>
      </c>
      <c r="S151" s="4">
        <v>2281</v>
      </c>
      <c r="T151" s="4">
        <v>0</v>
      </c>
      <c r="U151" s="4">
        <v>0</v>
      </c>
      <c r="V151" s="4">
        <v>1748</v>
      </c>
      <c r="W151" s="4">
        <v>533</v>
      </c>
      <c r="X151" s="4">
        <v>44445</v>
      </c>
      <c r="Y151" s="4">
        <v>10565</v>
      </c>
      <c r="Z151" s="4">
        <v>0</v>
      </c>
      <c r="AA151" s="4">
        <v>0.01</v>
      </c>
      <c r="AB151" s="4">
        <v>0.03</v>
      </c>
      <c r="AC151" s="4" t="b">
        <v>0</v>
      </c>
      <c r="AD151" s="4" t="b">
        <v>1</v>
      </c>
      <c r="AE151" s="4" t="b">
        <v>1</v>
      </c>
      <c r="AF151" s="4" t="b">
        <v>1</v>
      </c>
      <c r="AG151" s="4" t="b">
        <v>1</v>
      </c>
      <c r="AH151" s="4" t="b">
        <v>1</v>
      </c>
      <c r="AI151" s="4" t="b">
        <v>1</v>
      </c>
      <c r="AJ151" s="4" t="b">
        <v>0</v>
      </c>
      <c r="AK151" s="4">
        <v>100</v>
      </c>
      <c r="AL151" s="4" t="s">
        <v>472</v>
      </c>
      <c r="AM151">
        <f>(H151-I151)/H151*100</f>
        <v>0</v>
      </c>
      <c r="AN151">
        <f>IF(H151=I151,1,0)</f>
        <v>1</v>
      </c>
      <c r="AO151" s="4">
        <f t="shared" si="14"/>
        <v>100</v>
      </c>
      <c r="AP151" s="4">
        <f t="shared" si="15"/>
        <v>23.770952863089214</v>
      </c>
      <c r="AQ151" s="4">
        <f t="shared" si="16"/>
        <v>0</v>
      </c>
      <c r="AR151" s="4">
        <f t="shared" si="17"/>
        <v>2.6257171785352682</v>
      </c>
      <c r="AS151" s="4">
        <f t="shared" si="18"/>
        <v>0.36449544380695242</v>
      </c>
      <c r="AT151" s="4">
        <f t="shared" si="19"/>
        <v>10.997862526718416</v>
      </c>
      <c r="AU151" s="4">
        <f>R151/$X151*100</f>
        <v>57.106536168297893</v>
      </c>
      <c r="AV151" s="4">
        <f t="shared" si="20"/>
        <v>5.1321858476769036</v>
      </c>
    </row>
    <row r="152" spans="1:48" x14ac:dyDescent="0.2">
      <c r="A152" s="4" t="s">
        <v>71</v>
      </c>
      <c r="B152" s="4">
        <v>30</v>
      </c>
      <c r="C152" s="4">
        <v>6</v>
      </c>
      <c r="D152" s="4" t="s">
        <v>29</v>
      </c>
      <c r="E152" s="4" t="b">
        <v>1</v>
      </c>
      <c r="F152" s="4">
        <v>60</v>
      </c>
      <c r="G152" s="4">
        <v>0.91</v>
      </c>
      <c r="H152" s="4">
        <v>211</v>
      </c>
      <c r="I152" s="4">
        <v>211</v>
      </c>
      <c r="J152" s="4">
        <v>262</v>
      </c>
      <c r="K152" s="4">
        <v>0</v>
      </c>
      <c r="L152" s="4">
        <v>0</v>
      </c>
      <c r="M152" s="4">
        <v>182</v>
      </c>
      <c r="N152" s="4">
        <v>52</v>
      </c>
      <c r="O152" s="4">
        <v>2266</v>
      </c>
      <c r="P152" s="4">
        <v>64078</v>
      </c>
      <c r="Q152" s="4">
        <v>11364</v>
      </c>
      <c r="R152">
        <f>P152+Q152</f>
        <v>75442</v>
      </c>
      <c r="S152" s="4">
        <v>2259</v>
      </c>
      <c r="T152" s="4">
        <v>1</v>
      </c>
      <c r="U152" s="4">
        <v>2</v>
      </c>
      <c r="V152" s="4">
        <v>2147</v>
      </c>
      <c r="W152" s="4">
        <v>109</v>
      </c>
      <c r="X152" s="4">
        <v>104302</v>
      </c>
      <c r="Y152" s="4">
        <v>24101</v>
      </c>
      <c r="Z152" s="4">
        <v>0</v>
      </c>
      <c r="AA152" s="4">
        <v>0.03</v>
      </c>
      <c r="AB152" s="4">
        <v>0.1</v>
      </c>
      <c r="AC152" s="4" t="b">
        <v>0</v>
      </c>
      <c r="AD152" s="4" t="b">
        <v>1</v>
      </c>
      <c r="AE152" s="4" t="b">
        <v>1</v>
      </c>
      <c r="AF152" s="4" t="b">
        <v>1</v>
      </c>
      <c r="AG152" s="4" t="b">
        <v>1</v>
      </c>
      <c r="AH152" s="4" t="b">
        <v>1</v>
      </c>
      <c r="AI152" s="4" t="b">
        <v>1</v>
      </c>
      <c r="AJ152" s="4" t="b">
        <v>0</v>
      </c>
      <c r="AK152" s="4">
        <v>100</v>
      </c>
      <c r="AL152" s="4" t="s">
        <v>472</v>
      </c>
      <c r="AM152">
        <f>(H152-I152)/H152*100</f>
        <v>0</v>
      </c>
      <c r="AN152">
        <f>IF(H152=I152,1,0)</f>
        <v>1</v>
      </c>
      <c r="AO152" s="4">
        <f t="shared" si="14"/>
        <v>100</v>
      </c>
      <c r="AP152" s="4">
        <f t="shared" si="15"/>
        <v>23.10693946424805</v>
      </c>
      <c r="AQ152" s="4">
        <f t="shared" si="16"/>
        <v>0</v>
      </c>
      <c r="AR152" s="4">
        <f t="shared" si="17"/>
        <v>0.17449329830683977</v>
      </c>
      <c r="AS152" s="4">
        <f t="shared" si="18"/>
        <v>4.9855228087668506E-2</v>
      </c>
      <c r="AT152" s="4">
        <f t="shared" si="19"/>
        <v>2.1725374393587851</v>
      </c>
      <c r="AU152" s="4">
        <f>R152/$X152*100</f>
        <v>72.330348411343977</v>
      </c>
      <c r="AV152" s="4">
        <f t="shared" si="20"/>
        <v>2.1658261586546756</v>
      </c>
    </row>
    <row r="153" spans="1:48" x14ac:dyDescent="0.2">
      <c r="A153" s="4" t="s">
        <v>72</v>
      </c>
      <c r="B153" s="4">
        <v>30</v>
      </c>
      <c r="C153" s="4">
        <v>6</v>
      </c>
      <c r="D153" s="4" t="s">
        <v>29</v>
      </c>
      <c r="E153" s="4" t="b">
        <v>1</v>
      </c>
      <c r="F153" s="4">
        <v>60</v>
      </c>
      <c r="G153" s="4">
        <v>0.49</v>
      </c>
      <c r="H153" s="4">
        <v>286</v>
      </c>
      <c r="I153" s="4">
        <v>286</v>
      </c>
      <c r="J153" s="4">
        <v>353</v>
      </c>
      <c r="K153" s="4">
        <v>0</v>
      </c>
      <c r="L153" s="4">
        <v>0</v>
      </c>
      <c r="M153" s="4">
        <v>34</v>
      </c>
      <c r="N153" s="4">
        <v>0</v>
      </c>
      <c r="O153" s="4">
        <v>147</v>
      </c>
      <c r="P153" s="4">
        <v>37118</v>
      </c>
      <c r="Q153" s="4">
        <v>8619</v>
      </c>
      <c r="R153">
        <f>P153+Q153</f>
        <v>45737</v>
      </c>
      <c r="S153" s="4">
        <v>154</v>
      </c>
      <c r="T153" s="4">
        <v>0</v>
      </c>
      <c r="U153" s="4">
        <v>0</v>
      </c>
      <c r="V153" s="4">
        <v>71</v>
      </c>
      <c r="W153" s="4">
        <v>83</v>
      </c>
      <c r="X153" s="4">
        <v>60813</v>
      </c>
      <c r="Y153" s="4">
        <v>14740</v>
      </c>
      <c r="Z153" s="4">
        <v>0</v>
      </c>
      <c r="AA153" s="4">
        <v>0.02</v>
      </c>
      <c r="AB153" s="4">
        <v>0.08</v>
      </c>
      <c r="AC153" s="4" t="b">
        <v>0</v>
      </c>
      <c r="AD153" s="4" t="b">
        <v>1</v>
      </c>
      <c r="AE153" s="4" t="b">
        <v>1</v>
      </c>
      <c r="AF153" s="4" t="b">
        <v>1</v>
      </c>
      <c r="AG153" s="4" t="b">
        <v>1</v>
      </c>
      <c r="AH153" s="4" t="b">
        <v>1</v>
      </c>
      <c r="AI153" s="4" t="b">
        <v>1</v>
      </c>
      <c r="AJ153" s="4" t="b">
        <v>0</v>
      </c>
      <c r="AK153" s="4">
        <v>100</v>
      </c>
      <c r="AL153" s="4" t="s">
        <v>472</v>
      </c>
      <c r="AM153">
        <f>(H153-I153)/H153*100</f>
        <v>0</v>
      </c>
      <c r="AN153">
        <f>IF(H153=I153,1,0)</f>
        <v>1</v>
      </c>
      <c r="AO153" s="4">
        <f t="shared" si="14"/>
        <v>100</v>
      </c>
      <c r="AP153" s="4">
        <f t="shared" si="15"/>
        <v>24.238238534523866</v>
      </c>
      <c r="AQ153" s="4">
        <f t="shared" si="16"/>
        <v>0</v>
      </c>
      <c r="AR153" s="4">
        <f t="shared" si="17"/>
        <v>5.5909098383569306E-2</v>
      </c>
      <c r="AS153" s="4">
        <f t="shared" si="18"/>
        <v>0</v>
      </c>
      <c r="AT153" s="4">
        <f t="shared" si="19"/>
        <v>0.24172463124660848</v>
      </c>
      <c r="AU153" s="4">
        <f>R153/$X153*100</f>
        <v>75.209248022626738</v>
      </c>
      <c r="AV153" s="4">
        <f t="shared" si="20"/>
        <v>0.25323532797263743</v>
      </c>
    </row>
    <row r="154" spans="1:48" x14ac:dyDescent="0.2">
      <c r="A154" s="4" t="s">
        <v>73</v>
      </c>
      <c r="B154" s="4">
        <v>30</v>
      </c>
      <c r="C154" s="4">
        <v>6</v>
      </c>
      <c r="D154" s="4" t="s">
        <v>29</v>
      </c>
      <c r="E154" s="4" t="b">
        <v>1</v>
      </c>
      <c r="F154" s="4">
        <v>60</v>
      </c>
      <c r="G154" s="4">
        <v>1.22</v>
      </c>
      <c r="H154" s="4">
        <v>257</v>
      </c>
      <c r="I154" s="4">
        <v>257</v>
      </c>
      <c r="J154" s="4">
        <v>361</v>
      </c>
      <c r="K154" s="4">
        <v>0</v>
      </c>
      <c r="L154" s="4">
        <v>0</v>
      </c>
      <c r="M154" s="4">
        <v>37</v>
      </c>
      <c r="N154" s="4">
        <v>0</v>
      </c>
      <c r="O154" s="4">
        <v>720</v>
      </c>
      <c r="P154" s="4">
        <v>88684</v>
      </c>
      <c r="Q154" s="4">
        <v>16373</v>
      </c>
      <c r="R154">
        <f>P154+Q154</f>
        <v>105057</v>
      </c>
      <c r="S154" s="4">
        <v>75</v>
      </c>
      <c r="T154" s="4">
        <v>0</v>
      </c>
      <c r="U154" s="4">
        <v>0</v>
      </c>
      <c r="V154" s="4">
        <v>21</v>
      </c>
      <c r="W154" s="4">
        <v>54</v>
      </c>
      <c r="X154" s="4">
        <v>135439</v>
      </c>
      <c r="Y154" s="4">
        <v>29549</v>
      </c>
      <c r="Z154" s="4">
        <v>0</v>
      </c>
      <c r="AA154" s="4">
        <v>0.04</v>
      </c>
      <c r="AB154" s="4">
        <v>0.15</v>
      </c>
      <c r="AC154" s="4" t="b">
        <v>0</v>
      </c>
      <c r="AD154" s="4" t="b">
        <v>1</v>
      </c>
      <c r="AE154" s="4" t="b">
        <v>1</v>
      </c>
      <c r="AF154" s="4" t="b">
        <v>1</v>
      </c>
      <c r="AG154" s="4" t="b">
        <v>1</v>
      </c>
      <c r="AH154" s="4" t="b">
        <v>1</v>
      </c>
      <c r="AI154" s="4" t="b">
        <v>1</v>
      </c>
      <c r="AJ154" s="4" t="b">
        <v>0</v>
      </c>
      <c r="AK154" s="4">
        <v>100</v>
      </c>
      <c r="AL154" s="4" t="s">
        <v>472</v>
      </c>
      <c r="AM154">
        <f>(H154-I154)/H154*100</f>
        <v>0</v>
      </c>
      <c r="AN154">
        <f>IF(H154=I154,1,0)</f>
        <v>1</v>
      </c>
      <c r="AO154" s="4">
        <f t="shared" si="14"/>
        <v>100</v>
      </c>
      <c r="AP154" s="4">
        <f t="shared" si="15"/>
        <v>21.817201839942705</v>
      </c>
      <c r="AQ154" s="4">
        <f t="shared" si="16"/>
        <v>0</v>
      </c>
      <c r="AR154" s="4">
        <f t="shared" si="17"/>
        <v>2.7318571460214564E-2</v>
      </c>
      <c r="AS154" s="4">
        <f t="shared" si="18"/>
        <v>0</v>
      </c>
      <c r="AT154" s="4">
        <f t="shared" si="19"/>
        <v>0.53160463382039147</v>
      </c>
      <c r="AU154" s="4">
        <f>R154/$X154*100</f>
        <v>77.56776113231787</v>
      </c>
      <c r="AV154" s="4">
        <f t="shared" si="20"/>
        <v>5.5375482689624111E-2</v>
      </c>
    </row>
    <row r="155" spans="1:48" x14ac:dyDescent="0.2">
      <c r="A155" s="4" t="s">
        <v>74</v>
      </c>
      <c r="B155" s="4">
        <v>30</v>
      </c>
      <c r="C155" s="4">
        <v>6</v>
      </c>
      <c r="D155" s="4" t="s">
        <v>29</v>
      </c>
      <c r="E155" s="4" t="b">
        <v>1</v>
      </c>
      <c r="F155" s="4">
        <v>60</v>
      </c>
      <c r="G155" s="4">
        <v>0.02</v>
      </c>
      <c r="H155" s="4">
        <v>88</v>
      </c>
      <c r="I155" s="4">
        <v>88</v>
      </c>
      <c r="J155" s="4">
        <v>243</v>
      </c>
      <c r="K155" s="4">
        <v>0</v>
      </c>
      <c r="L155" s="4">
        <v>0</v>
      </c>
      <c r="M155" s="4">
        <v>416</v>
      </c>
      <c r="N155" s="4">
        <v>26</v>
      </c>
      <c r="O155" s="4">
        <v>1004</v>
      </c>
      <c r="P155" s="4">
        <v>453</v>
      </c>
      <c r="Q155" s="4">
        <v>36</v>
      </c>
      <c r="R155">
        <f>P155+Q155</f>
        <v>489</v>
      </c>
      <c r="S155" s="4">
        <v>222</v>
      </c>
      <c r="T155" s="4">
        <v>0</v>
      </c>
      <c r="U155" s="4">
        <v>0</v>
      </c>
      <c r="V155" s="4">
        <v>60</v>
      </c>
      <c r="W155" s="4">
        <v>162</v>
      </c>
      <c r="X155" s="4">
        <v>2908</v>
      </c>
      <c r="Y155" s="4">
        <v>750</v>
      </c>
      <c r="Z155" s="4">
        <v>0</v>
      </c>
      <c r="AA155" s="4">
        <v>0</v>
      </c>
      <c r="AB155" s="4">
        <v>0</v>
      </c>
      <c r="AC155" s="4" t="b">
        <v>0</v>
      </c>
      <c r="AD155" s="4" t="b">
        <v>1</v>
      </c>
      <c r="AE155" s="4" t="b">
        <v>1</v>
      </c>
      <c r="AF155" s="4" t="b">
        <v>1</v>
      </c>
      <c r="AG155" s="4" t="b">
        <v>1</v>
      </c>
      <c r="AH155" s="4" t="b">
        <v>1</v>
      </c>
      <c r="AI155" s="4" t="b">
        <v>1</v>
      </c>
      <c r="AJ155" s="4" t="b">
        <v>0</v>
      </c>
      <c r="AK155" s="4">
        <v>100</v>
      </c>
      <c r="AL155" s="4" t="s">
        <v>472</v>
      </c>
      <c r="AM155">
        <f>(H155-I155)/H155*100</f>
        <v>0</v>
      </c>
      <c r="AN155">
        <f>IF(H155=I155,1,0)</f>
        <v>1</v>
      </c>
      <c r="AO155" s="4">
        <f t="shared" si="14"/>
        <v>100</v>
      </c>
      <c r="AP155" s="4">
        <f t="shared" si="15"/>
        <v>25.790921595598348</v>
      </c>
      <c r="AQ155" s="4">
        <f t="shared" si="16"/>
        <v>0</v>
      </c>
      <c r="AR155" s="4">
        <f t="shared" si="17"/>
        <v>14.305364511691884</v>
      </c>
      <c r="AS155" s="4">
        <f t="shared" si="18"/>
        <v>0.89408528198074277</v>
      </c>
      <c r="AT155" s="4">
        <f t="shared" si="19"/>
        <v>34.525447042640991</v>
      </c>
      <c r="AU155" s="4">
        <f>R155/$X155*100</f>
        <v>16.815680880330124</v>
      </c>
      <c r="AV155" s="4">
        <f t="shared" si="20"/>
        <v>7.6341127922971115</v>
      </c>
    </row>
    <row r="156" spans="1:48" x14ac:dyDescent="0.2">
      <c r="A156" s="4" t="s">
        <v>75</v>
      </c>
      <c r="B156" s="4">
        <v>30</v>
      </c>
      <c r="C156" s="4">
        <v>6</v>
      </c>
      <c r="D156" s="4" t="s">
        <v>29</v>
      </c>
      <c r="E156" s="4" t="b">
        <v>1</v>
      </c>
      <c r="F156" s="4">
        <v>60</v>
      </c>
      <c r="G156" s="4">
        <v>0.01</v>
      </c>
      <c r="H156" s="4">
        <v>100</v>
      </c>
      <c r="I156" s="4">
        <v>100</v>
      </c>
      <c r="J156" s="4">
        <v>275</v>
      </c>
      <c r="K156" s="4">
        <v>0</v>
      </c>
      <c r="L156" s="4">
        <v>0</v>
      </c>
      <c r="M156" s="4">
        <v>128</v>
      </c>
      <c r="N156" s="4">
        <v>3</v>
      </c>
      <c r="O156" s="4">
        <v>462</v>
      </c>
      <c r="P156" s="4">
        <v>96</v>
      </c>
      <c r="Q156" s="4">
        <v>3</v>
      </c>
      <c r="R156">
        <f>P156+Q156</f>
        <v>99</v>
      </c>
      <c r="S156" s="4">
        <v>112</v>
      </c>
      <c r="T156" s="4">
        <v>0</v>
      </c>
      <c r="U156" s="4">
        <v>1</v>
      </c>
      <c r="V156" s="4">
        <v>70</v>
      </c>
      <c r="W156" s="4">
        <v>41</v>
      </c>
      <c r="X156" s="4">
        <v>1077</v>
      </c>
      <c r="Y156" s="4">
        <v>273</v>
      </c>
      <c r="Z156" s="4">
        <v>0</v>
      </c>
      <c r="AA156" s="4">
        <v>0.01</v>
      </c>
      <c r="AB156" s="4">
        <v>0</v>
      </c>
      <c r="AC156" s="4" t="b">
        <v>0</v>
      </c>
      <c r="AD156" s="4" t="b">
        <v>1</v>
      </c>
      <c r="AE156" s="4" t="b">
        <v>1</v>
      </c>
      <c r="AF156" s="4" t="b">
        <v>1</v>
      </c>
      <c r="AG156" s="4" t="b">
        <v>1</v>
      </c>
      <c r="AH156" s="4" t="b">
        <v>1</v>
      </c>
      <c r="AI156" s="4" t="b">
        <v>1</v>
      </c>
      <c r="AJ156" s="4" t="b">
        <v>0</v>
      </c>
      <c r="AK156" s="4">
        <v>100</v>
      </c>
      <c r="AL156" s="4" t="s">
        <v>472</v>
      </c>
      <c r="AM156">
        <f>(H156-I156)/H156*100</f>
        <v>0</v>
      </c>
      <c r="AN156">
        <f>IF(H156=I156,1,0)</f>
        <v>1</v>
      </c>
      <c r="AO156" s="4">
        <f t="shared" si="14"/>
        <v>100</v>
      </c>
      <c r="AP156" s="4">
        <f t="shared" si="15"/>
        <v>25.348189415041784</v>
      </c>
      <c r="AQ156" s="4">
        <f t="shared" si="16"/>
        <v>0</v>
      </c>
      <c r="AR156" s="4">
        <f t="shared" si="17"/>
        <v>11.884865366759517</v>
      </c>
      <c r="AS156" s="4">
        <f t="shared" si="18"/>
        <v>0.2785515320334262</v>
      </c>
      <c r="AT156" s="4">
        <f t="shared" si="19"/>
        <v>42.896935933147631</v>
      </c>
      <c r="AU156" s="4">
        <f>R156/$X156*100</f>
        <v>9.1922005571030638</v>
      </c>
      <c r="AV156" s="4">
        <f t="shared" si="20"/>
        <v>10.399257195914577</v>
      </c>
    </row>
    <row r="157" spans="1:48" x14ac:dyDescent="0.2">
      <c r="A157" s="4" t="s">
        <v>76</v>
      </c>
      <c r="B157" s="4">
        <v>30</v>
      </c>
      <c r="C157" s="4">
        <v>6</v>
      </c>
      <c r="D157" s="4" t="s">
        <v>29</v>
      </c>
      <c r="E157" s="4" t="b">
        <v>1</v>
      </c>
      <c r="F157" s="4">
        <v>60</v>
      </c>
      <c r="G157" s="4">
        <v>0.02</v>
      </c>
      <c r="H157" s="4">
        <v>118</v>
      </c>
      <c r="I157" s="4">
        <v>118</v>
      </c>
      <c r="J157" s="4">
        <v>350</v>
      </c>
      <c r="K157" s="4">
        <v>0</v>
      </c>
      <c r="L157" s="4">
        <v>0</v>
      </c>
      <c r="M157" s="4">
        <v>458</v>
      </c>
      <c r="N157" s="4">
        <v>24</v>
      </c>
      <c r="O157" s="4">
        <v>1291</v>
      </c>
      <c r="P157" s="4">
        <v>601</v>
      </c>
      <c r="Q157" s="4">
        <v>17</v>
      </c>
      <c r="R157">
        <f>P157+Q157</f>
        <v>618</v>
      </c>
      <c r="S157" s="4">
        <v>289</v>
      </c>
      <c r="T157" s="4">
        <v>0</v>
      </c>
      <c r="U157" s="4">
        <v>7</v>
      </c>
      <c r="V157" s="4">
        <v>237</v>
      </c>
      <c r="W157" s="4">
        <v>45</v>
      </c>
      <c r="X157" s="4">
        <v>3650</v>
      </c>
      <c r="Y157" s="4">
        <v>969</v>
      </c>
      <c r="Z157" s="4">
        <v>0</v>
      </c>
      <c r="AA157" s="4">
        <v>0</v>
      </c>
      <c r="AB157" s="4">
        <v>0</v>
      </c>
      <c r="AC157" s="4" t="b">
        <v>0</v>
      </c>
      <c r="AD157" s="4" t="b">
        <v>1</v>
      </c>
      <c r="AE157" s="4" t="b">
        <v>1</v>
      </c>
      <c r="AF157" s="4" t="b">
        <v>1</v>
      </c>
      <c r="AG157" s="4" t="b">
        <v>1</v>
      </c>
      <c r="AH157" s="4" t="b">
        <v>1</v>
      </c>
      <c r="AI157" s="4" t="b">
        <v>1</v>
      </c>
      <c r="AJ157" s="4" t="b">
        <v>0</v>
      </c>
      <c r="AK157" s="4">
        <v>100</v>
      </c>
      <c r="AL157" s="4" t="s">
        <v>472</v>
      </c>
      <c r="AM157">
        <f>(H157-I157)/H157*100</f>
        <v>0</v>
      </c>
      <c r="AN157">
        <f>IF(H157=I157,1,0)</f>
        <v>1</v>
      </c>
      <c r="AO157" s="4">
        <f t="shared" si="14"/>
        <v>100</v>
      </c>
      <c r="AP157" s="4">
        <f t="shared" si="15"/>
        <v>26.547945205479451</v>
      </c>
      <c r="AQ157" s="4">
        <f t="shared" si="16"/>
        <v>0</v>
      </c>
      <c r="AR157" s="4">
        <f t="shared" si="17"/>
        <v>12.547945205479452</v>
      </c>
      <c r="AS157" s="4">
        <f t="shared" si="18"/>
        <v>0.65753424657534254</v>
      </c>
      <c r="AT157" s="4">
        <f t="shared" si="19"/>
        <v>35.369863013698634</v>
      </c>
      <c r="AU157" s="4">
        <f>R157/$X157*100</f>
        <v>16.931506849315067</v>
      </c>
      <c r="AV157" s="4">
        <f t="shared" si="20"/>
        <v>7.9178082191780828</v>
      </c>
    </row>
    <row r="158" spans="1:48" x14ac:dyDescent="0.2">
      <c r="A158" s="4" t="s">
        <v>77</v>
      </c>
      <c r="B158" s="4">
        <v>30</v>
      </c>
      <c r="C158" s="4">
        <v>6</v>
      </c>
      <c r="D158" s="4" t="s">
        <v>29</v>
      </c>
      <c r="E158" s="4" t="b">
        <v>1</v>
      </c>
      <c r="F158" s="4">
        <v>60</v>
      </c>
      <c r="G158" s="4">
        <v>0.2</v>
      </c>
      <c r="H158" s="4">
        <v>153</v>
      </c>
      <c r="I158" s="4">
        <v>153</v>
      </c>
      <c r="J158" s="4">
        <v>242</v>
      </c>
      <c r="K158" s="4">
        <v>0</v>
      </c>
      <c r="L158" s="4">
        <v>0</v>
      </c>
      <c r="M158" s="4">
        <v>1235</v>
      </c>
      <c r="N158" s="4">
        <v>227</v>
      </c>
      <c r="O158" s="4">
        <v>6818</v>
      </c>
      <c r="P158" s="4">
        <v>19459</v>
      </c>
      <c r="Q158" s="4">
        <v>2463</v>
      </c>
      <c r="R158">
        <f>P158+Q158</f>
        <v>21922</v>
      </c>
      <c r="S158" s="4">
        <v>296</v>
      </c>
      <c r="T158" s="4">
        <v>0</v>
      </c>
      <c r="U158" s="4">
        <v>4</v>
      </c>
      <c r="V158" s="4">
        <v>248</v>
      </c>
      <c r="W158" s="4">
        <v>44</v>
      </c>
      <c r="X158" s="4">
        <v>40437</v>
      </c>
      <c r="Y158" s="4">
        <v>9938</v>
      </c>
      <c r="Z158" s="4">
        <v>0</v>
      </c>
      <c r="AA158" s="4">
        <v>0.01</v>
      </c>
      <c r="AB158" s="4">
        <v>0.02</v>
      </c>
      <c r="AC158" s="4" t="b">
        <v>0</v>
      </c>
      <c r="AD158" s="4" t="b">
        <v>1</v>
      </c>
      <c r="AE158" s="4" t="b">
        <v>1</v>
      </c>
      <c r="AF158" s="4" t="b">
        <v>1</v>
      </c>
      <c r="AG158" s="4" t="b">
        <v>1</v>
      </c>
      <c r="AH158" s="4" t="b">
        <v>1</v>
      </c>
      <c r="AI158" s="4" t="b">
        <v>1</v>
      </c>
      <c r="AJ158" s="4" t="b">
        <v>0</v>
      </c>
      <c r="AK158" s="4">
        <v>100</v>
      </c>
      <c r="AL158" s="4" t="s">
        <v>472</v>
      </c>
      <c r="AM158">
        <f>(H158-I158)/H158*100</f>
        <v>0</v>
      </c>
      <c r="AN158">
        <f>IF(H158=I158,1,0)</f>
        <v>1</v>
      </c>
      <c r="AO158" s="4">
        <f t="shared" si="14"/>
        <v>100</v>
      </c>
      <c r="AP158" s="4">
        <f t="shared" si="15"/>
        <v>24.576501718722952</v>
      </c>
      <c r="AQ158" s="4">
        <f t="shared" si="16"/>
        <v>0</v>
      </c>
      <c r="AR158" s="4">
        <f t="shared" si="17"/>
        <v>3.0541335905235303</v>
      </c>
      <c r="AS158" s="4">
        <f t="shared" si="18"/>
        <v>0.56136706481687559</v>
      </c>
      <c r="AT158" s="4">
        <f t="shared" si="19"/>
        <v>16.8607958058214</v>
      </c>
      <c r="AU158" s="4">
        <f>R158/$X158*100</f>
        <v>54.212725968790956</v>
      </c>
      <c r="AV158" s="4">
        <f t="shared" si="20"/>
        <v>0.73200286865989073</v>
      </c>
    </row>
    <row r="159" spans="1:48" x14ac:dyDescent="0.2">
      <c r="A159" s="4" t="s">
        <v>78</v>
      </c>
      <c r="B159" s="4">
        <v>30</v>
      </c>
      <c r="C159" s="4">
        <v>6</v>
      </c>
      <c r="D159" s="4" t="s">
        <v>29</v>
      </c>
      <c r="E159" s="4" t="b">
        <v>1</v>
      </c>
      <c r="F159" s="4">
        <v>60</v>
      </c>
      <c r="G159" s="4">
        <v>0.21</v>
      </c>
      <c r="H159" s="4">
        <v>179</v>
      </c>
      <c r="I159" s="4">
        <v>179</v>
      </c>
      <c r="J159" s="4">
        <v>306</v>
      </c>
      <c r="K159" s="4">
        <v>0</v>
      </c>
      <c r="L159" s="4">
        <v>0</v>
      </c>
      <c r="M159" s="4">
        <v>1198</v>
      </c>
      <c r="N159" s="4">
        <v>324</v>
      </c>
      <c r="O159" s="4">
        <v>4829</v>
      </c>
      <c r="P159" s="4">
        <v>14385</v>
      </c>
      <c r="Q159" s="4">
        <v>4048</v>
      </c>
      <c r="R159">
        <f>P159+Q159</f>
        <v>18433</v>
      </c>
      <c r="S159" s="4">
        <v>2367</v>
      </c>
      <c r="T159" s="4">
        <v>0</v>
      </c>
      <c r="U159" s="4">
        <v>10</v>
      </c>
      <c r="V159" s="4">
        <v>1521</v>
      </c>
      <c r="W159" s="4">
        <v>836</v>
      </c>
      <c r="X159" s="4">
        <v>35510</v>
      </c>
      <c r="Y159" s="4">
        <v>8358</v>
      </c>
      <c r="Z159" s="4">
        <v>0</v>
      </c>
      <c r="AA159" s="4">
        <v>0.02</v>
      </c>
      <c r="AB159" s="4">
        <v>0.02</v>
      </c>
      <c r="AC159" s="4" t="b">
        <v>0</v>
      </c>
      <c r="AD159" s="4" t="b">
        <v>1</v>
      </c>
      <c r="AE159" s="4" t="b">
        <v>1</v>
      </c>
      <c r="AF159" s="4" t="b">
        <v>1</v>
      </c>
      <c r="AG159" s="4" t="b">
        <v>1</v>
      </c>
      <c r="AH159" s="4" t="b">
        <v>1</v>
      </c>
      <c r="AI159" s="4" t="b">
        <v>1</v>
      </c>
      <c r="AJ159" s="4" t="b">
        <v>0</v>
      </c>
      <c r="AK159" s="4">
        <v>100</v>
      </c>
      <c r="AL159" s="4" t="s">
        <v>472</v>
      </c>
      <c r="AM159">
        <f>(H159-I159)/H159*100</f>
        <v>0</v>
      </c>
      <c r="AN159">
        <f>IF(H159=I159,1,0)</f>
        <v>1</v>
      </c>
      <c r="AO159" s="4">
        <f t="shared" si="14"/>
        <v>100</v>
      </c>
      <c r="AP159" s="4">
        <f t="shared" si="15"/>
        <v>23.537031822021966</v>
      </c>
      <c r="AQ159" s="4">
        <f t="shared" si="16"/>
        <v>0</v>
      </c>
      <c r="AR159" s="4">
        <f t="shared" si="17"/>
        <v>3.373697549985919</v>
      </c>
      <c r="AS159" s="4">
        <f t="shared" si="18"/>
        <v>0.91241903689101655</v>
      </c>
      <c r="AT159" s="4">
        <f t="shared" si="19"/>
        <v>13.598986201070121</v>
      </c>
      <c r="AU159" s="4">
        <f>R159/$X159*100</f>
        <v>51.909321317938605</v>
      </c>
      <c r="AV159" s="4">
        <f t="shared" si="20"/>
        <v>6.6657279639538158</v>
      </c>
    </row>
    <row r="160" spans="1:48" x14ac:dyDescent="0.2">
      <c r="A160" s="4" t="s">
        <v>79</v>
      </c>
      <c r="B160" s="4">
        <v>30</v>
      </c>
      <c r="C160" s="4">
        <v>6</v>
      </c>
      <c r="D160" s="4" t="s">
        <v>29</v>
      </c>
      <c r="E160" s="4" t="b">
        <v>1</v>
      </c>
      <c r="F160" s="4">
        <v>60</v>
      </c>
      <c r="G160" s="4">
        <v>0.16</v>
      </c>
      <c r="H160" s="4">
        <v>192</v>
      </c>
      <c r="I160" s="4">
        <v>192</v>
      </c>
      <c r="J160" s="4">
        <v>354</v>
      </c>
      <c r="K160" s="4">
        <v>0</v>
      </c>
      <c r="L160" s="4">
        <v>0</v>
      </c>
      <c r="M160" s="4">
        <v>2422</v>
      </c>
      <c r="N160" s="4">
        <v>123</v>
      </c>
      <c r="O160" s="4">
        <v>7053</v>
      </c>
      <c r="P160" s="4">
        <v>10672</v>
      </c>
      <c r="Q160" s="4">
        <v>1779</v>
      </c>
      <c r="R160">
        <f>P160+Q160</f>
        <v>12451</v>
      </c>
      <c r="S160" s="4">
        <v>160</v>
      </c>
      <c r="T160" s="4">
        <v>0</v>
      </c>
      <c r="U160" s="4">
        <v>0</v>
      </c>
      <c r="V160" s="4">
        <v>89</v>
      </c>
      <c r="W160" s="4">
        <v>71</v>
      </c>
      <c r="X160" s="4">
        <v>29620</v>
      </c>
      <c r="Y160" s="4">
        <v>7410</v>
      </c>
      <c r="Z160" s="4">
        <v>0</v>
      </c>
      <c r="AA160" s="4">
        <v>0</v>
      </c>
      <c r="AB160" s="4">
        <v>0.02</v>
      </c>
      <c r="AC160" s="4" t="b">
        <v>0</v>
      </c>
      <c r="AD160" s="4" t="b">
        <v>1</v>
      </c>
      <c r="AE160" s="4" t="b">
        <v>1</v>
      </c>
      <c r="AF160" s="4" t="b">
        <v>1</v>
      </c>
      <c r="AG160" s="4" t="b">
        <v>1</v>
      </c>
      <c r="AH160" s="4" t="b">
        <v>1</v>
      </c>
      <c r="AI160" s="4" t="b">
        <v>1</v>
      </c>
      <c r="AJ160" s="4" t="b">
        <v>0</v>
      </c>
      <c r="AK160" s="4">
        <v>100</v>
      </c>
      <c r="AL160" s="4" t="s">
        <v>472</v>
      </c>
      <c r="AM160">
        <f>(H160-I160)/H160*100</f>
        <v>0</v>
      </c>
      <c r="AN160">
        <f>IF(H160=I160,1,0)</f>
        <v>1</v>
      </c>
      <c r="AO160" s="4">
        <f t="shared" si="14"/>
        <v>100</v>
      </c>
      <c r="AP160" s="4">
        <f t="shared" si="15"/>
        <v>25.016880486158001</v>
      </c>
      <c r="AQ160" s="4">
        <f t="shared" si="16"/>
        <v>0</v>
      </c>
      <c r="AR160" s="4">
        <f t="shared" si="17"/>
        <v>8.176907494935854</v>
      </c>
      <c r="AS160" s="4">
        <f t="shared" si="18"/>
        <v>0.41525995948683325</v>
      </c>
      <c r="AT160" s="4">
        <f t="shared" si="19"/>
        <v>23.811613774476704</v>
      </c>
      <c r="AU160" s="4">
        <f>R160/$X160*100</f>
        <v>42.035786630654961</v>
      </c>
      <c r="AV160" s="4">
        <f t="shared" si="20"/>
        <v>0.54017555705604325</v>
      </c>
    </row>
    <row r="161" spans="1:48" x14ac:dyDescent="0.2">
      <c r="A161" s="4" t="s">
        <v>80</v>
      </c>
      <c r="B161" s="4">
        <v>30</v>
      </c>
      <c r="C161" s="4">
        <v>6</v>
      </c>
      <c r="D161" s="4" t="s">
        <v>29</v>
      </c>
      <c r="E161" s="4" t="b">
        <v>1</v>
      </c>
      <c r="F161" s="4">
        <v>60</v>
      </c>
      <c r="G161" s="4">
        <v>0.09</v>
      </c>
      <c r="H161" s="4">
        <v>210</v>
      </c>
      <c r="I161" s="4">
        <v>210</v>
      </c>
      <c r="J161" s="4">
        <v>259</v>
      </c>
      <c r="K161" s="4">
        <v>0</v>
      </c>
      <c r="L161" s="4">
        <v>0</v>
      </c>
      <c r="M161" s="4">
        <v>1</v>
      </c>
      <c r="N161" s="4">
        <v>0</v>
      </c>
      <c r="O161" s="4">
        <v>99</v>
      </c>
      <c r="P161" s="4">
        <v>5296</v>
      </c>
      <c r="Q161" s="4">
        <v>1143</v>
      </c>
      <c r="R161">
        <f>P161+Q161</f>
        <v>6439</v>
      </c>
      <c r="S161" s="4">
        <v>62</v>
      </c>
      <c r="T161" s="4">
        <v>0</v>
      </c>
      <c r="U161" s="4">
        <v>0</v>
      </c>
      <c r="V161" s="4">
        <v>23</v>
      </c>
      <c r="W161" s="4">
        <v>39</v>
      </c>
      <c r="X161" s="4">
        <v>9470</v>
      </c>
      <c r="Y161" s="4">
        <v>2868</v>
      </c>
      <c r="Z161" s="4">
        <v>0</v>
      </c>
      <c r="AA161" s="4">
        <v>0</v>
      </c>
      <c r="AB161" s="4">
        <v>0.02</v>
      </c>
      <c r="AC161" s="4" t="b">
        <v>0</v>
      </c>
      <c r="AD161" s="4" t="b">
        <v>1</v>
      </c>
      <c r="AE161" s="4" t="b">
        <v>1</v>
      </c>
      <c r="AF161" s="4" t="b">
        <v>1</v>
      </c>
      <c r="AG161" s="4" t="b">
        <v>1</v>
      </c>
      <c r="AH161" s="4" t="b">
        <v>1</v>
      </c>
      <c r="AI161" s="4" t="b">
        <v>1</v>
      </c>
      <c r="AJ161" s="4" t="b">
        <v>0</v>
      </c>
      <c r="AK161" s="4">
        <v>100</v>
      </c>
      <c r="AL161" s="4" t="s">
        <v>472</v>
      </c>
      <c r="AM161">
        <f>(H161-I161)/H161*100</f>
        <v>0</v>
      </c>
      <c r="AN161">
        <f>IF(H161=I161,1,0)</f>
        <v>1</v>
      </c>
      <c r="AO161" s="4">
        <f t="shared" si="14"/>
        <v>100</v>
      </c>
      <c r="AP161" s="4">
        <f t="shared" si="15"/>
        <v>30.285110876451952</v>
      </c>
      <c r="AQ161" s="4">
        <f t="shared" si="16"/>
        <v>0</v>
      </c>
      <c r="AR161" s="4">
        <f t="shared" si="17"/>
        <v>1.0559662090813094E-2</v>
      </c>
      <c r="AS161" s="4">
        <f t="shared" si="18"/>
        <v>0</v>
      </c>
      <c r="AT161" s="4">
        <f t="shared" si="19"/>
        <v>1.0454065469904963</v>
      </c>
      <c r="AU161" s="4">
        <f>R161/$X161*100</f>
        <v>67.993664202745506</v>
      </c>
      <c r="AV161" s="4">
        <f t="shared" si="20"/>
        <v>0.65469904963041181</v>
      </c>
    </row>
    <row r="162" spans="1:48" x14ac:dyDescent="0.2">
      <c r="A162" s="4" t="s">
        <v>81</v>
      </c>
      <c r="B162" s="4">
        <v>30</v>
      </c>
      <c r="C162" s="4">
        <v>6</v>
      </c>
      <c r="D162" s="4" t="s">
        <v>29</v>
      </c>
      <c r="E162" s="4" t="b">
        <v>1</v>
      </c>
      <c r="F162" s="4">
        <v>60</v>
      </c>
      <c r="G162" s="4">
        <v>0.36</v>
      </c>
      <c r="H162" s="4">
        <v>254</v>
      </c>
      <c r="I162" s="4">
        <v>254</v>
      </c>
      <c r="J162" s="4">
        <v>325</v>
      </c>
      <c r="K162" s="4">
        <v>0</v>
      </c>
      <c r="L162" s="4">
        <v>0</v>
      </c>
      <c r="M162" s="4">
        <v>66</v>
      </c>
      <c r="N162" s="4">
        <v>74</v>
      </c>
      <c r="O162" s="4">
        <v>290</v>
      </c>
      <c r="P162" s="4">
        <v>25472</v>
      </c>
      <c r="Q162" s="4">
        <v>4140</v>
      </c>
      <c r="R162">
        <f>P162+Q162</f>
        <v>29612</v>
      </c>
      <c r="S162" s="4">
        <v>390</v>
      </c>
      <c r="T162" s="4">
        <v>0</v>
      </c>
      <c r="U162" s="4">
        <v>0</v>
      </c>
      <c r="V162" s="4">
        <v>302</v>
      </c>
      <c r="W162" s="4">
        <v>88</v>
      </c>
      <c r="X162" s="4">
        <v>40361</v>
      </c>
      <c r="Y162" s="4">
        <v>9928</v>
      </c>
      <c r="Z162" s="4">
        <v>0</v>
      </c>
      <c r="AA162" s="4">
        <v>0.01</v>
      </c>
      <c r="AB162" s="4">
        <v>0.05</v>
      </c>
      <c r="AC162" s="4" t="b">
        <v>0</v>
      </c>
      <c r="AD162" s="4" t="b">
        <v>1</v>
      </c>
      <c r="AE162" s="4" t="b">
        <v>1</v>
      </c>
      <c r="AF162" s="4" t="b">
        <v>1</v>
      </c>
      <c r="AG162" s="4" t="b">
        <v>1</v>
      </c>
      <c r="AH162" s="4" t="b">
        <v>1</v>
      </c>
      <c r="AI162" s="4" t="b">
        <v>1</v>
      </c>
      <c r="AJ162" s="4" t="b">
        <v>0</v>
      </c>
      <c r="AK162" s="4">
        <v>100</v>
      </c>
      <c r="AL162" s="4" t="s">
        <v>472</v>
      </c>
      <c r="AM162">
        <f>(H162-I162)/H162*100</f>
        <v>0</v>
      </c>
      <c r="AN162">
        <f>IF(H162=I162,1,0)</f>
        <v>1</v>
      </c>
      <c r="AO162" s="4">
        <f t="shared" si="14"/>
        <v>100</v>
      </c>
      <c r="AP162" s="4">
        <f t="shared" si="15"/>
        <v>24.598003022719954</v>
      </c>
      <c r="AQ162" s="4">
        <f t="shared" si="16"/>
        <v>0</v>
      </c>
      <c r="AR162" s="4">
        <f t="shared" si="17"/>
        <v>0.16352419414781597</v>
      </c>
      <c r="AS162" s="4">
        <f t="shared" si="18"/>
        <v>0.18334530858997547</v>
      </c>
      <c r="AT162" s="4">
        <f t="shared" si="19"/>
        <v>0.71851539852828228</v>
      </c>
      <c r="AU162" s="4">
        <f>R162/$X162*100</f>
        <v>73.367855107653426</v>
      </c>
      <c r="AV162" s="4">
        <f t="shared" si="20"/>
        <v>0.96627932905527614</v>
      </c>
    </row>
    <row r="163" spans="1:48" x14ac:dyDescent="0.2">
      <c r="A163" s="4" t="s">
        <v>82</v>
      </c>
      <c r="B163" s="4">
        <v>30</v>
      </c>
      <c r="C163" s="4">
        <v>6</v>
      </c>
      <c r="D163" s="4" t="s">
        <v>29</v>
      </c>
      <c r="E163" s="4" t="b">
        <v>1</v>
      </c>
      <c r="F163" s="4">
        <v>60</v>
      </c>
      <c r="G163" s="4">
        <v>0.21</v>
      </c>
      <c r="H163" s="4">
        <v>256</v>
      </c>
      <c r="I163" s="4">
        <v>256</v>
      </c>
      <c r="J163" s="4">
        <v>373</v>
      </c>
      <c r="K163" s="4">
        <v>0</v>
      </c>
      <c r="L163" s="4">
        <v>0</v>
      </c>
      <c r="M163" s="4">
        <v>52</v>
      </c>
      <c r="N163" s="4">
        <v>21</v>
      </c>
      <c r="O163" s="4">
        <v>299</v>
      </c>
      <c r="P163" s="4">
        <v>12572</v>
      </c>
      <c r="Q163" s="4">
        <v>3196</v>
      </c>
      <c r="R163">
        <f>P163+Q163</f>
        <v>15768</v>
      </c>
      <c r="S163" s="4">
        <v>364</v>
      </c>
      <c r="T163" s="4">
        <v>0</v>
      </c>
      <c r="U163" s="4">
        <v>0</v>
      </c>
      <c r="V163" s="4">
        <v>148</v>
      </c>
      <c r="W163" s="4">
        <v>216</v>
      </c>
      <c r="X163" s="4">
        <v>22577</v>
      </c>
      <c r="Y163" s="4">
        <v>6072</v>
      </c>
      <c r="Z163" s="4">
        <v>0</v>
      </c>
      <c r="AA163" s="4">
        <v>0.01</v>
      </c>
      <c r="AB163" s="4">
        <v>0.04</v>
      </c>
      <c r="AC163" s="4" t="b">
        <v>0</v>
      </c>
      <c r="AD163" s="4" t="b">
        <v>1</v>
      </c>
      <c r="AE163" s="4" t="b">
        <v>1</v>
      </c>
      <c r="AF163" s="4" t="b">
        <v>1</v>
      </c>
      <c r="AG163" s="4" t="b">
        <v>1</v>
      </c>
      <c r="AH163" s="4" t="b">
        <v>1</v>
      </c>
      <c r="AI163" s="4" t="b">
        <v>1</v>
      </c>
      <c r="AJ163" s="4" t="b">
        <v>0</v>
      </c>
      <c r="AK163" s="4">
        <v>100</v>
      </c>
      <c r="AL163" s="4" t="s">
        <v>472</v>
      </c>
      <c r="AM163">
        <f>(H163-I163)/H163*100</f>
        <v>0</v>
      </c>
      <c r="AN163">
        <f>IF(H163=I163,1,0)</f>
        <v>1</v>
      </c>
      <c r="AO163" s="4">
        <f t="shared" si="14"/>
        <v>100</v>
      </c>
      <c r="AP163" s="4">
        <f t="shared" si="15"/>
        <v>26.894627275545908</v>
      </c>
      <c r="AQ163" s="4">
        <f t="shared" si="16"/>
        <v>0</v>
      </c>
      <c r="AR163" s="4">
        <f t="shared" si="17"/>
        <v>0.23032289498161845</v>
      </c>
      <c r="AS163" s="4">
        <f t="shared" si="18"/>
        <v>9.3015015281038227E-2</v>
      </c>
      <c r="AT163" s="4">
        <f t="shared" si="19"/>
        <v>1.3243566461443061</v>
      </c>
      <c r="AU163" s="4">
        <f>R163/$X163*100</f>
        <v>69.840988616733853</v>
      </c>
      <c r="AV163" s="4">
        <f t="shared" si="20"/>
        <v>1.6122602648713291</v>
      </c>
    </row>
    <row r="164" spans="1:48" x14ac:dyDescent="0.2">
      <c r="A164" s="4" t="s">
        <v>83</v>
      </c>
      <c r="B164" s="4">
        <v>30</v>
      </c>
      <c r="C164" s="4">
        <v>8</v>
      </c>
      <c r="D164" s="4" t="s">
        <v>29</v>
      </c>
      <c r="E164" s="4" t="b">
        <v>1</v>
      </c>
      <c r="F164" s="4">
        <v>60</v>
      </c>
      <c r="G164" s="4">
        <v>0.12</v>
      </c>
      <c r="H164" s="4">
        <v>86</v>
      </c>
      <c r="I164" s="4">
        <v>86</v>
      </c>
      <c r="J164" s="4">
        <v>220</v>
      </c>
      <c r="K164" s="4">
        <v>0</v>
      </c>
      <c r="L164" s="4">
        <v>0</v>
      </c>
      <c r="M164" s="4">
        <v>5412</v>
      </c>
      <c r="N164" s="4">
        <v>351</v>
      </c>
      <c r="O164" s="4">
        <v>16759</v>
      </c>
      <c r="P164" s="4">
        <v>7298</v>
      </c>
      <c r="Q164" s="4">
        <v>684</v>
      </c>
      <c r="R164">
        <f>P164+Q164</f>
        <v>7982</v>
      </c>
      <c r="S164" s="4">
        <v>2552</v>
      </c>
      <c r="T164" s="4">
        <v>1</v>
      </c>
      <c r="U164" s="4">
        <v>393</v>
      </c>
      <c r="V164" s="4">
        <v>1559</v>
      </c>
      <c r="W164" s="4">
        <v>599</v>
      </c>
      <c r="X164" s="4">
        <v>42057</v>
      </c>
      <c r="Y164" s="4">
        <v>9001</v>
      </c>
      <c r="Z164" s="4">
        <v>0</v>
      </c>
      <c r="AA164" s="4">
        <v>0.01</v>
      </c>
      <c r="AB164" s="4">
        <v>0.01</v>
      </c>
      <c r="AC164" s="4" t="b">
        <v>0</v>
      </c>
      <c r="AD164" s="4" t="b">
        <v>1</v>
      </c>
      <c r="AE164" s="4" t="b">
        <v>1</v>
      </c>
      <c r="AF164" s="4" t="b">
        <v>1</v>
      </c>
      <c r="AG164" s="4" t="b">
        <v>1</v>
      </c>
      <c r="AH164" s="4" t="b">
        <v>1</v>
      </c>
      <c r="AI164" s="4" t="b">
        <v>1</v>
      </c>
      <c r="AJ164" s="4" t="b">
        <v>0</v>
      </c>
      <c r="AK164" s="4">
        <v>100</v>
      </c>
      <c r="AL164" s="4" t="s">
        <v>472</v>
      </c>
      <c r="AM164">
        <f>(H164-I164)/H164*100</f>
        <v>0</v>
      </c>
      <c r="AN164">
        <f>IF(H164=I164,1,0)</f>
        <v>1</v>
      </c>
      <c r="AO164" s="4">
        <f t="shared" si="14"/>
        <v>100</v>
      </c>
      <c r="AP164" s="4">
        <f t="shared" si="15"/>
        <v>21.401906935825192</v>
      </c>
      <c r="AQ164" s="4">
        <f t="shared" si="16"/>
        <v>0</v>
      </c>
      <c r="AR164" s="4">
        <f t="shared" si="17"/>
        <v>12.868250231828233</v>
      </c>
      <c r="AS164" s="4">
        <f t="shared" si="18"/>
        <v>0.83458163920393758</v>
      </c>
      <c r="AT164" s="4">
        <f t="shared" si="19"/>
        <v>39.848301115153248</v>
      </c>
      <c r="AU164" s="4">
        <f>R164/$X164*100</f>
        <v>18.979004684119172</v>
      </c>
      <c r="AV164" s="4">
        <f t="shared" si="20"/>
        <v>6.067955393870224</v>
      </c>
    </row>
    <row r="165" spans="1:48" x14ac:dyDescent="0.2">
      <c r="A165" s="4" t="s">
        <v>84</v>
      </c>
      <c r="B165" s="4">
        <v>30</v>
      </c>
      <c r="C165" s="4">
        <v>8</v>
      </c>
      <c r="D165" s="4" t="s">
        <v>29</v>
      </c>
      <c r="E165" s="4" t="b">
        <v>1</v>
      </c>
      <c r="F165" s="4">
        <v>60</v>
      </c>
      <c r="G165" s="4">
        <v>0.06</v>
      </c>
      <c r="H165" s="4">
        <v>111</v>
      </c>
      <c r="I165" s="4">
        <v>111</v>
      </c>
      <c r="J165" s="4">
        <v>272</v>
      </c>
      <c r="K165" s="4">
        <v>0</v>
      </c>
      <c r="L165" s="4">
        <v>0</v>
      </c>
      <c r="M165" s="4">
        <v>1842</v>
      </c>
      <c r="N165" s="4">
        <v>263</v>
      </c>
      <c r="O165" s="4">
        <v>4678</v>
      </c>
      <c r="P165" s="4">
        <v>2944</v>
      </c>
      <c r="Q165" s="4">
        <v>473</v>
      </c>
      <c r="R165">
        <f>P165+Q165</f>
        <v>3417</v>
      </c>
      <c r="S165" s="4">
        <v>2025</v>
      </c>
      <c r="T165" s="4">
        <v>0</v>
      </c>
      <c r="U165" s="4">
        <v>18</v>
      </c>
      <c r="V165" s="4">
        <v>1433</v>
      </c>
      <c r="W165" s="4">
        <v>574</v>
      </c>
      <c r="X165" s="4">
        <v>16000</v>
      </c>
      <c r="Y165" s="4">
        <v>3775</v>
      </c>
      <c r="Z165" s="4">
        <v>0</v>
      </c>
      <c r="AA165" s="4">
        <v>0.01</v>
      </c>
      <c r="AB165" s="4">
        <v>0</v>
      </c>
      <c r="AC165" s="4" t="b">
        <v>0</v>
      </c>
      <c r="AD165" s="4" t="b">
        <v>1</v>
      </c>
      <c r="AE165" s="4" t="b">
        <v>1</v>
      </c>
      <c r="AF165" s="4" t="b">
        <v>1</v>
      </c>
      <c r="AG165" s="4" t="b">
        <v>1</v>
      </c>
      <c r="AH165" s="4" t="b">
        <v>1</v>
      </c>
      <c r="AI165" s="4" t="b">
        <v>1</v>
      </c>
      <c r="AJ165" s="4" t="b">
        <v>0</v>
      </c>
      <c r="AK165" s="4">
        <v>100</v>
      </c>
      <c r="AL165" s="4" t="s">
        <v>472</v>
      </c>
      <c r="AM165">
        <f>(H165-I165)/H165*100</f>
        <v>0</v>
      </c>
      <c r="AN165">
        <f>IF(H165=I165,1,0)</f>
        <v>1</v>
      </c>
      <c r="AO165" s="4">
        <f t="shared" si="14"/>
        <v>100</v>
      </c>
      <c r="AP165" s="4">
        <f t="shared" si="15"/>
        <v>23.59375</v>
      </c>
      <c r="AQ165" s="4">
        <f t="shared" si="16"/>
        <v>0</v>
      </c>
      <c r="AR165" s="4">
        <f t="shared" si="17"/>
        <v>11.512500000000001</v>
      </c>
      <c r="AS165" s="4">
        <f t="shared" si="18"/>
        <v>1.64375</v>
      </c>
      <c r="AT165" s="4">
        <f t="shared" si="19"/>
        <v>29.237500000000001</v>
      </c>
      <c r="AU165" s="4">
        <f>R165/$X165*100</f>
        <v>21.356249999999999</v>
      </c>
      <c r="AV165" s="4">
        <f t="shared" si="20"/>
        <v>12.65625</v>
      </c>
    </row>
    <row r="166" spans="1:48" x14ac:dyDescent="0.2">
      <c r="A166" s="4" t="s">
        <v>85</v>
      </c>
      <c r="B166" s="4">
        <v>30</v>
      </c>
      <c r="C166" s="4">
        <v>8</v>
      </c>
      <c r="D166" s="4" t="s">
        <v>29</v>
      </c>
      <c r="E166" s="4" t="b">
        <v>1</v>
      </c>
      <c r="F166" s="4">
        <v>60</v>
      </c>
      <c r="G166" s="4">
        <v>0.24</v>
      </c>
      <c r="H166" s="4">
        <v>111</v>
      </c>
      <c r="I166" s="4">
        <v>111</v>
      </c>
      <c r="J166" s="4">
        <v>347</v>
      </c>
      <c r="K166" s="4">
        <v>0</v>
      </c>
      <c r="L166" s="4">
        <v>0</v>
      </c>
      <c r="M166" s="4">
        <v>10517</v>
      </c>
      <c r="N166" s="4">
        <v>654</v>
      </c>
      <c r="O166" s="4">
        <v>30806</v>
      </c>
      <c r="P166" s="4">
        <v>10138</v>
      </c>
      <c r="Q166" s="4">
        <v>1839</v>
      </c>
      <c r="R166">
        <f>P166+Q166</f>
        <v>11977</v>
      </c>
      <c r="S166" s="4">
        <v>10011</v>
      </c>
      <c r="T166" s="4">
        <v>0</v>
      </c>
      <c r="U166" s="4">
        <v>82</v>
      </c>
      <c r="V166" s="4">
        <v>4887</v>
      </c>
      <c r="W166" s="4">
        <v>5042</v>
      </c>
      <c r="X166" s="4">
        <v>75797</v>
      </c>
      <c r="Y166" s="4">
        <v>11831</v>
      </c>
      <c r="Z166" s="4">
        <v>0</v>
      </c>
      <c r="AA166" s="4">
        <v>0.02</v>
      </c>
      <c r="AB166" s="4">
        <v>0.01</v>
      </c>
      <c r="AC166" s="4" t="b">
        <v>0</v>
      </c>
      <c r="AD166" s="4" t="b">
        <v>1</v>
      </c>
      <c r="AE166" s="4" t="b">
        <v>1</v>
      </c>
      <c r="AF166" s="4" t="b">
        <v>1</v>
      </c>
      <c r="AG166" s="4" t="b">
        <v>1</v>
      </c>
      <c r="AH166" s="4" t="b">
        <v>1</v>
      </c>
      <c r="AI166" s="4" t="b">
        <v>1</v>
      </c>
      <c r="AJ166" s="4" t="b">
        <v>0</v>
      </c>
      <c r="AK166" s="4">
        <v>100</v>
      </c>
      <c r="AL166" s="4" t="s">
        <v>472</v>
      </c>
      <c r="AM166">
        <f>(H166-I166)/H166*100</f>
        <v>0</v>
      </c>
      <c r="AN166">
        <f>IF(H166=I166,1,0)</f>
        <v>1</v>
      </c>
      <c r="AO166" s="4">
        <f t="shared" si="14"/>
        <v>100</v>
      </c>
      <c r="AP166" s="4">
        <f t="shared" si="15"/>
        <v>15.608797181946516</v>
      </c>
      <c r="AQ166" s="4">
        <f t="shared" si="16"/>
        <v>0</v>
      </c>
      <c r="AR166" s="4">
        <f t="shared" si="17"/>
        <v>13.875219335857619</v>
      </c>
      <c r="AS166" s="4">
        <f t="shared" si="18"/>
        <v>0.86283098275657355</v>
      </c>
      <c r="AT166" s="4">
        <f t="shared" si="19"/>
        <v>40.642769502750767</v>
      </c>
      <c r="AU166" s="4">
        <f>R166/$X166*100</f>
        <v>15.801416942623058</v>
      </c>
      <c r="AV166" s="4">
        <f t="shared" si="20"/>
        <v>13.207646740636173</v>
      </c>
    </row>
    <row r="167" spans="1:48" x14ac:dyDescent="0.2">
      <c r="A167" s="4" t="s">
        <v>86</v>
      </c>
      <c r="B167" s="4">
        <v>30</v>
      </c>
      <c r="C167" s="4">
        <v>8</v>
      </c>
      <c r="D167" s="4" t="s">
        <v>29</v>
      </c>
      <c r="E167" s="4" t="b">
        <v>1</v>
      </c>
      <c r="F167" s="4">
        <v>60</v>
      </c>
      <c r="G167" s="4">
        <v>1.1399999999999999</v>
      </c>
      <c r="H167" s="4">
        <v>138</v>
      </c>
      <c r="I167" s="4">
        <v>138</v>
      </c>
      <c r="J167" s="4">
        <v>235</v>
      </c>
      <c r="K167" s="4">
        <v>0</v>
      </c>
      <c r="L167" s="4">
        <v>0</v>
      </c>
      <c r="M167" s="4">
        <v>2634</v>
      </c>
      <c r="N167" s="4">
        <v>693</v>
      </c>
      <c r="O167" s="4">
        <v>27572</v>
      </c>
      <c r="P167" s="4">
        <v>67269</v>
      </c>
      <c r="Q167" s="4">
        <v>15029</v>
      </c>
      <c r="R167">
        <f>P167+Q167</f>
        <v>82298</v>
      </c>
      <c r="S167" s="4">
        <v>30819</v>
      </c>
      <c r="T167" s="4">
        <v>0</v>
      </c>
      <c r="U167" s="4">
        <v>2802</v>
      </c>
      <c r="V167" s="4">
        <v>23130</v>
      </c>
      <c r="W167" s="4">
        <v>4887</v>
      </c>
      <c r="X167" s="4">
        <v>176859</v>
      </c>
      <c r="Y167" s="4">
        <v>32842</v>
      </c>
      <c r="Z167" s="4">
        <v>0</v>
      </c>
      <c r="AA167" s="4">
        <v>7.0000000000000007E-2</v>
      </c>
      <c r="AB167" s="4">
        <v>0.14000000000000001</v>
      </c>
      <c r="AC167" s="4" t="b">
        <v>0</v>
      </c>
      <c r="AD167" s="4" t="b">
        <v>1</v>
      </c>
      <c r="AE167" s="4" t="b">
        <v>1</v>
      </c>
      <c r="AF167" s="4" t="b">
        <v>1</v>
      </c>
      <c r="AG167" s="4" t="b">
        <v>1</v>
      </c>
      <c r="AH167" s="4" t="b">
        <v>1</v>
      </c>
      <c r="AI167" s="4" t="b">
        <v>1</v>
      </c>
      <c r="AJ167" s="4" t="b">
        <v>0</v>
      </c>
      <c r="AK167" s="4">
        <v>100</v>
      </c>
      <c r="AL167" s="4" t="s">
        <v>472</v>
      </c>
      <c r="AM167">
        <f>(H167-I167)/H167*100</f>
        <v>0</v>
      </c>
      <c r="AN167">
        <f>IF(H167=I167,1,0)</f>
        <v>1</v>
      </c>
      <c r="AO167" s="4">
        <f t="shared" si="14"/>
        <v>100</v>
      </c>
      <c r="AP167" s="4">
        <f t="shared" si="15"/>
        <v>18.569594988097862</v>
      </c>
      <c r="AQ167" s="4">
        <f t="shared" si="16"/>
        <v>0</v>
      </c>
      <c r="AR167" s="4">
        <f t="shared" si="17"/>
        <v>1.4893220022729972</v>
      </c>
      <c r="AS167" s="4">
        <f t="shared" si="18"/>
        <v>0.39183756551829424</v>
      </c>
      <c r="AT167" s="4">
        <f t="shared" si="19"/>
        <v>15.589820139206939</v>
      </c>
      <c r="AU167" s="4">
        <f>R167/$X167*100</f>
        <v>46.533113949530417</v>
      </c>
      <c r="AV167" s="4">
        <f t="shared" si="20"/>
        <v>17.425745933201025</v>
      </c>
    </row>
    <row r="168" spans="1:48" x14ac:dyDescent="0.2">
      <c r="A168" s="4" t="s">
        <v>87</v>
      </c>
      <c r="B168" s="4">
        <v>30</v>
      </c>
      <c r="C168" s="4">
        <v>8</v>
      </c>
      <c r="D168" s="4" t="s">
        <v>29</v>
      </c>
      <c r="E168" s="4" t="b">
        <v>1</v>
      </c>
      <c r="F168" s="4">
        <v>60</v>
      </c>
      <c r="G168" s="4">
        <v>0.92</v>
      </c>
      <c r="H168" s="4">
        <v>210</v>
      </c>
      <c r="I168" s="4">
        <v>210</v>
      </c>
      <c r="J168" s="4">
        <v>340</v>
      </c>
      <c r="K168" s="4">
        <v>0</v>
      </c>
      <c r="L168" s="4">
        <v>0</v>
      </c>
      <c r="M168" s="4">
        <v>2448</v>
      </c>
      <c r="N168" s="4">
        <v>319</v>
      </c>
      <c r="O168" s="4">
        <v>15381</v>
      </c>
      <c r="P168" s="4">
        <v>72321</v>
      </c>
      <c r="Q168" s="4">
        <v>9564</v>
      </c>
      <c r="R168">
        <f>P168+Q168</f>
        <v>81885</v>
      </c>
      <c r="S168" s="4">
        <v>8850</v>
      </c>
      <c r="T168" s="4">
        <v>0</v>
      </c>
      <c r="U168" s="4">
        <v>44</v>
      </c>
      <c r="V168" s="4">
        <v>6709</v>
      </c>
      <c r="W168" s="4">
        <v>2097</v>
      </c>
      <c r="X168" s="4">
        <v>138325</v>
      </c>
      <c r="Y168" s="4">
        <v>29441</v>
      </c>
      <c r="Z168" s="4">
        <v>0</v>
      </c>
      <c r="AA168" s="4">
        <v>0.02</v>
      </c>
      <c r="AB168" s="4">
        <v>0.1</v>
      </c>
      <c r="AC168" s="4" t="b">
        <v>0</v>
      </c>
      <c r="AD168" s="4" t="b">
        <v>1</v>
      </c>
      <c r="AE168" s="4" t="b">
        <v>1</v>
      </c>
      <c r="AF168" s="4" t="b">
        <v>1</v>
      </c>
      <c r="AG168" s="4" t="b">
        <v>1</v>
      </c>
      <c r="AH168" s="4" t="b">
        <v>1</v>
      </c>
      <c r="AI168" s="4" t="b">
        <v>1</v>
      </c>
      <c r="AJ168" s="4" t="b">
        <v>0</v>
      </c>
      <c r="AK168" s="4">
        <v>100</v>
      </c>
      <c r="AL168" s="4" t="s">
        <v>472</v>
      </c>
      <c r="AM168">
        <f>(H168-I168)/H168*100</f>
        <v>0</v>
      </c>
      <c r="AN168">
        <f>IF(H168=I168,1,0)</f>
        <v>1</v>
      </c>
      <c r="AO168" s="4">
        <f t="shared" si="14"/>
        <v>100</v>
      </c>
      <c r="AP168" s="4">
        <f t="shared" si="15"/>
        <v>21.283932767034159</v>
      </c>
      <c r="AQ168" s="4">
        <f t="shared" si="16"/>
        <v>0</v>
      </c>
      <c r="AR168" s="4">
        <f t="shared" si="17"/>
        <v>1.7697451653714078</v>
      </c>
      <c r="AS168" s="4">
        <f t="shared" si="18"/>
        <v>0.2306163021868787</v>
      </c>
      <c r="AT168" s="4">
        <f t="shared" si="19"/>
        <v>11.119465028013737</v>
      </c>
      <c r="AU168" s="4">
        <f>R168/$X168*100</f>
        <v>59.197542020603656</v>
      </c>
      <c r="AV168" s="4">
        <f t="shared" si="20"/>
        <v>6.3979757816735958</v>
      </c>
    </row>
    <row r="169" spans="1:48" x14ac:dyDescent="0.2">
      <c r="A169" s="4" t="s">
        <v>88</v>
      </c>
      <c r="B169" s="4">
        <v>30</v>
      </c>
      <c r="C169" s="4">
        <v>8</v>
      </c>
      <c r="D169" s="4" t="s">
        <v>29</v>
      </c>
      <c r="E169" s="4" t="b">
        <v>1</v>
      </c>
      <c r="F169" s="4">
        <v>60</v>
      </c>
      <c r="G169" s="4">
        <v>6.4</v>
      </c>
      <c r="H169" s="4">
        <v>219</v>
      </c>
      <c r="I169" s="4">
        <v>219</v>
      </c>
      <c r="J169" s="4">
        <v>404</v>
      </c>
      <c r="K169" s="4">
        <v>0</v>
      </c>
      <c r="L169" s="4">
        <v>0</v>
      </c>
      <c r="M169" s="4">
        <v>16810</v>
      </c>
      <c r="N169" s="4">
        <v>847</v>
      </c>
      <c r="O169" s="4">
        <v>124653</v>
      </c>
      <c r="P169" s="4">
        <v>570896</v>
      </c>
      <c r="Q169" s="4">
        <v>57705</v>
      </c>
      <c r="R169">
        <f>P169+Q169</f>
        <v>628601</v>
      </c>
      <c r="S169" s="4">
        <v>60747</v>
      </c>
      <c r="T169" s="4">
        <v>0</v>
      </c>
      <c r="U169" s="4">
        <v>51</v>
      </c>
      <c r="V169" s="4">
        <v>41586</v>
      </c>
      <c r="W169" s="4">
        <v>19110</v>
      </c>
      <c r="X169" s="4">
        <v>996196</v>
      </c>
      <c r="Y169" s="4">
        <v>164537</v>
      </c>
      <c r="Z169" s="4">
        <v>0</v>
      </c>
      <c r="AA169" s="4">
        <v>0.18</v>
      </c>
      <c r="AB169" s="4">
        <v>0.52</v>
      </c>
      <c r="AC169" s="4" t="b">
        <v>0</v>
      </c>
      <c r="AD169" s="4" t="b">
        <v>1</v>
      </c>
      <c r="AE169" s="4" t="b">
        <v>1</v>
      </c>
      <c r="AF169" s="4" t="b">
        <v>1</v>
      </c>
      <c r="AG169" s="4" t="b">
        <v>1</v>
      </c>
      <c r="AH169" s="4" t="b">
        <v>1</v>
      </c>
      <c r="AI169" s="4" t="b">
        <v>1</v>
      </c>
      <c r="AJ169" s="4" t="b">
        <v>0</v>
      </c>
      <c r="AK169" s="4">
        <v>100</v>
      </c>
      <c r="AL169" s="4" t="s">
        <v>472</v>
      </c>
      <c r="AM169">
        <f>(H169-I169)/H169*100</f>
        <v>0</v>
      </c>
      <c r="AN169">
        <f>IF(H169=I169,1,0)</f>
        <v>1</v>
      </c>
      <c r="AO169" s="4">
        <f t="shared" si="14"/>
        <v>100</v>
      </c>
      <c r="AP169" s="4">
        <f t="shared" si="15"/>
        <v>16.516528875843708</v>
      </c>
      <c r="AQ169" s="4">
        <f t="shared" si="16"/>
        <v>0</v>
      </c>
      <c r="AR169" s="4">
        <f t="shared" si="17"/>
        <v>1.6874189416540519</v>
      </c>
      <c r="AS169" s="4">
        <f t="shared" si="18"/>
        <v>8.5023429124389177E-2</v>
      </c>
      <c r="AT169" s="4">
        <f t="shared" si="19"/>
        <v>12.51289906805488</v>
      </c>
      <c r="AU169" s="4">
        <f>R169/$X169*100</f>
        <v>63.100132905572806</v>
      </c>
      <c r="AV169" s="4">
        <f t="shared" si="20"/>
        <v>6.0978963978976024</v>
      </c>
    </row>
    <row r="170" spans="1:48" x14ac:dyDescent="0.2">
      <c r="A170" s="4" t="s">
        <v>89</v>
      </c>
      <c r="B170" s="4">
        <v>30</v>
      </c>
      <c r="C170" s="4">
        <v>8</v>
      </c>
      <c r="D170" s="4" t="s">
        <v>29</v>
      </c>
      <c r="E170" s="4" t="b">
        <v>1</v>
      </c>
      <c r="F170" s="4">
        <v>60</v>
      </c>
      <c r="G170" s="4">
        <v>8.9700000000000006</v>
      </c>
      <c r="H170" s="4">
        <v>211</v>
      </c>
      <c r="I170" s="4">
        <v>211</v>
      </c>
      <c r="J170" s="4">
        <v>248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686420</v>
      </c>
      <c r="Q170" s="4">
        <v>87875</v>
      </c>
      <c r="R170">
        <f>P170+Q170</f>
        <v>774295</v>
      </c>
      <c r="S170" s="4">
        <v>2940</v>
      </c>
      <c r="T170" s="4">
        <v>0</v>
      </c>
      <c r="U170" s="4">
        <v>0</v>
      </c>
      <c r="V170" s="4">
        <v>2938</v>
      </c>
      <c r="W170" s="4">
        <v>2</v>
      </c>
      <c r="X170" s="4">
        <v>946732</v>
      </c>
      <c r="Y170" s="4">
        <v>169497</v>
      </c>
      <c r="Z170" s="4">
        <v>0</v>
      </c>
      <c r="AA170" s="4">
        <v>0.17</v>
      </c>
      <c r="AB170" s="4">
        <v>0.98</v>
      </c>
      <c r="AC170" s="4" t="b">
        <v>0</v>
      </c>
      <c r="AD170" s="4" t="b">
        <v>1</v>
      </c>
      <c r="AE170" s="4" t="b">
        <v>1</v>
      </c>
      <c r="AF170" s="4" t="b">
        <v>1</v>
      </c>
      <c r="AG170" s="4" t="b">
        <v>1</v>
      </c>
      <c r="AH170" s="4" t="b">
        <v>1</v>
      </c>
      <c r="AI170" s="4" t="b">
        <v>1</v>
      </c>
      <c r="AJ170" s="4" t="b">
        <v>0</v>
      </c>
      <c r="AK170" s="4">
        <v>100</v>
      </c>
      <c r="AL170" s="4" t="s">
        <v>472</v>
      </c>
      <c r="AM170">
        <f>(H170-I170)/H170*100</f>
        <v>0</v>
      </c>
      <c r="AN170">
        <f>IF(H170=I170,1,0)</f>
        <v>1</v>
      </c>
      <c r="AO170" s="4">
        <f t="shared" si="14"/>
        <v>100</v>
      </c>
      <c r="AP170" s="4">
        <f t="shared" si="15"/>
        <v>17.903377090876827</v>
      </c>
      <c r="AQ170" s="4">
        <f t="shared" si="16"/>
        <v>0</v>
      </c>
      <c r="AR170" s="4">
        <f t="shared" si="17"/>
        <v>0</v>
      </c>
      <c r="AS170" s="4">
        <f t="shared" si="18"/>
        <v>0</v>
      </c>
      <c r="AT170" s="4">
        <f t="shared" si="19"/>
        <v>0</v>
      </c>
      <c r="AU170" s="4">
        <f>R170/$X170*100</f>
        <v>81.786080960609766</v>
      </c>
      <c r="AV170" s="4">
        <f t="shared" si="20"/>
        <v>0.31054194851341244</v>
      </c>
    </row>
    <row r="171" spans="1:48" x14ac:dyDescent="0.2">
      <c r="A171" s="4" t="s">
        <v>90</v>
      </c>
      <c r="B171" s="4">
        <v>30</v>
      </c>
      <c r="C171" s="4">
        <v>8</v>
      </c>
      <c r="D171" s="4" t="s">
        <v>29</v>
      </c>
      <c r="E171" s="4" t="b">
        <v>1</v>
      </c>
      <c r="F171" s="4">
        <v>60</v>
      </c>
      <c r="G171" s="4">
        <v>1.34</v>
      </c>
      <c r="H171" s="4">
        <v>253</v>
      </c>
      <c r="I171" s="4">
        <v>253</v>
      </c>
      <c r="J171" s="4">
        <v>316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79666</v>
      </c>
      <c r="Q171" s="4">
        <v>21923</v>
      </c>
      <c r="R171">
        <f>P171+Q171</f>
        <v>101589</v>
      </c>
      <c r="S171" s="4">
        <v>109</v>
      </c>
      <c r="T171" s="4">
        <v>0</v>
      </c>
      <c r="U171" s="4">
        <v>0</v>
      </c>
      <c r="V171" s="4">
        <v>70</v>
      </c>
      <c r="W171" s="4">
        <v>39</v>
      </c>
      <c r="X171" s="4">
        <v>131814</v>
      </c>
      <c r="Y171" s="4">
        <v>30115</v>
      </c>
      <c r="Z171" s="4">
        <v>0</v>
      </c>
      <c r="AA171" s="4">
        <v>0.03</v>
      </c>
      <c r="AB171" s="4">
        <v>0.15</v>
      </c>
      <c r="AC171" s="4" t="b">
        <v>0</v>
      </c>
      <c r="AD171" s="4" t="b">
        <v>1</v>
      </c>
      <c r="AE171" s="4" t="b">
        <v>1</v>
      </c>
      <c r="AF171" s="4" t="b">
        <v>1</v>
      </c>
      <c r="AG171" s="4" t="b">
        <v>1</v>
      </c>
      <c r="AH171" s="4" t="b">
        <v>1</v>
      </c>
      <c r="AI171" s="4" t="b">
        <v>1</v>
      </c>
      <c r="AJ171" s="4" t="b">
        <v>0</v>
      </c>
      <c r="AK171" s="4">
        <v>100</v>
      </c>
      <c r="AL171" s="4" t="s">
        <v>472</v>
      </c>
      <c r="AM171">
        <f>(H171-I171)/H171*100</f>
        <v>0</v>
      </c>
      <c r="AN171">
        <f>IF(H171=I171,1,0)</f>
        <v>1</v>
      </c>
      <c r="AO171" s="4">
        <f t="shared" si="14"/>
        <v>100</v>
      </c>
      <c r="AP171" s="4">
        <f t="shared" si="15"/>
        <v>22.846586857238229</v>
      </c>
      <c r="AQ171" s="4">
        <f t="shared" si="16"/>
        <v>0</v>
      </c>
      <c r="AR171" s="4">
        <f t="shared" si="17"/>
        <v>0</v>
      </c>
      <c r="AS171" s="4">
        <f t="shared" si="18"/>
        <v>0</v>
      </c>
      <c r="AT171" s="4">
        <f t="shared" si="19"/>
        <v>0</v>
      </c>
      <c r="AU171" s="4">
        <f>R171/$X171*100</f>
        <v>77.069962219491103</v>
      </c>
      <c r="AV171" s="4">
        <f t="shared" si="20"/>
        <v>8.2692278513663189E-2</v>
      </c>
    </row>
    <row r="172" spans="1:48" x14ac:dyDescent="0.2">
      <c r="A172" s="4" t="s">
        <v>91</v>
      </c>
      <c r="B172" s="4">
        <v>30</v>
      </c>
      <c r="C172" s="4">
        <v>8</v>
      </c>
      <c r="D172" s="4" t="s">
        <v>29</v>
      </c>
      <c r="E172" s="4" t="b">
        <v>1</v>
      </c>
      <c r="F172" s="4">
        <v>60</v>
      </c>
      <c r="G172" s="4">
        <v>2.9</v>
      </c>
      <c r="H172" s="4">
        <v>289</v>
      </c>
      <c r="I172" s="4">
        <v>289</v>
      </c>
      <c r="J172" s="4">
        <v>397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190139</v>
      </c>
      <c r="Q172" s="4">
        <v>29248</v>
      </c>
      <c r="R172">
        <f>P172+Q172</f>
        <v>219387</v>
      </c>
      <c r="S172" s="4">
        <v>2055</v>
      </c>
      <c r="T172" s="4">
        <v>0</v>
      </c>
      <c r="U172" s="4">
        <v>0</v>
      </c>
      <c r="V172" s="4">
        <v>882</v>
      </c>
      <c r="W172" s="4">
        <v>1173</v>
      </c>
      <c r="X172" s="4">
        <v>278363</v>
      </c>
      <c r="Y172" s="4">
        <v>56920</v>
      </c>
      <c r="Z172" s="4">
        <v>0</v>
      </c>
      <c r="AA172" s="4">
        <v>0.06</v>
      </c>
      <c r="AB172" s="4">
        <v>0.33</v>
      </c>
      <c r="AC172" s="4" t="b">
        <v>0</v>
      </c>
      <c r="AD172" s="4" t="b">
        <v>1</v>
      </c>
      <c r="AE172" s="4" t="b">
        <v>1</v>
      </c>
      <c r="AF172" s="4" t="b">
        <v>1</v>
      </c>
      <c r="AG172" s="4" t="b">
        <v>1</v>
      </c>
      <c r="AH172" s="4" t="b">
        <v>1</v>
      </c>
      <c r="AI172" s="4" t="b">
        <v>1</v>
      </c>
      <c r="AJ172" s="4" t="b">
        <v>0</v>
      </c>
      <c r="AK172" s="4">
        <v>100</v>
      </c>
      <c r="AL172" s="4" t="s">
        <v>472</v>
      </c>
      <c r="AM172">
        <f>(H172-I172)/H172*100</f>
        <v>0</v>
      </c>
      <c r="AN172">
        <f>IF(H172=I172,1,0)</f>
        <v>1</v>
      </c>
      <c r="AO172" s="4">
        <f t="shared" si="14"/>
        <v>100</v>
      </c>
      <c r="AP172" s="4">
        <f t="shared" si="15"/>
        <v>20.448119900992591</v>
      </c>
      <c r="AQ172" s="4">
        <f t="shared" si="16"/>
        <v>0</v>
      </c>
      <c r="AR172" s="4">
        <f t="shared" si="17"/>
        <v>0</v>
      </c>
      <c r="AS172" s="4">
        <f t="shared" si="18"/>
        <v>0</v>
      </c>
      <c r="AT172" s="4">
        <f t="shared" si="19"/>
        <v>0</v>
      </c>
      <c r="AU172" s="4">
        <f>R172/$X172*100</f>
        <v>78.813276189723496</v>
      </c>
      <c r="AV172" s="4">
        <f t="shared" si="20"/>
        <v>0.73824466613738182</v>
      </c>
    </row>
    <row r="173" spans="1:48" x14ac:dyDescent="0.2">
      <c r="A173" s="4" t="s">
        <v>92</v>
      </c>
      <c r="B173" s="4">
        <v>30</v>
      </c>
      <c r="C173" s="4">
        <v>8</v>
      </c>
      <c r="D173" s="4" t="s">
        <v>29</v>
      </c>
      <c r="E173" s="4" t="b">
        <v>1</v>
      </c>
      <c r="F173" s="4">
        <v>60</v>
      </c>
      <c r="G173" s="4">
        <v>0.05</v>
      </c>
      <c r="H173" s="4">
        <v>90</v>
      </c>
      <c r="I173" s="4">
        <v>90</v>
      </c>
      <c r="J173" s="4">
        <v>231</v>
      </c>
      <c r="K173" s="4">
        <v>0</v>
      </c>
      <c r="L173" s="4">
        <v>0</v>
      </c>
      <c r="M173" s="4">
        <v>1745</v>
      </c>
      <c r="N173" s="4">
        <v>57</v>
      </c>
      <c r="O173" s="4">
        <v>5633</v>
      </c>
      <c r="P173" s="4">
        <v>2169</v>
      </c>
      <c r="Q173" s="4">
        <v>141</v>
      </c>
      <c r="R173">
        <f>P173+Q173</f>
        <v>2310</v>
      </c>
      <c r="S173" s="4">
        <v>1410</v>
      </c>
      <c r="T173" s="4">
        <v>0</v>
      </c>
      <c r="U173" s="4">
        <v>110</v>
      </c>
      <c r="V173" s="4">
        <v>1004</v>
      </c>
      <c r="W173" s="4">
        <v>296</v>
      </c>
      <c r="X173" s="4">
        <v>14051</v>
      </c>
      <c r="Y173" s="4">
        <v>2895</v>
      </c>
      <c r="Z173" s="4">
        <v>0</v>
      </c>
      <c r="AA173" s="4">
        <v>0.01</v>
      </c>
      <c r="AB173" s="4">
        <v>0.01</v>
      </c>
      <c r="AC173" s="4" t="b">
        <v>0</v>
      </c>
      <c r="AD173" s="4" t="b">
        <v>1</v>
      </c>
      <c r="AE173" s="4" t="b">
        <v>1</v>
      </c>
      <c r="AF173" s="4" t="b">
        <v>1</v>
      </c>
      <c r="AG173" s="4" t="b">
        <v>1</v>
      </c>
      <c r="AH173" s="4" t="b">
        <v>1</v>
      </c>
      <c r="AI173" s="4" t="b">
        <v>1</v>
      </c>
      <c r="AJ173" s="4" t="b">
        <v>0</v>
      </c>
      <c r="AK173" s="4">
        <v>100</v>
      </c>
      <c r="AL173" s="4" t="s">
        <v>472</v>
      </c>
      <c r="AM173">
        <f>(H173-I173)/H173*100</f>
        <v>0</v>
      </c>
      <c r="AN173">
        <f>IF(H173=I173,1,0)</f>
        <v>1</v>
      </c>
      <c r="AO173" s="4">
        <f t="shared" si="14"/>
        <v>100</v>
      </c>
      <c r="AP173" s="4">
        <f t="shared" si="15"/>
        <v>20.603515764002562</v>
      </c>
      <c r="AQ173" s="4">
        <f t="shared" si="16"/>
        <v>0</v>
      </c>
      <c r="AR173" s="4">
        <f t="shared" si="17"/>
        <v>12.41904490783574</v>
      </c>
      <c r="AS173" s="4">
        <f t="shared" si="18"/>
        <v>0.40566507721870332</v>
      </c>
      <c r="AT173" s="4">
        <f t="shared" si="19"/>
        <v>40.089673332858872</v>
      </c>
      <c r="AU173" s="4">
        <f>R173/$X173*100</f>
        <v>16.440111024126399</v>
      </c>
      <c r="AV173" s="4">
        <f t="shared" si="20"/>
        <v>10.034872962778451</v>
      </c>
    </row>
    <row r="174" spans="1:48" x14ac:dyDescent="0.2">
      <c r="A174" s="4" t="s">
        <v>93</v>
      </c>
      <c r="B174" s="4">
        <v>30</v>
      </c>
      <c r="C174" s="4">
        <v>8</v>
      </c>
      <c r="D174" s="4" t="s">
        <v>29</v>
      </c>
      <c r="E174" s="4" t="b">
        <v>1</v>
      </c>
      <c r="F174" s="4">
        <v>60</v>
      </c>
      <c r="G174" s="4">
        <v>0.02</v>
      </c>
      <c r="H174" s="4">
        <v>86</v>
      </c>
      <c r="I174" s="4">
        <v>86</v>
      </c>
      <c r="J174" s="4">
        <v>278</v>
      </c>
      <c r="K174" s="4">
        <v>0</v>
      </c>
      <c r="L174" s="4">
        <v>0</v>
      </c>
      <c r="M174" s="4">
        <v>516</v>
      </c>
      <c r="N174" s="4">
        <v>23</v>
      </c>
      <c r="O174" s="4">
        <v>1217</v>
      </c>
      <c r="P174" s="4">
        <v>302</v>
      </c>
      <c r="Q174" s="4">
        <v>60</v>
      </c>
      <c r="R174">
        <f>P174+Q174</f>
        <v>362</v>
      </c>
      <c r="S174" s="4">
        <v>428</v>
      </c>
      <c r="T174" s="4">
        <v>0</v>
      </c>
      <c r="U174" s="4">
        <v>1</v>
      </c>
      <c r="V174" s="4">
        <v>271</v>
      </c>
      <c r="W174" s="4">
        <v>156</v>
      </c>
      <c r="X174" s="4">
        <v>3295</v>
      </c>
      <c r="Y174" s="4">
        <v>748</v>
      </c>
      <c r="Z174" s="4">
        <v>0</v>
      </c>
      <c r="AA174" s="4">
        <v>0.01</v>
      </c>
      <c r="AB174" s="4">
        <v>0</v>
      </c>
      <c r="AC174" s="4" t="b">
        <v>0</v>
      </c>
      <c r="AD174" s="4" t="b">
        <v>1</v>
      </c>
      <c r="AE174" s="4" t="b">
        <v>1</v>
      </c>
      <c r="AF174" s="4" t="b">
        <v>1</v>
      </c>
      <c r="AG174" s="4" t="b">
        <v>1</v>
      </c>
      <c r="AH174" s="4" t="b">
        <v>1</v>
      </c>
      <c r="AI174" s="4" t="b">
        <v>1</v>
      </c>
      <c r="AJ174" s="4" t="b">
        <v>0</v>
      </c>
      <c r="AK174" s="4">
        <v>100</v>
      </c>
      <c r="AL174" s="4" t="s">
        <v>472</v>
      </c>
      <c r="AM174">
        <f>(H174-I174)/H174*100</f>
        <v>0</v>
      </c>
      <c r="AN174">
        <f>IF(H174=I174,1,0)</f>
        <v>1</v>
      </c>
      <c r="AO174" s="4">
        <f t="shared" si="14"/>
        <v>100</v>
      </c>
      <c r="AP174" s="4">
        <f t="shared" si="15"/>
        <v>22.701062215477997</v>
      </c>
      <c r="AQ174" s="4">
        <f t="shared" si="16"/>
        <v>0</v>
      </c>
      <c r="AR174" s="4">
        <f t="shared" si="17"/>
        <v>15.660091047040972</v>
      </c>
      <c r="AS174" s="4">
        <f t="shared" si="18"/>
        <v>0.69802731411229135</v>
      </c>
      <c r="AT174" s="4">
        <f t="shared" si="19"/>
        <v>36.934749620637334</v>
      </c>
      <c r="AU174" s="4">
        <f>R174/$X174*100</f>
        <v>10.986342943854325</v>
      </c>
      <c r="AV174" s="4">
        <f t="shared" si="20"/>
        <v>12.98937784522003</v>
      </c>
    </row>
    <row r="175" spans="1:48" x14ac:dyDescent="0.2">
      <c r="A175" s="4" t="s">
        <v>94</v>
      </c>
      <c r="B175" s="4">
        <v>30</v>
      </c>
      <c r="C175" s="4">
        <v>8</v>
      </c>
      <c r="D175" s="4" t="s">
        <v>29</v>
      </c>
      <c r="E175" s="4" t="b">
        <v>1</v>
      </c>
      <c r="F175" s="4">
        <v>60</v>
      </c>
      <c r="G175" s="4">
        <v>0.04</v>
      </c>
      <c r="H175" s="4">
        <v>112</v>
      </c>
      <c r="I175" s="4">
        <v>112</v>
      </c>
      <c r="J175" s="4">
        <v>313</v>
      </c>
      <c r="K175" s="4">
        <v>0</v>
      </c>
      <c r="L175" s="4">
        <v>0</v>
      </c>
      <c r="M175" s="4">
        <v>1630</v>
      </c>
      <c r="N175" s="4">
        <v>177</v>
      </c>
      <c r="O175" s="4">
        <v>3428</v>
      </c>
      <c r="P175" s="4">
        <v>2206</v>
      </c>
      <c r="Q175" s="4">
        <v>214</v>
      </c>
      <c r="R175">
        <f>P175+Q175</f>
        <v>2420</v>
      </c>
      <c r="S175" s="4">
        <v>1341</v>
      </c>
      <c r="T175" s="4">
        <v>0</v>
      </c>
      <c r="U175" s="4">
        <v>19</v>
      </c>
      <c r="V175" s="4">
        <v>1103</v>
      </c>
      <c r="W175" s="4">
        <v>219</v>
      </c>
      <c r="X175" s="4">
        <v>11808</v>
      </c>
      <c r="Y175" s="4">
        <v>2812</v>
      </c>
      <c r="Z175" s="4">
        <v>0</v>
      </c>
      <c r="AA175" s="4">
        <v>0.01</v>
      </c>
      <c r="AB175" s="4">
        <v>0.01</v>
      </c>
      <c r="AC175" s="4" t="b">
        <v>0</v>
      </c>
      <c r="AD175" s="4" t="b">
        <v>1</v>
      </c>
      <c r="AE175" s="4" t="b">
        <v>1</v>
      </c>
      <c r="AF175" s="4" t="b">
        <v>1</v>
      </c>
      <c r="AG175" s="4" t="b">
        <v>1</v>
      </c>
      <c r="AH175" s="4" t="b">
        <v>1</v>
      </c>
      <c r="AI175" s="4" t="b">
        <v>1</v>
      </c>
      <c r="AJ175" s="4" t="b">
        <v>0</v>
      </c>
      <c r="AK175" s="4">
        <v>100</v>
      </c>
      <c r="AL175" s="4" t="s">
        <v>472</v>
      </c>
      <c r="AM175">
        <f>(H175-I175)/H175*100</f>
        <v>0</v>
      </c>
      <c r="AN175">
        <f>IF(H175=I175,1,0)</f>
        <v>1</v>
      </c>
      <c r="AO175" s="4">
        <f t="shared" si="14"/>
        <v>100</v>
      </c>
      <c r="AP175" s="4">
        <f t="shared" si="15"/>
        <v>23.814363143631436</v>
      </c>
      <c r="AQ175" s="4">
        <f t="shared" si="16"/>
        <v>0</v>
      </c>
      <c r="AR175" s="4">
        <f t="shared" si="17"/>
        <v>13.804200542005422</v>
      </c>
      <c r="AS175" s="4">
        <f t="shared" si="18"/>
        <v>1.4989837398373984</v>
      </c>
      <c r="AT175" s="4">
        <f t="shared" si="19"/>
        <v>29.031165311653119</v>
      </c>
      <c r="AU175" s="4">
        <f>R175/$X175*100</f>
        <v>20.494579945799458</v>
      </c>
      <c r="AV175" s="4">
        <f t="shared" si="20"/>
        <v>11.356707317073171</v>
      </c>
    </row>
    <row r="176" spans="1:48" x14ac:dyDescent="0.2">
      <c r="A176" s="4" t="s">
        <v>95</v>
      </c>
      <c r="B176" s="4">
        <v>30</v>
      </c>
      <c r="C176" s="4">
        <v>8</v>
      </c>
      <c r="D176" s="4" t="s">
        <v>29</v>
      </c>
      <c r="E176" s="4" t="b">
        <v>1</v>
      </c>
      <c r="F176" s="4">
        <v>60</v>
      </c>
      <c r="G176" s="4">
        <v>0.99</v>
      </c>
      <c r="H176" s="4">
        <v>177</v>
      </c>
      <c r="I176" s="4">
        <v>177</v>
      </c>
      <c r="J176" s="4">
        <v>253</v>
      </c>
      <c r="K176" s="4">
        <v>0</v>
      </c>
      <c r="L176" s="4">
        <v>0</v>
      </c>
      <c r="M176" s="4">
        <v>3212</v>
      </c>
      <c r="N176" s="4">
        <v>379</v>
      </c>
      <c r="O176" s="4">
        <v>21953</v>
      </c>
      <c r="P176" s="4">
        <v>71539</v>
      </c>
      <c r="Q176" s="4">
        <v>13109</v>
      </c>
      <c r="R176">
        <f>P176+Q176</f>
        <v>84648</v>
      </c>
      <c r="S176" s="4">
        <v>5495</v>
      </c>
      <c r="T176" s="4">
        <v>0</v>
      </c>
      <c r="U176" s="4">
        <v>22</v>
      </c>
      <c r="V176" s="4">
        <v>4808</v>
      </c>
      <c r="W176" s="4">
        <v>665</v>
      </c>
      <c r="X176" s="4">
        <v>147657</v>
      </c>
      <c r="Y176" s="4">
        <v>31969</v>
      </c>
      <c r="Z176" s="4">
        <v>0</v>
      </c>
      <c r="AA176" s="4">
        <v>0.03</v>
      </c>
      <c r="AB176" s="4">
        <v>6.9999999999999993E-2</v>
      </c>
      <c r="AC176" s="4" t="b">
        <v>0</v>
      </c>
      <c r="AD176" s="4" t="b">
        <v>1</v>
      </c>
      <c r="AE176" s="4" t="b">
        <v>1</v>
      </c>
      <c r="AF176" s="4" t="b">
        <v>1</v>
      </c>
      <c r="AG176" s="4" t="b">
        <v>1</v>
      </c>
      <c r="AH176" s="4" t="b">
        <v>1</v>
      </c>
      <c r="AI176" s="4" t="b">
        <v>1</v>
      </c>
      <c r="AJ176" s="4" t="b">
        <v>0</v>
      </c>
      <c r="AK176" s="4">
        <v>100</v>
      </c>
      <c r="AL176" s="4" t="s">
        <v>472</v>
      </c>
      <c r="AM176">
        <f>(H176-I176)/H176*100</f>
        <v>0</v>
      </c>
      <c r="AN176">
        <f>IF(H176=I176,1,0)</f>
        <v>1</v>
      </c>
      <c r="AO176" s="4">
        <f t="shared" si="14"/>
        <v>100</v>
      </c>
      <c r="AP176" s="4">
        <f t="shared" si="15"/>
        <v>21.650852990376347</v>
      </c>
      <c r="AQ176" s="4">
        <f t="shared" si="16"/>
        <v>0</v>
      </c>
      <c r="AR176" s="4">
        <f t="shared" si="17"/>
        <v>2.1753117021204549</v>
      </c>
      <c r="AS176" s="4">
        <f t="shared" si="18"/>
        <v>0.25667594492641732</v>
      </c>
      <c r="AT176" s="4">
        <f t="shared" si="19"/>
        <v>14.867564693851291</v>
      </c>
      <c r="AU176" s="4">
        <f>R176/$X176*100</f>
        <v>57.327454844673809</v>
      </c>
      <c r="AV176" s="4">
        <f t="shared" si="20"/>
        <v>3.7214625788144149</v>
      </c>
    </row>
    <row r="177" spans="1:48" x14ac:dyDescent="0.2">
      <c r="A177" s="4" t="s">
        <v>96</v>
      </c>
      <c r="B177" s="4">
        <v>30</v>
      </c>
      <c r="C177" s="4">
        <v>8</v>
      </c>
      <c r="D177" s="4" t="s">
        <v>29</v>
      </c>
      <c r="E177" s="4" t="b">
        <v>1</v>
      </c>
      <c r="F177" s="4">
        <v>60</v>
      </c>
      <c r="G177" s="4">
        <v>0.5</v>
      </c>
      <c r="H177" s="4">
        <v>196</v>
      </c>
      <c r="I177" s="4">
        <v>196</v>
      </c>
      <c r="J177" s="4">
        <v>306</v>
      </c>
      <c r="K177" s="4">
        <v>0</v>
      </c>
      <c r="L177" s="4">
        <v>0</v>
      </c>
      <c r="M177" s="4">
        <v>1460</v>
      </c>
      <c r="N177" s="4">
        <v>119</v>
      </c>
      <c r="O177" s="4">
        <v>9760</v>
      </c>
      <c r="P177" s="4">
        <v>35670</v>
      </c>
      <c r="Q177" s="4">
        <v>6317</v>
      </c>
      <c r="R177">
        <f>P177+Q177</f>
        <v>41987</v>
      </c>
      <c r="S177" s="4">
        <v>2535</v>
      </c>
      <c r="T177" s="4">
        <v>0</v>
      </c>
      <c r="U177" s="4">
        <v>3</v>
      </c>
      <c r="V177" s="4">
        <v>1363</v>
      </c>
      <c r="W177" s="4">
        <v>1169</v>
      </c>
      <c r="X177" s="4">
        <v>72518</v>
      </c>
      <c r="Y177" s="4">
        <v>16656</v>
      </c>
      <c r="Z177" s="4">
        <v>0</v>
      </c>
      <c r="AA177" s="4">
        <v>0.01</v>
      </c>
      <c r="AB177" s="4">
        <v>0.05</v>
      </c>
      <c r="AC177" s="4" t="b">
        <v>0</v>
      </c>
      <c r="AD177" s="4" t="b">
        <v>1</v>
      </c>
      <c r="AE177" s="4" t="b">
        <v>1</v>
      </c>
      <c r="AF177" s="4" t="b">
        <v>1</v>
      </c>
      <c r="AG177" s="4" t="b">
        <v>1</v>
      </c>
      <c r="AH177" s="4" t="b">
        <v>1</v>
      </c>
      <c r="AI177" s="4" t="b">
        <v>1</v>
      </c>
      <c r="AJ177" s="4" t="b">
        <v>0</v>
      </c>
      <c r="AK177" s="4">
        <v>100</v>
      </c>
      <c r="AL177" s="4" t="s">
        <v>472</v>
      </c>
      <c r="AM177">
        <f>(H177-I177)/H177*100</f>
        <v>0</v>
      </c>
      <c r="AN177">
        <f>IF(H177=I177,1,0)</f>
        <v>1</v>
      </c>
      <c r="AO177" s="4">
        <f t="shared" si="14"/>
        <v>100</v>
      </c>
      <c r="AP177" s="4">
        <f t="shared" si="15"/>
        <v>22.968090680934388</v>
      </c>
      <c r="AQ177" s="4">
        <f t="shared" si="16"/>
        <v>0</v>
      </c>
      <c r="AR177" s="4">
        <f t="shared" si="17"/>
        <v>2.0132932513307042</v>
      </c>
      <c r="AS177" s="4">
        <f t="shared" si="18"/>
        <v>0.16409718966325604</v>
      </c>
      <c r="AT177" s="4">
        <f t="shared" si="19"/>
        <v>13.458727488347721</v>
      </c>
      <c r="AU177" s="4">
        <f>R177/$X177*100</f>
        <v>57.898728591522108</v>
      </c>
      <c r="AV177" s="4">
        <f t="shared" si="20"/>
        <v>3.4956838302214623</v>
      </c>
    </row>
    <row r="178" spans="1:48" x14ac:dyDescent="0.2">
      <c r="A178" s="4" t="s">
        <v>97</v>
      </c>
      <c r="B178" s="4">
        <v>30</v>
      </c>
      <c r="C178" s="4">
        <v>8</v>
      </c>
      <c r="D178" s="4" t="s">
        <v>29</v>
      </c>
      <c r="E178" s="4" t="b">
        <v>1</v>
      </c>
      <c r="F178" s="4">
        <v>60</v>
      </c>
      <c r="G178" s="4">
        <v>1.39</v>
      </c>
      <c r="H178" s="4">
        <v>188</v>
      </c>
      <c r="I178" s="4">
        <v>188</v>
      </c>
      <c r="J178" s="4">
        <v>347</v>
      </c>
      <c r="K178" s="4">
        <v>0</v>
      </c>
      <c r="L178" s="4">
        <v>0</v>
      </c>
      <c r="M178" s="4">
        <v>7173</v>
      </c>
      <c r="N178" s="4">
        <v>1321</v>
      </c>
      <c r="O178" s="4">
        <v>31403</v>
      </c>
      <c r="P178" s="4">
        <v>99804</v>
      </c>
      <c r="Q178" s="4">
        <v>13795</v>
      </c>
      <c r="R178">
        <f>P178+Q178</f>
        <v>113599</v>
      </c>
      <c r="S178" s="4">
        <v>4680</v>
      </c>
      <c r="T178" s="4">
        <v>0</v>
      </c>
      <c r="U178" s="4">
        <v>0</v>
      </c>
      <c r="V178" s="4">
        <v>2912</v>
      </c>
      <c r="W178" s="4">
        <v>1768</v>
      </c>
      <c r="X178" s="4">
        <v>199568</v>
      </c>
      <c r="Y178" s="4">
        <v>41391</v>
      </c>
      <c r="Z178" s="4">
        <v>0</v>
      </c>
      <c r="AA178" s="4">
        <v>0.05</v>
      </c>
      <c r="AB178" s="4">
        <v>0.12000000000000001</v>
      </c>
      <c r="AC178" s="4" t="b">
        <v>0</v>
      </c>
      <c r="AD178" s="4" t="b">
        <v>1</v>
      </c>
      <c r="AE178" s="4" t="b">
        <v>1</v>
      </c>
      <c r="AF178" s="4" t="b">
        <v>1</v>
      </c>
      <c r="AG178" s="4" t="b">
        <v>1</v>
      </c>
      <c r="AH178" s="4" t="b">
        <v>1</v>
      </c>
      <c r="AI178" s="4" t="b">
        <v>1</v>
      </c>
      <c r="AJ178" s="4" t="b">
        <v>0</v>
      </c>
      <c r="AK178" s="4">
        <v>100</v>
      </c>
      <c r="AL178" s="4" t="s">
        <v>472</v>
      </c>
      <c r="AM178">
        <f>(H178-I178)/H178*100</f>
        <v>0</v>
      </c>
      <c r="AN178">
        <f>IF(H178=I178,1,0)</f>
        <v>1</v>
      </c>
      <c r="AO178" s="4">
        <f t="shared" si="14"/>
        <v>100</v>
      </c>
      <c r="AP178" s="4">
        <f t="shared" si="15"/>
        <v>20.740299045939228</v>
      </c>
      <c r="AQ178" s="4">
        <f t="shared" si="16"/>
        <v>0</v>
      </c>
      <c r="AR178" s="4">
        <f t="shared" si="17"/>
        <v>3.5942636093962963</v>
      </c>
      <c r="AS178" s="4">
        <f t="shared" si="18"/>
        <v>0.66192976829952699</v>
      </c>
      <c r="AT178" s="4">
        <f t="shared" si="19"/>
        <v>15.735488655495871</v>
      </c>
      <c r="AU178" s="4">
        <f>R178/$X178*100</f>
        <v>56.922452497394374</v>
      </c>
      <c r="AV178" s="4">
        <f t="shared" si="20"/>
        <v>2.3450653411368556</v>
      </c>
    </row>
    <row r="179" spans="1:48" x14ac:dyDescent="0.2">
      <c r="A179" s="4" t="s">
        <v>98</v>
      </c>
      <c r="B179" s="4">
        <v>30</v>
      </c>
      <c r="C179" s="4">
        <v>8</v>
      </c>
      <c r="D179" s="4" t="s">
        <v>29</v>
      </c>
      <c r="E179" s="4" t="b">
        <v>1</v>
      </c>
      <c r="F179" s="4">
        <v>60</v>
      </c>
      <c r="G179" s="4">
        <v>1.73</v>
      </c>
      <c r="H179" s="4">
        <v>234</v>
      </c>
      <c r="I179" s="4">
        <v>234</v>
      </c>
      <c r="J179" s="4">
        <v>272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107542</v>
      </c>
      <c r="Q179" s="4">
        <v>20766</v>
      </c>
      <c r="R179">
        <f>P179+Q179</f>
        <v>128308</v>
      </c>
      <c r="S179" s="4">
        <v>378</v>
      </c>
      <c r="T179" s="4">
        <v>0</v>
      </c>
      <c r="U179" s="4">
        <v>0</v>
      </c>
      <c r="V179" s="4">
        <v>306</v>
      </c>
      <c r="W179" s="4">
        <v>72</v>
      </c>
      <c r="X179" s="4">
        <v>163609</v>
      </c>
      <c r="Y179" s="4">
        <v>34923</v>
      </c>
      <c r="Z179" s="4">
        <v>0</v>
      </c>
      <c r="AA179" s="4">
        <v>0.04</v>
      </c>
      <c r="AB179" s="4">
        <v>0.21000000000000002</v>
      </c>
      <c r="AC179" s="4" t="b">
        <v>0</v>
      </c>
      <c r="AD179" s="4" t="b">
        <v>1</v>
      </c>
      <c r="AE179" s="4" t="b">
        <v>1</v>
      </c>
      <c r="AF179" s="4" t="b">
        <v>1</v>
      </c>
      <c r="AG179" s="4" t="b">
        <v>1</v>
      </c>
      <c r="AH179" s="4" t="b">
        <v>1</v>
      </c>
      <c r="AI179" s="4" t="b">
        <v>1</v>
      </c>
      <c r="AJ179" s="4" t="b">
        <v>0</v>
      </c>
      <c r="AK179" s="4">
        <v>100</v>
      </c>
      <c r="AL179" s="4" t="s">
        <v>472</v>
      </c>
      <c r="AM179">
        <f>(H179-I179)/H179*100</f>
        <v>0</v>
      </c>
      <c r="AN179">
        <f>IF(H179=I179,1,0)</f>
        <v>1</v>
      </c>
      <c r="AO179" s="4">
        <f t="shared" si="14"/>
        <v>100</v>
      </c>
      <c r="AP179" s="4">
        <f t="shared" si="15"/>
        <v>21.345402759016924</v>
      </c>
      <c r="AQ179" s="4">
        <f t="shared" si="16"/>
        <v>0</v>
      </c>
      <c r="AR179" s="4">
        <f t="shared" si="17"/>
        <v>0</v>
      </c>
      <c r="AS179" s="4">
        <f t="shared" si="18"/>
        <v>0</v>
      </c>
      <c r="AT179" s="4">
        <f t="shared" si="19"/>
        <v>0</v>
      </c>
      <c r="AU179" s="4">
        <f>R179/$X179*100</f>
        <v>78.423558606189147</v>
      </c>
      <c r="AV179" s="4">
        <f t="shared" si="20"/>
        <v>0.23103863479392944</v>
      </c>
    </row>
    <row r="180" spans="1:48" x14ac:dyDescent="0.2">
      <c r="A180" s="4" t="s">
        <v>99</v>
      </c>
      <c r="B180" s="4">
        <v>30</v>
      </c>
      <c r="C180" s="4">
        <v>8</v>
      </c>
      <c r="D180" s="4" t="s">
        <v>29</v>
      </c>
      <c r="E180" s="4" t="b">
        <v>1</v>
      </c>
      <c r="F180" s="4">
        <v>60</v>
      </c>
      <c r="G180" s="4">
        <v>2.5299999999999998</v>
      </c>
      <c r="H180" s="4">
        <v>242</v>
      </c>
      <c r="I180" s="4">
        <v>242</v>
      </c>
      <c r="J180" s="4">
        <v>306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167940</v>
      </c>
      <c r="Q180" s="4">
        <v>30021</v>
      </c>
      <c r="R180">
        <f>P180+Q180</f>
        <v>197961</v>
      </c>
      <c r="S180" s="4">
        <v>375</v>
      </c>
      <c r="T180" s="4">
        <v>0</v>
      </c>
      <c r="U180" s="4">
        <v>0</v>
      </c>
      <c r="V180" s="4">
        <v>119</v>
      </c>
      <c r="W180" s="4">
        <v>256</v>
      </c>
      <c r="X180" s="4">
        <v>248843</v>
      </c>
      <c r="Y180" s="4">
        <v>50506</v>
      </c>
      <c r="Z180" s="4">
        <v>0</v>
      </c>
      <c r="AA180" s="4">
        <v>0.05</v>
      </c>
      <c r="AB180" s="4">
        <v>0.3</v>
      </c>
      <c r="AC180" s="4" t="b">
        <v>0</v>
      </c>
      <c r="AD180" s="4" t="b">
        <v>1</v>
      </c>
      <c r="AE180" s="4" t="b">
        <v>1</v>
      </c>
      <c r="AF180" s="4" t="b">
        <v>1</v>
      </c>
      <c r="AG180" s="4" t="b">
        <v>1</v>
      </c>
      <c r="AH180" s="4" t="b">
        <v>1</v>
      </c>
      <c r="AI180" s="4" t="b">
        <v>1</v>
      </c>
      <c r="AJ180" s="4" t="b">
        <v>0</v>
      </c>
      <c r="AK180" s="4">
        <v>100</v>
      </c>
      <c r="AL180" s="4" t="s">
        <v>472</v>
      </c>
      <c r="AM180">
        <f>(H180-I180)/H180*100</f>
        <v>0</v>
      </c>
      <c r="AN180">
        <f>IF(H180=I180,1,0)</f>
        <v>1</v>
      </c>
      <c r="AO180" s="4">
        <f t="shared" si="14"/>
        <v>100</v>
      </c>
      <c r="AP180" s="4">
        <f t="shared" si="15"/>
        <v>20.296331421820184</v>
      </c>
      <c r="AQ180" s="4">
        <f t="shared" si="16"/>
        <v>0</v>
      </c>
      <c r="AR180" s="4">
        <f t="shared" si="17"/>
        <v>0</v>
      </c>
      <c r="AS180" s="4">
        <f t="shared" si="18"/>
        <v>0</v>
      </c>
      <c r="AT180" s="4">
        <f t="shared" si="19"/>
        <v>0</v>
      </c>
      <c r="AU180" s="4">
        <f>R180/$X180*100</f>
        <v>79.552569290677255</v>
      </c>
      <c r="AV180" s="4">
        <f t="shared" si="20"/>
        <v>0.1506974276953742</v>
      </c>
    </row>
    <row r="181" spans="1:48" x14ac:dyDescent="0.2">
      <c r="A181" s="4" t="s">
        <v>100</v>
      </c>
      <c r="B181" s="4">
        <v>30</v>
      </c>
      <c r="C181" s="4">
        <v>8</v>
      </c>
      <c r="D181" s="4" t="s">
        <v>29</v>
      </c>
      <c r="E181" s="4" t="b">
        <v>1</v>
      </c>
      <c r="F181" s="4">
        <v>60</v>
      </c>
      <c r="G181" s="4">
        <v>2.7</v>
      </c>
      <c r="H181" s="4">
        <v>280</v>
      </c>
      <c r="I181" s="4">
        <v>280</v>
      </c>
      <c r="J181" s="4">
        <v>377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167320</v>
      </c>
      <c r="Q181" s="4">
        <v>28326</v>
      </c>
      <c r="R181">
        <f>P181+Q181</f>
        <v>195646</v>
      </c>
      <c r="S181" s="4">
        <v>180</v>
      </c>
      <c r="T181" s="4">
        <v>0</v>
      </c>
      <c r="U181" s="4">
        <v>0</v>
      </c>
      <c r="V181" s="4">
        <v>117</v>
      </c>
      <c r="W181" s="4">
        <v>63</v>
      </c>
      <c r="X181" s="4">
        <v>247584</v>
      </c>
      <c r="Y181" s="4">
        <v>51757</v>
      </c>
      <c r="Z181" s="4">
        <v>0</v>
      </c>
      <c r="AA181" s="4">
        <v>0.04</v>
      </c>
      <c r="AB181" s="4">
        <v>0.31</v>
      </c>
      <c r="AC181" s="4" t="b">
        <v>0</v>
      </c>
      <c r="AD181" s="4" t="b">
        <v>1</v>
      </c>
      <c r="AE181" s="4" t="b">
        <v>1</v>
      </c>
      <c r="AF181" s="4" t="b">
        <v>1</v>
      </c>
      <c r="AG181" s="4" t="b">
        <v>1</v>
      </c>
      <c r="AH181" s="4" t="b">
        <v>1</v>
      </c>
      <c r="AI181" s="4" t="b">
        <v>1</v>
      </c>
      <c r="AJ181" s="4" t="b">
        <v>0</v>
      </c>
      <c r="AK181" s="4">
        <v>100</v>
      </c>
      <c r="AL181" s="4" t="s">
        <v>472</v>
      </c>
      <c r="AM181">
        <f>(H181-I181)/H181*100</f>
        <v>0</v>
      </c>
      <c r="AN181">
        <f>IF(H181=I181,1,0)</f>
        <v>1</v>
      </c>
      <c r="AO181" s="4">
        <f t="shared" si="14"/>
        <v>100</v>
      </c>
      <c r="AP181" s="4">
        <f t="shared" si="15"/>
        <v>20.904824221274396</v>
      </c>
      <c r="AQ181" s="4">
        <f t="shared" si="16"/>
        <v>0</v>
      </c>
      <c r="AR181" s="4">
        <f t="shared" si="17"/>
        <v>0</v>
      </c>
      <c r="AS181" s="4">
        <f t="shared" si="18"/>
        <v>0</v>
      </c>
      <c r="AT181" s="4">
        <f t="shared" si="19"/>
        <v>0</v>
      </c>
      <c r="AU181" s="4">
        <f>R181/$X181*100</f>
        <v>79.022069277497735</v>
      </c>
      <c r="AV181" s="4">
        <f t="shared" si="20"/>
        <v>7.2702597906165178E-2</v>
      </c>
    </row>
    <row r="182" spans="1:48" x14ac:dyDescent="0.2">
      <c r="A182" s="4" t="s">
        <v>101</v>
      </c>
      <c r="B182" s="4">
        <v>30</v>
      </c>
      <c r="C182" s="4">
        <v>8</v>
      </c>
      <c r="D182" s="4" t="s">
        <v>29</v>
      </c>
      <c r="E182" s="4" t="b">
        <v>1</v>
      </c>
      <c r="F182" s="4">
        <v>60</v>
      </c>
      <c r="G182" s="4">
        <v>0.01</v>
      </c>
      <c r="H182" s="4">
        <v>97</v>
      </c>
      <c r="I182" s="4">
        <v>97</v>
      </c>
      <c r="J182" s="4">
        <v>222</v>
      </c>
      <c r="K182" s="4">
        <v>0</v>
      </c>
      <c r="L182" s="4">
        <v>0</v>
      </c>
      <c r="M182" s="4">
        <v>238</v>
      </c>
      <c r="N182" s="4">
        <v>12</v>
      </c>
      <c r="O182" s="4">
        <v>720</v>
      </c>
      <c r="P182" s="4">
        <v>257</v>
      </c>
      <c r="Q182" s="4">
        <v>47</v>
      </c>
      <c r="R182">
        <f>P182+Q182</f>
        <v>304</v>
      </c>
      <c r="S182" s="4">
        <v>230</v>
      </c>
      <c r="T182" s="4">
        <v>0</v>
      </c>
      <c r="U182" s="4">
        <v>30</v>
      </c>
      <c r="V182" s="4">
        <v>155</v>
      </c>
      <c r="W182" s="4">
        <v>45</v>
      </c>
      <c r="X182" s="4">
        <v>2034</v>
      </c>
      <c r="Y182" s="4">
        <v>530</v>
      </c>
      <c r="Z182" s="4">
        <v>0</v>
      </c>
      <c r="AA182" s="4">
        <v>0</v>
      </c>
      <c r="AB182" s="4">
        <v>0</v>
      </c>
      <c r="AC182" s="4" t="b">
        <v>0</v>
      </c>
      <c r="AD182" s="4" t="b">
        <v>1</v>
      </c>
      <c r="AE182" s="4" t="b">
        <v>1</v>
      </c>
      <c r="AF182" s="4" t="b">
        <v>1</v>
      </c>
      <c r="AG182" s="4" t="b">
        <v>1</v>
      </c>
      <c r="AH182" s="4" t="b">
        <v>1</v>
      </c>
      <c r="AI182" s="4" t="b">
        <v>1</v>
      </c>
      <c r="AJ182" s="4" t="b">
        <v>0</v>
      </c>
      <c r="AK182" s="4">
        <v>100</v>
      </c>
      <c r="AL182" s="4" t="s">
        <v>472</v>
      </c>
      <c r="AM182">
        <f>(H182-I182)/H182*100</f>
        <v>0</v>
      </c>
      <c r="AN182">
        <f>IF(H182=I182,1,0)</f>
        <v>1</v>
      </c>
      <c r="AO182" s="4">
        <f t="shared" si="14"/>
        <v>100</v>
      </c>
      <c r="AP182" s="4">
        <f t="shared" si="15"/>
        <v>26.057030481809239</v>
      </c>
      <c r="AQ182" s="4">
        <f t="shared" si="16"/>
        <v>0</v>
      </c>
      <c r="AR182" s="4">
        <f t="shared" si="17"/>
        <v>11.701081612586037</v>
      </c>
      <c r="AS182" s="4">
        <f t="shared" si="18"/>
        <v>0.58997050147492625</v>
      </c>
      <c r="AT182" s="4">
        <f t="shared" si="19"/>
        <v>35.398230088495573</v>
      </c>
      <c r="AU182" s="4">
        <f>R182/$X182*100</f>
        <v>14.945919370698132</v>
      </c>
      <c r="AV182" s="4">
        <f t="shared" si="20"/>
        <v>11.307767944936087</v>
      </c>
    </row>
    <row r="183" spans="1:48" x14ac:dyDescent="0.2">
      <c r="A183" s="4" t="s">
        <v>102</v>
      </c>
      <c r="B183" s="4">
        <v>30</v>
      </c>
      <c r="C183" s="4">
        <v>8</v>
      </c>
      <c r="D183" s="4" t="s">
        <v>29</v>
      </c>
      <c r="E183" s="4" t="b">
        <v>1</v>
      </c>
      <c r="F183" s="4">
        <v>60</v>
      </c>
      <c r="G183" s="4">
        <v>0.03</v>
      </c>
      <c r="H183" s="4">
        <v>116</v>
      </c>
      <c r="I183" s="4">
        <v>116</v>
      </c>
      <c r="J183" s="4">
        <v>299</v>
      </c>
      <c r="K183" s="4">
        <v>0</v>
      </c>
      <c r="L183" s="4">
        <v>0</v>
      </c>
      <c r="M183" s="4">
        <v>842</v>
      </c>
      <c r="N183" s="4">
        <v>24</v>
      </c>
      <c r="O183" s="4">
        <v>2281</v>
      </c>
      <c r="P183" s="4">
        <v>1422</v>
      </c>
      <c r="Q183" s="4">
        <v>166</v>
      </c>
      <c r="R183">
        <f>P183+Q183</f>
        <v>1588</v>
      </c>
      <c r="S183" s="4">
        <v>1054</v>
      </c>
      <c r="T183" s="4">
        <v>0</v>
      </c>
      <c r="U183" s="4">
        <v>24</v>
      </c>
      <c r="V183" s="4">
        <v>747</v>
      </c>
      <c r="W183" s="4">
        <v>283</v>
      </c>
      <c r="X183" s="4">
        <v>7408</v>
      </c>
      <c r="Y183" s="4">
        <v>1618</v>
      </c>
      <c r="Z183" s="4">
        <v>0</v>
      </c>
      <c r="AA183" s="4">
        <v>0</v>
      </c>
      <c r="AB183" s="4">
        <v>0</v>
      </c>
      <c r="AC183" s="4" t="b">
        <v>0</v>
      </c>
      <c r="AD183" s="4" t="b">
        <v>1</v>
      </c>
      <c r="AE183" s="4" t="b">
        <v>1</v>
      </c>
      <c r="AF183" s="4" t="b">
        <v>1</v>
      </c>
      <c r="AG183" s="4" t="b">
        <v>1</v>
      </c>
      <c r="AH183" s="4" t="b">
        <v>1</v>
      </c>
      <c r="AI183" s="4" t="b">
        <v>1</v>
      </c>
      <c r="AJ183" s="4" t="b">
        <v>0</v>
      </c>
      <c r="AK183" s="4">
        <v>100</v>
      </c>
      <c r="AL183" s="4" t="s">
        <v>472</v>
      </c>
      <c r="AM183">
        <f>(H183-I183)/H183*100</f>
        <v>0</v>
      </c>
      <c r="AN183">
        <f>IF(H183=I183,1,0)</f>
        <v>1</v>
      </c>
      <c r="AO183" s="4">
        <f t="shared" si="14"/>
        <v>100</v>
      </c>
      <c r="AP183" s="4">
        <f t="shared" si="15"/>
        <v>21.841252699784018</v>
      </c>
      <c r="AQ183" s="4">
        <f t="shared" si="16"/>
        <v>0</v>
      </c>
      <c r="AR183" s="4">
        <f t="shared" si="17"/>
        <v>11.366090712742981</v>
      </c>
      <c r="AS183" s="4">
        <f t="shared" si="18"/>
        <v>0.32397408207343414</v>
      </c>
      <c r="AT183" s="4">
        <f t="shared" si="19"/>
        <v>30.791036717062635</v>
      </c>
      <c r="AU183" s="4">
        <f>R183/$X183*100</f>
        <v>21.436285097192226</v>
      </c>
      <c r="AV183" s="4">
        <f t="shared" si="20"/>
        <v>14.227861771058315</v>
      </c>
    </row>
    <row r="184" spans="1:48" x14ac:dyDescent="0.2">
      <c r="A184" s="4" t="s">
        <v>103</v>
      </c>
      <c r="B184" s="4">
        <v>30</v>
      </c>
      <c r="C184" s="4">
        <v>8</v>
      </c>
      <c r="D184" s="4" t="s">
        <v>29</v>
      </c>
      <c r="E184" s="4" t="b">
        <v>1</v>
      </c>
      <c r="F184" s="4">
        <v>60</v>
      </c>
      <c r="G184" s="4">
        <v>0.03</v>
      </c>
      <c r="H184" s="4">
        <v>105</v>
      </c>
      <c r="I184" s="4">
        <v>105</v>
      </c>
      <c r="J184" s="4">
        <v>328</v>
      </c>
      <c r="K184" s="4">
        <v>0</v>
      </c>
      <c r="L184" s="4">
        <v>0</v>
      </c>
      <c r="M184" s="4">
        <v>1361</v>
      </c>
      <c r="N184" s="4">
        <v>100</v>
      </c>
      <c r="O184" s="4">
        <v>2609</v>
      </c>
      <c r="P184" s="4">
        <v>934</v>
      </c>
      <c r="Q184" s="4">
        <v>126</v>
      </c>
      <c r="R184">
        <f>P184+Q184</f>
        <v>1060</v>
      </c>
      <c r="S184" s="4">
        <v>1361</v>
      </c>
      <c r="T184" s="4">
        <v>0</v>
      </c>
      <c r="U184" s="4">
        <v>51</v>
      </c>
      <c r="V184" s="4">
        <v>1149</v>
      </c>
      <c r="W184" s="4">
        <v>161</v>
      </c>
      <c r="X184" s="4">
        <v>8473</v>
      </c>
      <c r="Y184" s="4">
        <v>1982</v>
      </c>
      <c r="Z184" s="4">
        <v>0</v>
      </c>
      <c r="AA184" s="4">
        <v>0.01</v>
      </c>
      <c r="AB184" s="4">
        <v>0</v>
      </c>
      <c r="AC184" s="4" t="b">
        <v>0</v>
      </c>
      <c r="AD184" s="4" t="b">
        <v>1</v>
      </c>
      <c r="AE184" s="4" t="b">
        <v>1</v>
      </c>
      <c r="AF184" s="4" t="b">
        <v>1</v>
      </c>
      <c r="AG184" s="4" t="b">
        <v>1</v>
      </c>
      <c r="AH184" s="4" t="b">
        <v>1</v>
      </c>
      <c r="AI184" s="4" t="b">
        <v>1</v>
      </c>
      <c r="AJ184" s="4" t="b">
        <v>0</v>
      </c>
      <c r="AK184" s="4">
        <v>100</v>
      </c>
      <c r="AL184" s="4" t="s">
        <v>472</v>
      </c>
      <c r="AM184">
        <f>(H184-I184)/H184*100</f>
        <v>0</v>
      </c>
      <c r="AN184">
        <f>IF(H184=I184,1,0)</f>
        <v>1</v>
      </c>
      <c r="AO184" s="4">
        <f t="shared" si="14"/>
        <v>100</v>
      </c>
      <c r="AP184" s="4">
        <f t="shared" si="15"/>
        <v>23.391950902867933</v>
      </c>
      <c r="AQ184" s="4">
        <f t="shared" si="16"/>
        <v>0</v>
      </c>
      <c r="AR184" s="4">
        <f t="shared" si="17"/>
        <v>16.062787678508204</v>
      </c>
      <c r="AS184" s="4">
        <f t="shared" si="18"/>
        <v>1.1802195208308746</v>
      </c>
      <c r="AT184" s="4">
        <f t="shared" si="19"/>
        <v>30.791927298477518</v>
      </c>
      <c r="AU184" s="4">
        <f>R184/$X184*100</f>
        <v>12.510326920807271</v>
      </c>
      <c r="AV184" s="4">
        <f t="shared" si="20"/>
        <v>16.062787678508204</v>
      </c>
    </row>
    <row r="185" spans="1:48" x14ac:dyDescent="0.2">
      <c r="A185" s="4" t="s">
        <v>104</v>
      </c>
      <c r="B185" s="4">
        <v>30</v>
      </c>
      <c r="C185" s="4">
        <v>8</v>
      </c>
      <c r="D185" s="4" t="s">
        <v>29</v>
      </c>
      <c r="E185" s="4" t="b">
        <v>1</v>
      </c>
      <c r="F185" s="4">
        <v>60</v>
      </c>
      <c r="G185" s="4">
        <v>0.12</v>
      </c>
      <c r="H185" s="4">
        <v>179</v>
      </c>
      <c r="I185" s="4">
        <v>179</v>
      </c>
      <c r="J185" s="4">
        <v>255</v>
      </c>
      <c r="K185" s="4">
        <v>0</v>
      </c>
      <c r="L185" s="4">
        <v>0</v>
      </c>
      <c r="M185" s="4">
        <v>279</v>
      </c>
      <c r="N185" s="4">
        <v>29</v>
      </c>
      <c r="O185" s="4">
        <v>1768</v>
      </c>
      <c r="P185" s="4">
        <v>8903</v>
      </c>
      <c r="Q185" s="4">
        <v>1738</v>
      </c>
      <c r="R185">
        <f>P185+Q185</f>
        <v>10641</v>
      </c>
      <c r="S185" s="4">
        <v>473</v>
      </c>
      <c r="T185" s="4">
        <v>0</v>
      </c>
      <c r="U185" s="4">
        <v>0</v>
      </c>
      <c r="V185" s="4">
        <v>268</v>
      </c>
      <c r="W185" s="4">
        <v>205</v>
      </c>
      <c r="X185" s="4">
        <v>17848</v>
      </c>
      <c r="Y185" s="4">
        <v>4657</v>
      </c>
      <c r="Z185" s="4">
        <v>0</v>
      </c>
      <c r="AA185" s="4">
        <v>0.01</v>
      </c>
      <c r="AB185" s="4">
        <v>0.02</v>
      </c>
      <c r="AC185" s="4" t="b">
        <v>0</v>
      </c>
      <c r="AD185" s="4" t="b">
        <v>1</v>
      </c>
      <c r="AE185" s="4" t="b">
        <v>1</v>
      </c>
      <c r="AF185" s="4" t="b">
        <v>1</v>
      </c>
      <c r="AG185" s="4" t="b">
        <v>1</v>
      </c>
      <c r="AH185" s="4" t="b">
        <v>1</v>
      </c>
      <c r="AI185" s="4" t="b">
        <v>1</v>
      </c>
      <c r="AJ185" s="4" t="b">
        <v>0</v>
      </c>
      <c r="AK185" s="4">
        <v>100</v>
      </c>
      <c r="AL185" s="4" t="s">
        <v>472</v>
      </c>
      <c r="AM185">
        <f>(H185-I185)/H185*100</f>
        <v>0</v>
      </c>
      <c r="AN185">
        <f>IF(H185=I185,1,0)</f>
        <v>1</v>
      </c>
      <c r="AO185" s="4">
        <f t="shared" si="14"/>
        <v>100</v>
      </c>
      <c r="AP185" s="4">
        <f t="shared" si="15"/>
        <v>26.092559390407889</v>
      </c>
      <c r="AQ185" s="4">
        <f t="shared" si="16"/>
        <v>0</v>
      </c>
      <c r="AR185" s="4">
        <f t="shared" si="17"/>
        <v>1.5632003585835947</v>
      </c>
      <c r="AS185" s="4">
        <f t="shared" si="18"/>
        <v>0.16248319139399373</v>
      </c>
      <c r="AT185" s="4">
        <f t="shared" si="19"/>
        <v>9.9058718063648588</v>
      </c>
      <c r="AU185" s="4">
        <f>R185/$X185*100</f>
        <v>59.620125504258183</v>
      </c>
      <c r="AV185" s="4">
        <f t="shared" si="20"/>
        <v>2.6501568803227253</v>
      </c>
    </row>
    <row r="186" spans="1:48" x14ac:dyDescent="0.2">
      <c r="A186" s="4" t="s">
        <v>105</v>
      </c>
      <c r="B186" s="4">
        <v>30</v>
      </c>
      <c r="C186" s="4">
        <v>8</v>
      </c>
      <c r="D186" s="4" t="s">
        <v>29</v>
      </c>
      <c r="E186" s="4" t="b">
        <v>1</v>
      </c>
      <c r="F186" s="4">
        <v>60</v>
      </c>
      <c r="G186" s="4">
        <v>0.15</v>
      </c>
      <c r="H186" s="4">
        <v>183</v>
      </c>
      <c r="I186" s="4">
        <v>183</v>
      </c>
      <c r="J186" s="4">
        <v>292</v>
      </c>
      <c r="K186" s="4">
        <v>0</v>
      </c>
      <c r="L186" s="4">
        <v>0</v>
      </c>
      <c r="M186" s="4">
        <v>570</v>
      </c>
      <c r="N186" s="4">
        <v>122</v>
      </c>
      <c r="O186" s="4">
        <v>2139</v>
      </c>
      <c r="P186" s="4">
        <v>11213</v>
      </c>
      <c r="Q186" s="4">
        <v>2058</v>
      </c>
      <c r="R186">
        <f>P186+Q186</f>
        <v>13271</v>
      </c>
      <c r="S186" s="4">
        <v>352</v>
      </c>
      <c r="T186" s="4">
        <v>0</v>
      </c>
      <c r="U186" s="4">
        <v>0</v>
      </c>
      <c r="V186" s="4">
        <v>227</v>
      </c>
      <c r="W186" s="4">
        <v>125</v>
      </c>
      <c r="X186" s="4">
        <v>22482</v>
      </c>
      <c r="Y186" s="4">
        <v>6027</v>
      </c>
      <c r="Z186" s="4">
        <v>0</v>
      </c>
      <c r="AA186" s="4">
        <v>0.01</v>
      </c>
      <c r="AB186" s="4">
        <v>0.03</v>
      </c>
      <c r="AC186" s="4" t="b">
        <v>0</v>
      </c>
      <c r="AD186" s="4" t="b">
        <v>1</v>
      </c>
      <c r="AE186" s="4" t="b">
        <v>1</v>
      </c>
      <c r="AF186" s="4" t="b">
        <v>1</v>
      </c>
      <c r="AG186" s="4" t="b">
        <v>1</v>
      </c>
      <c r="AH186" s="4" t="b">
        <v>1</v>
      </c>
      <c r="AI186" s="4" t="b">
        <v>1</v>
      </c>
      <c r="AJ186" s="4" t="b">
        <v>0</v>
      </c>
      <c r="AK186" s="4">
        <v>100</v>
      </c>
      <c r="AL186" s="4" t="s">
        <v>472</v>
      </c>
      <c r="AM186">
        <f>(H186-I186)/H186*100</f>
        <v>0</v>
      </c>
      <c r="AN186">
        <f>IF(H186=I186,1,0)</f>
        <v>1</v>
      </c>
      <c r="AO186" s="4">
        <f t="shared" si="14"/>
        <v>100</v>
      </c>
      <c r="AP186" s="4">
        <f t="shared" si="15"/>
        <v>26.80811315719242</v>
      </c>
      <c r="AQ186" s="4">
        <f t="shared" si="16"/>
        <v>0</v>
      </c>
      <c r="AR186" s="4">
        <f t="shared" si="17"/>
        <v>2.5353616226314388</v>
      </c>
      <c r="AS186" s="4">
        <f t="shared" si="18"/>
        <v>0.54265634730006229</v>
      </c>
      <c r="AT186" s="4">
        <f t="shared" si="19"/>
        <v>9.5142780891379779</v>
      </c>
      <c r="AU186" s="4">
        <f>R186/$X186*100</f>
        <v>59.0294457788453</v>
      </c>
      <c r="AV186" s="4">
        <f t="shared" si="20"/>
        <v>1.5656970020460812</v>
      </c>
    </row>
    <row r="187" spans="1:48" x14ac:dyDescent="0.2">
      <c r="A187" s="4" t="s">
        <v>106</v>
      </c>
      <c r="B187" s="4">
        <v>30</v>
      </c>
      <c r="C187" s="4">
        <v>8</v>
      </c>
      <c r="D187" s="4" t="s">
        <v>29</v>
      </c>
      <c r="E187" s="4" t="b">
        <v>1</v>
      </c>
      <c r="F187" s="4">
        <v>60</v>
      </c>
      <c r="G187" s="4">
        <v>0.19</v>
      </c>
      <c r="H187" s="4">
        <v>227</v>
      </c>
      <c r="I187" s="4">
        <v>227</v>
      </c>
      <c r="J187" s="4">
        <v>401</v>
      </c>
      <c r="K187" s="4">
        <v>0</v>
      </c>
      <c r="L187" s="4">
        <v>0</v>
      </c>
      <c r="M187" s="4">
        <v>716</v>
      </c>
      <c r="N187" s="4">
        <v>55</v>
      </c>
      <c r="O187" s="4">
        <v>2238</v>
      </c>
      <c r="P187" s="4">
        <v>14135</v>
      </c>
      <c r="Q187" s="4">
        <v>2261</v>
      </c>
      <c r="R187">
        <f>P187+Q187</f>
        <v>16396</v>
      </c>
      <c r="S187" s="4">
        <v>332</v>
      </c>
      <c r="T187" s="4">
        <v>0</v>
      </c>
      <c r="U187" s="4">
        <v>0</v>
      </c>
      <c r="V187" s="4">
        <v>103</v>
      </c>
      <c r="W187" s="4">
        <v>229</v>
      </c>
      <c r="X187" s="4">
        <v>26792</v>
      </c>
      <c r="Y187" s="4">
        <v>7054</v>
      </c>
      <c r="Z187" s="4">
        <v>0</v>
      </c>
      <c r="AA187" s="4">
        <v>0.01</v>
      </c>
      <c r="AB187" s="4">
        <v>0.02</v>
      </c>
      <c r="AC187" s="4" t="b">
        <v>0</v>
      </c>
      <c r="AD187" s="4" t="b">
        <v>1</v>
      </c>
      <c r="AE187" s="4" t="b">
        <v>1</v>
      </c>
      <c r="AF187" s="4" t="b">
        <v>1</v>
      </c>
      <c r="AG187" s="4" t="b">
        <v>1</v>
      </c>
      <c r="AH187" s="4" t="b">
        <v>1</v>
      </c>
      <c r="AI187" s="4" t="b">
        <v>1</v>
      </c>
      <c r="AJ187" s="4" t="b">
        <v>0</v>
      </c>
      <c r="AK187" s="4">
        <v>100</v>
      </c>
      <c r="AL187" s="4" t="s">
        <v>472</v>
      </c>
      <c r="AM187">
        <f>(H187-I187)/H187*100</f>
        <v>0</v>
      </c>
      <c r="AN187">
        <f>IF(H187=I187,1,0)</f>
        <v>1</v>
      </c>
      <c r="AO187" s="4">
        <f t="shared" si="14"/>
        <v>100</v>
      </c>
      <c r="AP187" s="4">
        <f t="shared" si="15"/>
        <v>26.328754852194685</v>
      </c>
      <c r="AQ187" s="4">
        <f t="shared" si="16"/>
        <v>0</v>
      </c>
      <c r="AR187" s="4">
        <f t="shared" si="17"/>
        <v>2.6724395341893104</v>
      </c>
      <c r="AS187" s="4">
        <f t="shared" si="18"/>
        <v>0.20528515974917888</v>
      </c>
      <c r="AT187" s="4">
        <f t="shared" si="19"/>
        <v>8.353239773066587</v>
      </c>
      <c r="AU187" s="4">
        <f>R187/$X187*100</f>
        <v>61.197372349955216</v>
      </c>
      <c r="AV187" s="4">
        <f t="shared" si="20"/>
        <v>1.2391758733950433</v>
      </c>
    </row>
    <row r="188" spans="1:48" x14ac:dyDescent="0.2">
      <c r="A188" s="4" t="s">
        <v>107</v>
      </c>
      <c r="B188" s="4">
        <v>30</v>
      </c>
      <c r="C188" s="4">
        <v>8</v>
      </c>
      <c r="D188" s="4" t="s">
        <v>29</v>
      </c>
      <c r="E188" s="4" t="b">
        <v>1</v>
      </c>
      <c r="F188" s="4">
        <v>60</v>
      </c>
      <c r="G188" s="4">
        <v>0.27</v>
      </c>
      <c r="H188" s="4">
        <v>213</v>
      </c>
      <c r="I188" s="4">
        <v>213</v>
      </c>
      <c r="J188" s="4">
        <v>252</v>
      </c>
      <c r="K188" s="4">
        <v>0</v>
      </c>
      <c r="L188" s="4">
        <v>0</v>
      </c>
      <c r="M188" s="4">
        <v>3</v>
      </c>
      <c r="N188" s="4">
        <v>0</v>
      </c>
      <c r="O188" s="4">
        <v>13</v>
      </c>
      <c r="P188" s="4">
        <v>13785</v>
      </c>
      <c r="Q188" s="4">
        <v>3333</v>
      </c>
      <c r="R188">
        <f>P188+Q188</f>
        <v>17118</v>
      </c>
      <c r="S188" s="4">
        <v>126</v>
      </c>
      <c r="T188" s="4">
        <v>1</v>
      </c>
      <c r="U188" s="4">
        <v>0</v>
      </c>
      <c r="V188" s="4">
        <v>119</v>
      </c>
      <c r="W188" s="4">
        <v>6</v>
      </c>
      <c r="X188" s="4">
        <v>23661</v>
      </c>
      <c r="Y188" s="4">
        <v>6401</v>
      </c>
      <c r="Z188" s="4">
        <v>0</v>
      </c>
      <c r="AA188" s="4">
        <v>0.01</v>
      </c>
      <c r="AB188" s="4">
        <v>0.05</v>
      </c>
      <c r="AC188" s="4" t="b">
        <v>0</v>
      </c>
      <c r="AD188" s="4" t="b">
        <v>1</v>
      </c>
      <c r="AE188" s="4" t="b">
        <v>1</v>
      </c>
      <c r="AF188" s="4" t="b">
        <v>1</v>
      </c>
      <c r="AG188" s="4" t="b">
        <v>1</v>
      </c>
      <c r="AH188" s="4" t="b">
        <v>1</v>
      </c>
      <c r="AI188" s="4" t="b">
        <v>1</v>
      </c>
      <c r="AJ188" s="4" t="b">
        <v>0</v>
      </c>
      <c r="AK188" s="4">
        <v>100</v>
      </c>
      <c r="AL188" s="4" t="s">
        <v>472</v>
      </c>
      <c r="AM188">
        <f>(H188-I188)/H188*100</f>
        <v>0</v>
      </c>
      <c r="AN188">
        <f>IF(H188=I188,1,0)</f>
        <v>1</v>
      </c>
      <c r="AO188" s="4">
        <f t="shared" si="14"/>
        <v>100</v>
      </c>
      <c r="AP188" s="4">
        <f t="shared" si="15"/>
        <v>27.052956341659268</v>
      </c>
      <c r="AQ188" s="4">
        <f t="shared" si="16"/>
        <v>0</v>
      </c>
      <c r="AR188" s="4">
        <f t="shared" si="17"/>
        <v>1.2679092177000128E-2</v>
      </c>
      <c r="AS188" s="4">
        <f t="shared" si="18"/>
        <v>0</v>
      </c>
      <c r="AT188" s="4">
        <f t="shared" si="19"/>
        <v>5.4942732767000547E-2</v>
      </c>
      <c r="AU188" s="4">
        <f>R188/$X188*100</f>
        <v>72.34689996196272</v>
      </c>
      <c r="AV188" s="4">
        <f t="shared" si="20"/>
        <v>0.53252187143400531</v>
      </c>
    </row>
    <row r="189" spans="1:48" x14ac:dyDescent="0.2">
      <c r="A189" s="4" t="s">
        <v>108</v>
      </c>
      <c r="B189" s="4">
        <v>30</v>
      </c>
      <c r="C189" s="4">
        <v>8</v>
      </c>
      <c r="D189" s="4" t="s">
        <v>29</v>
      </c>
      <c r="E189" s="4" t="b">
        <v>1</v>
      </c>
      <c r="F189" s="4">
        <v>60</v>
      </c>
      <c r="G189" s="4">
        <v>0.1</v>
      </c>
      <c r="H189" s="4">
        <v>257</v>
      </c>
      <c r="I189" s="4">
        <v>257</v>
      </c>
      <c r="J189" s="4">
        <v>321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5634</v>
      </c>
      <c r="Q189" s="4">
        <v>708</v>
      </c>
      <c r="R189">
        <f>P189+Q189</f>
        <v>6342</v>
      </c>
      <c r="S189" s="4">
        <v>29</v>
      </c>
      <c r="T189" s="4">
        <v>0</v>
      </c>
      <c r="U189" s="4">
        <v>0</v>
      </c>
      <c r="V189" s="4">
        <v>7</v>
      </c>
      <c r="W189" s="4">
        <v>22</v>
      </c>
      <c r="X189" s="4">
        <v>9123</v>
      </c>
      <c r="Y189" s="4">
        <v>2751</v>
      </c>
      <c r="Z189" s="4">
        <v>0</v>
      </c>
      <c r="AA189" s="4">
        <v>0.01</v>
      </c>
      <c r="AB189" s="4">
        <v>0.02</v>
      </c>
      <c r="AC189" s="4" t="b">
        <v>0</v>
      </c>
      <c r="AD189" s="4" t="b">
        <v>1</v>
      </c>
      <c r="AE189" s="4" t="b">
        <v>1</v>
      </c>
      <c r="AF189" s="4" t="b">
        <v>1</v>
      </c>
      <c r="AG189" s="4" t="b">
        <v>1</v>
      </c>
      <c r="AH189" s="4" t="b">
        <v>1</v>
      </c>
      <c r="AI189" s="4" t="b">
        <v>1</v>
      </c>
      <c r="AJ189" s="4" t="b">
        <v>0</v>
      </c>
      <c r="AK189" s="4">
        <v>100</v>
      </c>
      <c r="AL189" s="4" t="s">
        <v>472</v>
      </c>
      <c r="AM189">
        <f>(H189-I189)/H189*100</f>
        <v>0</v>
      </c>
      <c r="AN189">
        <f>IF(H189=I189,1,0)</f>
        <v>1</v>
      </c>
      <c r="AO189" s="4">
        <f t="shared" si="14"/>
        <v>100</v>
      </c>
      <c r="AP189" s="4">
        <f t="shared" si="15"/>
        <v>30.154554422887209</v>
      </c>
      <c r="AQ189" s="4">
        <f t="shared" si="16"/>
        <v>0</v>
      </c>
      <c r="AR189" s="4">
        <f t="shared" si="17"/>
        <v>0</v>
      </c>
      <c r="AS189" s="4">
        <f t="shared" si="18"/>
        <v>0</v>
      </c>
      <c r="AT189" s="4">
        <f t="shared" si="19"/>
        <v>0</v>
      </c>
      <c r="AU189" s="4">
        <f>R189/$X189*100</f>
        <v>69.516606379480436</v>
      </c>
      <c r="AV189" s="4">
        <f t="shared" si="20"/>
        <v>0.31787789104461256</v>
      </c>
    </row>
    <row r="190" spans="1:48" x14ac:dyDescent="0.2">
      <c r="A190" s="4" t="s">
        <v>109</v>
      </c>
      <c r="B190" s="4">
        <v>30</v>
      </c>
      <c r="C190" s="4">
        <v>8</v>
      </c>
      <c r="D190" s="4" t="s">
        <v>29</v>
      </c>
      <c r="E190" s="4" t="b">
        <v>1</v>
      </c>
      <c r="F190" s="4">
        <v>60</v>
      </c>
      <c r="G190" s="4">
        <v>0.32</v>
      </c>
      <c r="H190" s="4">
        <v>278</v>
      </c>
      <c r="I190" s="4">
        <v>278</v>
      </c>
      <c r="J190" s="4">
        <v>377</v>
      </c>
      <c r="K190" s="4">
        <v>0</v>
      </c>
      <c r="L190" s="4">
        <v>0</v>
      </c>
      <c r="M190" s="4">
        <v>0</v>
      </c>
      <c r="N190" s="4">
        <v>12</v>
      </c>
      <c r="O190" s="4">
        <v>4</v>
      </c>
      <c r="P190" s="4">
        <v>18104</v>
      </c>
      <c r="Q190" s="4">
        <v>3189</v>
      </c>
      <c r="R190">
        <f>P190+Q190</f>
        <v>21293</v>
      </c>
      <c r="S190" s="4">
        <v>145</v>
      </c>
      <c r="T190" s="4">
        <v>0</v>
      </c>
      <c r="U190" s="4">
        <v>0</v>
      </c>
      <c r="V190" s="4">
        <v>113</v>
      </c>
      <c r="W190" s="4">
        <v>32</v>
      </c>
      <c r="X190" s="4">
        <v>29086</v>
      </c>
      <c r="Y190" s="4">
        <v>7632</v>
      </c>
      <c r="Z190" s="4">
        <v>0</v>
      </c>
      <c r="AA190" s="4">
        <v>0.01</v>
      </c>
      <c r="AB190" s="4">
        <v>0.05</v>
      </c>
      <c r="AC190" s="4" t="b">
        <v>0</v>
      </c>
      <c r="AD190" s="4" t="b">
        <v>1</v>
      </c>
      <c r="AE190" s="4" t="b">
        <v>1</v>
      </c>
      <c r="AF190" s="4" t="b">
        <v>1</v>
      </c>
      <c r="AG190" s="4" t="b">
        <v>1</v>
      </c>
      <c r="AH190" s="4" t="b">
        <v>1</v>
      </c>
      <c r="AI190" s="4" t="b">
        <v>1</v>
      </c>
      <c r="AJ190" s="4" t="b">
        <v>0</v>
      </c>
      <c r="AK190" s="4">
        <v>100</v>
      </c>
      <c r="AL190" s="4" t="s">
        <v>472</v>
      </c>
      <c r="AM190">
        <f>(H190-I190)/H190*100</f>
        <v>0</v>
      </c>
      <c r="AN190">
        <f>IF(H190=I190,1,0)</f>
        <v>1</v>
      </c>
      <c r="AO190" s="4">
        <f t="shared" si="14"/>
        <v>100</v>
      </c>
      <c r="AP190" s="4">
        <f t="shared" si="15"/>
        <v>26.239427903458708</v>
      </c>
      <c r="AQ190" s="4">
        <f t="shared" si="16"/>
        <v>0</v>
      </c>
      <c r="AR190" s="4">
        <f t="shared" si="17"/>
        <v>0</v>
      </c>
      <c r="AS190" s="4">
        <f t="shared" si="18"/>
        <v>4.1256962112356459E-2</v>
      </c>
      <c r="AT190" s="4">
        <f t="shared" si="19"/>
        <v>1.3752320704118819E-2</v>
      </c>
      <c r="AU190" s="4">
        <f>R190/$X190*100</f>
        <v>73.207041188200506</v>
      </c>
      <c r="AV190" s="4">
        <f t="shared" si="20"/>
        <v>0.49852162552430723</v>
      </c>
    </row>
    <row r="191" spans="1:48" x14ac:dyDescent="0.2">
      <c r="A191" s="4" t="s">
        <v>110</v>
      </c>
      <c r="B191" s="4">
        <v>30</v>
      </c>
      <c r="C191" s="4">
        <v>10</v>
      </c>
      <c r="D191" s="4" t="s">
        <v>29</v>
      </c>
      <c r="E191" s="4" t="b">
        <v>1</v>
      </c>
      <c r="F191" s="4">
        <v>60</v>
      </c>
      <c r="G191" s="4">
        <v>0.13</v>
      </c>
      <c r="H191" s="4">
        <v>93</v>
      </c>
      <c r="I191" s="4">
        <v>93</v>
      </c>
      <c r="J191" s="4">
        <v>262</v>
      </c>
      <c r="K191" s="4">
        <v>0</v>
      </c>
      <c r="L191" s="4">
        <v>0</v>
      </c>
      <c r="M191" s="4">
        <v>4342</v>
      </c>
      <c r="N191" s="4">
        <v>153</v>
      </c>
      <c r="O191" s="4">
        <v>13447</v>
      </c>
      <c r="P191" s="4">
        <v>5631</v>
      </c>
      <c r="Q191" s="4">
        <v>614</v>
      </c>
      <c r="R191">
        <f>P191+Q191</f>
        <v>6245</v>
      </c>
      <c r="S191" s="4">
        <v>6053</v>
      </c>
      <c r="T191" s="4">
        <v>0</v>
      </c>
      <c r="U191" s="4">
        <v>919</v>
      </c>
      <c r="V191" s="4">
        <v>1636</v>
      </c>
      <c r="W191" s="4">
        <v>3498</v>
      </c>
      <c r="X191" s="4">
        <v>36211</v>
      </c>
      <c r="Y191" s="4">
        <v>5970</v>
      </c>
      <c r="Z191" s="4">
        <v>0</v>
      </c>
      <c r="AA191" s="4">
        <v>0.01</v>
      </c>
      <c r="AB191" s="4">
        <v>0.01</v>
      </c>
      <c r="AC191" s="4" t="b">
        <v>0</v>
      </c>
      <c r="AD191" s="4" t="b">
        <v>1</v>
      </c>
      <c r="AE191" s="4" t="b">
        <v>1</v>
      </c>
      <c r="AF191" s="4" t="b">
        <v>1</v>
      </c>
      <c r="AG191" s="4" t="b">
        <v>1</v>
      </c>
      <c r="AH191" s="4" t="b">
        <v>1</v>
      </c>
      <c r="AI191" s="4" t="b">
        <v>1</v>
      </c>
      <c r="AJ191" s="4" t="b">
        <v>0</v>
      </c>
      <c r="AK191" s="4">
        <v>100</v>
      </c>
      <c r="AL191" s="4" t="s">
        <v>472</v>
      </c>
      <c r="AM191">
        <f>(H191-I191)/H191*100</f>
        <v>0</v>
      </c>
      <c r="AN191">
        <f>IF(H191=I191,1,0)</f>
        <v>1</v>
      </c>
      <c r="AO191" s="4">
        <f t="shared" si="14"/>
        <v>100</v>
      </c>
      <c r="AP191" s="4">
        <f t="shared" si="15"/>
        <v>16.486702935572065</v>
      </c>
      <c r="AQ191" s="4">
        <f t="shared" si="16"/>
        <v>0</v>
      </c>
      <c r="AR191" s="4">
        <f t="shared" si="17"/>
        <v>11.990831515285411</v>
      </c>
      <c r="AS191" s="4">
        <f t="shared" si="18"/>
        <v>0.42252354256993735</v>
      </c>
      <c r="AT191" s="4">
        <f t="shared" si="19"/>
        <v>37.135124685868938</v>
      </c>
      <c r="AU191" s="4">
        <f>R191/$X191*100</f>
        <v>17.24614067548535</v>
      </c>
      <c r="AV191" s="4">
        <f t="shared" si="20"/>
        <v>16.715915053436799</v>
      </c>
    </row>
    <row r="192" spans="1:48" x14ac:dyDescent="0.2">
      <c r="A192" s="4" t="s">
        <v>111</v>
      </c>
      <c r="B192" s="4">
        <v>30</v>
      </c>
      <c r="C192" s="4">
        <v>10</v>
      </c>
      <c r="D192" s="4" t="s">
        <v>29</v>
      </c>
      <c r="E192" s="4" t="b">
        <v>1</v>
      </c>
      <c r="F192" s="4">
        <v>60</v>
      </c>
      <c r="G192" s="4">
        <v>0.76</v>
      </c>
      <c r="H192" s="4">
        <v>111</v>
      </c>
      <c r="I192" s="4">
        <v>111</v>
      </c>
      <c r="J192" s="4">
        <v>284</v>
      </c>
      <c r="K192" s="4">
        <v>0</v>
      </c>
      <c r="L192" s="4">
        <v>0</v>
      </c>
      <c r="M192" s="4">
        <v>15708</v>
      </c>
      <c r="N192" s="4">
        <v>504</v>
      </c>
      <c r="O192" s="4">
        <v>65256</v>
      </c>
      <c r="P192" s="4">
        <v>40679</v>
      </c>
      <c r="Q192" s="4">
        <v>4207</v>
      </c>
      <c r="R192">
        <f>P192+Q192</f>
        <v>44886</v>
      </c>
      <c r="S192" s="4">
        <v>24021</v>
      </c>
      <c r="T192" s="4">
        <v>1</v>
      </c>
      <c r="U192" s="4">
        <v>59</v>
      </c>
      <c r="V192" s="4">
        <v>10884</v>
      </c>
      <c r="W192" s="4">
        <v>13077</v>
      </c>
      <c r="X192" s="4">
        <v>180976</v>
      </c>
      <c r="Y192" s="4">
        <v>30601</v>
      </c>
      <c r="Z192" s="4">
        <v>0</v>
      </c>
      <c r="AA192" s="4">
        <v>0.05</v>
      </c>
      <c r="AB192" s="4">
        <v>6.0000000000000005E-2</v>
      </c>
      <c r="AC192" s="4" t="b">
        <v>0</v>
      </c>
      <c r="AD192" s="4" t="b">
        <v>1</v>
      </c>
      <c r="AE192" s="4" t="b">
        <v>1</v>
      </c>
      <c r="AF192" s="4" t="b">
        <v>1</v>
      </c>
      <c r="AG192" s="4" t="b">
        <v>1</v>
      </c>
      <c r="AH192" s="4" t="b">
        <v>1</v>
      </c>
      <c r="AI192" s="4" t="b">
        <v>1</v>
      </c>
      <c r="AJ192" s="4" t="b">
        <v>0</v>
      </c>
      <c r="AK192" s="4">
        <v>100</v>
      </c>
      <c r="AL192" s="4" t="s">
        <v>472</v>
      </c>
      <c r="AM192">
        <f>(H192-I192)/H192*100</f>
        <v>0</v>
      </c>
      <c r="AN192">
        <f>IF(H192=I192,1,0)</f>
        <v>1</v>
      </c>
      <c r="AO192" s="4">
        <f t="shared" si="14"/>
        <v>100</v>
      </c>
      <c r="AP192" s="4">
        <f t="shared" si="15"/>
        <v>16.90887189461586</v>
      </c>
      <c r="AQ192" s="4">
        <f t="shared" si="16"/>
        <v>0</v>
      </c>
      <c r="AR192" s="4">
        <f t="shared" si="17"/>
        <v>8.6796039253823718</v>
      </c>
      <c r="AS192" s="4">
        <f t="shared" si="18"/>
        <v>0.27848996552028998</v>
      </c>
      <c r="AT192" s="4">
        <f t="shared" si="19"/>
        <v>36.057819821412785</v>
      </c>
      <c r="AU192" s="4">
        <f>R192/$X192*100</f>
        <v>24.802183714967729</v>
      </c>
      <c r="AV192" s="4">
        <f t="shared" si="20"/>
        <v>13.273030678100964</v>
      </c>
    </row>
    <row r="193" spans="1:48" x14ac:dyDescent="0.2">
      <c r="A193" s="4" t="s">
        <v>112</v>
      </c>
      <c r="B193" s="4">
        <v>30</v>
      </c>
      <c r="C193" s="4">
        <v>10</v>
      </c>
      <c r="D193" s="4" t="s">
        <v>29</v>
      </c>
      <c r="E193" s="4" t="b">
        <v>1</v>
      </c>
      <c r="F193" s="4">
        <v>60</v>
      </c>
      <c r="G193" s="4">
        <v>0.21</v>
      </c>
      <c r="H193" s="4">
        <v>120</v>
      </c>
      <c r="I193" s="4">
        <v>120</v>
      </c>
      <c r="J193" s="4">
        <v>366</v>
      </c>
      <c r="K193" s="4">
        <v>0</v>
      </c>
      <c r="L193" s="4">
        <v>0</v>
      </c>
      <c r="M193" s="4">
        <v>6118</v>
      </c>
      <c r="N193" s="4">
        <v>829</v>
      </c>
      <c r="O193" s="4">
        <v>15648</v>
      </c>
      <c r="P193" s="4">
        <v>7971</v>
      </c>
      <c r="Q193" s="4">
        <v>900</v>
      </c>
      <c r="R193">
        <f>P193+Q193</f>
        <v>8871</v>
      </c>
      <c r="S193" s="4">
        <v>8574</v>
      </c>
      <c r="T193" s="4">
        <v>0</v>
      </c>
      <c r="U193" s="4">
        <v>110</v>
      </c>
      <c r="V193" s="4">
        <v>4756</v>
      </c>
      <c r="W193" s="4">
        <v>3708</v>
      </c>
      <c r="X193" s="4">
        <v>48635</v>
      </c>
      <c r="Y193" s="4">
        <v>8594</v>
      </c>
      <c r="Z193" s="4">
        <v>0</v>
      </c>
      <c r="AA193" s="4">
        <v>0.03</v>
      </c>
      <c r="AB193" s="4">
        <v>0.03</v>
      </c>
      <c r="AC193" s="4" t="b">
        <v>0</v>
      </c>
      <c r="AD193" s="4" t="b">
        <v>1</v>
      </c>
      <c r="AE193" s="4" t="b">
        <v>1</v>
      </c>
      <c r="AF193" s="4" t="b">
        <v>1</v>
      </c>
      <c r="AG193" s="4" t="b">
        <v>1</v>
      </c>
      <c r="AH193" s="4" t="b">
        <v>1</v>
      </c>
      <c r="AI193" s="4" t="b">
        <v>1</v>
      </c>
      <c r="AJ193" s="4" t="b">
        <v>0</v>
      </c>
      <c r="AK193" s="4">
        <v>100</v>
      </c>
      <c r="AL193" s="4" t="s">
        <v>472</v>
      </c>
      <c r="AM193">
        <f>(H193-I193)/H193*100</f>
        <v>0</v>
      </c>
      <c r="AN193">
        <f>IF(H193=I193,1,0)</f>
        <v>1</v>
      </c>
      <c r="AO193" s="4">
        <f t="shared" si="14"/>
        <v>100</v>
      </c>
      <c r="AP193" s="4">
        <f t="shared" si="15"/>
        <v>17.670401973887117</v>
      </c>
      <c r="AQ193" s="4">
        <f t="shared" si="16"/>
        <v>0</v>
      </c>
      <c r="AR193" s="4">
        <f t="shared" si="17"/>
        <v>12.579418114526575</v>
      </c>
      <c r="AS193" s="4">
        <f t="shared" si="18"/>
        <v>1.7045337719749154</v>
      </c>
      <c r="AT193" s="4">
        <f t="shared" si="19"/>
        <v>32.174360028785856</v>
      </c>
      <c r="AU193" s="4">
        <f>R193/$X193*100</f>
        <v>18.239950652822042</v>
      </c>
      <c r="AV193" s="4">
        <f t="shared" si="20"/>
        <v>17.629279325588566</v>
      </c>
    </row>
    <row r="194" spans="1:48" x14ac:dyDescent="0.2">
      <c r="A194" s="4" t="s">
        <v>113</v>
      </c>
      <c r="B194" s="4">
        <v>30</v>
      </c>
      <c r="C194" s="4">
        <v>10</v>
      </c>
      <c r="D194" s="4" t="s">
        <v>29</v>
      </c>
      <c r="E194" s="4" t="b">
        <v>1</v>
      </c>
      <c r="F194" s="4">
        <v>60</v>
      </c>
      <c r="G194" s="4">
        <v>7.37</v>
      </c>
      <c r="H194" s="4">
        <v>163</v>
      </c>
      <c r="I194" s="4">
        <v>163</v>
      </c>
      <c r="J194" s="4">
        <v>243</v>
      </c>
      <c r="K194" s="4">
        <v>0</v>
      </c>
      <c r="L194" s="4">
        <v>0</v>
      </c>
      <c r="M194" s="4">
        <v>12080</v>
      </c>
      <c r="N194" s="4">
        <v>767</v>
      </c>
      <c r="O194" s="4">
        <v>123456</v>
      </c>
      <c r="P194" s="4">
        <v>501102</v>
      </c>
      <c r="Q194" s="4">
        <v>82697</v>
      </c>
      <c r="R194">
        <f>P194+Q194</f>
        <v>583799</v>
      </c>
      <c r="S194" s="4">
        <v>75102</v>
      </c>
      <c r="T194" s="4">
        <v>0</v>
      </c>
      <c r="U194" s="4">
        <v>7773</v>
      </c>
      <c r="V194" s="4">
        <v>64742</v>
      </c>
      <c r="W194" s="4">
        <v>2587</v>
      </c>
      <c r="X194" s="4">
        <v>963993</v>
      </c>
      <c r="Y194" s="4">
        <v>168789</v>
      </c>
      <c r="Z194" s="4">
        <v>0</v>
      </c>
      <c r="AA194" s="4">
        <v>0.21</v>
      </c>
      <c r="AB194" s="4">
        <v>0.65</v>
      </c>
      <c r="AC194" s="4" t="b">
        <v>0</v>
      </c>
      <c r="AD194" s="4" t="b">
        <v>1</v>
      </c>
      <c r="AE194" s="4" t="b">
        <v>1</v>
      </c>
      <c r="AF194" s="4" t="b">
        <v>1</v>
      </c>
      <c r="AG194" s="4" t="b">
        <v>1</v>
      </c>
      <c r="AH194" s="4" t="b">
        <v>1</v>
      </c>
      <c r="AI194" s="4" t="b">
        <v>1</v>
      </c>
      <c r="AJ194" s="4" t="b">
        <v>0</v>
      </c>
      <c r="AK194" s="4">
        <v>100</v>
      </c>
      <c r="AL194" s="4" t="s">
        <v>472</v>
      </c>
      <c r="AM194">
        <f>(H194-I194)/H194*100</f>
        <v>0</v>
      </c>
      <c r="AN194">
        <f>IF(H194=I194,1,0)</f>
        <v>1</v>
      </c>
      <c r="AO194" s="4">
        <f t="shared" ref="AO194:AO257" si="21">X194/$X194*100</f>
        <v>100</v>
      </c>
      <c r="AP194" s="4">
        <f t="shared" ref="AP194:AP257" si="22">Y194/$X194*100</f>
        <v>17.509359507797257</v>
      </c>
      <c r="AQ194" s="4">
        <f t="shared" ref="AQ194:AQ257" si="23">L194/$X194*100</f>
        <v>0</v>
      </c>
      <c r="AR194" s="4">
        <f t="shared" ref="AR194:AR257" si="24">M194/$X194*100</f>
        <v>1.2531211326223324</v>
      </c>
      <c r="AS194" s="4">
        <f t="shared" ref="AS194:AS257" si="25">N194/$X194*100</f>
        <v>7.9564893106070275E-2</v>
      </c>
      <c r="AT194" s="4">
        <f t="shared" ref="AT194:AT257" si="26">O194/$X194*100</f>
        <v>12.80673199909128</v>
      </c>
      <c r="AU194" s="4">
        <f>R194/$X194*100</f>
        <v>60.560501995346442</v>
      </c>
      <c r="AV194" s="4">
        <f t="shared" ref="AV194:AV257" si="27">S194/$X194*100</f>
        <v>7.7907204720366234</v>
      </c>
    </row>
    <row r="195" spans="1:48" x14ac:dyDescent="0.2">
      <c r="A195" s="4" t="s">
        <v>114</v>
      </c>
      <c r="B195" s="4">
        <v>30</v>
      </c>
      <c r="C195" s="4">
        <v>10</v>
      </c>
      <c r="D195" s="4" t="s">
        <v>29</v>
      </c>
      <c r="E195" s="4" t="b">
        <v>1</v>
      </c>
      <c r="F195" s="4">
        <v>60</v>
      </c>
      <c r="G195" s="4">
        <v>11.35</v>
      </c>
      <c r="H195" s="4">
        <v>182</v>
      </c>
      <c r="I195" s="4">
        <v>182</v>
      </c>
      <c r="J195" s="4">
        <v>281</v>
      </c>
      <c r="K195" s="4">
        <v>0</v>
      </c>
      <c r="L195" s="4">
        <v>0</v>
      </c>
      <c r="M195" s="4">
        <v>23040</v>
      </c>
      <c r="N195" s="4">
        <v>2499</v>
      </c>
      <c r="O195" s="4">
        <v>174337</v>
      </c>
      <c r="P195" s="4">
        <v>853503</v>
      </c>
      <c r="Q195" s="4">
        <v>136674</v>
      </c>
      <c r="R195">
        <f>P195+Q195</f>
        <v>990177</v>
      </c>
      <c r="S195" s="4">
        <v>4759</v>
      </c>
      <c r="T195" s="4">
        <v>0</v>
      </c>
      <c r="U195" s="4">
        <v>0</v>
      </c>
      <c r="V195" s="4">
        <v>4507</v>
      </c>
      <c r="W195" s="4">
        <v>252</v>
      </c>
      <c r="X195" s="4">
        <v>1448702</v>
      </c>
      <c r="Y195" s="4">
        <v>253890</v>
      </c>
      <c r="Z195" s="4">
        <v>0</v>
      </c>
      <c r="AA195" s="4">
        <v>0.24</v>
      </c>
      <c r="AB195" s="4">
        <v>0.97</v>
      </c>
      <c r="AC195" s="4" t="b">
        <v>0</v>
      </c>
      <c r="AD195" s="4" t="b">
        <v>1</v>
      </c>
      <c r="AE195" s="4" t="b">
        <v>1</v>
      </c>
      <c r="AF195" s="4" t="b">
        <v>1</v>
      </c>
      <c r="AG195" s="4" t="b">
        <v>1</v>
      </c>
      <c r="AH195" s="4" t="b">
        <v>1</v>
      </c>
      <c r="AI195" s="4" t="b">
        <v>1</v>
      </c>
      <c r="AJ195" s="4" t="b">
        <v>0</v>
      </c>
      <c r="AK195" s="4">
        <v>100</v>
      </c>
      <c r="AL195" s="4" t="s">
        <v>472</v>
      </c>
      <c r="AM195">
        <f>(H195-I195)/H195*100</f>
        <v>0</v>
      </c>
      <c r="AN195">
        <f>IF(H195=I195,1,0)</f>
        <v>1</v>
      </c>
      <c r="AO195" s="4">
        <f t="shared" si="21"/>
        <v>100</v>
      </c>
      <c r="AP195" s="4">
        <f t="shared" si="22"/>
        <v>17.525343376346552</v>
      </c>
      <c r="AQ195" s="4">
        <f t="shared" si="23"/>
        <v>0</v>
      </c>
      <c r="AR195" s="4">
        <f t="shared" si="24"/>
        <v>1.5903891897712574</v>
      </c>
      <c r="AS195" s="4">
        <f t="shared" si="25"/>
        <v>0.17249924415097101</v>
      </c>
      <c r="AT195" s="4">
        <f t="shared" si="26"/>
        <v>12.034013896577763</v>
      </c>
      <c r="AU195" s="4">
        <f>R195/$X195*100</f>
        <v>68.349253331603038</v>
      </c>
      <c r="AV195" s="4">
        <f t="shared" si="27"/>
        <v>0.32850096155040859</v>
      </c>
    </row>
    <row r="196" spans="1:48" x14ac:dyDescent="0.2">
      <c r="A196" s="4" t="s">
        <v>115</v>
      </c>
      <c r="B196" s="4">
        <v>30</v>
      </c>
      <c r="C196" s="4">
        <v>10</v>
      </c>
      <c r="D196" s="4" t="s">
        <v>29</v>
      </c>
      <c r="E196" s="4" t="b">
        <v>1</v>
      </c>
      <c r="F196" s="4">
        <v>60</v>
      </c>
      <c r="G196" s="4">
        <v>6.15</v>
      </c>
      <c r="H196" s="4">
        <v>215</v>
      </c>
      <c r="I196" s="4">
        <v>215</v>
      </c>
      <c r="J196" s="4">
        <v>385</v>
      </c>
      <c r="K196" s="4">
        <v>0</v>
      </c>
      <c r="L196" s="4">
        <v>0</v>
      </c>
      <c r="M196" s="4">
        <v>11604</v>
      </c>
      <c r="N196" s="4">
        <v>1214</v>
      </c>
      <c r="O196" s="4">
        <v>74623</v>
      </c>
      <c r="P196" s="4">
        <v>457590</v>
      </c>
      <c r="Q196" s="4">
        <v>54884</v>
      </c>
      <c r="R196">
        <f>P196+Q196</f>
        <v>512474</v>
      </c>
      <c r="S196" s="4">
        <v>14070</v>
      </c>
      <c r="T196" s="4">
        <v>0</v>
      </c>
      <c r="U196" s="4">
        <v>2</v>
      </c>
      <c r="V196" s="4">
        <v>7355</v>
      </c>
      <c r="W196" s="4">
        <v>6713</v>
      </c>
      <c r="X196" s="4">
        <v>748219</v>
      </c>
      <c r="Y196" s="4">
        <v>134233</v>
      </c>
      <c r="Z196" s="4">
        <v>0</v>
      </c>
      <c r="AA196" s="4">
        <v>0.14000000000000001</v>
      </c>
      <c r="AB196" s="4">
        <v>0.43</v>
      </c>
      <c r="AC196" s="4" t="b">
        <v>0</v>
      </c>
      <c r="AD196" s="4" t="b">
        <v>1</v>
      </c>
      <c r="AE196" s="4" t="b">
        <v>1</v>
      </c>
      <c r="AF196" s="4" t="b">
        <v>1</v>
      </c>
      <c r="AG196" s="4" t="b">
        <v>1</v>
      </c>
      <c r="AH196" s="4" t="b">
        <v>1</v>
      </c>
      <c r="AI196" s="4" t="b">
        <v>1</v>
      </c>
      <c r="AJ196" s="4" t="b">
        <v>0</v>
      </c>
      <c r="AK196" s="4">
        <v>100</v>
      </c>
      <c r="AL196" s="4" t="s">
        <v>472</v>
      </c>
      <c r="AM196">
        <f>(H196-I196)/H196*100</f>
        <v>0</v>
      </c>
      <c r="AN196">
        <f>IF(H196=I196,1,0)</f>
        <v>1</v>
      </c>
      <c r="AO196" s="4">
        <f t="shared" si="21"/>
        <v>100</v>
      </c>
      <c r="AP196" s="4">
        <f t="shared" si="22"/>
        <v>17.94033565039113</v>
      </c>
      <c r="AQ196" s="4">
        <f t="shared" si="23"/>
        <v>0</v>
      </c>
      <c r="AR196" s="4">
        <f t="shared" si="24"/>
        <v>1.5508828297597361</v>
      </c>
      <c r="AS196" s="4">
        <f t="shared" si="25"/>
        <v>0.162251960990031</v>
      </c>
      <c r="AT196" s="4">
        <f t="shared" si="26"/>
        <v>9.9734168739366407</v>
      </c>
      <c r="AU196" s="4">
        <f>R196/$X196*100</f>
        <v>68.492513555523189</v>
      </c>
      <c r="AV196" s="4">
        <f t="shared" si="27"/>
        <v>1.8804654786900625</v>
      </c>
    </row>
    <row r="197" spans="1:48" x14ac:dyDescent="0.2">
      <c r="A197" s="4" t="s">
        <v>116</v>
      </c>
      <c r="B197" s="4">
        <v>30</v>
      </c>
      <c r="C197" s="4">
        <v>10</v>
      </c>
      <c r="D197" s="4" t="s">
        <v>29</v>
      </c>
      <c r="E197" s="4" t="b">
        <v>1</v>
      </c>
      <c r="F197" s="4">
        <v>60</v>
      </c>
      <c r="G197" s="4">
        <v>1.51</v>
      </c>
      <c r="H197" s="4">
        <v>196</v>
      </c>
      <c r="I197" s="4">
        <v>196</v>
      </c>
      <c r="J197" s="4">
        <v>232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71868</v>
      </c>
      <c r="Q197" s="4">
        <v>15294</v>
      </c>
      <c r="R197">
        <f>P197+Q197</f>
        <v>87162</v>
      </c>
      <c r="S197" s="4">
        <v>507</v>
      </c>
      <c r="T197" s="4">
        <v>0</v>
      </c>
      <c r="U197" s="4">
        <v>0</v>
      </c>
      <c r="V197" s="4">
        <v>507</v>
      </c>
      <c r="W197" s="4">
        <v>0</v>
      </c>
      <c r="X197" s="4">
        <v>113875</v>
      </c>
      <c r="Y197" s="4">
        <v>26206</v>
      </c>
      <c r="Z197" s="4">
        <v>0</v>
      </c>
      <c r="AA197" s="4">
        <v>0.02</v>
      </c>
      <c r="AB197" s="4">
        <v>0.21000000000000002</v>
      </c>
      <c r="AC197" s="4" t="b">
        <v>0</v>
      </c>
      <c r="AD197" s="4" t="b">
        <v>1</v>
      </c>
      <c r="AE197" s="4" t="b">
        <v>1</v>
      </c>
      <c r="AF197" s="4" t="b">
        <v>1</v>
      </c>
      <c r="AG197" s="4" t="b">
        <v>1</v>
      </c>
      <c r="AH197" s="4" t="b">
        <v>1</v>
      </c>
      <c r="AI197" s="4" t="b">
        <v>1</v>
      </c>
      <c r="AJ197" s="4" t="b">
        <v>0</v>
      </c>
      <c r="AK197" s="4">
        <v>100</v>
      </c>
      <c r="AL197" s="4" t="s">
        <v>472</v>
      </c>
      <c r="AM197">
        <f>(H197-I197)/H197*100</f>
        <v>0</v>
      </c>
      <c r="AN197">
        <f>IF(H197=I197,1,0)</f>
        <v>1</v>
      </c>
      <c r="AO197" s="4">
        <f t="shared" si="21"/>
        <v>100</v>
      </c>
      <c r="AP197" s="4">
        <f t="shared" si="22"/>
        <v>23.012952799121845</v>
      </c>
      <c r="AQ197" s="4">
        <f t="shared" si="23"/>
        <v>0</v>
      </c>
      <c r="AR197" s="4">
        <f t="shared" si="24"/>
        <v>0</v>
      </c>
      <c r="AS197" s="4">
        <f t="shared" si="25"/>
        <v>0</v>
      </c>
      <c r="AT197" s="4">
        <f t="shared" si="26"/>
        <v>0</v>
      </c>
      <c r="AU197" s="4">
        <f>R197/$X197*100</f>
        <v>76.541822173435776</v>
      </c>
      <c r="AV197" s="4">
        <f t="shared" si="27"/>
        <v>0.44522502744237097</v>
      </c>
    </row>
    <row r="198" spans="1:48" x14ac:dyDescent="0.2">
      <c r="A198" s="4" t="s">
        <v>117</v>
      </c>
      <c r="B198" s="4">
        <v>30</v>
      </c>
      <c r="C198" s="4">
        <v>10</v>
      </c>
      <c r="D198" s="4" t="s">
        <v>29</v>
      </c>
      <c r="E198" s="4" t="b">
        <v>1</v>
      </c>
      <c r="F198" s="4">
        <v>60</v>
      </c>
      <c r="G198" s="4">
        <v>23.26</v>
      </c>
      <c r="H198" s="4">
        <v>257</v>
      </c>
      <c r="I198" s="4">
        <v>257</v>
      </c>
      <c r="J198" s="4">
        <v>315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1489510</v>
      </c>
      <c r="Q198" s="4">
        <v>214210</v>
      </c>
      <c r="R198">
        <f>P198+Q198</f>
        <v>1703720</v>
      </c>
      <c r="S198" s="4">
        <v>1752</v>
      </c>
      <c r="T198" s="4">
        <v>0</v>
      </c>
      <c r="U198" s="4">
        <v>0</v>
      </c>
      <c r="V198" s="4">
        <v>1559</v>
      </c>
      <c r="W198" s="4">
        <v>193</v>
      </c>
      <c r="X198" s="4">
        <v>2041891</v>
      </c>
      <c r="Y198" s="4">
        <v>336418</v>
      </c>
      <c r="Z198" s="4">
        <v>0</v>
      </c>
      <c r="AA198" s="4">
        <v>0.37</v>
      </c>
      <c r="AB198" s="4">
        <v>2.9899999999999998</v>
      </c>
      <c r="AC198" s="4" t="b">
        <v>0</v>
      </c>
      <c r="AD198" s="4" t="b">
        <v>1</v>
      </c>
      <c r="AE198" s="4" t="b">
        <v>1</v>
      </c>
      <c r="AF198" s="4" t="b">
        <v>1</v>
      </c>
      <c r="AG198" s="4" t="b">
        <v>1</v>
      </c>
      <c r="AH198" s="4" t="b">
        <v>1</v>
      </c>
      <c r="AI198" s="4" t="b">
        <v>1</v>
      </c>
      <c r="AJ198" s="4" t="b">
        <v>0</v>
      </c>
      <c r="AK198" s="4">
        <v>100</v>
      </c>
      <c r="AL198" s="4" t="s">
        <v>472</v>
      </c>
      <c r="AM198">
        <f>(H198-I198)/H198*100</f>
        <v>0</v>
      </c>
      <c r="AN198">
        <f>IF(H198=I198,1,0)</f>
        <v>1</v>
      </c>
      <c r="AO198" s="4">
        <f t="shared" si="21"/>
        <v>100</v>
      </c>
      <c r="AP198" s="4">
        <f t="shared" si="22"/>
        <v>16.475806005315661</v>
      </c>
      <c r="AQ198" s="4">
        <f t="shared" si="23"/>
        <v>0</v>
      </c>
      <c r="AR198" s="4">
        <f t="shared" si="24"/>
        <v>0</v>
      </c>
      <c r="AS198" s="4">
        <f t="shared" si="25"/>
        <v>0</v>
      </c>
      <c r="AT198" s="4">
        <f t="shared" si="26"/>
        <v>0</v>
      </c>
      <c r="AU198" s="4">
        <f>R198/$X198*100</f>
        <v>83.438342203379122</v>
      </c>
      <c r="AV198" s="4">
        <f t="shared" si="27"/>
        <v>8.580281709454618E-2</v>
      </c>
    </row>
    <row r="199" spans="1:48" x14ac:dyDescent="0.2">
      <c r="A199" s="4" t="s">
        <v>118</v>
      </c>
      <c r="B199" s="4">
        <v>30</v>
      </c>
      <c r="C199" s="4">
        <v>10</v>
      </c>
      <c r="D199" s="4" t="s">
        <v>29</v>
      </c>
      <c r="E199" s="4" t="b">
        <v>1</v>
      </c>
      <c r="F199" s="4">
        <v>60</v>
      </c>
      <c r="G199" s="4">
        <v>26.66</v>
      </c>
      <c r="H199" s="4">
        <v>277</v>
      </c>
      <c r="I199" s="4">
        <v>277</v>
      </c>
      <c r="J199" s="4">
        <v>372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1540036</v>
      </c>
      <c r="Q199" s="4">
        <v>269731</v>
      </c>
      <c r="R199">
        <f>P199+Q199</f>
        <v>1809767</v>
      </c>
      <c r="S199" s="4">
        <v>395</v>
      </c>
      <c r="T199" s="4">
        <v>0</v>
      </c>
      <c r="U199" s="4">
        <v>0</v>
      </c>
      <c r="V199" s="4">
        <v>173</v>
      </c>
      <c r="W199" s="4">
        <v>222</v>
      </c>
      <c r="X199" s="4">
        <v>2175105</v>
      </c>
      <c r="Y199" s="4">
        <v>364942</v>
      </c>
      <c r="Z199" s="4">
        <v>0</v>
      </c>
      <c r="AA199" s="4">
        <v>0.42</v>
      </c>
      <c r="AB199" s="4">
        <v>3.5700000000000003</v>
      </c>
      <c r="AC199" s="4" t="b">
        <v>0</v>
      </c>
      <c r="AD199" s="4" t="b">
        <v>1</v>
      </c>
      <c r="AE199" s="4" t="b">
        <v>1</v>
      </c>
      <c r="AF199" s="4" t="b">
        <v>1</v>
      </c>
      <c r="AG199" s="4" t="b">
        <v>1</v>
      </c>
      <c r="AH199" s="4" t="b">
        <v>1</v>
      </c>
      <c r="AI199" s="4" t="b">
        <v>1</v>
      </c>
      <c r="AJ199" s="4" t="b">
        <v>0</v>
      </c>
      <c r="AK199" s="4">
        <v>100</v>
      </c>
      <c r="AL199" s="4" t="s">
        <v>472</v>
      </c>
      <c r="AM199">
        <f>(H199-I199)/H199*100</f>
        <v>0</v>
      </c>
      <c r="AN199">
        <f>IF(H199=I199,1,0)</f>
        <v>1</v>
      </c>
      <c r="AO199" s="4">
        <f t="shared" si="21"/>
        <v>100</v>
      </c>
      <c r="AP199" s="4">
        <f t="shared" si="22"/>
        <v>16.778132549922876</v>
      </c>
      <c r="AQ199" s="4">
        <f t="shared" si="23"/>
        <v>0</v>
      </c>
      <c r="AR199" s="4">
        <f t="shared" si="24"/>
        <v>0</v>
      </c>
      <c r="AS199" s="4">
        <f t="shared" si="25"/>
        <v>0</v>
      </c>
      <c r="AT199" s="4">
        <f t="shared" si="26"/>
        <v>0</v>
      </c>
      <c r="AU199" s="4">
        <f>R199/$X199*100</f>
        <v>83.20366143243659</v>
      </c>
      <c r="AV199" s="4">
        <f t="shared" si="27"/>
        <v>1.8160042848506162E-2</v>
      </c>
    </row>
    <row r="200" spans="1:48" x14ac:dyDescent="0.2">
      <c r="A200" s="4" t="s">
        <v>119</v>
      </c>
      <c r="B200" s="4">
        <v>30</v>
      </c>
      <c r="C200" s="4">
        <v>10</v>
      </c>
      <c r="D200" s="4" t="s">
        <v>29</v>
      </c>
      <c r="E200" s="4" t="b">
        <v>1</v>
      </c>
      <c r="F200" s="4">
        <v>60</v>
      </c>
      <c r="G200" s="4">
        <v>0.02</v>
      </c>
      <c r="H200" s="4">
        <v>98</v>
      </c>
      <c r="I200" s="4">
        <v>98</v>
      </c>
      <c r="J200" s="4">
        <v>238</v>
      </c>
      <c r="K200" s="4">
        <v>0</v>
      </c>
      <c r="L200" s="4">
        <v>0</v>
      </c>
      <c r="M200" s="4">
        <v>249</v>
      </c>
      <c r="N200" s="4">
        <v>45</v>
      </c>
      <c r="O200" s="4">
        <v>726</v>
      </c>
      <c r="P200" s="4">
        <v>236</v>
      </c>
      <c r="Q200" s="4">
        <v>88</v>
      </c>
      <c r="R200">
        <f>P200+Q200</f>
        <v>324</v>
      </c>
      <c r="S200" s="4">
        <v>487</v>
      </c>
      <c r="T200" s="4">
        <v>1</v>
      </c>
      <c r="U200" s="4">
        <v>0</v>
      </c>
      <c r="V200" s="4">
        <v>51</v>
      </c>
      <c r="W200" s="4">
        <v>435</v>
      </c>
      <c r="X200" s="4">
        <v>2332</v>
      </c>
      <c r="Y200" s="4">
        <v>501</v>
      </c>
      <c r="Z200" s="4">
        <v>0</v>
      </c>
      <c r="AA200" s="4">
        <v>0</v>
      </c>
      <c r="AB200" s="4">
        <v>0</v>
      </c>
      <c r="AC200" s="4" t="b">
        <v>0</v>
      </c>
      <c r="AD200" s="4" t="b">
        <v>1</v>
      </c>
      <c r="AE200" s="4" t="b">
        <v>1</v>
      </c>
      <c r="AF200" s="4" t="b">
        <v>1</v>
      </c>
      <c r="AG200" s="4" t="b">
        <v>1</v>
      </c>
      <c r="AH200" s="4" t="b">
        <v>1</v>
      </c>
      <c r="AI200" s="4" t="b">
        <v>1</v>
      </c>
      <c r="AJ200" s="4" t="b">
        <v>0</v>
      </c>
      <c r="AK200" s="4">
        <v>100</v>
      </c>
      <c r="AL200" s="4" t="s">
        <v>472</v>
      </c>
      <c r="AM200">
        <f>(H200-I200)/H200*100</f>
        <v>0</v>
      </c>
      <c r="AN200">
        <f>IF(H200=I200,1,0)</f>
        <v>1</v>
      </c>
      <c r="AO200" s="4">
        <f t="shared" si="21"/>
        <v>100</v>
      </c>
      <c r="AP200" s="4">
        <f t="shared" si="22"/>
        <v>21.483704974271014</v>
      </c>
      <c r="AQ200" s="4">
        <f t="shared" si="23"/>
        <v>0</v>
      </c>
      <c r="AR200" s="4">
        <f t="shared" si="24"/>
        <v>10.677530017152659</v>
      </c>
      <c r="AS200" s="4">
        <f t="shared" si="25"/>
        <v>1.9296740994854202</v>
      </c>
      <c r="AT200" s="4">
        <f t="shared" si="26"/>
        <v>31.132075471698112</v>
      </c>
      <c r="AU200" s="4">
        <f>R200/$X200*100</f>
        <v>13.893653516295027</v>
      </c>
      <c r="AV200" s="4">
        <f t="shared" si="27"/>
        <v>20.883361921097769</v>
      </c>
    </row>
    <row r="201" spans="1:48" x14ac:dyDescent="0.2">
      <c r="A201" s="4" t="s">
        <v>120</v>
      </c>
      <c r="B201" s="4">
        <v>30</v>
      </c>
      <c r="C201" s="4">
        <v>10</v>
      </c>
      <c r="D201" s="4" t="s">
        <v>29</v>
      </c>
      <c r="E201" s="4" t="b">
        <v>1</v>
      </c>
      <c r="F201" s="4">
        <v>60</v>
      </c>
      <c r="G201" s="4">
        <v>7.0000000000000007E-2</v>
      </c>
      <c r="H201" s="4">
        <v>97</v>
      </c>
      <c r="I201" s="4">
        <v>97</v>
      </c>
      <c r="J201" s="4">
        <v>280</v>
      </c>
      <c r="K201" s="4">
        <v>0</v>
      </c>
      <c r="L201" s="4">
        <v>0</v>
      </c>
      <c r="M201" s="4">
        <v>1967</v>
      </c>
      <c r="N201" s="4">
        <v>82</v>
      </c>
      <c r="O201" s="4">
        <v>5369</v>
      </c>
      <c r="P201" s="4">
        <v>2552</v>
      </c>
      <c r="Q201" s="4">
        <v>347</v>
      </c>
      <c r="R201">
        <f>P201+Q201</f>
        <v>2899</v>
      </c>
      <c r="S201" s="4">
        <v>2515</v>
      </c>
      <c r="T201" s="4">
        <v>0</v>
      </c>
      <c r="U201" s="4">
        <v>5</v>
      </c>
      <c r="V201" s="4">
        <v>962</v>
      </c>
      <c r="W201" s="4">
        <v>1548</v>
      </c>
      <c r="X201" s="4">
        <v>15860</v>
      </c>
      <c r="Y201" s="4">
        <v>3027</v>
      </c>
      <c r="Z201" s="4">
        <v>0</v>
      </c>
      <c r="AA201" s="4">
        <v>0.01</v>
      </c>
      <c r="AB201" s="4">
        <v>0.01</v>
      </c>
      <c r="AC201" s="4" t="b">
        <v>0</v>
      </c>
      <c r="AD201" s="4" t="b">
        <v>1</v>
      </c>
      <c r="AE201" s="4" t="b">
        <v>1</v>
      </c>
      <c r="AF201" s="4" t="b">
        <v>1</v>
      </c>
      <c r="AG201" s="4" t="b">
        <v>1</v>
      </c>
      <c r="AH201" s="4" t="b">
        <v>1</v>
      </c>
      <c r="AI201" s="4" t="b">
        <v>1</v>
      </c>
      <c r="AJ201" s="4" t="b">
        <v>0</v>
      </c>
      <c r="AK201" s="4">
        <v>100</v>
      </c>
      <c r="AL201" s="4" t="s">
        <v>472</v>
      </c>
      <c r="AM201">
        <f>(H201-I201)/H201*100</f>
        <v>0</v>
      </c>
      <c r="AN201">
        <f>IF(H201=I201,1,0)</f>
        <v>1</v>
      </c>
      <c r="AO201" s="4">
        <f t="shared" si="21"/>
        <v>100</v>
      </c>
      <c r="AP201" s="4">
        <f t="shared" si="22"/>
        <v>19.085750315258512</v>
      </c>
      <c r="AQ201" s="4">
        <f t="shared" si="23"/>
        <v>0</v>
      </c>
      <c r="AR201" s="4">
        <f t="shared" si="24"/>
        <v>12.402269861286255</v>
      </c>
      <c r="AS201" s="4">
        <f t="shared" si="25"/>
        <v>0.5170239596469105</v>
      </c>
      <c r="AT201" s="4">
        <f t="shared" si="26"/>
        <v>33.852459016393446</v>
      </c>
      <c r="AU201" s="4">
        <f>R201/$X201*100</f>
        <v>18.278688524590166</v>
      </c>
      <c r="AV201" s="4">
        <f t="shared" si="27"/>
        <v>15.857503152585121</v>
      </c>
    </row>
    <row r="202" spans="1:48" x14ac:dyDescent="0.2">
      <c r="A202" s="4" t="s">
        <v>121</v>
      </c>
      <c r="B202" s="4">
        <v>30</v>
      </c>
      <c r="C202" s="4">
        <v>10</v>
      </c>
      <c r="D202" s="4" t="s">
        <v>29</v>
      </c>
      <c r="E202" s="4" t="b">
        <v>1</v>
      </c>
      <c r="F202" s="4">
        <v>60</v>
      </c>
      <c r="G202" s="4">
        <v>0.62</v>
      </c>
      <c r="H202" s="4">
        <v>130</v>
      </c>
      <c r="I202" s="4">
        <v>130</v>
      </c>
      <c r="J202" s="4">
        <v>357</v>
      </c>
      <c r="K202" s="4">
        <v>0</v>
      </c>
      <c r="L202" s="4">
        <v>0</v>
      </c>
      <c r="M202" s="4">
        <v>22838</v>
      </c>
      <c r="N202" s="4">
        <v>1535</v>
      </c>
      <c r="O202" s="4">
        <v>56977</v>
      </c>
      <c r="P202" s="4">
        <v>36735</v>
      </c>
      <c r="Q202" s="4">
        <v>5104</v>
      </c>
      <c r="R202">
        <f>P202+Q202</f>
        <v>41839</v>
      </c>
      <c r="S202" s="4">
        <v>3044</v>
      </c>
      <c r="T202" s="4">
        <v>0</v>
      </c>
      <c r="U202" s="4">
        <v>13</v>
      </c>
      <c r="V202" s="4">
        <v>2523</v>
      </c>
      <c r="W202" s="4">
        <v>508</v>
      </c>
      <c r="X202" s="4">
        <v>158688</v>
      </c>
      <c r="Y202" s="4">
        <v>32455</v>
      </c>
      <c r="Z202" s="4">
        <v>0</v>
      </c>
      <c r="AA202" s="4">
        <v>0.03</v>
      </c>
      <c r="AB202" s="4">
        <v>0.03</v>
      </c>
      <c r="AC202" s="4" t="b">
        <v>0</v>
      </c>
      <c r="AD202" s="4" t="b">
        <v>1</v>
      </c>
      <c r="AE202" s="4" t="b">
        <v>1</v>
      </c>
      <c r="AF202" s="4" t="b">
        <v>1</v>
      </c>
      <c r="AG202" s="4" t="b">
        <v>1</v>
      </c>
      <c r="AH202" s="4" t="b">
        <v>1</v>
      </c>
      <c r="AI202" s="4" t="b">
        <v>1</v>
      </c>
      <c r="AJ202" s="4" t="b">
        <v>0</v>
      </c>
      <c r="AK202" s="4">
        <v>100</v>
      </c>
      <c r="AL202" s="4" t="s">
        <v>472</v>
      </c>
      <c r="AM202">
        <f>(H202-I202)/H202*100</f>
        <v>0</v>
      </c>
      <c r="AN202">
        <f>IF(H202=I202,1,0)</f>
        <v>1</v>
      </c>
      <c r="AO202" s="4">
        <f t="shared" si="21"/>
        <v>100</v>
      </c>
      <c r="AP202" s="4">
        <f t="shared" si="22"/>
        <v>20.452082072998589</v>
      </c>
      <c r="AQ202" s="4">
        <f t="shared" si="23"/>
        <v>0</v>
      </c>
      <c r="AR202" s="4">
        <f t="shared" si="24"/>
        <v>14.39176245210728</v>
      </c>
      <c r="AS202" s="4">
        <f t="shared" si="25"/>
        <v>0.96730691671708013</v>
      </c>
      <c r="AT202" s="4">
        <f t="shared" si="26"/>
        <v>35.905046380318609</v>
      </c>
      <c r="AU202" s="4">
        <f>R202/$X202*100</f>
        <v>26.365572696108085</v>
      </c>
      <c r="AV202" s="4">
        <f t="shared" si="27"/>
        <v>1.9182294817503529</v>
      </c>
    </row>
    <row r="203" spans="1:48" x14ac:dyDescent="0.2">
      <c r="A203" s="4" t="s">
        <v>122</v>
      </c>
      <c r="B203" s="4">
        <v>30</v>
      </c>
      <c r="C203" s="4">
        <v>10</v>
      </c>
      <c r="D203" s="4" t="s">
        <v>29</v>
      </c>
      <c r="E203" s="4" t="b">
        <v>1</v>
      </c>
      <c r="F203" s="4">
        <v>60</v>
      </c>
      <c r="G203" s="4">
        <v>0.46</v>
      </c>
      <c r="H203" s="4">
        <v>211</v>
      </c>
      <c r="I203" s="4">
        <v>211</v>
      </c>
      <c r="J203" s="4">
        <v>274</v>
      </c>
      <c r="K203" s="4">
        <v>0</v>
      </c>
      <c r="L203" s="4">
        <v>0</v>
      </c>
      <c r="M203" s="4">
        <v>388</v>
      </c>
      <c r="N203" s="4">
        <v>22</v>
      </c>
      <c r="O203" s="4">
        <v>2316</v>
      </c>
      <c r="P203" s="4">
        <v>32363</v>
      </c>
      <c r="Q203" s="4">
        <v>5464</v>
      </c>
      <c r="R203">
        <f>P203+Q203</f>
        <v>37827</v>
      </c>
      <c r="S203" s="4">
        <v>466</v>
      </c>
      <c r="T203" s="4">
        <v>0</v>
      </c>
      <c r="U203" s="4">
        <v>0</v>
      </c>
      <c r="V203" s="4">
        <v>428</v>
      </c>
      <c r="W203" s="4">
        <v>38</v>
      </c>
      <c r="X203" s="4">
        <v>54702</v>
      </c>
      <c r="Y203" s="4">
        <v>13682</v>
      </c>
      <c r="Z203" s="4">
        <v>0</v>
      </c>
      <c r="AA203" s="4">
        <v>0.01</v>
      </c>
      <c r="AB203" s="4">
        <v>0.05</v>
      </c>
      <c r="AC203" s="4" t="b">
        <v>0</v>
      </c>
      <c r="AD203" s="4" t="b">
        <v>1</v>
      </c>
      <c r="AE203" s="4" t="b">
        <v>1</v>
      </c>
      <c r="AF203" s="4" t="b">
        <v>1</v>
      </c>
      <c r="AG203" s="4" t="b">
        <v>1</v>
      </c>
      <c r="AH203" s="4" t="b">
        <v>1</v>
      </c>
      <c r="AI203" s="4" t="b">
        <v>1</v>
      </c>
      <c r="AJ203" s="4" t="b">
        <v>0</v>
      </c>
      <c r="AK203" s="4">
        <v>100</v>
      </c>
      <c r="AL203" s="4" t="s">
        <v>472</v>
      </c>
      <c r="AM203">
        <f>(H203-I203)/H203*100</f>
        <v>0</v>
      </c>
      <c r="AN203">
        <f>IF(H203=I203,1,0)</f>
        <v>1</v>
      </c>
      <c r="AO203" s="4">
        <f t="shared" si="21"/>
        <v>100</v>
      </c>
      <c r="AP203" s="4">
        <f t="shared" si="22"/>
        <v>25.01188256370882</v>
      </c>
      <c r="AQ203" s="4">
        <f t="shared" si="23"/>
        <v>0</v>
      </c>
      <c r="AR203" s="4">
        <f t="shared" si="24"/>
        <v>0.70929764908047244</v>
      </c>
      <c r="AS203" s="4">
        <f t="shared" si="25"/>
        <v>4.0217907937552561E-2</v>
      </c>
      <c r="AT203" s="4">
        <f t="shared" si="26"/>
        <v>4.2338488537896239</v>
      </c>
      <c r="AU203" s="4">
        <f>R203/$X203*100</f>
        <v>69.151036525172742</v>
      </c>
      <c r="AV203" s="4">
        <f t="shared" si="27"/>
        <v>0.85188841358634049</v>
      </c>
    </row>
    <row r="204" spans="1:48" x14ac:dyDescent="0.2">
      <c r="A204" s="4" t="s">
        <v>123</v>
      </c>
      <c r="B204" s="4">
        <v>30</v>
      </c>
      <c r="C204" s="4">
        <v>10</v>
      </c>
      <c r="D204" s="4" t="s">
        <v>29</v>
      </c>
      <c r="E204" s="4" t="b">
        <v>1</v>
      </c>
      <c r="F204" s="4">
        <v>60</v>
      </c>
      <c r="G204" s="4">
        <v>1.76</v>
      </c>
      <c r="H204" s="4">
        <v>195</v>
      </c>
      <c r="I204" s="4">
        <v>195</v>
      </c>
      <c r="J204" s="4">
        <v>295</v>
      </c>
      <c r="K204" s="4">
        <v>0</v>
      </c>
      <c r="L204" s="4">
        <v>0</v>
      </c>
      <c r="M204" s="4">
        <v>819</v>
      </c>
      <c r="N204" s="4">
        <v>84</v>
      </c>
      <c r="O204" s="4">
        <v>6589</v>
      </c>
      <c r="P204" s="4">
        <v>126923</v>
      </c>
      <c r="Q204" s="4">
        <v>17524</v>
      </c>
      <c r="R204">
        <f>P204+Q204</f>
        <v>144447</v>
      </c>
      <c r="S204" s="4">
        <v>1465</v>
      </c>
      <c r="T204" s="4">
        <v>0</v>
      </c>
      <c r="U204" s="4">
        <v>0</v>
      </c>
      <c r="V204" s="4">
        <v>912</v>
      </c>
      <c r="W204" s="4">
        <v>553</v>
      </c>
      <c r="X204" s="4">
        <v>195697</v>
      </c>
      <c r="Y204" s="4">
        <v>42292</v>
      </c>
      <c r="Z204" s="4">
        <v>0</v>
      </c>
      <c r="AA204" s="4">
        <v>0.04</v>
      </c>
      <c r="AB204" s="4">
        <v>0.13999999999999999</v>
      </c>
      <c r="AC204" s="4" t="b">
        <v>0</v>
      </c>
      <c r="AD204" s="4" t="b">
        <v>1</v>
      </c>
      <c r="AE204" s="4" t="b">
        <v>1</v>
      </c>
      <c r="AF204" s="4" t="b">
        <v>1</v>
      </c>
      <c r="AG204" s="4" t="b">
        <v>1</v>
      </c>
      <c r="AH204" s="4" t="b">
        <v>1</v>
      </c>
      <c r="AI204" s="4" t="b">
        <v>1</v>
      </c>
      <c r="AJ204" s="4" t="b">
        <v>0</v>
      </c>
      <c r="AK204" s="4">
        <v>100</v>
      </c>
      <c r="AL204" s="4" t="s">
        <v>472</v>
      </c>
      <c r="AM204">
        <f>(H204-I204)/H204*100</f>
        <v>0</v>
      </c>
      <c r="AN204">
        <f>IF(H204=I204,1,0)</f>
        <v>1</v>
      </c>
      <c r="AO204" s="4">
        <f t="shared" si="21"/>
        <v>100</v>
      </c>
      <c r="AP204" s="4">
        <f t="shared" si="22"/>
        <v>21.610959800099135</v>
      </c>
      <c r="AQ204" s="4">
        <f t="shared" si="23"/>
        <v>0</v>
      </c>
      <c r="AR204" s="4">
        <f t="shared" si="24"/>
        <v>0.41850411605696564</v>
      </c>
      <c r="AS204" s="4">
        <f t="shared" si="25"/>
        <v>4.2923499082765701E-2</v>
      </c>
      <c r="AT204" s="4">
        <f t="shared" si="26"/>
        <v>3.3669397078136099</v>
      </c>
      <c r="AU204" s="4">
        <f>R204/$X204*100</f>
        <v>73.811555619145935</v>
      </c>
      <c r="AV204" s="4">
        <f t="shared" si="27"/>
        <v>0.7486062637649018</v>
      </c>
    </row>
    <row r="205" spans="1:48" x14ac:dyDescent="0.2">
      <c r="A205" s="4" t="s">
        <v>124</v>
      </c>
      <c r="B205" s="4">
        <v>30</v>
      </c>
      <c r="C205" s="4">
        <v>10</v>
      </c>
      <c r="D205" s="4" t="s">
        <v>29</v>
      </c>
      <c r="E205" s="4" t="b">
        <v>1</v>
      </c>
      <c r="F205" s="4">
        <v>60</v>
      </c>
      <c r="G205" s="4">
        <v>1.44</v>
      </c>
      <c r="H205" s="4">
        <v>220</v>
      </c>
      <c r="I205" s="4">
        <v>220</v>
      </c>
      <c r="J205" s="4">
        <v>376</v>
      </c>
      <c r="K205" s="4">
        <v>0</v>
      </c>
      <c r="L205" s="4">
        <v>0</v>
      </c>
      <c r="M205" s="4">
        <v>2107</v>
      </c>
      <c r="N205" s="4">
        <v>176</v>
      </c>
      <c r="O205" s="4">
        <v>9647</v>
      </c>
      <c r="P205" s="4">
        <v>105727</v>
      </c>
      <c r="Q205" s="4">
        <v>12651</v>
      </c>
      <c r="R205">
        <f>P205+Q205</f>
        <v>118378</v>
      </c>
      <c r="S205" s="4">
        <v>932</v>
      </c>
      <c r="T205" s="4">
        <v>0</v>
      </c>
      <c r="U205" s="4">
        <v>0</v>
      </c>
      <c r="V205" s="4">
        <v>231</v>
      </c>
      <c r="W205" s="4">
        <v>701</v>
      </c>
      <c r="X205" s="4">
        <v>167241</v>
      </c>
      <c r="Y205" s="4">
        <v>36000</v>
      </c>
      <c r="Z205" s="4">
        <v>0</v>
      </c>
      <c r="AA205" s="4">
        <v>0.03</v>
      </c>
      <c r="AB205" s="4">
        <v>0.11</v>
      </c>
      <c r="AC205" s="4" t="b">
        <v>0</v>
      </c>
      <c r="AD205" s="4" t="b">
        <v>1</v>
      </c>
      <c r="AE205" s="4" t="b">
        <v>1</v>
      </c>
      <c r="AF205" s="4" t="b">
        <v>1</v>
      </c>
      <c r="AG205" s="4" t="b">
        <v>1</v>
      </c>
      <c r="AH205" s="4" t="b">
        <v>1</v>
      </c>
      <c r="AI205" s="4" t="b">
        <v>1</v>
      </c>
      <c r="AJ205" s="4" t="b">
        <v>0</v>
      </c>
      <c r="AK205" s="4">
        <v>100</v>
      </c>
      <c r="AL205" s="4" t="s">
        <v>472</v>
      </c>
      <c r="AM205">
        <f>(H205-I205)/H205*100</f>
        <v>0</v>
      </c>
      <c r="AN205">
        <f>IF(H205=I205,1,0)</f>
        <v>1</v>
      </c>
      <c r="AO205" s="4">
        <f t="shared" si="21"/>
        <v>100</v>
      </c>
      <c r="AP205" s="4">
        <f t="shared" si="22"/>
        <v>21.525822017328284</v>
      </c>
      <c r="AQ205" s="4">
        <f t="shared" si="23"/>
        <v>0</v>
      </c>
      <c r="AR205" s="4">
        <f t="shared" si="24"/>
        <v>1.259858527514186</v>
      </c>
      <c r="AS205" s="4">
        <f t="shared" si="25"/>
        <v>0.10523735208471606</v>
      </c>
      <c r="AT205" s="4">
        <f t="shared" si="26"/>
        <v>5.7683223611434995</v>
      </c>
      <c r="AU205" s="4">
        <f>R205/$X205*100</f>
        <v>70.782882187980221</v>
      </c>
      <c r="AV205" s="4">
        <f t="shared" si="27"/>
        <v>0.55727961444861007</v>
      </c>
    </row>
    <row r="206" spans="1:48" x14ac:dyDescent="0.2">
      <c r="A206" s="4" t="s">
        <v>125</v>
      </c>
      <c r="B206" s="4">
        <v>30</v>
      </c>
      <c r="C206" s="4">
        <v>10</v>
      </c>
      <c r="D206" s="4" t="s">
        <v>29</v>
      </c>
      <c r="E206" s="4" t="b">
        <v>1</v>
      </c>
      <c r="F206" s="4">
        <v>60</v>
      </c>
      <c r="G206" s="4">
        <v>0.86</v>
      </c>
      <c r="H206" s="4">
        <v>217</v>
      </c>
      <c r="I206" s="4">
        <v>217</v>
      </c>
      <c r="J206" s="4">
        <v>249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42870</v>
      </c>
      <c r="Q206" s="4">
        <v>7625</v>
      </c>
      <c r="R206">
        <f>P206+Q206</f>
        <v>50495</v>
      </c>
      <c r="S206" s="4">
        <v>352</v>
      </c>
      <c r="T206" s="4">
        <v>0</v>
      </c>
      <c r="U206" s="4">
        <v>0</v>
      </c>
      <c r="V206" s="4">
        <v>349</v>
      </c>
      <c r="W206" s="4">
        <v>3</v>
      </c>
      <c r="X206" s="4">
        <v>66704</v>
      </c>
      <c r="Y206" s="4">
        <v>15856</v>
      </c>
      <c r="Z206" s="4">
        <v>0</v>
      </c>
      <c r="AA206" s="4">
        <v>0.02</v>
      </c>
      <c r="AB206" s="4">
        <v>0.13</v>
      </c>
      <c r="AC206" s="4" t="b">
        <v>0</v>
      </c>
      <c r="AD206" s="4" t="b">
        <v>1</v>
      </c>
      <c r="AE206" s="4" t="b">
        <v>1</v>
      </c>
      <c r="AF206" s="4" t="b">
        <v>1</v>
      </c>
      <c r="AG206" s="4" t="b">
        <v>1</v>
      </c>
      <c r="AH206" s="4" t="b">
        <v>1</v>
      </c>
      <c r="AI206" s="4" t="b">
        <v>1</v>
      </c>
      <c r="AJ206" s="4" t="b">
        <v>0</v>
      </c>
      <c r="AK206" s="4">
        <v>100</v>
      </c>
      <c r="AL206" s="4" t="s">
        <v>472</v>
      </c>
      <c r="AM206">
        <f>(H206-I206)/H206*100</f>
        <v>0</v>
      </c>
      <c r="AN206">
        <f>IF(H206=I206,1,0)</f>
        <v>1</v>
      </c>
      <c r="AO206" s="4">
        <f t="shared" si="21"/>
        <v>100</v>
      </c>
      <c r="AP206" s="4">
        <f t="shared" si="22"/>
        <v>23.770688414487886</v>
      </c>
      <c r="AQ206" s="4">
        <f t="shared" si="23"/>
        <v>0</v>
      </c>
      <c r="AR206" s="4">
        <f t="shared" si="24"/>
        <v>0</v>
      </c>
      <c r="AS206" s="4">
        <f t="shared" si="25"/>
        <v>0</v>
      </c>
      <c r="AT206" s="4">
        <f t="shared" si="26"/>
        <v>0</v>
      </c>
      <c r="AU206" s="4">
        <f>R206/$X206*100</f>
        <v>75.700107939553845</v>
      </c>
      <c r="AV206" s="4">
        <f t="shared" si="27"/>
        <v>0.52770448548812665</v>
      </c>
    </row>
    <row r="207" spans="1:48" x14ac:dyDescent="0.2">
      <c r="A207" s="4" t="s">
        <v>126</v>
      </c>
      <c r="B207" s="4">
        <v>30</v>
      </c>
      <c r="C207" s="4">
        <v>10</v>
      </c>
      <c r="D207" s="4" t="s">
        <v>29</v>
      </c>
      <c r="E207" s="4" t="b">
        <v>1</v>
      </c>
      <c r="F207" s="4">
        <v>60</v>
      </c>
      <c r="G207" s="4">
        <v>1.17</v>
      </c>
      <c r="H207" s="4">
        <v>252</v>
      </c>
      <c r="I207" s="4">
        <v>252</v>
      </c>
      <c r="J207" s="4">
        <v>314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57476</v>
      </c>
      <c r="Q207" s="4">
        <v>11097</v>
      </c>
      <c r="R207">
        <f>P207+Q207</f>
        <v>68573</v>
      </c>
      <c r="S207" s="4">
        <v>155</v>
      </c>
      <c r="T207" s="4">
        <v>0</v>
      </c>
      <c r="U207" s="4">
        <v>0</v>
      </c>
      <c r="V207" s="4">
        <v>105</v>
      </c>
      <c r="W207" s="4">
        <v>50</v>
      </c>
      <c r="X207" s="4">
        <v>89857</v>
      </c>
      <c r="Y207" s="4">
        <v>21128</v>
      </c>
      <c r="Z207" s="4">
        <v>0</v>
      </c>
      <c r="AA207" s="4">
        <v>0.02</v>
      </c>
      <c r="AB207" s="4">
        <v>0.15</v>
      </c>
      <c r="AC207" s="4" t="b">
        <v>0</v>
      </c>
      <c r="AD207" s="4" t="b">
        <v>1</v>
      </c>
      <c r="AE207" s="4" t="b">
        <v>1</v>
      </c>
      <c r="AF207" s="4" t="b">
        <v>1</v>
      </c>
      <c r="AG207" s="4" t="b">
        <v>1</v>
      </c>
      <c r="AH207" s="4" t="b">
        <v>1</v>
      </c>
      <c r="AI207" s="4" t="b">
        <v>1</v>
      </c>
      <c r="AJ207" s="4" t="b">
        <v>0</v>
      </c>
      <c r="AK207" s="4">
        <v>100</v>
      </c>
      <c r="AL207" s="4" t="s">
        <v>472</v>
      </c>
      <c r="AM207">
        <f>(H207-I207)/H207*100</f>
        <v>0</v>
      </c>
      <c r="AN207">
        <f>IF(H207=I207,1,0)</f>
        <v>1</v>
      </c>
      <c r="AO207" s="4">
        <f t="shared" si="21"/>
        <v>100</v>
      </c>
      <c r="AP207" s="4">
        <f t="shared" si="22"/>
        <v>23.512914964888658</v>
      </c>
      <c r="AQ207" s="4">
        <f t="shared" si="23"/>
        <v>0</v>
      </c>
      <c r="AR207" s="4">
        <f t="shared" si="24"/>
        <v>0</v>
      </c>
      <c r="AS207" s="4">
        <f t="shared" si="25"/>
        <v>0</v>
      </c>
      <c r="AT207" s="4">
        <f t="shared" si="26"/>
        <v>0</v>
      </c>
      <c r="AU207" s="4">
        <f>R207/$X207*100</f>
        <v>76.313475856082448</v>
      </c>
      <c r="AV207" s="4">
        <f t="shared" si="27"/>
        <v>0.1724962996761521</v>
      </c>
    </row>
    <row r="208" spans="1:48" x14ac:dyDescent="0.2">
      <c r="A208" s="4" t="s">
        <v>127</v>
      </c>
      <c r="B208" s="4">
        <v>30</v>
      </c>
      <c r="C208" s="4">
        <v>10</v>
      </c>
      <c r="D208" s="4" t="s">
        <v>29</v>
      </c>
      <c r="E208" s="4" t="b">
        <v>1</v>
      </c>
      <c r="F208" s="4">
        <v>60</v>
      </c>
      <c r="G208" s="4">
        <v>1.97</v>
      </c>
      <c r="H208" s="4">
        <v>304</v>
      </c>
      <c r="I208" s="4">
        <v>304</v>
      </c>
      <c r="J208" s="4">
        <v>404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103048</v>
      </c>
      <c r="Q208" s="4">
        <v>15158</v>
      </c>
      <c r="R208">
        <f>P208+Q208</f>
        <v>118206</v>
      </c>
      <c r="S208" s="4">
        <v>261</v>
      </c>
      <c r="T208" s="4">
        <v>0</v>
      </c>
      <c r="U208" s="4">
        <v>0</v>
      </c>
      <c r="V208" s="4">
        <v>210</v>
      </c>
      <c r="W208" s="4">
        <v>51</v>
      </c>
      <c r="X208" s="4">
        <v>151685</v>
      </c>
      <c r="Y208" s="4">
        <v>33217</v>
      </c>
      <c r="Z208" s="4">
        <v>0</v>
      </c>
      <c r="AA208" s="4">
        <v>0.03</v>
      </c>
      <c r="AB208" s="4">
        <v>0.24</v>
      </c>
      <c r="AC208" s="4" t="b">
        <v>0</v>
      </c>
      <c r="AD208" s="4" t="b">
        <v>1</v>
      </c>
      <c r="AE208" s="4" t="b">
        <v>1</v>
      </c>
      <c r="AF208" s="4" t="b">
        <v>1</v>
      </c>
      <c r="AG208" s="4" t="b">
        <v>1</v>
      </c>
      <c r="AH208" s="4" t="b">
        <v>1</v>
      </c>
      <c r="AI208" s="4" t="b">
        <v>1</v>
      </c>
      <c r="AJ208" s="4" t="b">
        <v>0</v>
      </c>
      <c r="AK208" s="4">
        <v>100</v>
      </c>
      <c r="AL208" s="4" t="s">
        <v>472</v>
      </c>
      <c r="AM208">
        <f>(H208-I208)/H208*100</f>
        <v>0</v>
      </c>
      <c r="AN208">
        <f>IF(H208=I208,1,0)</f>
        <v>1</v>
      </c>
      <c r="AO208" s="4">
        <f t="shared" si="21"/>
        <v>100</v>
      </c>
      <c r="AP208" s="4">
        <f t="shared" si="22"/>
        <v>21.898671589148563</v>
      </c>
      <c r="AQ208" s="4">
        <f t="shared" si="23"/>
        <v>0</v>
      </c>
      <c r="AR208" s="4">
        <f t="shared" si="24"/>
        <v>0</v>
      </c>
      <c r="AS208" s="4">
        <f t="shared" si="25"/>
        <v>0</v>
      </c>
      <c r="AT208" s="4">
        <f t="shared" si="26"/>
        <v>0</v>
      </c>
      <c r="AU208" s="4">
        <f>R208/$X208*100</f>
        <v>77.928602037116391</v>
      </c>
      <c r="AV208" s="4">
        <f t="shared" si="27"/>
        <v>0.17206711276658865</v>
      </c>
    </row>
    <row r="209" spans="1:48" x14ac:dyDescent="0.2">
      <c r="A209" s="4" t="s">
        <v>128</v>
      </c>
      <c r="B209" s="4">
        <v>30</v>
      </c>
      <c r="C209" s="4">
        <v>10</v>
      </c>
      <c r="D209" s="4" t="s">
        <v>29</v>
      </c>
      <c r="E209" s="4" t="b">
        <v>1</v>
      </c>
      <c r="F209" s="4">
        <v>60</v>
      </c>
      <c r="G209" s="4">
        <v>0.04</v>
      </c>
      <c r="H209" s="4">
        <v>103</v>
      </c>
      <c r="I209" s="4">
        <v>103</v>
      </c>
      <c r="J209" s="4">
        <v>236</v>
      </c>
      <c r="K209" s="4">
        <v>0</v>
      </c>
      <c r="L209" s="4">
        <v>0</v>
      </c>
      <c r="M209" s="4">
        <v>636</v>
      </c>
      <c r="N209" s="4">
        <v>111</v>
      </c>
      <c r="O209" s="4">
        <v>2173</v>
      </c>
      <c r="P209" s="4">
        <v>2147</v>
      </c>
      <c r="Q209" s="4">
        <v>263</v>
      </c>
      <c r="R209">
        <f>P209+Q209</f>
        <v>2410</v>
      </c>
      <c r="S209" s="4">
        <v>911</v>
      </c>
      <c r="T209" s="4">
        <v>0</v>
      </c>
      <c r="U209" s="4">
        <v>31</v>
      </c>
      <c r="V209" s="4">
        <v>272</v>
      </c>
      <c r="W209" s="4">
        <v>608</v>
      </c>
      <c r="X209" s="4">
        <v>8331</v>
      </c>
      <c r="Y209" s="4">
        <v>2089</v>
      </c>
      <c r="Z209" s="4">
        <v>0</v>
      </c>
      <c r="AA209" s="4">
        <v>0.01</v>
      </c>
      <c r="AB209" s="4">
        <v>0</v>
      </c>
      <c r="AC209" s="4" t="b">
        <v>0</v>
      </c>
      <c r="AD209" s="4" t="b">
        <v>1</v>
      </c>
      <c r="AE209" s="4" t="b">
        <v>1</v>
      </c>
      <c r="AF209" s="4" t="b">
        <v>1</v>
      </c>
      <c r="AG209" s="4" t="b">
        <v>1</v>
      </c>
      <c r="AH209" s="4" t="b">
        <v>1</v>
      </c>
      <c r="AI209" s="4" t="b">
        <v>1</v>
      </c>
      <c r="AJ209" s="4" t="b">
        <v>0</v>
      </c>
      <c r="AK209" s="4">
        <v>100</v>
      </c>
      <c r="AL209" s="4" t="s">
        <v>472</v>
      </c>
      <c r="AM209">
        <f>(H209-I209)/H209*100</f>
        <v>0</v>
      </c>
      <c r="AN209">
        <f>IF(H209=I209,1,0)</f>
        <v>1</v>
      </c>
      <c r="AO209" s="4">
        <f t="shared" si="21"/>
        <v>100</v>
      </c>
      <c r="AP209" s="4">
        <f t="shared" si="22"/>
        <v>25.075021005881649</v>
      </c>
      <c r="AQ209" s="4">
        <f t="shared" si="23"/>
        <v>0</v>
      </c>
      <c r="AR209" s="4">
        <f t="shared" si="24"/>
        <v>7.6341375585163851</v>
      </c>
      <c r="AS209" s="4">
        <f t="shared" si="25"/>
        <v>1.3323730644580483</v>
      </c>
      <c r="AT209" s="4">
        <f t="shared" si="26"/>
        <v>26.083303324930977</v>
      </c>
      <c r="AU209" s="4">
        <f>R209/$X209*100</f>
        <v>28.928099867963031</v>
      </c>
      <c r="AV209" s="4">
        <f t="shared" si="27"/>
        <v>10.935061817308847</v>
      </c>
    </row>
    <row r="210" spans="1:48" x14ac:dyDescent="0.2">
      <c r="A210" s="4" t="s">
        <v>129</v>
      </c>
      <c r="B210" s="4">
        <v>30</v>
      </c>
      <c r="C210" s="4">
        <v>10</v>
      </c>
      <c r="D210" s="4" t="s">
        <v>29</v>
      </c>
      <c r="E210" s="4" t="b">
        <v>1</v>
      </c>
      <c r="F210" s="4">
        <v>60</v>
      </c>
      <c r="G210" s="4">
        <v>0.04</v>
      </c>
      <c r="H210" s="4">
        <v>120</v>
      </c>
      <c r="I210" s="4">
        <v>120</v>
      </c>
      <c r="J210" s="4">
        <v>304</v>
      </c>
      <c r="K210" s="4">
        <v>0</v>
      </c>
      <c r="L210" s="4">
        <v>0</v>
      </c>
      <c r="M210" s="4">
        <v>700</v>
      </c>
      <c r="N210" s="4">
        <v>146</v>
      </c>
      <c r="O210" s="4">
        <v>2018</v>
      </c>
      <c r="P210" s="4">
        <v>2101</v>
      </c>
      <c r="Q210" s="4">
        <v>450</v>
      </c>
      <c r="R210">
        <f>P210+Q210</f>
        <v>2551</v>
      </c>
      <c r="S210" s="4">
        <v>618</v>
      </c>
      <c r="T210" s="4">
        <v>1</v>
      </c>
      <c r="U210" s="4">
        <v>59</v>
      </c>
      <c r="V210" s="4">
        <v>326</v>
      </c>
      <c r="W210" s="4">
        <v>232</v>
      </c>
      <c r="X210" s="4">
        <v>8134</v>
      </c>
      <c r="Y210" s="4">
        <v>2101</v>
      </c>
      <c r="Z210" s="4">
        <v>0</v>
      </c>
      <c r="AA210" s="4">
        <v>0.01</v>
      </c>
      <c r="AB210" s="4">
        <v>0</v>
      </c>
      <c r="AC210" s="4" t="b">
        <v>0</v>
      </c>
      <c r="AD210" s="4" t="b">
        <v>1</v>
      </c>
      <c r="AE210" s="4" t="b">
        <v>1</v>
      </c>
      <c r="AF210" s="4" t="b">
        <v>1</v>
      </c>
      <c r="AG210" s="4" t="b">
        <v>1</v>
      </c>
      <c r="AH210" s="4" t="b">
        <v>1</v>
      </c>
      <c r="AI210" s="4" t="b">
        <v>1</v>
      </c>
      <c r="AJ210" s="4" t="b">
        <v>0</v>
      </c>
      <c r="AK210" s="4">
        <v>100</v>
      </c>
      <c r="AL210" s="4" t="s">
        <v>472</v>
      </c>
      <c r="AM210">
        <f>(H210-I210)/H210*100</f>
        <v>0</v>
      </c>
      <c r="AN210">
        <f>IF(H210=I210,1,0)</f>
        <v>1</v>
      </c>
      <c r="AO210" s="4">
        <f t="shared" si="21"/>
        <v>100</v>
      </c>
      <c r="AP210" s="4">
        <f t="shared" si="22"/>
        <v>25.829850012294074</v>
      </c>
      <c r="AQ210" s="4">
        <f t="shared" si="23"/>
        <v>0</v>
      </c>
      <c r="AR210" s="4">
        <f t="shared" si="24"/>
        <v>8.6058519793459549</v>
      </c>
      <c r="AS210" s="4">
        <f t="shared" si="25"/>
        <v>1.7949348414064421</v>
      </c>
      <c r="AT210" s="4">
        <f t="shared" si="26"/>
        <v>24.809441849028769</v>
      </c>
      <c r="AU210" s="4">
        <f>R210/$X210*100</f>
        <v>31.362183427587905</v>
      </c>
      <c r="AV210" s="4">
        <f t="shared" si="27"/>
        <v>7.5977378903368571</v>
      </c>
    </row>
    <row r="211" spans="1:48" x14ac:dyDescent="0.2">
      <c r="A211" s="4" t="s">
        <v>130</v>
      </c>
      <c r="B211" s="4">
        <v>30</v>
      </c>
      <c r="C211" s="4">
        <v>10</v>
      </c>
      <c r="D211" s="4" t="s">
        <v>29</v>
      </c>
      <c r="E211" s="4" t="b">
        <v>1</v>
      </c>
      <c r="F211" s="4">
        <v>60</v>
      </c>
      <c r="G211" s="4">
        <v>0.04</v>
      </c>
      <c r="H211" s="4">
        <v>138</v>
      </c>
      <c r="I211" s="4">
        <v>138</v>
      </c>
      <c r="J211" s="4">
        <v>364</v>
      </c>
      <c r="K211" s="4">
        <v>0</v>
      </c>
      <c r="L211" s="4">
        <v>0</v>
      </c>
      <c r="M211" s="4">
        <v>974</v>
      </c>
      <c r="N211" s="4">
        <v>94</v>
      </c>
      <c r="O211" s="4">
        <v>2160</v>
      </c>
      <c r="P211" s="4">
        <v>2503</v>
      </c>
      <c r="Q211" s="4">
        <v>217</v>
      </c>
      <c r="R211">
        <f>P211+Q211</f>
        <v>2720</v>
      </c>
      <c r="S211" s="4">
        <v>368</v>
      </c>
      <c r="T211" s="4">
        <v>0</v>
      </c>
      <c r="U211" s="4">
        <v>1</v>
      </c>
      <c r="V211" s="4">
        <v>70</v>
      </c>
      <c r="W211" s="4">
        <v>297</v>
      </c>
      <c r="X211" s="4">
        <v>8758</v>
      </c>
      <c r="Y211" s="4">
        <v>2441</v>
      </c>
      <c r="Z211" s="4">
        <v>0</v>
      </c>
      <c r="AA211" s="4">
        <v>0.01</v>
      </c>
      <c r="AB211" s="4">
        <v>0</v>
      </c>
      <c r="AC211" s="4" t="b">
        <v>0</v>
      </c>
      <c r="AD211" s="4" t="b">
        <v>1</v>
      </c>
      <c r="AE211" s="4" t="b">
        <v>1</v>
      </c>
      <c r="AF211" s="4" t="b">
        <v>1</v>
      </c>
      <c r="AG211" s="4" t="b">
        <v>1</v>
      </c>
      <c r="AH211" s="4" t="b">
        <v>1</v>
      </c>
      <c r="AI211" s="4" t="b">
        <v>1</v>
      </c>
      <c r="AJ211" s="4" t="b">
        <v>0</v>
      </c>
      <c r="AK211" s="4">
        <v>100</v>
      </c>
      <c r="AL211" s="4" t="s">
        <v>472</v>
      </c>
      <c r="AM211">
        <f>(H211-I211)/H211*100</f>
        <v>0</v>
      </c>
      <c r="AN211">
        <f>IF(H211=I211,1,0)</f>
        <v>1</v>
      </c>
      <c r="AO211" s="4">
        <f t="shared" si="21"/>
        <v>100</v>
      </c>
      <c r="AP211" s="4">
        <f t="shared" si="22"/>
        <v>27.871660196391868</v>
      </c>
      <c r="AQ211" s="4">
        <f t="shared" si="23"/>
        <v>0</v>
      </c>
      <c r="AR211" s="4">
        <f t="shared" si="24"/>
        <v>11.121260561772093</v>
      </c>
      <c r="AS211" s="4">
        <f t="shared" si="25"/>
        <v>1.0733044073989495</v>
      </c>
      <c r="AT211" s="4">
        <f t="shared" si="26"/>
        <v>24.663165106188629</v>
      </c>
      <c r="AU211" s="4">
        <f>R211/$X211*100</f>
        <v>31.057319022607899</v>
      </c>
      <c r="AV211" s="4">
        <f t="shared" si="27"/>
        <v>4.2018725736469511</v>
      </c>
    </row>
    <row r="212" spans="1:48" x14ac:dyDescent="0.2">
      <c r="A212" s="4" t="s">
        <v>131</v>
      </c>
      <c r="B212" s="4">
        <v>30</v>
      </c>
      <c r="C212" s="4">
        <v>10</v>
      </c>
      <c r="D212" s="4" t="s">
        <v>29</v>
      </c>
      <c r="E212" s="4" t="b">
        <v>1</v>
      </c>
      <c r="F212" s="4">
        <v>60</v>
      </c>
      <c r="G212" s="4">
        <v>0.19</v>
      </c>
      <c r="H212" s="4">
        <v>213</v>
      </c>
      <c r="I212" s="4">
        <v>213</v>
      </c>
      <c r="J212" s="4">
        <v>263</v>
      </c>
      <c r="K212" s="4">
        <v>0</v>
      </c>
      <c r="L212" s="4">
        <v>0</v>
      </c>
      <c r="M212" s="4">
        <v>3</v>
      </c>
      <c r="N212" s="4">
        <v>0</v>
      </c>
      <c r="O212" s="4">
        <v>64</v>
      </c>
      <c r="P212" s="4">
        <v>12763</v>
      </c>
      <c r="Q212" s="4">
        <v>2771</v>
      </c>
      <c r="R212">
        <f>P212+Q212</f>
        <v>15534</v>
      </c>
      <c r="S212" s="4">
        <v>308</v>
      </c>
      <c r="T212" s="4">
        <v>0</v>
      </c>
      <c r="U212" s="4">
        <v>0</v>
      </c>
      <c r="V212" s="4">
        <v>259</v>
      </c>
      <c r="W212" s="4">
        <v>49</v>
      </c>
      <c r="X212" s="4">
        <v>21635</v>
      </c>
      <c r="Y212" s="4">
        <v>5725</v>
      </c>
      <c r="Z212" s="4">
        <v>0</v>
      </c>
      <c r="AA212" s="4">
        <v>0.01</v>
      </c>
      <c r="AB212" s="4">
        <v>0.03</v>
      </c>
      <c r="AC212" s="4" t="b">
        <v>0</v>
      </c>
      <c r="AD212" s="4" t="b">
        <v>1</v>
      </c>
      <c r="AE212" s="4" t="b">
        <v>1</v>
      </c>
      <c r="AF212" s="4" t="b">
        <v>1</v>
      </c>
      <c r="AG212" s="4" t="b">
        <v>1</v>
      </c>
      <c r="AH212" s="4" t="b">
        <v>1</v>
      </c>
      <c r="AI212" s="4" t="b">
        <v>1</v>
      </c>
      <c r="AJ212" s="4" t="b">
        <v>0</v>
      </c>
      <c r="AK212" s="4">
        <v>100</v>
      </c>
      <c r="AL212" s="4" t="s">
        <v>472</v>
      </c>
      <c r="AM212">
        <f>(H212-I212)/H212*100</f>
        <v>0</v>
      </c>
      <c r="AN212">
        <f>IF(H212=I212,1,0)</f>
        <v>1</v>
      </c>
      <c r="AO212" s="4">
        <f t="shared" si="21"/>
        <v>100</v>
      </c>
      <c r="AP212" s="4">
        <f t="shared" si="22"/>
        <v>26.461751791079269</v>
      </c>
      <c r="AQ212" s="4">
        <f t="shared" si="23"/>
        <v>0</v>
      </c>
      <c r="AR212" s="4">
        <f t="shared" si="24"/>
        <v>1.3866420152530623E-2</v>
      </c>
      <c r="AS212" s="4">
        <f t="shared" si="25"/>
        <v>0</v>
      </c>
      <c r="AT212" s="4">
        <f t="shared" si="26"/>
        <v>0.2958169632539866</v>
      </c>
      <c r="AU212" s="4">
        <f>R212/$X212*100</f>
        <v>71.800323549803551</v>
      </c>
      <c r="AV212" s="4">
        <f t="shared" si="27"/>
        <v>1.4236191356598105</v>
      </c>
    </row>
    <row r="213" spans="1:48" x14ac:dyDescent="0.2">
      <c r="A213" s="4" t="s">
        <v>132</v>
      </c>
      <c r="B213" s="4">
        <v>30</v>
      </c>
      <c r="C213" s="4">
        <v>10</v>
      </c>
      <c r="D213" s="4" t="s">
        <v>29</v>
      </c>
      <c r="E213" s="4" t="b">
        <v>1</v>
      </c>
      <c r="F213" s="4">
        <v>60</v>
      </c>
      <c r="G213" s="4">
        <v>0.22</v>
      </c>
      <c r="H213" s="4">
        <v>192</v>
      </c>
      <c r="I213" s="4">
        <v>192</v>
      </c>
      <c r="J213" s="4">
        <v>283</v>
      </c>
      <c r="K213" s="4">
        <v>0</v>
      </c>
      <c r="L213" s="4">
        <v>0</v>
      </c>
      <c r="M213" s="4">
        <v>365</v>
      </c>
      <c r="N213" s="4">
        <v>38</v>
      </c>
      <c r="O213" s="4">
        <v>2153</v>
      </c>
      <c r="P213" s="4">
        <v>12795</v>
      </c>
      <c r="Q213" s="4">
        <v>2554</v>
      </c>
      <c r="R213">
        <f>P213+Q213</f>
        <v>15349</v>
      </c>
      <c r="S213" s="4">
        <v>340</v>
      </c>
      <c r="T213" s="4">
        <v>0</v>
      </c>
      <c r="U213" s="4">
        <v>0</v>
      </c>
      <c r="V213" s="4">
        <v>206</v>
      </c>
      <c r="W213" s="4">
        <v>134</v>
      </c>
      <c r="X213" s="4">
        <v>24867</v>
      </c>
      <c r="Y213" s="4">
        <v>6621</v>
      </c>
      <c r="Z213" s="4">
        <v>0</v>
      </c>
      <c r="AA213" s="4">
        <v>0.01</v>
      </c>
      <c r="AB213" s="4">
        <v>0.04</v>
      </c>
      <c r="AC213" s="4" t="b">
        <v>0</v>
      </c>
      <c r="AD213" s="4" t="b">
        <v>1</v>
      </c>
      <c r="AE213" s="4" t="b">
        <v>1</v>
      </c>
      <c r="AF213" s="4" t="b">
        <v>1</v>
      </c>
      <c r="AG213" s="4" t="b">
        <v>1</v>
      </c>
      <c r="AH213" s="4" t="b">
        <v>1</v>
      </c>
      <c r="AI213" s="4" t="b">
        <v>1</v>
      </c>
      <c r="AJ213" s="4" t="b">
        <v>0</v>
      </c>
      <c r="AK213" s="4">
        <v>100</v>
      </c>
      <c r="AL213" s="4" t="s">
        <v>472</v>
      </c>
      <c r="AM213">
        <f>(H213-I213)/H213*100</f>
        <v>0</v>
      </c>
      <c r="AN213">
        <f>IF(H213=I213,1,0)</f>
        <v>1</v>
      </c>
      <c r="AO213" s="4">
        <f t="shared" si="21"/>
        <v>100</v>
      </c>
      <c r="AP213" s="4">
        <f t="shared" si="22"/>
        <v>26.625648449752688</v>
      </c>
      <c r="AQ213" s="4">
        <f t="shared" si="23"/>
        <v>0</v>
      </c>
      <c r="AR213" s="4">
        <f t="shared" si="24"/>
        <v>1.467808742510154</v>
      </c>
      <c r="AS213" s="4">
        <f t="shared" si="25"/>
        <v>0.15281296497365987</v>
      </c>
      <c r="AT213" s="4">
        <f t="shared" si="26"/>
        <v>8.6580608839023601</v>
      </c>
      <c r="AU213" s="4">
        <f>R213/$X213*100</f>
        <v>61.724373667913298</v>
      </c>
      <c r="AV213" s="4">
        <f t="shared" si="27"/>
        <v>1.3672738971327461</v>
      </c>
    </row>
    <row r="214" spans="1:48" x14ac:dyDescent="0.2">
      <c r="A214" s="4" t="s">
        <v>133</v>
      </c>
      <c r="B214" s="4">
        <v>30</v>
      </c>
      <c r="C214" s="4">
        <v>10</v>
      </c>
      <c r="D214" s="4" t="s">
        <v>29</v>
      </c>
      <c r="E214" s="4" t="b">
        <v>1</v>
      </c>
      <c r="F214" s="4">
        <v>60</v>
      </c>
      <c r="G214" s="4">
        <v>0.11</v>
      </c>
      <c r="H214" s="4">
        <v>249</v>
      </c>
      <c r="I214" s="4">
        <v>249</v>
      </c>
      <c r="J214" s="4">
        <v>378</v>
      </c>
      <c r="K214" s="4">
        <v>0</v>
      </c>
      <c r="L214" s="4">
        <v>0</v>
      </c>
      <c r="M214" s="4">
        <v>171</v>
      </c>
      <c r="N214" s="4">
        <v>9</v>
      </c>
      <c r="O214" s="4">
        <v>683</v>
      </c>
      <c r="P214" s="4">
        <v>5900</v>
      </c>
      <c r="Q214" s="4">
        <v>1005</v>
      </c>
      <c r="R214">
        <f>P214+Q214</f>
        <v>6905</v>
      </c>
      <c r="S214" s="4">
        <v>21</v>
      </c>
      <c r="T214" s="4">
        <v>0</v>
      </c>
      <c r="U214" s="4">
        <v>0</v>
      </c>
      <c r="V214" s="4">
        <v>3</v>
      </c>
      <c r="W214" s="4">
        <v>18</v>
      </c>
      <c r="X214" s="4">
        <v>11174</v>
      </c>
      <c r="Y214" s="4">
        <v>3384</v>
      </c>
      <c r="Z214" s="4">
        <v>0</v>
      </c>
      <c r="AA214" s="4">
        <v>0.01</v>
      </c>
      <c r="AB214" s="4">
        <v>0.02</v>
      </c>
      <c r="AC214" s="4" t="b">
        <v>0</v>
      </c>
      <c r="AD214" s="4" t="b">
        <v>1</v>
      </c>
      <c r="AE214" s="4" t="b">
        <v>1</v>
      </c>
      <c r="AF214" s="4" t="b">
        <v>1</v>
      </c>
      <c r="AG214" s="4" t="b">
        <v>1</v>
      </c>
      <c r="AH214" s="4" t="b">
        <v>1</v>
      </c>
      <c r="AI214" s="4" t="b">
        <v>1</v>
      </c>
      <c r="AJ214" s="4" t="b">
        <v>0</v>
      </c>
      <c r="AK214" s="4">
        <v>100</v>
      </c>
      <c r="AL214" s="4" t="s">
        <v>472</v>
      </c>
      <c r="AM214">
        <f>(H214-I214)/H214*100</f>
        <v>0</v>
      </c>
      <c r="AN214">
        <f>IF(H214=I214,1,0)</f>
        <v>1</v>
      </c>
      <c r="AO214" s="4">
        <f t="shared" si="21"/>
        <v>100</v>
      </c>
      <c r="AP214" s="4">
        <f t="shared" si="22"/>
        <v>30.284589224986576</v>
      </c>
      <c r="AQ214" s="4">
        <f t="shared" si="23"/>
        <v>0</v>
      </c>
      <c r="AR214" s="4">
        <f t="shared" si="24"/>
        <v>1.5303382853051728</v>
      </c>
      <c r="AS214" s="4">
        <f t="shared" si="25"/>
        <v>8.0544120279219616E-2</v>
      </c>
      <c r="AT214" s="4">
        <f t="shared" si="26"/>
        <v>6.1124037945229999</v>
      </c>
      <c r="AU214" s="4">
        <f>R214/$X214*100</f>
        <v>61.795238947556832</v>
      </c>
      <c r="AV214" s="4">
        <f t="shared" si="27"/>
        <v>0.18793628065151244</v>
      </c>
    </row>
    <row r="215" spans="1:48" x14ac:dyDescent="0.2">
      <c r="A215" s="4" t="s">
        <v>134</v>
      </c>
      <c r="B215" s="4">
        <v>30</v>
      </c>
      <c r="C215" s="4">
        <v>10</v>
      </c>
      <c r="D215" s="4" t="s">
        <v>29</v>
      </c>
      <c r="E215" s="4" t="b">
        <v>1</v>
      </c>
      <c r="F215" s="4">
        <v>60</v>
      </c>
      <c r="G215" s="4">
        <v>0.49</v>
      </c>
      <c r="H215" s="4">
        <v>207</v>
      </c>
      <c r="I215" s="4">
        <v>207</v>
      </c>
      <c r="J215" s="4">
        <v>240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20920</v>
      </c>
      <c r="Q215" s="4">
        <v>4993</v>
      </c>
      <c r="R215">
        <f>P215+Q215</f>
        <v>25913</v>
      </c>
      <c r="S215" s="4">
        <v>83</v>
      </c>
      <c r="T215" s="4">
        <v>0</v>
      </c>
      <c r="U215" s="4">
        <v>0</v>
      </c>
      <c r="V215" s="4">
        <v>82</v>
      </c>
      <c r="W215" s="4">
        <v>1</v>
      </c>
      <c r="X215" s="4">
        <v>34784</v>
      </c>
      <c r="Y215" s="4">
        <v>8787</v>
      </c>
      <c r="Z215" s="4">
        <v>0</v>
      </c>
      <c r="AA215" s="4">
        <v>0.01</v>
      </c>
      <c r="AB215" s="4">
        <v>7.0000000000000007E-2</v>
      </c>
      <c r="AC215" s="4" t="b">
        <v>0</v>
      </c>
      <c r="AD215" s="4" t="b">
        <v>1</v>
      </c>
      <c r="AE215" s="4" t="b">
        <v>1</v>
      </c>
      <c r="AF215" s="4" t="b">
        <v>1</v>
      </c>
      <c r="AG215" s="4" t="b">
        <v>1</v>
      </c>
      <c r="AH215" s="4" t="b">
        <v>1</v>
      </c>
      <c r="AI215" s="4" t="b">
        <v>1</v>
      </c>
      <c r="AJ215" s="4" t="b">
        <v>0</v>
      </c>
      <c r="AK215" s="4">
        <v>100</v>
      </c>
      <c r="AL215" s="4" t="s">
        <v>472</v>
      </c>
      <c r="AM215">
        <f>(H215-I215)/H215*100</f>
        <v>0</v>
      </c>
      <c r="AN215">
        <f>IF(H215=I215,1,0)</f>
        <v>1</v>
      </c>
      <c r="AO215" s="4">
        <f t="shared" si="21"/>
        <v>100</v>
      </c>
      <c r="AP215" s="4">
        <f t="shared" si="22"/>
        <v>25.26161453541858</v>
      </c>
      <c r="AQ215" s="4">
        <f t="shared" si="23"/>
        <v>0</v>
      </c>
      <c r="AR215" s="4">
        <f t="shared" si="24"/>
        <v>0</v>
      </c>
      <c r="AS215" s="4">
        <f t="shared" si="25"/>
        <v>0</v>
      </c>
      <c r="AT215" s="4">
        <f t="shared" si="26"/>
        <v>0</v>
      </c>
      <c r="AU215" s="4">
        <f>R215/$X215*100</f>
        <v>74.496895124195035</v>
      </c>
      <c r="AV215" s="4">
        <f t="shared" si="27"/>
        <v>0.23861545538178472</v>
      </c>
    </row>
    <row r="216" spans="1:48" x14ac:dyDescent="0.2">
      <c r="A216" s="4" t="s">
        <v>135</v>
      </c>
      <c r="B216" s="4">
        <v>30</v>
      </c>
      <c r="C216" s="4">
        <v>10</v>
      </c>
      <c r="D216" s="4" t="s">
        <v>29</v>
      </c>
      <c r="E216" s="4" t="b">
        <v>1</v>
      </c>
      <c r="F216" s="4">
        <v>60</v>
      </c>
      <c r="G216" s="4">
        <v>0.36</v>
      </c>
      <c r="H216" s="4">
        <v>281</v>
      </c>
      <c r="I216" s="4">
        <v>281</v>
      </c>
      <c r="J216" s="4">
        <v>342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14594</v>
      </c>
      <c r="Q216" s="4">
        <v>3739</v>
      </c>
      <c r="R216">
        <f>P216+Q216</f>
        <v>18333</v>
      </c>
      <c r="S216" s="4">
        <v>254</v>
      </c>
      <c r="T216" s="4">
        <v>0</v>
      </c>
      <c r="U216" s="4">
        <v>0</v>
      </c>
      <c r="V216" s="4">
        <v>254</v>
      </c>
      <c r="W216" s="4">
        <v>0</v>
      </c>
      <c r="X216" s="4">
        <v>25281</v>
      </c>
      <c r="Y216" s="4">
        <v>6693</v>
      </c>
      <c r="Z216" s="4">
        <v>0</v>
      </c>
      <c r="AA216" s="4">
        <v>0.01</v>
      </c>
      <c r="AB216" s="4">
        <v>7.0000000000000007E-2</v>
      </c>
      <c r="AC216" s="4" t="b">
        <v>0</v>
      </c>
      <c r="AD216" s="4" t="b">
        <v>1</v>
      </c>
      <c r="AE216" s="4" t="b">
        <v>1</v>
      </c>
      <c r="AF216" s="4" t="b">
        <v>1</v>
      </c>
      <c r="AG216" s="4" t="b">
        <v>1</v>
      </c>
      <c r="AH216" s="4" t="b">
        <v>1</v>
      </c>
      <c r="AI216" s="4" t="b">
        <v>1</v>
      </c>
      <c r="AJ216" s="4" t="b">
        <v>0</v>
      </c>
      <c r="AK216" s="4">
        <v>100</v>
      </c>
      <c r="AL216" s="4" t="s">
        <v>472</v>
      </c>
      <c r="AM216">
        <f>(H216-I216)/H216*100</f>
        <v>0</v>
      </c>
      <c r="AN216">
        <f>IF(H216=I216,1,0)</f>
        <v>1</v>
      </c>
      <c r="AO216" s="4">
        <f t="shared" si="21"/>
        <v>100</v>
      </c>
      <c r="AP216" s="4">
        <f t="shared" si="22"/>
        <v>26.474427435623593</v>
      </c>
      <c r="AQ216" s="4">
        <f t="shared" si="23"/>
        <v>0</v>
      </c>
      <c r="AR216" s="4">
        <f t="shared" si="24"/>
        <v>0</v>
      </c>
      <c r="AS216" s="4">
        <f t="shared" si="25"/>
        <v>0</v>
      </c>
      <c r="AT216" s="4">
        <f t="shared" si="26"/>
        <v>0</v>
      </c>
      <c r="AU216" s="4">
        <f>R216/$X216*100</f>
        <v>72.516909932360278</v>
      </c>
      <c r="AV216" s="4">
        <f t="shared" si="27"/>
        <v>1.0047070922827421</v>
      </c>
    </row>
    <row r="217" spans="1:48" x14ac:dyDescent="0.2">
      <c r="A217" s="4" t="s">
        <v>136</v>
      </c>
      <c r="B217" s="4">
        <v>30</v>
      </c>
      <c r="C217" s="4">
        <v>10</v>
      </c>
      <c r="D217" s="4" t="s">
        <v>29</v>
      </c>
      <c r="E217" s="4" t="b">
        <v>1</v>
      </c>
      <c r="F217" s="4">
        <v>60</v>
      </c>
      <c r="G217" s="4">
        <v>0.13</v>
      </c>
      <c r="H217" s="4">
        <v>299</v>
      </c>
      <c r="I217" s="4">
        <v>299</v>
      </c>
      <c r="J217" s="4">
        <v>381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5320</v>
      </c>
      <c r="Q217" s="4">
        <v>1220</v>
      </c>
      <c r="R217">
        <f>P217+Q217</f>
        <v>6540</v>
      </c>
      <c r="S217" s="4">
        <v>64</v>
      </c>
      <c r="T217" s="4">
        <v>0</v>
      </c>
      <c r="U217" s="4">
        <v>0</v>
      </c>
      <c r="V217" s="4">
        <v>23</v>
      </c>
      <c r="W217" s="4">
        <v>41</v>
      </c>
      <c r="X217" s="4">
        <v>9483</v>
      </c>
      <c r="Y217" s="4">
        <v>2878</v>
      </c>
      <c r="Z217" s="4">
        <v>0</v>
      </c>
      <c r="AA217" s="4">
        <v>0</v>
      </c>
      <c r="AB217" s="4">
        <v>0.03</v>
      </c>
      <c r="AC217" s="4" t="b">
        <v>0</v>
      </c>
      <c r="AD217" s="4" t="b">
        <v>1</v>
      </c>
      <c r="AE217" s="4" t="b">
        <v>1</v>
      </c>
      <c r="AF217" s="4" t="b">
        <v>1</v>
      </c>
      <c r="AG217" s="4" t="b">
        <v>1</v>
      </c>
      <c r="AH217" s="4" t="b">
        <v>1</v>
      </c>
      <c r="AI217" s="4" t="b">
        <v>1</v>
      </c>
      <c r="AJ217" s="4" t="b">
        <v>0</v>
      </c>
      <c r="AK217" s="4">
        <v>100</v>
      </c>
      <c r="AL217" s="4" t="s">
        <v>472</v>
      </c>
      <c r="AM217">
        <f>(H217-I217)/H217*100</f>
        <v>0</v>
      </c>
      <c r="AN217">
        <f>IF(H217=I217,1,0)</f>
        <v>1</v>
      </c>
      <c r="AO217" s="4">
        <f t="shared" si="21"/>
        <v>100</v>
      </c>
      <c r="AP217" s="4">
        <f t="shared" si="22"/>
        <v>30.349045660655911</v>
      </c>
      <c r="AQ217" s="4">
        <f t="shared" si="23"/>
        <v>0</v>
      </c>
      <c r="AR217" s="4">
        <f t="shared" si="24"/>
        <v>0</v>
      </c>
      <c r="AS217" s="4">
        <f t="shared" si="25"/>
        <v>0</v>
      </c>
      <c r="AT217" s="4">
        <f t="shared" si="26"/>
        <v>0</v>
      </c>
      <c r="AU217" s="4">
        <f>R217/$X217*100</f>
        <v>68.965517241379317</v>
      </c>
      <c r="AV217" s="4">
        <f t="shared" si="27"/>
        <v>0.67489191184224406</v>
      </c>
    </row>
    <row r="218" spans="1:48" x14ac:dyDescent="0.2">
      <c r="A218" t="s">
        <v>28</v>
      </c>
      <c r="B218">
        <v>30</v>
      </c>
      <c r="C218">
        <v>4</v>
      </c>
      <c r="D218" t="s">
        <v>29</v>
      </c>
      <c r="E218" t="b">
        <v>1</v>
      </c>
      <c r="F218">
        <v>60</v>
      </c>
      <c r="G218">
        <v>0.03</v>
      </c>
      <c r="H218">
        <v>77</v>
      </c>
      <c r="I218">
        <v>77</v>
      </c>
      <c r="J218">
        <v>232</v>
      </c>
      <c r="K218">
        <v>0</v>
      </c>
      <c r="L218">
        <v>13</v>
      </c>
      <c r="M218">
        <v>0</v>
      </c>
      <c r="N218">
        <v>0</v>
      </c>
      <c r="O218">
        <v>590</v>
      </c>
      <c r="P218">
        <v>209</v>
      </c>
      <c r="Q218">
        <v>36</v>
      </c>
      <c r="R218">
        <f>P218+Q218</f>
        <v>245</v>
      </c>
      <c r="S218">
        <v>424</v>
      </c>
      <c r="T218">
        <v>0</v>
      </c>
      <c r="U218">
        <v>0</v>
      </c>
      <c r="V218">
        <v>143</v>
      </c>
      <c r="W218">
        <v>281</v>
      </c>
      <c r="X218">
        <v>1473</v>
      </c>
      <c r="Y218">
        <v>201</v>
      </c>
      <c r="Z218">
        <v>0</v>
      </c>
      <c r="AA218">
        <v>0</v>
      </c>
      <c r="AB218" s="4">
        <v>0</v>
      </c>
      <c r="AC218" t="b">
        <v>1</v>
      </c>
      <c r="AD218" t="b">
        <v>0</v>
      </c>
      <c r="AE218" t="b">
        <v>1</v>
      </c>
      <c r="AF218" t="b">
        <v>1</v>
      </c>
      <c r="AG218" t="b">
        <v>1</v>
      </c>
      <c r="AH218" t="b">
        <v>1</v>
      </c>
      <c r="AI218" t="b">
        <v>1</v>
      </c>
      <c r="AJ218" t="b">
        <v>0</v>
      </c>
      <c r="AK218">
        <v>100</v>
      </c>
      <c r="AL218" s="4" t="s">
        <v>479</v>
      </c>
      <c r="AM218">
        <f>(H218-I218)/H218*100</f>
        <v>0</v>
      </c>
      <c r="AN218">
        <f>IF(H218=I218,1,0)</f>
        <v>1</v>
      </c>
      <c r="AO218" s="4">
        <f t="shared" si="21"/>
        <v>100</v>
      </c>
      <c r="AP218" s="4">
        <f t="shared" si="22"/>
        <v>13.645621181262729</v>
      </c>
      <c r="AQ218" s="4">
        <f t="shared" si="23"/>
        <v>0.8825526137135099</v>
      </c>
      <c r="AR218" s="4">
        <f t="shared" si="24"/>
        <v>0</v>
      </c>
      <c r="AS218" s="4">
        <f t="shared" si="25"/>
        <v>0</v>
      </c>
      <c r="AT218" s="4">
        <f t="shared" si="26"/>
        <v>40.054310930074678</v>
      </c>
      <c r="AU218" s="4">
        <f>R218/$X218*100</f>
        <v>16.632722335369994</v>
      </c>
      <c r="AV218" s="4">
        <f t="shared" si="27"/>
        <v>28.784792939579091</v>
      </c>
    </row>
    <row r="219" spans="1:48" x14ac:dyDescent="0.2">
      <c r="A219" t="s">
        <v>30</v>
      </c>
      <c r="B219">
        <v>30</v>
      </c>
      <c r="C219">
        <v>4</v>
      </c>
      <c r="D219" t="s">
        <v>29</v>
      </c>
      <c r="E219" t="b">
        <v>1</v>
      </c>
      <c r="F219">
        <v>60</v>
      </c>
      <c r="G219">
        <v>0.14000000000000001</v>
      </c>
      <c r="H219">
        <v>63</v>
      </c>
      <c r="I219">
        <v>63</v>
      </c>
      <c r="J219">
        <v>210</v>
      </c>
      <c r="K219">
        <v>0</v>
      </c>
      <c r="L219">
        <v>502</v>
      </c>
      <c r="M219">
        <v>0</v>
      </c>
      <c r="N219">
        <v>135</v>
      </c>
      <c r="O219">
        <v>9281</v>
      </c>
      <c r="P219">
        <v>3816</v>
      </c>
      <c r="Q219">
        <v>1035</v>
      </c>
      <c r="R219">
        <f>P219+Q219</f>
        <v>4851</v>
      </c>
      <c r="S219">
        <v>3403</v>
      </c>
      <c r="T219">
        <v>0</v>
      </c>
      <c r="U219">
        <v>102</v>
      </c>
      <c r="V219">
        <v>2751</v>
      </c>
      <c r="W219">
        <v>550</v>
      </c>
      <c r="X219">
        <v>22355</v>
      </c>
      <c r="Y219">
        <v>4182</v>
      </c>
      <c r="Z219">
        <v>0</v>
      </c>
      <c r="AA219">
        <v>0.01</v>
      </c>
      <c r="AB219" s="4">
        <v>0.02</v>
      </c>
      <c r="AC219" t="b">
        <v>1</v>
      </c>
      <c r="AD219" t="b">
        <v>0</v>
      </c>
      <c r="AE219" t="b">
        <v>1</v>
      </c>
      <c r="AF219" t="b">
        <v>1</v>
      </c>
      <c r="AG219" t="b">
        <v>1</v>
      </c>
      <c r="AH219" t="b">
        <v>1</v>
      </c>
      <c r="AI219" t="b">
        <v>1</v>
      </c>
      <c r="AJ219" t="b">
        <v>0</v>
      </c>
      <c r="AK219">
        <v>100</v>
      </c>
      <c r="AL219" s="4" t="s">
        <v>476</v>
      </c>
      <c r="AM219">
        <f>(H219-I219)/H219*100</f>
        <v>0</v>
      </c>
      <c r="AN219">
        <f>IF(H219=I219,1,0)</f>
        <v>1</v>
      </c>
      <c r="AO219" s="4">
        <f t="shared" si="21"/>
        <v>100</v>
      </c>
      <c r="AP219" s="4">
        <f t="shared" si="22"/>
        <v>18.70722433460076</v>
      </c>
      <c r="AQ219" s="4">
        <f t="shared" si="23"/>
        <v>2.2455826437038695</v>
      </c>
      <c r="AR219" s="4">
        <f t="shared" si="24"/>
        <v>0</v>
      </c>
      <c r="AS219" s="4">
        <f t="shared" si="25"/>
        <v>0.60389174681279356</v>
      </c>
      <c r="AT219" s="4">
        <f t="shared" si="26"/>
        <v>41.516439275329901</v>
      </c>
      <c r="AU219" s="4">
        <f>R219/$X219*100</f>
        <v>21.699843435473049</v>
      </c>
      <c r="AV219" s="4">
        <f t="shared" si="27"/>
        <v>15.222545291881012</v>
      </c>
    </row>
    <row r="220" spans="1:48" x14ac:dyDescent="0.2">
      <c r="A220" t="s">
        <v>31</v>
      </c>
      <c r="B220">
        <v>30</v>
      </c>
      <c r="C220">
        <v>4</v>
      </c>
      <c r="D220" t="s">
        <v>29</v>
      </c>
      <c r="E220" t="b">
        <v>1</v>
      </c>
      <c r="F220">
        <v>60</v>
      </c>
      <c r="G220">
        <v>0.04</v>
      </c>
      <c r="H220">
        <v>86</v>
      </c>
      <c r="I220">
        <v>86</v>
      </c>
      <c r="J220">
        <v>329</v>
      </c>
      <c r="K220">
        <v>0</v>
      </c>
      <c r="L220">
        <v>152</v>
      </c>
      <c r="M220">
        <v>0</v>
      </c>
      <c r="N220">
        <v>7</v>
      </c>
      <c r="O220">
        <v>4384</v>
      </c>
      <c r="P220">
        <v>1641</v>
      </c>
      <c r="Q220">
        <v>475</v>
      </c>
      <c r="R220">
        <f>P220+Q220</f>
        <v>2116</v>
      </c>
      <c r="S220">
        <v>2314</v>
      </c>
      <c r="T220">
        <v>0</v>
      </c>
      <c r="U220">
        <v>9</v>
      </c>
      <c r="V220">
        <v>1303</v>
      </c>
      <c r="W220">
        <v>1002</v>
      </c>
      <c r="X220">
        <v>10789</v>
      </c>
      <c r="Y220">
        <v>1816</v>
      </c>
      <c r="Z220">
        <v>0</v>
      </c>
      <c r="AA220">
        <v>0.01</v>
      </c>
      <c r="AB220" s="4">
        <v>0.01</v>
      </c>
      <c r="AC220" t="b">
        <v>1</v>
      </c>
      <c r="AD220" t="b">
        <v>0</v>
      </c>
      <c r="AE220" t="b">
        <v>1</v>
      </c>
      <c r="AF220" t="b">
        <v>1</v>
      </c>
      <c r="AG220" t="b">
        <v>1</v>
      </c>
      <c r="AH220" t="b">
        <v>1</v>
      </c>
      <c r="AI220" t="b">
        <v>1</v>
      </c>
      <c r="AJ220" t="b">
        <v>0</v>
      </c>
      <c r="AK220">
        <v>100</v>
      </c>
      <c r="AL220" s="4" t="s">
        <v>476</v>
      </c>
      <c r="AM220">
        <f>(H220-I220)/H220*100</f>
        <v>0</v>
      </c>
      <c r="AN220">
        <f>IF(H220=I220,1,0)</f>
        <v>1</v>
      </c>
      <c r="AO220" s="4">
        <f t="shared" si="21"/>
        <v>100</v>
      </c>
      <c r="AP220" s="4">
        <f t="shared" si="22"/>
        <v>16.831958476225786</v>
      </c>
      <c r="AQ220" s="4">
        <f t="shared" si="23"/>
        <v>1.4088423394197793</v>
      </c>
      <c r="AR220" s="4">
        <f t="shared" si="24"/>
        <v>0</v>
      </c>
      <c r="AS220" s="4">
        <f t="shared" si="25"/>
        <v>6.4880897210121413E-2</v>
      </c>
      <c r="AT220" s="4">
        <f t="shared" si="26"/>
        <v>40.633979052738901</v>
      </c>
      <c r="AU220" s="4">
        <f>R220/$X220*100</f>
        <v>19.612568356659558</v>
      </c>
      <c r="AV220" s="4">
        <f t="shared" si="27"/>
        <v>21.447770877745853</v>
      </c>
    </row>
    <row r="221" spans="1:48" x14ac:dyDescent="0.2">
      <c r="A221" t="s">
        <v>32</v>
      </c>
      <c r="B221">
        <v>30</v>
      </c>
      <c r="C221">
        <v>4</v>
      </c>
      <c r="D221" t="s">
        <v>29</v>
      </c>
      <c r="E221" t="b">
        <v>1</v>
      </c>
      <c r="F221">
        <v>60</v>
      </c>
      <c r="G221">
        <v>0.97</v>
      </c>
      <c r="H221">
        <v>133</v>
      </c>
      <c r="I221">
        <v>133</v>
      </c>
      <c r="J221">
        <v>221</v>
      </c>
      <c r="K221">
        <v>0</v>
      </c>
      <c r="L221">
        <v>3337</v>
      </c>
      <c r="M221">
        <v>0</v>
      </c>
      <c r="N221">
        <v>321</v>
      </c>
      <c r="O221">
        <v>25131</v>
      </c>
      <c r="P221">
        <v>77215</v>
      </c>
      <c r="Q221">
        <v>11867</v>
      </c>
      <c r="R221">
        <f>P221+Q221</f>
        <v>89082</v>
      </c>
      <c r="S221">
        <v>24676</v>
      </c>
      <c r="T221">
        <v>1</v>
      </c>
      <c r="U221">
        <v>113</v>
      </c>
      <c r="V221">
        <v>15221</v>
      </c>
      <c r="W221">
        <v>9341</v>
      </c>
      <c r="X221">
        <v>172048</v>
      </c>
      <c r="Y221">
        <v>29501</v>
      </c>
      <c r="Z221">
        <v>0</v>
      </c>
      <c r="AA221">
        <v>0.06</v>
      </c>
      <c r="AB221" s="4">
        <v>0.14000000000000001</v>
      </c>
      <c r="AC221" t="b">
        <v>1</v>
      </c>
      <c r="AD221" t="b">
        <v>0</v>
      </c>
      <c r="AE221" t="b">
        <v>1</v>
      </c>
      <c r="AF221" t="b">
        <v>1</v>
      </c>
      <c r="AG221" t="b">
        <v>1</v>
      </c>
      <c r="AH221" t="b">
        <v>1</v>
      </c>
      <c r="AI221" t="b">
        <v>1</v>
      </c>
      <c r="AJ221" t="b">
        <v>0</v>
      </c>
      <c r="AK221">
        <v>100</v>
      </c>
      <c r="AL221" s="4" t="s">
        <v>476</v>
      </c>
      <c r="AM221">
        <f>(H221-I221)/H221*100</f>
        <v>0</v>
      </c>
      <c r="AN221">
        <f>IF(H221=I221,1,0)</f>
        <v>1</v>
      </c>
      <c r="AO221" s="4">
        <f t="shared" si="21"/>
        <v>100</v>
      </c>
      <c r="AP221" s="4">
        <f t="shared" si="22"/>
        <v>17.146958988189343</v>
      </c>
      <c r="AQ221" s="4">
        <f t="shared" si="23"/>
        <v>1.9395750023249325</v>
      </c>
      <c r="AR221" s="4">
        <f t="shared" si="24"/>
        <v>0</v>
      </c>
      <c r="AS221" s="4">
        <f t="shared" si="25"/>
        <v>0.1865758393006603</v>
      </c>
      <c r="AT221" s="4">
        <f t="shared" si="26"/>
        <v>14.606970147865711</v>
      </c>
      <c r="AU221" s="4">
        <f>R221/$X221*100</f>
        <v>51.777410955082303</v>
      </c>
      <c r="AV221" s="4">
        <f t="shared" si="27"/>
        <v>14.342509067237049</v>
      </c>
    </row>
    <row r="222" spans="1:48" x14ac:dyDescent="0.2">
      <c r="A222" t="s">
        <v>33</v>
      </c>
      <c r="B222">
        <v>30</v>
      </c>
      <c r="C222">
        <v>4</v>
      </c>
      <c r="D222" t="s">
        <v>29</v>
      </c>
      <c r="E222" t="b">
        <v>1</v>
      </c>
      <c r="F222">
        <v>60</v>
      </c>
      <c r="G222">
        <v>0.94</v>
      </c>
      <c r="H222">
        <v>149</v>
      </c>
      <c r="I222">
        <v>149</v>
      </c>
      <c r="J222">
        <v>298</v>
      </c>
      <c r="K222">
        <v>0</v>
      </c>
      <c r="L222">
        <v>5041</v>
      </c>
      <c r="M222">
        <v>0</v>
      </c>
      <c r="N222">
        <v>399</v>
      </c>
      <c r="O222">
        <v>74953</v>
      </c>
      <c r="P222">
        <v>72283</v>
      </c>
      <c r="Q222">
        <v>11393</v>
      </c>
      <c r="R222">
        <f>P222+Q222</f>
        <v>83676</v>
      </c>
      <c r="S222">
        <v>38020</v>
      </c>
      <c r="T222">
        <v>0</v>
      </c>
      <c r="U222">
        <v>805</v>
      </c>
      <c r="V222">
        <v>24176</v>
      </c>
      <c r="W222">
        <v>13039</v>
      </c>
      <c r="X222">
        <v>243340</v>
      </c>
      <c r="Y222">
        <v>41250</v>
      </c>
      <c r="Z222">
        <v>0</v>
      </c>
      <c r="AA222">
        <v>0.09</v>
      </c>
      <c r="AB222" s="4">
        <v>0.13999999999999999</v>
      </c>
      <c r="AC222" t="b">
        <v>1</v>
      </c>
      <c r="AD222" t="b">
        <v>0</v>
      </c>
      <c r="AE222" t="b">
        <v>1</v>
      </c>
      <c r="AF222" t="b">
        <v>1</v>
      </c>
      <c r="AG222" t="b">
        <v>1</v>
      </c>
      <c r="AH222" t="b">
        <v>1</v>
      </c>
      <c r="AI222" t="b">
        <v>1</v>
      </c>
      <c r="AJ222" t="b">
        <v>0</v>
      </c>
      <c r="AK222">
        <v>100</v>
      </c>
      <c r="AL222" s="4" t="s">
        <v>476</v>
      </c>
      <c r="AM222">
        <f>(H222-I222)/H222*100</f>
        <v>0</v>
      </c>
      <c r="AN222">
        <f>IF(H222=I222,1,0)</f>
        <v>1</v>
      </c>
      <c r="AO222" s="4">
        <f t="shared" si="21"/>
        <v>100</v>
      </c>
      <c r="AP222" s="4">
        <f t="shared" si="22"/>
        <v>16.951590367387194</v>
      </c>
      <c r="AQ222" s="4">
        <f t="shared" si="23"/>
        <v>2.0715870798060325</v>
      </c>
      <c r="AR222" s="4">
        <f t="shared" si="24"/>
        <v>0</v>
      </c>
      <c r="AS222" s="4">
        <f t="shared" si="25"/>
        <v>0.16396811046272705</v>
      </c>
      <c r="AT222" s="4">
        <f t="shared" si="26"/>
        <v>30.801758855921758</v>
      </c>
      <c r="AU222" s="4">
        <f>R222/$X222*100</f>
        <v>34.386455165611899</v>
      </c>
      <c r="AV222" s="4">
        <f t="shared" si="27"/>
        <v>15.624229473165119</v>
      </c>
    </row>
    <row r="223" spans="1:48" x14ac:dyDescent="0.2">
      <c r="A223" t="s">
        <v>34</v>
      </c>
      <c r="B223">
        <v>30</v>
      </c>
      <c r="C223">
        <v>4</v>
      </c>
      <c r="D223" t="s">
        <v>29</v>
      </c>
      <c r="E223" t="b">
        <v>1</v>
      </c>
      <c r="F223">
        <v>60</v>
      </c>
      <c r="G223">
        <v>1.87</v>
      </c>
      <c r="H223">
        <v>203</v>
      </c>
      <c r="I223">
        <v>203</v>
      </c>
      <c r="J223">
        <v>372</v>
      </c>
      <c r="K223">
        <v>0</v>
      </c>
      <c r="L223">
        <v>5619</v>
      </c>
      <c r="M223">
        <v>0</v>
      </c>
      <c r="N223">
        <v>793</v>
      </c>
      <c r="O223">
        <v>95153</v>
      </c>
      <c r="P223">
        <v>179836</v>
      </c>
      <c r="Q223">
        <v>32617</v>
      </c>
      <c r="R223">
        <f>P223+Q223</f>
        <v>212453</v>
      </c>
      <c r="S223">
        <v>45063</v>
      </c>
      <c r="T223">
        <v>0</v>
      </c>
      <c r="U223">
        <v>12</v>
      </c>
      <c r="V223">
        <v>5627</v>
      </c>
      <c r="W223">
        <v>39424</v>
      </c>
      <c r="X223">
        <v>433425</v>
      </c>
      <c r="Y223">
        <v>74343</v>
      </c>
      <c r="Z223">
        <v>0</v>
      </c>
      <c r="AA223">
        <v>0.15</v>
      </c>
      <c r="AB223" s="4">
        <v>0.15</v>
      </c>
      <c r="AC223" t="b">
        <v>1</v>
      </c>
      <c r="AD223" t="b">
        <v>0</v>
      </c>
      <c r="AE223" t="b">
        <v>1</v>
      </c>
      <c r="AF223" t="b">
        <v>1</v>
      </c>
      <c r="AG223" t="b">
        <v>1</v>
      </c>
      <c r="AH223" t="b">
        <v>1</v>
      </c>
      <c r="AI223" t="b">
        <v>1</v>
      </c>
      <c r="AJ223" t="b">
        <v>0</v>
      </c>
      <c r="AK223">
        <v>100</v>
      </c>
      <c r="AL223" s="4" t="s">
        <v>476</v>
      </c>
      <c r="AM223">
        <f>(H223-I223)/H223*100</f>
        <v>0</v>
      </c>
      <c r="AN223">
        <f>IF(H223=I223,1,0)</f>
        <v>1</v>
      </c>
      <c r="AO223" s="4">
        <f t="shared" si="21"/>
        <v>100</v>
      </c>
      <c r="AP223" s="4">
        <f t="shared" si="22"/>
        <v>17.152448520505278</v>
      </c>
      <c r="AQ223" s="4">
        <f t="shared" si="23"/>
        <v>1.2964180654092403</v>
      </c>
      <c r="AR223" s="4">
        <f t="shared" si="24"/>
        <v>0</v>
      </c>
      <c r="AS223" s="4">
        <f t="shared" si="25"/>
        <v>0.18296129664878583</v>
      </c>
      <c r="AT223" s="4">
        <f t="shared" si="26"/>
        <v>21.953740554882621</v>
      </c>
      <c r="AU223" s="4">
        <f>R223/$X223*100</f>
        <v>49.017246351733284</v>
      </c>
      <c r="AV223" s="4">
        <f t="shared" si="27"/>
        <v>10.396954490396263</v>
      </c>
    </row>
    <row r="224" spans="1:48" x14ac:dyDescent="0.2">
      <c r="A224" t="s">
        <v>35</v>
      </c>
      <c r="B224">
        <v>30</v>
      </c>
      <c r="C224">
        <v>4</v>
      </c>
      <c r="D224" t="s">
        <v>29</v>
      </c>
      <c r="E224" t="b">
        <v>1</v>
      </c>
      <c r="F224">
        <v>60</v>
      </c>
      <c r="G224">
        <v>11.91</v>
      </c>
      <c r="H224">
        <v>171</v>
      </c>
      <c r="I224">
        <v>171</v>
      </c>
      <c r="J224">
        <v>238</v>
      </c>
      <c r="K224">
        <v>0</v>
      </c>
      <c r="L224">
        <v>7582</v>
      </c>
      <c r="M224">
        <v>0</v>
      </c>
      <c r="N224">
        <v>293</v>
      </c>
      <c r="O224">
        <v>72740</v>
      </c>
      <c r="P224">
        <v>1347840</v>
      </c>
      <c r="Q224">
        <v>198689</v>
      </c>
      <c r="R224">
        <f>P224+Q224</f>
        <v>1546529</v>
      </c>
      <c r="S224">
        <v>212906</v>
      </c>
      <c r="T224">
        <v>0</v>
      </c>
      <c r="U224">
        <v>4498</v>
      </c>
      <c r="V224">
        <v>186825</v>
      </c>
      <c r="W224">
        <v>21583</v>
      </c>
      <c r="X224">
        <v>2171662</v>
      </c>
      <c r="Y224">
        <v>331611</v>
      </c>
      <c r="Z224">
        <v>0</v>
      </c>
      <c r="AA224">
        <v>0.5</v>
      </c>
      <c r="AB224" s="4">
        <v>1.4200000000000002</v>
      </c>
      <c r="AC224" t="b">
        <v>1</v>
      </c>
      <c r="AD224" t="b">
        <v>0</v>
      </c>
      <c r="AE224" t="b">
        <v>1</v>
      </c>
      <c r="AF224" t="b">
        <v>1</v>
      </c>
      <c r="AG224" t="b">
        <v>1</v>
      </c>
      <c r="AH224" t="b">
        <v>1</v>
      </c>
      <c r="AI224" t="b">
        <v>1</v>
      </c>
      <c r="AJ224" t="b">
        <v>0</v>
      </c>
      <c r="AK224">
        <v>100</v>
      </c>
      <c r="AL224" s="4" t="s">
        <v>476</v>
      </c>
      <c r="AM224">
        <f>(H224-I224)/H224*100</f>
        <v>0</v>
      </c>
      <c r="AN224">
        <f>IF(H224=I224,1,0)</f>
        <v>1</v>
      </c>
      <c r="AO224" s="4">
        <f t="shared" si="21"/>
        <v>100</v>
      </c>
      <c r="AP224" s="4">
        <f t="shared" si="22"/>
        <v>15.269917694374172</v>
      </c>
      <c r="AQ224" s="4">
        <f t="shared" si="23"/>
        <v>0.34913352077809529</v>
      </c>
      <c r="AR224" s="4">
        <f t="shared" si="24"/>
        <v>0</v>
      </c>
      <c r="AS224" s="4">
        <f t="shared" si="25"/>
        <v>1.3491970665785008E-2</v>
      </c>
      <c r="AT224" s="4">
        <f t="shared" si="26"/>
        <v>3.3495083489051245</v>
      </c>
      <c r="AU224" s="4">
        <f>R224/$X224*100</f>
        <v>71.214074750122265</v>
      </c>
      <c r="AV224" s="4">
        <f t="shared" si="27"/>
        <v>9.8038276674731151</v>
      </c>
    </row>
    <row r="225" spans="1:48" x14ac:dyDescent="0.2">
      <c r="A225" t="s">
        <v>36</v>
      </c>
      <c r="B225">
        <v>30</v>
      </c>
      <c r="C225">
        <v>4</v>
      </c>
      <c r="D225" t="s">
        <v>29</v>
      </c>
      <c r="E225" t="b">
        <v>1</v>
      </c>
      <c r="F225">
        <v>60</v>
      </c>
      <c r="G225">
        <v>3.18</v>
      </c>
      <c r="H225">
        <v>226</v>
      </c>
      <c r="I225">
        <v>226</v>
      </c>
      <c r="J225">
        <v>309</v>
      </c>
      <c r="K225">
        <v>0</v>
      </c>
      <c r="L225">
        <v>383</v>
      </c>
      <c r="M225">
        <v>0</v>
      </c>
      <c r="N225">
        <v>34</v>
      </c>
      <c r="O225">
        <v>19457</v>
      </c>
      <c r="P225">
        <v>358866</v>
      </c>
      <c r="Q225">
        <v>66781</v>
      </c>
      <c r="R225">
        <f>P225+Q225</f>
        <v>425647</v>
      </c>
      <c r="S225">
        <v>4458</v>
      </c>
      <c r="T225">
        <v>0</v>
      </c>
      <c r="U225">
        <v>0</v>
      </c>
      <c r="V225">
        <v>199</v>
      </c>
      <c r="W225">
        <v>4259</v>
      </c>
      <c r="X225">
        <v>549593</v>
      </c>
      <c r="Y225">
        <v>99613</v>
      </c>
      <c r="Z225">
        <v>0</v>
      </c>
      <c r="AA225">
        <v>0.12</v>
      </c>
      <c r="AB225" s="4">
        <v>0.34</v>
      </c>
      <c r="AC225" t="b">
        <v>1</v>
      </c>
      <c r="AD225" t="b">
        <v>0</v>
      </c>
      <c r="AE225" t="b">
        <v>1</v>
      </c>
      <c r="AF225" t="b">
        <v>1</v>
      </c>
      <c r="AG225" t="b">
        <v>1</v>
      </c>
      <c r="AH225" t="b">
        <v>1</v>
      </c>
      <c r="AI225" t="b">
        <v>1</v>
      </c>
      <c r="AJ225" t="b">
        <v>0</v>
      </c>
      <c r="AK225">
        <v>100</v>
      </c>
      <c r="AL225" s="4" t="s">
        <v>476</v>
      </c>
      <c r="AM225">
        <f>(H225-I225)/H225*100</f>
        <v>0</v>
      </c>
      <c r="AN225">
        <f>IF(H225=I225,1,0)</f>
        <v>1</v>
      </c>
      <c r="AO225" s="4">
        <f t="shared" si="21"/>
        <v>100</v>
      </c>
      <c r="AP225" s="4">
        <f t="shared" si="22"/>
        <v>18.124866946995322</v>
      </c>
      <c r="AQ225" s="4">
        <f t="shared" si="23"/>
        <v>6.9687932706566494E-2</v>
      </c>
      <c r="AR225" s="4">
        <f t="shared" si="24"/>
        <v>0</v>
      </c>
      <c r="AS225" s="4">
        <f t="shared" si="25"/>
        <v>6.1863961149432392E-3</v>
      </c>
      <c r="AT225" s="4">
        <f t="shared" si="26"/>
        <v>3.5402561531897239</v>
      </c>
      <c r="AU225" s="4">
        <f>R225/$X225*100</f>
        <v>77.447674915801329</v>
      </c>
      <c r="AV225" s="4">
        <f t="shared" si="27"/>
        <v>0.81114570236520478</v>
      </c>
    </row>
    <row r="226" spans="1:48" x14ac:dyDescent="0.2">
      <c r="A226" t="s">
        <v>37</v>
      </c>
      <c r="B226">
        <v>30</v>
      </c>
      <c r="C226">
        <v>4</v>
      </c>
      <c r="D226" t="s">
        <v>29</v>
      </c>
      <c r="E226" t="b">
        <v>1</v>
      </c>
      <c r="F226">
        <v>60</v>
      </c>
      <c r="G226">
        <v>1.1299999999999999</v>
      </c>
      <c r="H226">
        <v>225</v>
      </c>
      <c r="I226">
        <v>225</v>
      </c>
      <c r="J226">
        <v>382</v>
      </c>
      <c r="K226">
        <v>0</v>
      </c>
      <c r="L226">
        <v>249</v>
      </c>
      <c r="M226">
        <v>0</v>
      </c>
      <c r="N226">
        <v>375</v>
      </c>
      <c r="O226">
        <v>11304</v>
      </c>
      <c r="P226">
        <v>117964</v>
      </c>
      <c r="Q226">
        <v>16264</v>
      </c>
      <c r="R226">
        <f>P226+Q226</f>
        <v>134228</v>
      </c>
      <c r="S226">
        <v>5191</v>
      </c>
      <c r="T226">
        <v>0</v>
      </c>
      <c r="U226">
        <v>0</v>
      </c>
      <c r="V226">
        <v>2546</v>
      </c>
      <c r="W226">
        <v>2645</v>
      </c>
      <c r="X226">
        <v>191031</v>
      </c>
      <c r="Y226">
        <v>39683</v>
      </c>
      <c r="Z226">
        <v>0</v>
      </c>
      <c r="AA226">
        <v>0.04</v>
      </c>
      <c r="AB226" s="4">
        <v>0.13</v>
      </c>
      <c r="AC226" t="b">
        <v>1</v>
      </c>
      <c r="AD226" t="b">
        <v>0</v>
      </c>
      <c r="AE226" t="b">
        <v>1</v>
      </c>
      <c r="AF226" t="b">
        <v>1</v>
      </c>
      <c r="AG226" t="b">
        <v>1</v>
      </c>
      <c r="AH226" t="b">
        <v>1</v>
      </c>
      <c r="AI226" t="b">
        <v>1</v>
      </c>
      <c r="AJ226" t="b">
        <v>0</v>
      </c>
      <c r="AK226">
        <v>100</v>
      </c>
      <c r="AL226" s="4" t="s">
        <v>476</v>
      </c>
      <c r="AM226">
        <f>(H226-I226)/H226*100</f>
        <v>0</v>
      </c>
      <c r="AN226">
        <f>IF(H226=I226,1,0)</f>
        <v>1</v>
      </c>
      <c r="AO226" s="4">
        <f t="shared" si="21"/>
        <v>100</v>
      </c>
      <c r="AP226" s="4">
        <f t="shared" si="22"/>
        <v>20.773068245468014</v>
      </c>
      <c r="AQ226" s="4">
        <f t="shared" si="23"/>
        <v>0.13034533662075787</v>
      </c>
      <c r="AR226" s="4">
        <f t="shared" si="24"/>
        <v>0</v>
      </c>
      <c r="AS226" s="4">
        <f t="shared" si="25"/>
        <v>0.19630321780234622</v>
      </c>
      <c r="AT226" s="4">
        <f t="shared" si="26"/>
        <v>5.9173641974339244</v>
      </c>
      <c r="AU226" s="4">
        <f>R226/$X226*100</f>
        <v>70.265035517795539</v>
      </c>
      <c r="AV226" s="4">
        <f t="shared" si="27"/>
        <v>2.7173600096319444</v>
      </c>
    </row>
    <row r="227" spans="1:48" x14ac:dyDescent="0.2">
      <c r="A227" t="s">
        <v>38</v>
      </c>
      <c r="B227">
        <v>30</v>
      </c>
      <c r="C227">
        <v>4</v>
      </c>
      <c r="D227" t="s">
        <v>29</v>
      </c>
      <c r="E227" t="b">
        <v>1</v>
      </c>
      <c r="F227">
        <v>60</v>
      </c>
      <c r="G227">
        <v>0.01</v>
      </c>
      <c r="H227">
        <v>83</v>
      </c>
      <c r="I227">
        <v>83</v>
      </c>
      <c r="J227">
        <v>233</v>
      </c>
      <c r="K227">
        <v>0</v>
      </c>
      <c r="L227">
        <v>30</v>
      </c>
      <c r="M227">
        <v>0</v>
      </c>
      <c r="N227">
        <v>1</v>
      </c>
      <c r="O227">
        <v>462</v>
      </c>
      <c r="P227">
        <v>215</v>
      </c>
      <c r="Q227">
        <v>55</v>
      </c>
      <c r="R227">
        <f>P227+Q227</f>
        <v>270</v>
      </c>
      <c r="S227">
        <v>207</v>
      </c>
      <c r="T227">
        <v>0</v>
      </c>
      <c r="U227">
        <v>18</v>
      </c>
      <c r="V227">
        <v>189</v>
      </c>
      <c r="W227">
        <v>0</v>
      </c>
      <c r="X227">
        <v>1299</v>
      </c>
      <c r="Y227">
        <v>329</v>
      </c>
      <c r="Z227">
        <v>0</v>
      </c>
      <c r="AA227">
        <v>0</v>
      </c>
      <c r="AB227" s="4">
        <v>0</v>
      </c>
      <c r="AC227" t="b">
        <v>1</v>
      </c>
      <c r="AD227" t="b">
        <v>0</v>
      </c>
      <c r="AE227" t="b">
        <v>1</v>
      </c>
      <c r="AF227" t="b">
        <v>1</v>
      </c>
      <c r="AG227" t="b">
        <v>1</v>
      </c>
      <c r="AH227" t="b">
        <v>1</v>
      </c>
      <c r="AI227" t="b">
        <v>1</v>
      </c>
      <c r="AJ227" t="b">
        <v>0</v>
      </c>
      <c r="AK227">
        <v>100</v>
      </c>
      <c r="AL227" s="4" t="s">
        <v>476</v>
      </c>
      <c r="AM227">
        <f>(H227-I227)/H227*100</f>
        <v>0</v>
      </c>
      <c r="AN227">
        <f>IF(H227=I227,1,0)</f>
        <v>1</v>
      </c>
      <c r="AO227" s="4">
        <f t="shared" si="21"/>
        <v>100</v>
      </c>
      <c r="AP227" s="4">
        <f t="shared" si="22"/>
        <v>25.327174749807547</v>
      </c>
      <c r="AQ227" s="4">
        <f t="shared" si="23"/>
        <v>2.3094688221709005</v>
      </c>
      <c r="AR227" s="4">
        <f t="shared" si="24"/>
        <v>0</v>
      </c>
      <c r="AS227" s="4">
        <f t="shared" si="25"/>
        <v>7.6982294072363358E-2</v>
      </c>
      <c r="AT227" s="4">
        <f t="shared" si="26"/>
        <v>35.565819861431869</v>
      </c>
      <c r="AU227" s="4">
        <f>R227/$X227*100</f>
        <v>20.785219399538107</v>
      </c>
      <c r="AV227" s="4">
        <f t="shared" si="27"/>
        <v>15.935334872979215</v>
      </c>
    </row>
    <row r="228" spans="1:48" x14ac:dyDescent="0.2">
      <c r="A228" t="s">
        <v>39</v>
      </c>
      <c r="B228">
        <v>30</v>
      </c>
      <c r="C228">
        <v>4</v>
      </c>
      <c r="D228" t="s">
        <v>29</v>
      </c>
      <c r="E228" t="b">
        <v>1</v>
      </c>
      <c r="F228">
        <v>60</v>
      </c>
      <c r="G228">
        <v>0.01</v>
      </c>
      <c r="H228">
        <v>90</v>
      </c>
      <c r="I228">
        <v>90</v>
      </c>
      <c r="J228">
        <v>279</v>
      </c>
      <c r="K228">
        <v>0</v>
      </c>
      <c r="L228">
        <v>55</v>
      </c>
      <c r="M228">
        <v>0</v>
      </c>
      <c r="N228">
        <v>6</v>
      </c>
      <c r="O228">
        <v>881</v>
      </c>
      <c r="P228">
        <v>401</v>
      </c>
      <c r="Q228">
        <v>172</v>
      </c>
      <c r="R228">
        <f>P228+Q228</f>
        <v>573</v>
      </c>
      <c r="S228">
        <v>279</v>
      </c>
      <c r="T228">
        <v>0</v>
      </c>
      <c r="U228">
        <v>0</v>
      </c>
      <c r="V228">
        <v>155</v>
      </c>
      <c r="W228">
        <v>124</v>
      </c>
      <c r="X228">
        <v>2295</v>
      </c>
      <c r="Y228">
        <v>501</v>
      </c>
      <c r="Z228">
        <v>0</v>
      </c>
      <c r="AA228">
        <v>0</v>
      </c>
      <c r="AB228" s="4">
        <v>0</v>
      </c>
      <c r="AC228" t="b">
        <v>1</v>
      </c>
      <c r="AD228" t="b">
        <v>0</v>
      </c>
      <c r="AE228" t="b">
        <v>1</v>
      </c>
      <c r="AF228" t="b">
        <v>1</v>
      </c>
      <c r="AG228" t="b">
        <v>1</v>
      </c>
      <c r="AH228" t="b">
        <v>1</v>
      </c>
      <c r="AI228" t="b">
        <v>1</v>
      </c>
      <c r="AJ228" t="b">
        <v>0</v>
      </c>
      <c r="AK228">
        <v>100</v>
      </c>
      <c r="AL228" s="4" t="s">
        <v>476</v>
      </c>
      <c r="AM228">
        <f>(H228-I228)/H228*100</f>
        <v>0</v>
      </c>
      <c r="AN228">
        <f>IF(H228=I228,1,0)</f>
        <v>1</v>
      </c>
      <c r="AO228" s="4">
        <f t="shared" si="21"/>
        <v>100</v>
      </c>
      <c r="AP228" s="4">
        <f t="shared" si="22"/>
        <v>21.830065359477125</v>
      </c>
      <c r="AQ228" s="4">
        <f t="shared" si="23"/>
        <v>2.3965141612200433</v>
      </c>
      <c r="AR228" s="4">
        <f t="shared" si="24"/>
        <v>0</v>
      </c>
      <c r="AS228" s="4">
        <f t="shared" si="25"/>
        <v>0.26143790849673199</v>
      </c>
      <c r="AT228" s="4">
        <f t="shared" si="26"/>
        <v>38.387799564270153</v>
      </c>
      <c r="AU228" s="4">
        <f>R228/$X228*100</f>
        <v>24.967320261437909</v>
      </c>
      <c r="AV228" s="4">
        <f t="shared" si="27"/>
        <v>12.156862745098039</v>
      </c>
    </row>
    <row r="229" spans="1:48" x14ac:dyDescent="0.2">
      <c r="A229" t="s">
        <v>40</v>
      </c>
      <c r="B229">
        <v>30</v>
      </c>
      <c r="C229">
        <v>4</v>
      </c>
      <c r="D229" t="s">
        <v>29</v>
      </c>
      <c r="E229" t="b">
        <v>1</v>
      </c>
      <c r="F229">
        <v>60</v>
      </c>
      <c r="G229">
        <v>0.03</v>
      </c>
      <c r="H229">
        <v>84</v>
      </c>
      <c r="I229">
        <v>84</v>
      </c>
      <c r="J229">
        <v>322</v>
      </c>
      <c r="K229">
        <v>0</v>
      </c>
      <c r="L229">
        <v>137</v>
      </c>
      <c r="M229">
        <v>0</v>
      </c>
      <c r="N229">
        <v>182</v>
      </c>
      <c r="O229">
        <v>2584</v>
      </c>
      <c r="P229">
        <v>2996</v>
      </c>
      <c r="Q229">
        <v>779</v>
      </c>
      <c r="R229">
        <f>P229+Q229</f>
        <v>3775</v>
      </c>
      <c r="S229">
        <v>1640</v>
      </c>
      <c r="T229">
        <v>2</v>
      </c>
      <c r="U229">
        <v>0</v>
      </c>
      <c r="V229">
        <v>971</v>
      </c>
      <c r="W229">
        <v>667</v>
      </c>
      <c r="X229">
        <v>10419</v>
      </c>
      <c r="Y229">
        <v>2101</v>
      </c>
      <c r="Z229">
        <v>0</v>
      </c>
      <c r="AA229">
        <v>0.01</v>
      </c>
      <c r="AB229" s="4">
        <v>0</v>
      </c>
      <c r="AC229" t="b">
        <v>1</v>
      </c>
      <c r="AD229" t="b">
        <v>0</v>
      </c>
      <c r="AE229" t="b">
        <v>1</v>
      </c>
      <c r="AF229" t="b">
        <v>1</v>
      </c>
      <c r="AG229" t="b">
        <v>1</v>
      </c>
      <c r="AH229" t="b">
        <v>1</v>
      </c>
      <c r="AI229" t="b">
        <v>1</v>
      </c>
      <c r="AJ229" t="b">
        <v>0</v>
      </c>
      <c r="AK229">
        <v>100</v>
      </c>
      <c r="AL229" s="4" t="s">
        <v>476</v>
      </c>
      <c r="AM229">
        <f>(H229-I229)/H229*100</f>
        <v>0</v>
      </c>
      <c r="AN229">
        <f>IF(H229=I229,1,0)</f>
        <v>1</v>
      </c>
      <c r="AO229" s="4">
        <f t="shared" si="21"/>
        <v>100</v>
      </c>
      <c r="AP229" s="4">
        <f t="shared" si="22"/>
        <v>20.165083021403206</v>
      </c>
      <c r="AQ229" s="4">
        <f t="shared" si="23"/>
        <v>1.3149054611766964</v>
      </c>
      <c r="AR229" s="4">
        <f t="shared" si="24"/>
        <v>0</v>
      </c>
      <c r="AS229" s="4">
        <f t="shared" si="25"/>
        <v>1.7468087148478739</v>
      </c>
      <c r="AT229" s="4">
        <f t="shared" si="26"/>
        <v>24.800844610807179</v>
      </c>
      <c r="AU229" s="4">
        <f>R229/$X229*100</f>
        <v>36.231884057971016</v>
      </c>
      <c r="AV229" s="4">
        <f t="shared" si="27"/>
        <v>15.740474133794031</v>
      </c>
    </row>
    <row r="230" spans="1:48" x14ac:dyDescent="0.2">
      <c r="A230" t="s">
        <v>41</v>
      </c>
      <c r="B230">
        <v>30</v>
      </c>
      <c r="C230">
        <v>4</v>
      </c>
      <c r="D230" t="s">
        <v>29</v>
      </c>
      <c r="E230" t="b">
        <v>1</v>
      </c>
      <c r="F230">
        <v>60</v>
      </c>
      <c r="G230">
        <v>0.06</v>
      </c>
      <c r="H230">
        <v>158</v>
      </c>
      <c r="I230">
        <v>158</v>
      </c>
      <c r="J230">
        <v>249</v>
      </c>
      <c r="K230">
        <v>0</v>
      </c>
      <c r="L230">
        <v>408</v>
      </c>
      <c r="M230">
        <v>0</v>
      </c>
      <c r="N230">
        <v>134</v>
      </c>
      <c r="O230">
        <v>3886</v>
      </c>
      <c r="P230">
        <v>3326</v>
      </c>
      <c r="Q230">
        <v>654</v>
      </c>
      <c r="R230">
        <f>P230+Q230</f>
        <v>3980</v>
      </c>
      <c r="S230">
        <v>3371</v>
      </c>
      <c r="T230">
        <v>0</v>
      </c>
      <c r="U230">
        <v>2</v>
      </c>
      <c r="V230">
        <v>3169</v>
      </c>
      <c r="W230">
        <v>200</v>
      </c>
      <c r="X230">
        <v>15146</v>
      </c>
      <c r="Y230">
        <v>3366</v>
      </c>
      <c r="Z230">
        <v>0</v>
      </c>
      <c r="AA230">
        <v>0.01</v>
      </c>
      <c r="AB230" s="4">
        <v>0.02</v>
      </c>
      <c r="AC230" t="b">
        <v>1</v>
      </c>
      <c r="AD230" t="b">
        <v>0</v>
      </c>
      <c r="AE230" t="b">
        <v>1</v>
      </c>
      <c r="AF230" t="b">
        <v>1</v>
      </c>
      <c r="AG230" t="b">
        <v>1</v>
      </c>
      <c r="AH230" t="b">
        <v>1</v>
      </c>
      <c r="AI230" t="b">
        <v>1</v>
      </c>
      <c r="AJ230" t="b">
        <v>0</v>
      </c>
      <c r="AK230">
        <v>100</v>
      </c>
      <c r="AL230" s="4" t="s">
        <v>476</v>
      </c>
      <c r="AM230">
        <f>(H230-I230)/H230*100</f>
        <v>0</v>
      </c>
      <c r="AN230">
        <f>IF(H230=I230,1,0)</f>
        <v>1</v>
      </c>
      <c r="AO230" s="4">
        <f t="shared" si="21"/>
        <v>100</v>
      </c>
      <c r="AP230" s="4">
        <f t="shared" si="22"/>
        <v>22.223689422949956</v>
      </c>
      <c r="AQ230" s="4">
        <f t="shared" si="23"/>
        <v>2.6937805361151459</v>
      </c>
      <c r="AR230" s="4">
        <f t="shared" si="24"/>
        <v>0</v>
      </c>
      <c r="AS230" s="4">
        <f t="shared" si="25"/>
        <v>0.88472203882213118</v>
      </c>
      <c r="AT230" s="4">
        <f t="shared" si="26"/>
        <v>25.656939125841806</v>
      </c>
      <c r="AU230" s="4">
        <f>R230/$X230*100</f>
        <v>26.277565033672257</v>
      </c>
      <c r="AV230" s="4">
        <f t="shared" si="27"/>
        <v>22.256701439323916</v>
      </c>
    </row>
    <row r="231" spans="1:48" x14ac:dyDescent="0.2">
      <c r="A231" t="s">
        <v>42</v>
      </c>
      <c r="B231">
        <v>30</v>
      </c>
      <c r="C231">
        <v>4</v>
      </c>
      <c r="D231" t="s">
        <v>29</v>
      </c>
      <c r="E231" t="b">
        <v>1</v>
      </c>
      <c r="F231">
        <v>60</v>
      </c>
      <c r="G231">
        <v>0.76</v>
      </c>
      <c r="H231">
        <v>148</v>
      </c>
      <c r="I231">
        <v>148</v>
      </c>
      <c r="J231">
        <v>285</v>
      </c>
      <c r="K231">
        <v>0</v>
      </c>
      <c r="L231">
        <v>3462</v>
      </c>
      <c r="M231">
        <v>0</v>
      </c>
      <c r="N231">
        <v>1382</v>
      </c>
      <c r="O231">
        <v>52409</v>
      </c>
      <c r="P231">
        <v>75599</v>
      </c>
      <c r="Q231">
        <v>13391</v>
      </c>
      <c r="R231">
        <f>P231+Q231</f>
        <v>88990</v>
      </c>
      <c r="S231">
        <v>9805</v>
      </c>
      <c r="T231">
        <v>0</v>
      </c>
      <c r="U231">
        <v>24</v>
      </c>
      <c r="V231">
        <v>5729</v>
      </c>
      <c r="W231">
        <v>4052</v>
      </c>
      <c r="X231">
        <v>192027</v>
      </c>
      <c r="Y231">
        <v>35978</v>
      </c>
      <c r="Z231">
        <v>0</v>
      </c>
      <c r="AA231">
        <v>0.04</v>
      </c>
      <c r="AB231" s="4">
        <v>6.0000000000000005E-2</v>
      </c>
      <c r="AC231" t="b">
        <v>1</v>
      </c>
      <c r="AD231" t="b">
        <v>0</v>
      </c>
      <c r="AE231" t="b">
        <v>1</v>
      </c>
      <c r="AF231" t="b">
        <v>1</v>
      </c>
      <c r="AG231" t="b">
        <v>1</v>
      </c>
      <c r="AH231" t="b">
        <v>1</v>
      </c>
      <c r="AI231" t="b">
        <v>1</v>
      </c>
      <c r="AJ231" t="b">
        <v>0</v>
      </c>
      <c r="AK231">
        <v>100</v>
      </c>
      <c r="AL231" s="4" t="s">
        <v>476</v>
      </c>
      <c r="AM231">
        <f>(H231-I231)/H231*100</f>
        <v>0</v>
      </c>
      <c r="AN231">
        <f>IF(H231=I231,1,0)</f>
        <v>1</v>
      </c>
      <c r="AO231" s="4">
        <f t="shared" si="21"/>
        <v>100</v>
      </c>
      <c r="AP231" s="4">
        <f t="shared" si="22"/>
        <v>18.73590692975467</v>
      </c>
      <c r="AQ231" s="4">
        <f t="shared" si="23"/>
        <v>1.8028714711993625</v>
      </c>
      <c r="AR231" s="4">
        <f t="shared" si="24"/>
        <v>0</v>
      </c>
      <c r="AS231" s="4">
        <f t="shared" si="25"/>
        <v>0.71969046019570171</v>
      </c>
      <c r="AT231" s="4">
        <f t="shared" si="26"/>
        <v>27.292516156582145</v>
      </c>
      <c r="AU231" s="4">
        <f>R231/$X231*100</f>
        <v>46.342441427507595</v>
      </c>
      <c r="AV231" s="4">
        <f t="shared" si="27"/>
        <v>5.1060527946590843</v>
      </c>
    </row>
    <row r="232" spans="1:48" x14ac:dyDescent="0.2">
      <c r="A232" t="s">
        <v>43</v>
      </c>
      <c r="B232">
        <v>30</v>
      </c>
      <c r="C232">
        <v>4</v>
      </c>
      <c r="D232" t="s">
        <v>29</v>
      </c>
      <c r="E232" t="b">
        <v>1</v>
      </c>
      <c r="F232">
        <v>60</v>
      </c>
      <c r="G232">
        <v>0.08</v>
      </c>
      <c r="H232">
        <v>143</v>
      </c>
      <c r="I232">
        <v>143</v>
      </c>
      <c r="J232">
        <v>322</v>
      </c>
      <c r="K232">
        <v>0</v>
      </c>
      <c r="L232">
        <v>262</v>
      </c>
      <c r="M232">
        <v>0</v>
      </c>
      <c r="N232">
        <v>136</v>
      </c>
      <c r="O232">
        <v>4568</v>
      </c>
      <c r="P232">
        <v>5102</v>
      </c>
      <c r="Q232">
        <v>1304</v>
      </c>
      <c r="R232">
        <f>P232+Q232</f>
        <v>6406</v>
      </c>
      <c r="S232">
        <v>2633</v>
      </c>
      <c r="T232">
        <v>0</v>
      </c>
      <c r="U232">
        <v>0</v>
      </c>
      <c r="V232">
        <v>607</v>
      </c>
      <c r="W232">
        <v>2026</v>
      </c>
      <c r="X232">
        <v>18193</v>
      </c>
      <c r="Y232">
        <v>4187</v>
      </c>
      <c r="Z232">
        <v>0</v>
      </c>
      <c r="AA232">
        <v>0.01</v>
      </c>
      <c r="AB232" s="4">
        <v>0.01</v>
      </c>
      <c r="AC232" t="b">
        <v>1</v>
      </c>
      <c r="AD232" t="b">
        <v>0</v>
      </c>
      <c r="AE232" t="b">
        <v>1</v>
      </c>
      <c r="AF232" t="b">
        <v>1</v>
      </c>
      <c r="AG232" t="b">
        <v>1</v>
      </c>
      <c r="AH232" t="b">
        <v>1</v>
      </c>
      <c r="AI232" t="b">
        <v>1</v>
      </c>
      <c r="AJ232" t="b">
        <v>0</v>
      </c>
      <c r="AK232">
        <v>100</v>
      </c>
      <c r="AL232" s="4" t="s">
        <v>476</v>
      </c>
      <c r="AM232">
        <f>(H232-I232)/H232*100</f>
        <v>0</v>
      </c>
      <c r="AN232">
        <f>IF(H232=I232,1,0)</f>
        <v>1</v>
      </c>
      <c r="AO232" s="4">
        <f t="shared" si="21"/>
        <v>100</v>
      </c>
      <c r="AP232" s="4">
        <f t="shared" si="22"/>
        <v>23.014346177101082</v>
      </c>
      <c r="AQ232" s="4">
        <f t="shared" si="23"/>
        <v>1.4401143296872425</v>
      </c>
      <c r="AR232" s="4">
        <f t="shared" si="24"/>
        <v>0</v>
      </c>
      <c r="AS232" s="4">
        <f t="shared" si="25"/>
        <v>0.74754026273841589</v>
      </c>
      <c r="AT232" s="4">
        <f t="shared" si="26"/>
        <v>25.108558236684441</v>
      </c>
      <c r="AU232" s="4">
        <f>R232/$X232*100</f>
        <v>35.211345022810967</v>
      </c>
      <c r="AV232" s="4">
        <f t="shared" si="27"/>
        <v>14.472599351398891</v>
      </c>
    </row>
    <row r="233" spans="1:48" x14ac:dyDescent="0.2">
      <c r="A233" t="s">
        <v>44</v>
      </c>
      <c r="B233">
        <v>30</v>
      </c>
      <c r="C233">
        <v>4</v>
      </c>
      <c r="D233" t="s">
        <v>29</v>
      </c>
      <c r="E233" t="b">
        <v>1</v>
      </c>
      <c r="F233">
        <v>60</v>
      </c>
      <c r="G233">
        <v>0.33</v>
      </c>
      <c r="H233">
        <v>192</v>
      </c>
      <c r="I233">
        <v>192</v>
      </c>
      <c r="J233">
        <v>246</v>
      </c>
      <c r="K233">
        <v>0</v>
      </c>
      <c r="L233">
        <v>197</v>
      </c>
      <c r="M233">
        <v>0</v>
      </c>
      <c r="N233">
        <v>4</v>
      </c>
      <c r="O233">
        <v>1267</v>
      </c>
      <c r="P233">
        <v>27561</v>
      </c>
      <c r="Q233">
        <v>5391</v>
      </c>
      <c r="R233">
        <f>P233+Q233</f>
        <v>32952</v>
      </c>
      <c r="S233">
        <v>3312</v>
      </c>
      <c r="T233">
        <v>0</v>
      </c>
      <c r="U233">
        <v>0</v>
      </c>
      <c r="V233">
        <v>1134</v>
      </c>
      <c r="W233">
        <v>2178</v>
      </c>
      <c r="X233">
        <v>48933</v>
      </c>
      <c r="Y233">
        <v>11201</v>
      </c>
      <c r="Z233">
        <v>0</v>
      </c>
      <c r="AA233">
        <v>0.02</v>
      </c>
      <c r="AB233" s="4">
        <v>7.0000000000000007E-2</v>
      </c>
      <c r="AC233" t="b">
        <v>1</v>
      </c>
      <c r="AD233" t="b">
        <v>0</v>
      </c>
      <c r="AE233" t="b">
        <v>1</v>
      </c>
      <c r="AF233" t="b">
        <v>1</v>
      </c>
      <c r="AG233" t="b">
        <v>1</v>
      </c>
      <c r="AH233" t="b">
        <v>1</v>
      </c>
      <c r="AI233" t="b">
        <v>1</v>
      </c>
      <c r="AJ233" t="b">
        <v>0</v>
      </c>
      <c r="AK233">
        <v>100</v>
      </c>
      <c r="AL233" s="4" t="s">
        <v>476</v>
      </c>
      <c r="AM233">
        <f>(H233-I233)/H233*100</f>
        <v>0</v>
      </c>
      <c r="AN233">
        <f>IF(H233=I233,1,0)</f>
        <v>1</v>
      </c>
      <c r="AO233" s="4">
        <f t="shared" si="21"/>
        <v>100</v>
      </c>
      <c r="AP233" s="4">
        <f t="shared" si="22"/>
        <v>22.890482905196901</v>
      </c>
      <c r="AQ233" s="4">
        <f t="shared" si="23"/>
        <v>0.40259129830584672</v>
      </c>
      <c r="AR233" s="4">
        <f t="shared" si="24"/>
        <v>0</v>
      </c>
      <c r="AS233" s="4">
        <f t="shared" si="25"/>
        <v>8.1744426051948583E-3</v>
      </c>
      <c r="AT233" s="4">
        <f t="shared" si="26"/>
        <v>2.5892546951954714</v>
      </c>
      <c r="AU233" s="4">
        <f>R233/$X233*100</f>
        <v>67.34105818159523</v>
      </c>
      <c r="AV233" s="4">
        <f t="shared" si="27"/>
        <v>6.7684384771013422</v>
      </c>
    </row>
    <row r="234" spans="1:48" x14ac:dyDescent="0.2">
      <c r="A234" t="s">
        <v>45</v>
      </c>
      <c r="B234">
        <v>30</v>
      </c>
      <c r="C234">
        <v>4</v>
      </c>
      <c r="D234" t="s">
        <v>29</v>
      </c>
      <c r="E234" t="b">
        <v>1</v>
      </c>
      <c r="F234">
        <v>60</v>
      </c>
      <c r="G234">
        <v>0.87</v>
      </c>
      <c r="H234">
        <v>193</v>
      </c>
      <c r="I234">
        <v>193</v>
      </c>
      <c r="J234">
        <v>289</v>
      </c>
      <c r="K234">
        <v>0</v>
      </c>
      <c r="L234">
        <v>245</v>
      </c>
      <c r="M234">
        <v>0</v>
      </c>
      <c r="N234">
        <v>71</v>
      </c>
      <c r="O234">
        <v>4066</v>
      </c>
      <c r="P234">
        <v>88329</v>
      </c>
      <c r="Q234">
        <v>14291</v>
      </c>
      <c r="R234">
        <f>P234+Q234</f>
        <v>102620</v>
      </c>
      <c r="S234">
        <v>8333</v>
      </c>
      <c r="T234">
        <v>0</v>
      </c>
      <c r="U234">
        <v>0</v>
      </c>
      <c r="V234">
        <v>4905</v>
      </c>
      <c r="W234">
        <v>3428</v>
      </c>
      <c r="X234">
        <v>143776</v>
      </c>
      <c r="Y234">
        <v>28440</v>
      </c>
      <c r="Z234">
        <v>0</v>
      </c>
      <c r="AA234">
        <v>0.04</v>
      </c>
      <c r="AB234" s="4">
        <v>0.11000000000000001</v>
      </c>
      <c r="AC234" t="b">
        <v>1</v>
      </c>
      <c r="AD234" t="b">
        <v>0</v>
      </c>
      <c r="AE234" t="b">
        <v>1</v>
      </c>
      <c r="AF234" t="b">
        <v>1</v>
      </c>
      <c r="AG234" t="b">
        <v>1</v>
      </c>
      <c r="AH234" t="b">
        <v>1</v>
      </c>
      <c r="AI234" t="b">
        <v>1</v>
      </c>
      <c r="AJ234" t="b">
        <v>0</v>
      </c>
      <c r="AK234">
        <v>100</v>
      </c>
      <c r="AL234" s="4" t="s">
        <v>476</v>
      </c>
      <c r="AM234">
        <f>(H234-I234)/H234*100</f>
        <v>0</v>
      </c>
      <c r="AN234">
        <f>IF(H234=I234,1,0)</f>
        <v>1</v>
      </c>
      <c r="AO234" s="4">
        <f t="shared" si="21"/>
        <v>100</v>
      </c>
      <c r="AP234" s="4">
        <f t="shared" si="22"/>
        <v>19.780770086801692</v>
      </c>
      <c r="AQ234" s="4">
        <f t="shared" si="23"/>
        <v>0.17040396171822836</v>
      </c>
      <c r="AR234" s="4">
        <f t="shared" si="24"/>
        <v>0</v>
      </c>
      <c r="AS234" s="4">
        <f t="shared" si="25"/>
        <v>4.9382372579568214E-2</v>
      </c>
      <c r="AT234" s="4">
        <f t="shared" si="26"/>
        <v>2.8280102381482304</v>
      </c>
      <c r="AU234" s="4">
        <f>R234/$X234*100</f>
        <v>71.374916536835073</v>
      </c>
      <c r="AV234" s="4">
        <f t="shared" si="27"/>
        <v>5.7958212775428448</v>
      </c>
    </row>
    <row r="235" spans="1:48" x14ac:dyDescent="0.2">
      <c r="A235" t="s">
        <v>46</v>
      </c>
      <c r="B235">
        <v>30</v>
      </c>
      <c r="C235">
        <v>4</v>
      </c>
      <c r="D235" t="s">
        <v>29</v>
      </c>
      <c r="E235" t="b">
        <v>1</v>
      </c>
      <c r="F235">
        <v>60</v>
      </c>
      <c r="G235">
        <v>0.53</v>
      </c>
      <c r="H235">
        <v>250</v>
      </c>
      <c r="I235">
        <v>250</v>
      </c>
      <c r="J235">
        <v>386</v>
      </c>
      <c r="K235">
        <v>0</v>
      </c>
      <c r="L235">
        <v>428</v>
      </c>
      <c r="M235">
        <v>0</v>
      </c>
      <c r="N235">
        <v>53</v>
      </c>
      <c r="O235">
        <v>3889</v>
      </c>
      <c r="P235">
        <v>53151</v>
      </c>
      <c r="Q235">
        <v>7031</v>
      </c>
      <c r="R235">
        <f>P235+Q235</f>
        <v>60182</v>
      </c>
      <c r="S235">
        <v>6363</v>
      </c>
      <c r="T235">
        <v>0</v>
      </c>
      <c r="U235">
        <v>0</v>
      </c>
      <c r="V235">
        <v>688</v>
      </c>
      <c r="W235">
        <v>5675</v>
      </c>
      <c r="X235">
        <v>88606</v>
      </c>
      <c r="Y235">
        <v>17690</v>
      </c>
      <c r="Z235">
        <v>0</v>
      </c>
      <c r="AA235">
        <v>0.05</v>
      </c>
      <c r="AB235" s="4">
        <v>0.08</v>
      </c>
      <c r="AC235" t="b">
        <v>1</v>
      </c>
      <c r="AD235" t="b">
        <v>0</v>
      </c>
      <c r="AE235" t="b">
        <v>1</v>
      </c>
      <c r="AF235" t="b">
        <v>1</v>
      </c>
      <c r="AG235" t="b">
        <v>1</v>
      </c>
      <c r="AH235" t="b">
        <v>1</v>
      </c>
      <c r="AI235" t="b">
        <v>1</v>
      </c>
      <c r="AJ235" t="b">
        <v>0</v>
      </c>
      <c r="AK235">
        <v>100</v>
      </c>
      <c r="AL235" s="4" t="s">
        <v>476</v>
      </c>
      <c r="AM235">
        <f>(H235-I235)/H235*100</f>
        <v>0</v>
      </c>
      <c r="AN235">
        <f>IF(H235=I235,1,0)</f>
        <v>1</v>
      </c>
      <c r="AO235" s="4">
        <f t="shared" si="21"/>
        <v>100</v>
      </c>
      <c r="AP235" s="4">
        <f t="shared" si="22"/>
        <v>19.964787937611447</v>
      </c>
      <c r="AQ235" s="4">
        <f t="shared" si="23"/>
        <v>0.48303726609936126</v>
      </c>
      <c r="AR235" s="4">
        <f t="shared" si="24"/>
        <v>0</v>
      </c>
      <c r="AS235" s="4">
        <f t="shared" si="25"/>
        <v>5.9815362390808743E-2</v>
      </c>
      <c r="AT235" s="4">
        <f t="shared" si="26"/>
        <v>4.3890932893934949</v>
      </c>
      <c r="AU235" s="4">
        <f>R235/$X235*100</f>
        <v>67.920908290634941</v>
      </c>
      <c r="AV235" s="4">
        <f t="shared" si="27"/>
        <v>7.1812292621267177</v>
      </c>
    </row>
    <row r="236" spans="1:48" x14ac:dyDescent="0.2">
      <c r="A236" t="s">
        <v>47</v>
      </c>
      <c r="B236">
        <v>30</v>
      </c>
      <c r="C236">
        <v>4</v>
      </c>
      <c r="D236" t="s">
        <v>29</v>
      </c>
      <c r="E236" t="b">
        <v>1</v>
      </c>
      <c r="F236">
        <v>60</v>
      </c>
      <c r="G236">
        <v>0.01</v>
      </c>
      <c r="H236">
        <v>106</v>
      </c>
      <c r="I236">
        <v>106</v>
      </c>
      <c r="J236">
        <v>247</v>
      </c>
      <c r="K236">
        <v>0</v>
      </c>
      <c r="L236">
        <v>14</v>
      </c>
      <c r="M236">
        <v>0</v>
      </c>
      <c r="N236">
        <v>1</v>
      </c>
      <c r="O236">
        <v>140</v>
      </c>
      <c r="P236">
        <v>36</v>
      </c>
      <c r="Q236">
        <v>10</v>
      </c>
      <c r="R236">
        <f>P236+Q236</f>
        <v>46</v>
      </c>
      <c r="S236">
        <v>63</v>
      </c>
      <c r="T236">
        <v>1</v>
      </c>
      <c r="U236">
        <v>0</v>
      </c>
      <c r="V236">
        <v>8</v>
      </c>
      <c r="W236">
        <v>54</v>
      </c>
      <c r="X236">
        <v>365</v>
      </c>
      <c r="Y236">
        <v>101</v>
      </c>
      <c r="Z236">
        <v>0</v>
      </c>
      <c r="AA236">
        <v>0</v>
      </c>
      <c r="AB236" s="4">
        <v>0</v>
      </c>
      <c r="AC236" t="b">
        <v>1</v>
      </c>
      <c r="AD236" t="b">
        <v>0</v>
      </c>
      <c r="AE236" t="b">
        <v>1</v>
      </c>
      <c r="AF236" t="b">
        <v>1</v>
      </c>
      <c r="AG236" t="b">
        <v>1</v>
      </c>
      <c r="AH236" t="b">
        <v>1</v>
      </c>
      <c r="AI236" t="b">
        <v>1</v>
      </c>
      <c r="AJ236" t="b">
        <v>0</v>
      </c>
      <c r="AK236">
        <v>100</v>
      </c>
      <c r="AL236" s="4" t="s">
        <v>476</v>
      </c>
      <c r="AM236">
        <f>(H236-I236)/H236*100</f>
        <v>0</v>
      </c>
      <c r="AN236">
        <f>IF(H236=I236,1,0)</f>
        <v>1</v>
      </c>
      <c r="AO236" s="4">
        <f t="shared" si="21"/>
        <v>100</v>
      </c>
      <c r="AP236" s="4">
        <f t="shared" si="22"/>
        <v>27.671232876712327</v>
      </c>
      <c r="AQ236" s="4">
        <f t="shared" si="23"/>
        <v>3.8356164383561646</v>
      </c>
      <c r="AR236" s="4">
        <f t="shared" si="24"/>
        <v>0</v>
      </c>
      <c r="AS236" s="4">
        <f t="shared" si="25"/>
        <v>0.27397260273972601</v>
      </c>
      <c r="AT236" s="4">
        <f t="shared" si="26"/>
        <v>38.356164383561641</v>
      </c>
      <c r="AU236" s="4">
        <f>R236/$X236*100</f>
        <v>12.602739726027398</v>
      </c>
      <c r="AV236" s="4">
        <f t="shared" si="27"/>
        <v>17.260273972602739</v>
      </c>
    </row>
    <row r="237" spans="1:48" x14ac:dyDescent="0.2">
      <c r="A237" t="s">
        <v>48</v>
      </c>
      <c r="B237">
        <v>30</v>
      </c>
      <c r="C237">
        <v>4</v>
      </c>
      <c r="D237" t="s">
        <v>29</v>
      </c>
      <c r="E237" t="b">
        <v>1</v>
      </c>
      <c r="F237">
        <v>60</v>
      </c>
      <c r="G237">
        <v>0.01</v>
      </c>
      <c r="H237">
        <v>125</v>
      </c>
      <c r="I237">
        <v>125</v>
      </c>
      <c r="J237">
        <v>316</v>
      </c>
      <c r="K237">
        <v>0</v>
      </c>
      <c r="L237">
        <v>14</v>
      </c>
      <c r="M237">
        <v>0</v>
      </c>
      <c r="N237">
        <v>4</v>
      </c>
      <c r="O237">
        <v>96</v>
      </c>
      <c r="P237">
        <v>35</v>
      </c>
      <c r="Q237">
        <v>12</v>
      </c>
      <c r="R237">
        <f>P237+Q237</f>
        <v>47</v>
      </c>
      <c r="S237">
        <v>88</v>
      </c>
      <c r="T237">
        <v>3</v>
      </c>
      <c r="U237">
        <v>0</v>
      </c>
      <c r="V237">
        <v>2</v>
      </c>
      <c r="W237">
        <v>83</v>
      </c>
      <c r="X237">
        <v>350</v>
      </c>
      <c r="Y237">
        <v>101</v>
      </c>
      <c r="Z237">
        <v>0</v>
      </c>
      <c r="AA237">
        <v>0</v>
      </c>
      <c r="AB237" s="4">
        <v>0</v>
      </c>
      <c r="AC237" t="b">
        <v>1</v>
      </c>
      <c r="AD237" t="b">
        <v>0</v>
      </c>
      <c r="AE237" t="b">
        <v>1</v>
      </c>
      <c r="AF237" t="b">
        <v>1</v>
      </c>
      <c r="AG237" t="b">
        <v>1</v>
      </c>
      <c r="AH237" t="b">
        <v>1</v>
      </c>
      <c r="AI237" t="b">
        <v>1</v>
      </c>
      <c r="AJ237" t="b">
        <v>0</v>
      </c>
      <c r="AK237">
        <v>100</v>
      </c>
      <c r="AL237" s="4" t="s">
        <v>476</v>
      </c>
      <c r="AM237">
        <f>(H237-I237)/H237*100</f>
        <v>0</v>
      </c>
      <c r="AN237">
        <f>IF(H237=I237,1,0)</f>
        <v>1</v>
      </c>
      <c r="AO237" s="4">
        <f t="shared" si="21"/>
        <v>100</v>
      </c>
      <c r="AP237" s="4">
        <f t="shared" si="22"/>
        <v>28.857142857142858</v>
      </c>
      <c r="AQ237" s="4">
        <f t="shared" si="23"/>
        <v>4</v>
      </c>
      <c r="AR237" s="4">
        <f t="shared" si="24"/>
        <v>0</v>
      </c>
      <c r="AS237" s="4">
        <f t="shared" si="25"/>
        <v>1.1428571428571428</v>
      </c>
      <c r="AT237" s="4">
        <f t="shared" si="26"/>
        <v>27.428571428571431</v>
      </c>
      <c r="AU237" s="4">
        <f>R237/$X237*100</f>
        <v>13.428571428571429</v>
      </c>
      <c r="AV237" s="4">
        <f t="shared" si="27"/>
        <v>25.142857142857146</v>
      </c>
    </row>
    <row r="238" spans="1:48" x14ac:dyDescent="0.2">
      <c r="A238" t="s">
        <v>49</v>
      </c>
      <c r="B238">
        <v>30</v>
      </c>
      <c r="C238">
        <v>4</v>
      </c>
      <c r="D238" t="s">
        <v>29</v>
      </c>
      <c r="E238" t="b">
        <v>1</v>
      </c>
      <c r="F238">
        <v>60</v>
      </c>
      <c r="G238">
        <v>0.01</v>
      </c>
      <c r="H238">
        <v>105</v>
      </c>
      <c r="I238">
        <v>105</v>
      </c>
      <c r="J238">
        <v>331</v>
      </c>
      <c r="K238">
        <v>0</v>
      </c>
      <c r="L238">
        <v>87</v>
      </c>
      <c r="M238">
        <v>0</v>
      </c>
      <c r="N238">
        <v>10</v>
      </c>
      <c r="O238">
        <v>987</v>
      </c>
      <c r="P238">
        <v>552</v>
      </c>
      <c r="Q238">
        <v>134</v>
      </c>
      <c r="R238">
        <f>P238+Q238</f>
        <v>686</v>
      </c>
      <c r="S238">
        <v>326</v>
      </c>
      <c r="T238">
        <v>0</v>
      </c>
      <c r="U238">
        <v>0</v>
      </c>
      <c r="V238">
        <v>232</v>
      </c>
      <c r="W238">
        <v>94</v>
      </c>
      <c r="X238">
        <v>2813</v>
      </c>
      <c r="Y238">
        <v>716</v>
      </c>
      <c r="Z238">
        <v>0</v>
      </c>
      <c r="AA238">
        <v>0</v>
      </c>
      <c r="AB238" s="4">
        <v>0</v>
      </c>
      <c r="AC238" t="b">
        <v>1</v>
      </c>
      <c r="AD238" t="b">
        <v>0</v>
      </c>
      <c r="AE238" t="b">
        <v>1</v>
      </c>
      <c r="AF238" t="b">
        <v>1</v>
      </c>
      <c r="AG238" t="b">
        <v>1</v>
      </c>
      <c r="AH238" t="b">
        <v>1</v>
      </c>
      <c r="AI238" t="b">
        <v>1</v>
      </c>
      <c r="AJ238" t="b">
        <v>0</v>
      </c>
      <c r="AK238">
        <v>100</v>
      </c>
      <c r="AL238" s="4" t="s">
        <v>476</v>
      </c>
      <c r="AM238">
        <f>(H238-I238)/H238*100</f>
        <v>0</v>
      </c>
      <c r="AN238">
        <f>IF(H238=I238,1,0)</f>
        <v>1</v>
      </c>
      <c r="AO238" s="4">
        <f t="shared" si="21"/>
        <v>100</v>
      </c>
      <c r="AP238" s="4">
        <f t="shared" si="22"/>
        <v>25.453252755065765</v>
      </c>
      <c r="AQ238" s="4">
        <f t="shared" si="23"/>
        <v>3.0927835051546393</v>
      </c>
      <c r="AR238" s="4">
        <f t="shared" si="24"/>
        <v>0</v>
      </c>
      <c r="AS238" s="4">
        <f t="shared" si="25"/>
        <v>0.35549235691432635</v>
      </c>
      <c r="AT238" s="4">
        <f t="shared" si="26"/>
        <v>35.087095627444008</v>
      </c>
      <c r="AU238" s="4">
        <f>R238/$X238*100</f>
        <v>24.386775684322785</v>
      </c>
      <c r="AV238" s="4">
        <f t="shared" si="27"/>
        <v>11.589050835407038</v>
      </c>
    </row>
    <row r="239" spans="1:48" x14ac:dyDescent="0.2">
      <c r="A239" t="s">
        <v>50</v>
      </c>
      <c r="B239">
        <v>30</v>
      </c>
      <c r="C239">
        <v>4</v>
      </c>
      <c r="D239" t="s">
        <v>29</v>
      </c>
      <c r="E239" t="b">
        <v>1</v>
      </c>
      <c r="F239">
        <v>60</v>
      </c>
      <c r="G239">
        <v>0.05</v>
      </c>
      <c r="H239">
        <v>115</v>
      </c>
      <c r="I239">
        <v>115</v>
      </c>
      <c r="J239">
        <v>222</v>
      </c>
      <c r="K239">
        <v>0</v>
      </c>
      <c r="L239">
        <v>302</v>
      </c>
      <c r="M239">
        <v>0</v>
      </c>
      <c r="N239">
        <v>51</v>
      </c>
      <c r="O239">
        <v>2378</v>
      </c>
      <c r="P239">
        <v>3618</v>
      </c>
      <c r="Q239">
        <v>814</v>
      </c>
      <c r="R239">
        <f>P239+Q239</f>
        <v>4432</v>
      </c>
      <c r="S239">
        <v>1567</v>
      </c>
      <c r="T239">
        <v>0</v>
      </c>
      <c r="U239">
        <v>35</v>
      </c>
      <c r="V239">
        <v>888</v>
      </c>
      <c r="W239">
        <v>644</v>
      </c>
      <c r="X239">
        <v>11615</v>
      </c>
      <c r="Y239">
        <v>2884</v>
      </c>
      <c r="Z239">
        <v>0</v>
      </c>
      <c r="AA239">
        <v>0.01</v>
      </c>
      <c r="AB239" s="4">
        <v>0</v>
      </c>
      <c r="AC239" t="b">
        <v>1</v>
      </c>
      <c r="AD239" t="b">
        <v>0</v>
      </c>
      <c r="AE239" t="b">
        <v>1</v>
      </c>
      <c r="AF239" t="b">
        <v>1</v>
      </c>
      <c r="AG239" t="b">
        <v>1</v>
      </c>
      <c r="AH239" t="b">
        <v>1</v>
      </c>
      <c r="AI239" t="b">
        <v>1</v>
      </c>
      <c r="AJ239" t="b">
        <v>0</v>
      </c>
      <c r="AK239">
        <v>100</v>
      </c>
      <c r="AL239" s="4" t="s">
        <v>476</v>
      </c>
      <c r="AM239">
        <f>(H239-I239)/H239*100</f>
        <v>0</v>
      </c>
      <c r="AN239">
        <f>IF(H239=I239,1,0)</f>
        <v>1</v>
      </c>
      <c r="AO239" s="4">
        <f t="shared" si="21"/>
        <v>100</v>
      </c>
      <c r="AP239" s="4">
        <f t="shared" si="22"/>
        <v>24.829961256995265</v>
      </c>
      <c r="AQ239" s="4">
        <f t="shared" si="23"/>
        <v>2.6000860955660783</v>
      </c>
      <c r="AR239" s="4">
        <f t="shared" si="24"/>
        <v>0</v>
      </c>
      <c r="AS239" s="4">
        <f t="shared" si="25"/>
        <v>0.43908738699956951</v>
      </c>
      <c r="AT239" s="4">
        <f t="shared" si="26"/>
        <v>20.473525613430908</v>
      </c>
      <c r="AU239" s="4">
        <f>R239/$X239*100</f>
        <v>38.157554885923375</v>
      </c>
      <c r="AV239" s="4">
        <f t="shared" si="27"/>
        <v>13.491175204476969</v>
      </c>
    </row>
    <row r="240" spans="1:48" x14ac:dyDescent="0.2">
      <c r="A240" t="s">
        <v>51</v>
      </c>
      <c r="B240">
        <v>30</v>
      </c>
      <c r="C240">
        <v>4</v>
      </c>
      <c r="D240" t="s">
        <v>29</v>
      </c>
      <c r="E240" t="b">
        <v>1</v>
      </c>
      <c r="F240">
        <v>60</v>
      </c>
      <c r="G240">
        <v>0.04</v>
      </c>
      <c r="H240">
        <v>163</v>
      </c>
      <c r="I240">
        <v>163</v>
      </c>
      <c r="J240">
        <v>296</v>
      </c>
      <c r="K240">
        <v>0</v>
      </c>
      <c r="L240">
        <v>90</v>
      </c>
      <c r="M240">
        <v>0</v>
      </c>
      <c r="N240">
        <v>77</v>
      </c>
      <c r="O240">
        <v>1488</v>
      </c>
      <c r="P240">
        <v>3386</v>
      </c>
      <c r="Q240">
        <v>600</v>
      </c>
      <c r="R240">
        <f>P240+Q240</f>
        <v>3986</v>
      </c>
      <c r="S240">
        <v>580</v>
      </c>
      <c r="T240">
        <v>0</v>
      </c>
      <c r="U240">
        <v>3</v>
      </c>
      <c r="V240">
        <v>310</v>
      </c>
      <c r="W240">
        <v>267</v>
      </c>
      <c r="X240">
        <v>8553</v>
      </c>
      <c r="Y240">
        <v>2331</v>
      </c>
      <c r="Z240">
        <v>0</v>
      </c>
      <c r="AA240">
        <v>0.01</v>
      </c>
      <c r="AB240" s="4">
        <v>0.01</v>
      </c>
      <c r="AC240" t="b">
        <v>1</v>
      </c>
      <c r="AD240" t="b">
        <v>0</v>
      </c>
      <c r="AE240" t="b">
        <v>1</v>
      </c>
      <c r="AF240" t="b">
        <v>1</v>
      </c>
      <c r="AG240" t="b">
        <v>1</v>
      </c>
      <c r="AH240" t="b">
        <v>1</v>
      </c>
      <c r="AI240" t="b">
        <v>1</v>
      </c>
      <c r="AJ240" t="b">
        <v>0</v>
      </c>
      <c r="AK240">
        <v>100</v>
      </c>
      <c r="AL240" s="4" t="s">
        <v>476</v>
      </c>
      <c r="AM240">
        <f>(H240-I240)/H240*100</f>
        <v>0</v>
      </c>
      <c r="AN240">
        <f>IF(H240=I240,1,0)</f>
        <v>1</v>
      </c>
      <c r="AO240" s="4">
        <f t="shared" si="21"/>
        <v>100</v>
      </c>
      <c r="AP240" s="4">
        <f t="shared" si="22"/>
        <v>27.253595229743947</v>
      </c>
      <c r="AQ240" s="4">
        <f t="shared" si="23"/>
        <v>1.052262364082778</v>
      </c>
      <c r="AR240" s="4">
        <f t="shared" si="24"/>
        <v>0</v>
      </c>
      <c r="AS240" s="4">
        <f t="shared" si="25"/>
        <v>0.90026891149304344</v>
      </c>
      <c r="AT240" s="4">
        <f t="shared" si="26"/>
        <v>17.397404419501932</v>
      </c>
      <c r="AU240" s="4">
        <f>R240/$X240*100</f>
        <v>46.603530924821698</v>
      </c>
      <c r="AV240" s="4">
        <f t="shared" si="27"/>
        <v>6.781246346311236</v>
      </c>
    </row>
    <row r="241" spans="1:48" x14ac:dyDescent="0.2">
      <c r="A241" t="s">
        <v>52</v>
      </c>
      <c r="B241">
        <v>30</v>
      </c>
      <c r="C241">
        <v>4</v>
      </c>
      <c r="D241" t="s">
        <v>29</v>
      </c>
      <c r="E241" t="b">
        <v>1</v>
      </c>
      <c r="F241">
        <v>60</v>
      </c>
      <c r="G241">
        <v>0.05</v>
      </c>
      <c r="H241">
        <v>173</v>
      </c>
      <c r="I241">
        <v>173</v>
      </c>
      <c r="J241">
        <v>372</v>
      </c>
      <c r="K241">
        <v>0</v>
      </c>
      <c r="L241">
        <v>249</v>
      </c>
      <c r="M241">
        <v>0</v>
      </c>
      <c r="N241">
        <v>134</v>
      </c>
      <c r="O241">
        <v>3113</v>
      </c>
      <c r="P241">
        <v>5961</v>
      </c>
      <c r="Q241">
        <v>892</v>
      </c>
      <c r="R241">
        <f>P241+Q241</f>
        <v>6853</v>
      </c>
      <c r="S241">
        <v>1046</v>
      </c>
      <c r="T241">
        <v>0</v>
      </c>
      <c r="U241">
        <v>11</v>
      </c>
      <c r="V241">
        <v>785</v>
      </c>
      <c r="W241">
        <v>250</v>
      </c>
      <c r="X241">
        <v>15520</v>
      </c>
      <c r="Y241">
        <v>4124</v>
      </c>
      <c r="Z241">
        <v>0</v>
      </c>
      <c r="AA241">
        <v>0</v>
      </c>
      <c r="AB241" s="4">
        <v>0</v>
      </c>
      <c r="AC241" t="b">
        <v>1</v>
      </c>
      <c r="AD241" t="b">
        <v>0</v>
      </c>
      <c r="AE241" t="b">
        <v>1</v>
      </c>
      <c r="AF241" t="b">
        <v>1</v>
      </c>
      <c r="AG241" t="b">
        <v>1</v>
      </c>
      <c r="AH241" t="b">
        <v>1</v>
      </c>
      <c r="AI241" t="b">
        <v>1</v>
      </c>
      <c r="AJ241" t="b">
        <v>0</v>
      </c>
      <c r="AK241">
        <v>100</v>
      </c>
      <c r="AL241" s="4" t="s">
        <v>476</v>
      </c>
      <c r="AM241">
        <f>(H241-I241)/H241*100</f>
        <v>0</v>
      </c>
      <c r="AN241">
        <f>IF(H241=I241,1,0)</f>
        <v>1</v>
      </c>
      <c r="AO241" s="4">
        <f t="shared" si="21"/>
        <v>100</v>
      </c>
      <c r="AP241" s="4">
        <f t="shared" si="22"/>
        <v>26.572164948453608</v>
      </c>
      <c r="AQ241" s="4">
        <f t="shared" si="23"/>
        <v>1.6043814432989689</v>
      </c>
      <c r="AR241" s="4">
        <f t="shared" si="24"/>
        <v>0</v>
      </c>
      <c r="AS241" s="4">
        <f t="shared" si="25"/>
        <v>0.86340206185567014</v>
      </c>
      <c r="AT241" s="4">
        <f t="shared" si="26"/>
        <v>20.057989690721651</v>
      </c>
      <c r="AU241" s="4">
        <f>R241/$X241*100</f>
        <v>44.155927835051543</v>
      </c>
      <c r="AV241" s="4">
        <f t="shared" si="27"/>
        <v>6.7396907216494846</v>
      </c>
    </row>
    <row r="242" spans="1:48" x14ac:dyDescent="0.2">
      <c r="A242" t="s">
        <v>53</v>
      </c>
      <c r="B242">
        <v>30</v>
      </c>
      <c r="C242">
        <v>4</v>
      </c>
      <c r="D242" t="s">
        <v>29</v>
      </c>
      <c r="E242" t="b">
        <v>1</v>
      </c>
      <c r="F242">
        <v>60</v>
      </c>
      <c r="G242">
        <v>0.18</v>
      </c>
      <c r="H242">
        <v>198</v>
      </c>
      <c r="I242">
        <v>198</v>
      </c>
      <c r="J242">
        <v>257</v>
      </c>
      <c r="K242">
        <v>0</v>
      </c>
      <c r="L242">
        <v>389</v>
      </c>
      <c r="M242">
        <v>0</v>
      </c>
      <c r="N242">
        <v>42</v>
      </c>
      <c r="O242">
        <v>2277</v>
      </c>
      <c r="P242">
        <v>15347</v>
      </c>
      <c r="Q242">
        <v>3084</v>
      </c>
      <c r="R242">
        <f>P242+Q242</f>
        <v>18431</v>
      </c>
      <c r="S242">
        <v>1544</v>
      </c>
      <c r="T242">
        <v>0</v>
      </c>
      <c r="U242">
        <v>0</v>
      </c>
      <c r="V242">
        <v>1126</v>
      </c>
      <c r="W242">
        <v>418</v>
      </c>
      <c r="X242">
        <v>29877</v>
      </c>
      <c r="Y242">
        <v>7193</v>
      </c>
      <c r="Z242">
        <v>0</v>
      </c>
      <c r="AA242">
        <v>0.01</v>
      </c>
      <c r="AB242" s="4">
        <v>0.02</v>
      </c>
      <c r="AC242" t="b">
        <v>1</v>
      </c>
      <c r="AD242" t="b">
        <v>0</v>
      </c>
      <c r="AE242" t="b">
        <v>1</v>
      </c>
      <c r="AF242" t="b">
        <v>1</v>
      </c>
      <c r="AG242" t="b">
        <v>1</v>
      </c>
      <c r="AH242" t="b">
        <v>1</v>
      </c>
      <c r="AI242" t="b">
        <v>1</v>
      </c>
      <c r="AJ242" t="b">
        <v>0</v>
      </c>
      <c r="AK242">
        <v>100</v>
      </c>
      <c r="AL242" s="4" t="s">
        <v>476</v>
      </c>
      <c r="AM242">
        <f>(H242-I242)/H242*100</f>
        <v>0</v>
      </c>
      <c r="AN242">
        <f>IF(H242=I242,1,0)</f>
        <v>1</v>
      </c>
      <c r="AO242" s="4">
        <f t="shared" si="21"/>
        <v>100</v>
      </c>
      <c r="AP242" s="4">
        <f t="shared" si="22"/>
        <v>24.075375707065636</v>
      </c>
      <c r="AQ242" s="4">
        <f t="shared" si="23"/>
        <v>1.3020048867021454</v>
      </c>
      <c r="AR242" s="4">
        <f t="shared" si="24"/>
        <v>0</v>
      </c>
      <c r="AS242" s="4">
        <f t="shared" si="25"/>
        <v>0.14057636308866353</v>
      </c>
      <c r="AT242" s="4">
        <f t="shared" si="26"/>
        <v>7.6212471131639719</v>
      </c>
      <c r="AU242" s="4">
        <f>R242/$X242*100</f>
        <v>61.689594002075175</v>
      </c>
      <c r="AV242" s="4">
        <f t="shared" si="27"/>
        <v>5.167854871640392</v>
      </c>
    </row>
    <row r="243" spans="1:48" x14ac:dyDescent="0.2">
      <c r="A243" t="s">
        <v>54</v>
      </c>
      <c r="B243">
        <v>30</v>
      </c>
      <c r="C243">
        <v>4</v>
      </c>
      <c r="D243" t="s">
        <v>29</v>
      </c>
      <c r="E243" t="b">
        <v>1</v>
      </c>
      <c r="F243">
        <v>60</v>
      </c>
      <c r="G243">
        <v>0.13</v>
      </c>
      <c r="H243">
        <v>252</v>
      </c>
      <c r="I243">
        <v>252</v>
      </c>
      <c r="J243">
        <v>339</v>
      </c>
      <c r="K243">
        <v>0</v>
      </c>
      <c r="L243">
        <v>76</v>
      </c>
      <c r="M243">
        <v>0</v>
      </c>
      <c r="N243">
        <v>32</v>
      </c>
      <c r="O243">
        <v>992</v>
      </c>
      <c r="P243">
        <v>10878</v>
      </c>
      <c r="Q243">
        <v>2189</v>
      </c>
      <c r="R243">
        <f>P243+Q243</f>
        <v>13067</v>
      </c>
      <c r="S243">
        <v>439</v>
      </c>
      <c r="T243">
        <v>0</v>
      </c>
      <c r="U243">
        <v>0</v>
      </c>
      <c r="V243">
        <v>438</v>
      </c>
      <c r="W243">
        <v>1</v>
      </c>
      <c r="X243">
        <v>20022</v>
      </c>
      <c r="Y243">
        <v>5415</v>
      </c>
      <c r="Z243">
        <v>0</v>
      </c>
      <c r="AA243">
        <v>0</v>
      </c>
      <c r="AB243" s="4">
        <v>0.02</v>
      </c>
      <c r="AC243" t="b">
        <v>1</v>
      </c>
      <c r="AD243" t="b">
        <v>0</v>
      </c>
      <c r="AE243" t="b">
        <v>1</v>
      </c>
      <c r="AF243" t="b">
        <v>1</v>
      </c>
      <c r="AG243" t="b">
        <v>1</v>
      </c>
      <c r="AH243" t="b">
        <v>1</v>
      </c>
      <c r="AI243" t="b">
        <v>1</v>
      </c>
      <c r="AJ243" t="b">
        <v>0</v>
      </c>
      <c r="AK243">
        <v>100</v>
      </c>
      <c r="AL243" s="4" t="s">
        <v>476</v>
      </c>
      <c r="AM243">
        <f>(H243-I243)/H243*100</f>
        <v>0</v>
      </c>
      <c r="AN243">
        <f>IF(H243=I243,1,0)</f>
        <v>1</v>
      </c>
      <c r="AO243" s="4">
        <f t="shared" si="21"/>
        <v>100</v>
      </c>
      <c r="AP243" s="4">
        <f t="shared" si="22"/>
        <v>27.04525022475277</v>
      </c>
      <c r="AQ243" s="4">
        <f t="shared" si="23"/>
        <v>0.37958245929477574</v>
      </c>
      <c r="AR243" s="4">
        <f t="shared" si="24"/>
        <v>0</v>
      </c>
      <c r="AS243" s="4">
        <f t="shared" si="25"/>
        <v>0.15982419338727399</v>
      </c>
      <c r="AT243" s="4">
        <f t="shared" si="26"/>
        <v>4.9545499950054941</v>
      </c>
      <c r="AU243" s="4">
        <f>R243/$X243*100</f>
        <v>65.263210468484672</v>
      </c>
      <c r="AV243" s="4">
        <f t="shared" si="27"/>
        <v>2.1925881530316653</v>
      </c>
    </row>
    <row r="244" spans="1:48" x14ac:dyDescent="0.2">
      <c r="A244" t="s">
        <v>55</v>
      </c>
      <c r="B244">
        <v>30</v>
      </c>
      <c r="C244">
        <v>4</v>
      </c>
      <c r="D244" t="s">
        <v>29</v>
      </c>
      <c r="E244" t="b">
        <v>1</v>
      </c>
      <c r="F244">
        <v>60</v>
      </c>
      <c r="G244">
        <v>0.12</v>
      </c>
      <c r="H244">
        <v>247</v>
      </c>
      <c r="I244">
        <v>247</v>
      </c>
      <c r="J244">
        <v>363</v>
      </c>
      <c r="K244">
        <v>0</v>
      </c>
      <c r="L244">
        <v>160</v>
      </c>
      <c r="M244">
        <v>0</v>
      </c>
      <c r="N244">
        <v>85</v>
      </c>
      <c r="O244">
        <v>1690</v>
      </c>
      <c r="P244">
        <v>9331</v>
      </c>
      <c r="Q244">
        <v>2705</v>
      </c>
      <c r="R244">
        <f>P244+Q244</f>
        <v>12036</v>
      </c>
      <c r="S244">
        <v>320</v>
      </c>
      <c r="T244">
        <v>0</v>
      </c>
      <c r="U244">
        <v>0</v>
      </c>
      <c r="V244">
        <v>12</v>
      </c>
      <c r="W244">
        <v>308</v>
      </c>
      <c r="X244">
        <v>19429</v>
      </c>
      <c r="Y244">
        <v>5137</v>
      </c>
      <c r="Z244">
        <v>0</v>
      </c>
      <c r="AA244">
        <v>0.01</v>
      </c>
      <c r="AB244" s="4">
        <v>0.02</v>
      </c>
      <c r="AC244" t="b">
        <v>1</v>
      </c>
      <c r="AD244" t="b">
        <v>0</v>
      </c>
      <c r="AE244" t="b">
        <v>1</v>
      </c>
      <c r="AF244" t="b">
        <v>1</v>
      </c>
      <c r="AG244" t="b">
        <v>1</v>
      </c>
      <c r="AH244" t="b">
        <v>1</v>
      </c>
      <c r="AI244" t="b">
        <v>1</v>
      </c>
      <c r="AJ244" t="b">
        <v>0</v>
      </c>
      <c r="AK244">
        <v>100</v>
      </c>
      <c r="AL244" s="4" t="s">
        <v>476</v>
      </c>
      <c r="AM244">
        <f>(H244-I244)/H244*100</f>
        <v>0</v>
      </c>
      <c r="AN244">
        <f>IF(H244=I244,1,0)</f>
        <v>1</v>
      </c>
      <c r="AO244" s="4">
        <f t="shared" si="21"/>
        <v>100</v>
      </c>
      <c r="AP244" s="4">
        <f t="shared" si="22"/>
        <v>26.439857944310052</v>
      </c>
      <c r="AQ244" s="4">
        <f t="shared" si="23"/>
        <v>0.82351124607545412</v>
      </c>
      <c r="AR244" s="4">
        <f t="shared" si="24"/>
        <v>0</v>
      </c>
      <c r="AS244" s="4">
        <f t="shared" si="25"/>
        <v>0.43749034947758508</v>
      </c>
      <c r="AT244" s="4">
        <f t="shared" si="26"/>
        <v>8.6983375366719855</v>
      </c>
      <c r="AU244" s="4">
        <f>R244/$X244*100</f>
        <v>61.94863348602604</v>
      </c>
      <c r="AV244" s="4">
        <f t="shared" si="27"/>
        <v>1.6470224921509082</v>
      </c>
    </row>
    <row r="245" spans="1:48" x14ac:dyDescent="0.2">
      <c r="A245" t="s">
        <v>56</v>
      </c>
      <c r="B245">
        <v>30</v>
      </c>
      <c r="C245">
        <v>6</v>
      </c>
      <c r="D245" t="s">
        <v>29</v>
      </c>
      <c r="E245" t="b">
        <v>1</v>
      </c>
      <c r="F245">
        <v>60</v>
      </c>
      <c r="G245">
        <v>7.0000000000000007E-2</v>
      </c>
      <c r="H245">
        <v>77</v>
      </c>
      <c r="I245">
        <v>77</v>
      </c>
      <c r="J245">
        <v>235</v>
      </c>
      <c r="K245">
        <v>0</v>
      </c>
      <c r="L245">
        <v>981</v>
      </c>
      <c r="M245">
        <v>0</v>
      </c>
      <c r="N245">
        <v>107</v>
      </c>
      <c r="O245">
        <v>12310</v>
      </c>
      <c r="P245">
        <v>4549</v>
      </c>
      <c r="Q245">
        <v>1444</v>
      </c>
      <c r="R245">
        <f>P245+Q245</f>
        <v>5993</v>
      </c>
      <c r="S245">
        <v>5808</v>
      </c>
      <c r="T245">
        <v>0</v>
      </c>
      <c r="U245">
        <v>1427</v>
      </c>
      <c r="V245">
        <v>3888</v>
      </c>
      <c r="W245">
        <v>493</v>
      </c>
      <c r="X245">
        <v>30114</v>
      </c>
      <c r="Y245">
        <v>4914</v>
      </c>
      <c r="Z245">
        <v>0</v>
      </c>
      <c r="AA245">
        <v>0.02</v>
      </c>
      <c r="AB245" s="4">
        <v>0.01</v>
      </c>
      <c r="AC245" t="b">
        <v>1</v>
      </c>
      <c r="AD245" t="b">
        <v>0</v>
      </c>
      <c r="AE245" t="b">
        <v>1</v>
      </c>
      <c r="AF245" t="b">
        <v>1</v>
      </c>
      <c r="AG245" t="b">
        <v>1</v>
      </c>
      <c r="AH245" t="b">
        <v>1</v>
      </c>
      <c r="AI245" t="b">
        <v>1</v>
      </c>
      <c r="AJ245" t="b">
        <v>0</v>
      </c>
      <c r="AK245">
        <v>100</v>
      </c>
      <c r="AL245" s="4" t="s">
        <v>476</v>
      </c>
      <c r="AM245">
        <f>(H245-I245)/H245*100</f>
        <v>0</v>
      </c>
      <c r="AN245">
        <f>IF(H245=I245,1,0)</f>
        <v>1</v>
      </c>
      <c r="AO245" s="4">
        <f t="shared" si="21"/>
        <v>100</v>
      </c>
      <c r="AP245" s="4">
        <f t="shared" si="22"/>
        <v>16.317991631799163</v>
      </c>
      <c r="AQ245" s="4">
        <f t="shared" si="23"/>
        <v>3.2576210400478178</v>
      </c>
      <c r="AR245" s="4">
        <f t="shared" si="24"/>
        <v>0</v>
      </c>
      <c r="AS245" s="4">
        <f t="shared" si="25"/>
        <v>0.35531646410307499</v>
      </c>
      <c r="AT245" s="4">
        <f t="shared" si="26"/>
        <v>40.877996944942552</v>
      </c>
      <c r="AU245" s="4">
        <f>R245/$X245*100</f>
        <v>19.901042704389983</v>
      </c>
      <c r="AV245" s="4">
        <f t="shared" si="27"/>
        <v>19.28671050009962</v>
      </c>
    </row>
    <row r="246" spans="1:48" x14ac:dyDescent="0.2">
      <c r="A246" t="s">
        <v>57</v>
      </c>
      <c r="B246">
        <v>30</v>
      </c>
      <c r="C246">
        <v>6</v>
      </c>
      <c r="D246" t="s">
        <v>29</v>
      </c>
      <c r="E246" t="b">
        <v>1</v>
      </c>
      <c r="F246">
        <v>60</v>
      </c>
      <c r="G246">
        <v>0.03</v>
      </c>
      <c r="H246">
        <v>92</v>
      </c>
      <c r="I246">
        <v>92</v>
      </c>
      <c r="J246">
        <v>244</v>
      </c>
      <c r="K246">
        <v>0</v>
      </c>
      <c r="L246">
        <v>296</v>
      </c>
      <c r="M246">
        <v>0</v>
      </c>
      <c r="N246">
        <v>36</v>
      </c>
      <c r="O246">
        <v>6456</v>
      </c>
      <c r="P246">
        <v>3011</v>
      </c>
      <c r="Q246">
        <v>969</v>
      </c>
      <c r="R246">
        <f>P246+Q246</f>
        <v>3980</v>
      </c>
      <c r="S246">
        <v>1361</v>
      </c>
      <c r="T246">
        <v>0</v>
      </c>
      <c r="U246">
        <v>0</v>
      </c>
      <c r="V246">
        <v>733</v>
      </c>
      <c r="W246">
        <v>628</v>
      </c>
      <c r="X246">
        <v>14711</v>
      </c>
      <c r="Y246">
        <v>2581</v>
      </c>
      <c r="Z246">
        <v>0</v>
      </c>
      <c r="AA246">
        <v>0.01</v>
      </c>
      <c r="AB246" s="4">
        <v>0</v>
      </c>
      <c r="AC246" t="b">
        <v>1</v>
      </c>
      <c r="AD246" t="b">
        <v>0</v>
      </c>
      <c r="AE246" t="b">
        <v>1</v>
      </c>
      <c r="AF246" t="b">
        <v>1</v>
      </c>
      <c r="AG246" t="b">
        <v>1</v>
      </c>
      <c r="AH246" t="b">
        <v>1</v>
      </c>
      <c r="AI246" t="b">
        <v>1</v>
      </c>
      <c r="AJ246" t="b">
        <v>0</v>
      </c>
      <c r="AK246">
        <v>100</v>
      </c>
      <c r="AL246" s="4" t="s">
        <v>476</v>
      </c>
      <c r="AM246">
        <f>(H246-I246)/H246*100</f>
        <v>0</v>
      </c>
      <c r="AN246">
        <f>IF(H246=I246,1,0)</f>
        <v>1</v>
      </c>
      <c r="AO246" s="4">
        <f t="shared" si="21"/>
        <v>100</v>
      </c>
      <c r="AP246" s="4">
        <f t="shared" si="22"/>
        <v>17.544694446332677</v>
      </c>
      <c r="AQ246" s="4">
        <f t="shared" si="23"/>
        <v>2.012099789273333</v>
      </c>
      <c r="AR246" s="4">
        <f t="shared" si="24"/>
        <v>0</v>
      </c>
      <c r="AS246" s="4">
        <f t="shared" si="25"/>
        <v>0.24471483923594589</v>
      </c>
      <c r="AT246" s="4">
        <f t="shared" si="26"/>
        <v>43.885527836312967</v>
      </c>
      <c r="AU246" s="4">
        <f>R246/$X246*100</f>
        <v>27.054585004418463</v>
      </c>
      <c r="AV246" s="4">
        <f t="shared" si="27"/>
        <v>9.2515804500033987</v>
      </c>
    </row>
    <row r="247" spans="1:48" x14ac:dyDescent="0.2">
      <c r="A247" t="s">
        <v>58</v>
      </c>
      <c r="B247">
        <v>30</v>
      </c>
      <c r="C247">
        <v>6</v>
      </c>
      <c r="D247" t="s">
        <v>29</v>
      </c>
      <c r="E247" t="b">
        <v>1</v>
      </c>
      <c r="F247">
        <v>60</v>
      </c>
      <c r="G247">
        <v>0.03</v>
      </c>
      <c r="H247">
        <v>88</v>
      </c>
      <c r="I247">
        <v>88</v>
      </c>
      <c r="J247">
        <v>316</v>
      </c>
      <c r="K247">
        <v>0</v>
      </c>
      <c r="L247">
        <v>204</v>
      </c>
      <c r="M247">
        <v>0</v>
      </c>
      <c r="N247">
        <v>18</v>
      </c>
      <c r="O247">
        <v>4081</v>
      </c>
      <c r="P247">
        <v>1479</v>
      </c>
      <c r="Q247">
        <v>532</v>
      </c>
      <c r="R247">
        <f>P247+Q247</f>
        <v>2011</v>
      </c>
      <c r="S247">
        <v>1271</v>
      </c>
      <c r="T247">
        <v>0</v>
      </c>
      <c r="U247">
        <v>0</v>
      </c>
      <c r="V247">
        <v>665</v>
      </c>
      <c r="W247">
        <v>606</v>
      </c>
      <c r="X247">
        <v>9157</v>
      </c>
      <c r="Y247">
        <v>1571</v>
      </c>
      <c r="Z247">
        <v>0</v>
      </c>
      <c r="AA247">
        <v>0</v>
      </c>
      <c r="AB247" s="4">
        <v>0</v>
      </c>
      <c r="AC247" t="b">
        <v>1</v>
      </c>
      <c r="AD247" t="b">
        <v>0</v>
      </c>
      <c r="AE247" t="b">
        <v>1</v>
      </c>
      <c r="AF247" t="b">
        <v>1</v>
      </c>
      <c r="AG247" t="b">
        <v>1</v>
      </c>
      <c r="AH247" t="b">
        <v>1</v>
      </c>
      <c r="AI247" t="b">
        <v>1</v>
      </c>
      <c r="AJ247" t="b">
        <v>0</v>
      </c>
      <c r="AK247">
        <v>100</v>
      </c>
      <c r="AL247" s="4" t="s">
        <v>476</v>
      </c>
      <c r="AM247">
        <f>(H247-I247)/H247*100</f>
        <v>0</v>
      </c>
      <c r="AN247">
        <f>IF(H247=I247,1,0)</f>
        <v>1</v>
      </c>
      <c r="AO247" s="4">
        <f t="shared" si="21"/>
        <v>100</v>
      </c>
      <c r="AP247" s="4">
        <f t="shared" si="22"/>
        <v>17.15627388882822</v>
      </c>
      <c r="AQ247" s="4">
        <f t="shared" si="23"/>
        <v>2.2278038658949435</v>
      </c>
      <c r="AR247" s="4">
        <f t="shared" si="24"/>
        <v>0</v>
      </c>
      <c r="AS247" s="4">
        <f t="shared" si="25"/>
        <v>0.19657092934367149</v>
      </c>
      <c r="AT247" s="4">
        <f t="shared" si="26"/>
        <v>44.566997925084635</v>
      </c>
      <c r="AU247" s="4">
        <f>R247/$X247*100</f>
        <v>21.96134105056241</v>
      </c>
      <c r="AV247" s="4">
        <f t="shared" si="27"/>
        <v>13.880091733100361</v>
      </c>
    </row>
    <row r="248" spans="1:48" x14ac:dyDescent="0.2">
      <c r="A248" t="s">
        <v>59</v>
      </c>
      <c r="B248">
        <v>30</v>
      </c>
      <c r="C248">
        <v>6</v>
      </c>
      <c r="D248" t="s">
        <v>29</v>
      </c>
      <c r="E248" t="b">
        <v>1</v>
      </c>
      <c r="F248">
        <v>60</v>
      </c>
      <c r="G248">
        <v>0.65</v>
      </c>
      <c r="H248">
        <v>169</v>
      </c>
      <c r="I248">
        <v>169</v>
      </c>
      <c r="J248">
        <v>259</v>
      </c>
      <c r="K248">
        <v>0</v>
      </c>
      <c r="L248">
        <v>2807</v>
      </c>
      <c r="M248">
        <v>0</v>
      </c>
      <c r="N248">
        <v>443</v>
      </c>
      <c r="O248">
        <v>26848</v>
      </c>
      <c r="P248">
        <v>37538</v>
      </c>
      <c r="Q248">
        <v>6470</v>
      </c>
      <c r="R248">
        <f>P248+Q248</f>
        <v>44008</v>
      </c>
      <c r="S248">
        <v>25012</v>
      </c>
      <c r="T248">
        <v>0</v>
      </c>
      <c r="U248">
        <v>0</v>
      </c>
      <c r="V248">
        <v>13137</v>
      </c>
      <c r="W248">
        <v>11875</v>
      </c>
      <c r="X248">
        <v>118948</v>
      </c>
      <c r="Y248">
        <v>19829</v>
      </c>
      <c r="Z248">
        <v>0</v>
      </c>
      <c r="AA248">
        <v>0.05</v>
      </c>
      <c r="AB248" s="4">
        <v>0.08</v>
      </c>
      <c r="AC248" t="b">
        <v>1</v>
      </c>
      <c r="AD248" t="b">
        <v>0</v>
      </c>
      <c r="AE248" t="b">
        <v>1</v>
      </c>
      <c r="AF248" t="b">
        <v>1</v>
      </c>
      <c r="AG248" t="b">
        <v>1</v>
      </c>
      <c r="AH248" t="b">
        <v>1</v>
      </c>
      <c r="AI248" t="b">
        <v>1</v>
      </c>
      <c r="AJ248" t="b">
        <v>0</v>
      </c>
      <c r="AK248">
        <v>100</v>
      </c>
      <c r="AL248" s="4" t="s">
        <v>476</v>
      </c>
      <c r="AM248">
        <f>(H248-I248)/H248*100</f>
        <v>0</v>
      </c>
      <c r="AN248">
        <f>IF(H248=I248,1,0)</f>
        <v>1</v>
      </c>
      <c r="AO248" s="4">
        <f t="shared" si="21"/>
        <v>100</v>
      </c>
      <c r="AP248" s="4">
        <f t="shared" si="22"/>
        <v>16.670309715169655</v>
      </c>
      <c r="AQ248" s="4">
        <f t="shared" si="23"/>
        <v>2.3598547264350809</v>
      </c>
      <c r="AR248" s="4">
        <f t="shared" si="24"/>
        <v>0</v>
      </c>
      <c r="AS248" s="4">
        <f t="shared" si="25"/>
        <v>0.37243165080539398</v>
      </c>
      <c r="AT248" s="4">
        <f t="shared" si="26"/>
        <v>22.57120758650839</v>
      </c>
      <c r="AU248" s="4">
        <f>R248/$X248*100</f>
        <v>36.997679658338093</v>
      </c>
      <c r="AV248" s="4">
        <f t="shared" si="27"/>
        <v>21.027675959242696</v>
      </c>
    </row>
    <row r="249" spans="1:48" x14ac:dyDescent="0.2">
      <c r="A249" t="s">
        <v>60</v>
      </c>
      <c r="B249">
        <v>30</v>
      </c>
      <c r="C249">
        <v>6</v>
      </c>
      <c r="D249" t="s">
        <v>29</v>
      </c>
      <c r="E249" t="b">
        <v>1</v>
      </c>
      <c r="F249">
        <v>60</v>
      </c>
      <c r="G249">
        <v>2.29</v>
      </c>
      <c r="H249">
        <v>186</v>
      </c>
      <c r="I249">
        <v>186</v>
      </c>
      <c r="J249">
        <v>329</v>
      </c>
      <c r="K249">
        <v>0</v>
      </c>
      <c r="L249">
        <v>4626</v>
      </c>
      <c r="M249">
        <v>0</v>
      </c>
      <c r="N249">
        <v>1242</v>
      </c>
      <c r="O249">
        <v>65138</v>
      </c>
      <c r="P249">
        <v>213584</v>
      </c>
      <c r="Q249">
        <v>29618</v>
      </c>
      <c r="R249">
        <f>P249+Q249</f>
        <v>243202</v>
      </c>
      <c r="S249">
        <v>16359</v>
      </c>
      <c r="T249">
        <v>0</v>
      </c>
      <c r="U249">
        <v>167</v>
      </c>
      <c r="V249">
        <v>6475</v>
      </c>
      <c r="W249">
        <v>9717</v>
      </c>
      <c r="X249">
        <v>407615</v>
      </c>
      <c r="Y249">
        <v>77047</v>
      </c>
      <c r="Z249">
        <v>0</v>
      </c>
      <c r="AA249">
        <v>0.13</v>
      </c>
      <c r="AB249" s="4">
        <v>0.19</v>
      </c>
      <c r="AC249" t="b">
        <v>1</v>
      </c>
      <c r="AD249" t="b">
        <v>0</v>
      </c>
      <c r="AE249" t="b">
        <v>1</v>
      </c>
      <c r="AF249" t="b">
        <v>1</v>
      </c>
      <c r="AG249" t="b">
        <v>1</v>
      </c>
      <c r="AH249" t="b">
        <v>1</v>
      </c>
      <c r="AI249" t="b">
        <v>1</v>
      </c>
      <c r="AJ249" t="b">
        <v>0</v>
      </c>
      <c r="AK249">
        <v>100</v>
      </c>
      <c r="AL249" s="4" t="s">
        <v>476</v>
      </c>
      <c r="AM249">
        <f>(H249-I249)/H249*100</f>
        <v>0</v>
      </c>
      <c r="AN249">
        <f>IF(H249=I249,1,0)</f>
        <v>1</v>
      </c>
      <c r="AO249" s="4">
        <f t="shared" si="21"/>
        <v>100</v>
      </c>
      <c r="AP249" s="4">
        <f t="shared" si="22"/>
        <v>18.901904983869581</v>
      </c>
      <c r="AQ249" s="4">
        <f t="shared" si="23"/>
        <v>1.1348944469658868</v>
      </c>
      <c r="AR249" s="4">
        <f t="shared" si="24"/>
        <v>0</v>
      </c>
      <c r="AS249" s="4">
        <f t="shared" si="25"/>
        <v>0.30469928731768953</v>
      </c>
      <c r="AT249" s="4">
        <f t="shared" si="26"/>
        <v>15.980275505072189</v>
      </c>
      <c r="AU249" s="4">
        <f>R249/$X249*100</f>
        <v>59.664634520319417</v>
      </c>
      <c r="AV249" s="4">
        <f t="shared" si="27"/>
        <v>4.0133459269163305</v>
      </c>
    </row>
    <row r="250" spans="1:48" x14ac:dyDescent="0.2">
      <c r="A250" t="s">
        <v>61</v>
      </c>
      <c r="B250">
        <v>30</v>
      </c>
      <c r="C250">
        <v>6</v>
      </c>
      <c r="D250" t="s">
        <v>29</v>
      </c>
      <c r="E250" t="b">
        <v>1</v>
      </c>
      <c r="F250">
        <v>60</v>
      </c>
      <c r="G250">
        <v>0.37</v>
      </c>
      <c r="H250">
        <v>231</v>
      </c>
      <c r="I250">
        <v>231</v>
      </c>
      <c r="J250">
        <v>394</v>
      </c>
      <c r="K250">
        <v>0</v>
      </c>
      <c r="L250">
        <v>563</v>
      </c>
      <c r="M250">
        <v>0</v>
      </c>
      <c r="N250">
        <v>263</v>
      </c>
      <c r="O250">
        <v>11199</v>
      </c>
      <c r="P250">
        <v>33886</v>
      </c>
      <c r="Q250">
        <v>4916</v>
      </c>
      <c r="R250">
        <f>P250+Q250</f>
        <v>38802</v>
      </c>
      <c r="S250">
        <v>9370</v>
      </c>
      <c r="T250">
        <v>0</v>
      </c>
      <c r="U250">
        <v>6</v>
      </c>
      <c r="V250">
        <v>6661</v>
      </c>
      <c r="W250">
        <v>2703</v>
      </c>
      <c r="X250">
        <v>74260</v>
      </c>
      <c r="Y250">
        <v>14062</v>
      </c>
      <c r="Z250">
        <v>0</v>
      </c>
      <c r="AA250">
        <v>0.02</v>
      </c>
      <c r="AB250" s="4">
        <v>0.06</v>
      </c>
      <c r="AC250" t="b">
        <v>1</v>
      </c>
      <c r="AD250" t="b">
        <v>0</v>
      </c>
      <c r="AE250" t="b">
        <v>1</v>
      </c>
      <c r="AF250" t="b">
        <v>1</v>
      </c>
      <c r="AG250" t="b">
        <v>1</v>
      </c>
      <c r="AH250" t="b">
        <v>1</v>
      </c>
      <c r="AI250" t="b">
        <v>1</v>
      </c>
      <c r="AJ250" t="b">
        <v>0</v>
      </c>
      <c r="AK250">
        <v>100</v>
      </c>
      <c r="AL250" s="4" t="s">
        <v>476</v>
      </c>
      <c r="AM250">
        <f>(H250-I250)/H250*100</f>
        <v>0</v>
      </c>
      <c r="AN250">
        <f>IF(H250=I250,1,0)</f>
        <v>1</v>
      </c>
      <c r="AO250" s="4">
        <f t="shared" si="21"/>
        <v>100</v>
      </c>
      <c r="AP250" s="4">
        <f t="shared" si="22"/>
        <v>18.936170212765958</v>
      </c>
      <c r="AQ250" s="4">
        <f t="shared" si="23"/>
        <v>0.75814705090223533</v>
      </c>
      <c r="AR250" s="4">
        <f t="shared" si="24"/>
        <v>0</v>
      </c>
      <c r="AS250" s="4">
        <f t="shared" si="25"/>
        <v>0.35416105575006734</v>
      </c>
      <c r="AT250" s="4">
        <f t="shared" si="26"/>
        <v>15.080797199030432</v>
      </c>
      <c r="AU250" s="4">
        <f>R250/$X250*100</f>
        <v>52.251548612981416</v>
      </c>
      <c r="AV250" s="4">
        <f t="shared" si="27"/>
        <v>12.617829248586048</v>
      </c>
    </row>
    <row r="251" spans="1:48" x14ac:dyDescent="0.2">
      <c r="A251" t="s">
        <v>62</v>
      </c>
      <c r="B251">
        <v>30</v>
      </c>
      <c r="C251">
        <v>6</v>
      </c>
      <c r="D251" t="s">
        <v>29</v>
      </c>
      <c r="E251" t="b">
        <v>1</v>
      </c>
      <c r="F251">
        <v>60</v>
      </c>
      <c r="G251">
        <v>6.5</v>
      </c>
      <c r="H251">
        <v>196</v>
      </c>
      <c r="I251">
        <v>196</v>
      </c>
      <c r="J251">
        <v>243</v>
      </c>
      <c r="K251">
        <v>0</v>
      </c>
      <c r="L251">
        <v>5970</v>
      </c>
      <c r="M251">
        <v>0</v>
      </c>
      <c r="N251">
        <v>73</v>
      </c>
      <c r="O251">
        <v>56638</v>
      </c>
      <c r="P251">
        <v>499159</v>
      </c>
      <c r="Q251">
        <v>77933</v>
      </c>
      <c r="R251">
        <f>P251+Q251</f>
        <v>577092</v>
      </c>
      <c r="S251">
        <v>56895</v>
      </c>
      <c r="T251">
        <v>1</v>
      </c>
      <c r="U251">
        <v>0</v>
      </c>
      <c r="V251">
        <v>56476</v>
      </c>
      <c r="W251">
        <v>418</v>
      </c>
      <c r="X251">
        <v>846869</v>
      </c>
      <c r="Y251">
        <v>150201</v>
      </c>
      <c r="Z251">
        <v>0</v>
      </c>
      <c r="AA251">
        <v>0.22</v>
      </c>
      <c r="AB251" s="4">
        <v>0.76</v>
      </c>
      <c r="AC251" t="b">
        <v>1</v>
      </c>
      <c r="AD251" t="b">
        <v>0</v>
      </c>
      <c r="AE251" t="b">
        <v>1</v>
      </c>
      <c r="AF251" t="b">
        <v>1</v>
      </c>
      <c r="AG251" t="b">
        <v>1</v>
      </c>
      <c r="AH251" t="b">
        <v>1</v>
      </c>
      <c r="AI251" t="b">
        <v>1</v>
      </c>
      <c r="AJ251" t="b">
        <v>0</v>
      </c>
      <c r="AK251">
        <v>100</v>
      </c>
      <c r="AL251" s="4" t="s">
        <v>476</v>
      </c>
      <c r="AM251">
        <f>(H251-I251)/H251*100</f>
        <v>0</v>
      </c>
      <c r="AN251">
        <f>IF(H251=I251,1,0)</f>
        <v>1</v>
      </c>
      <c r="AO251" s="4">
        <f t="shared" si="21"/>
        <v>100</v>
      </c>
      <c r="AP251" s="4">
        <f t="shared" si="22"/>
        <v>17.736037096646591</v>
      </c>
      <c r="AQ251" s="4">
        <f t="shared" si="23"/>
        <v>0.70494964392367643</v>
      </c>
      <c r="AR251" s="4">
        <f t="shared" si="24"/>
        <v>0</v>
      </c>
      <c r="AS251" s="4">
        <f t="shared" si="25"/>
        <v>8.6199872707585241E-3</v>
      </c>
      <c r="AT251" s="4">
        <f t="shared" si="26"/>
        <v>6.6879293019345383</v>
      </c>
      <c r="AU251" s="4">
        <f>R251/$X251*100</f>
        <v>68.144187589816127</v>
      </c>
      <c r="AV251" s="4">
        <f t="shared" si="27"/>
        <v>6.7182763804083043</v>
      </c>
    </row>
    <row r="252" spans="1:48" x14ac:dyDescent="0.2">
      <c r="A252" t="s">
        <v>63</v>
      </c>
      <c r="B252">
        <v>30</v>
      </c>
      <c r="C252">
        <v>6</v>
      </c>
      <c r="D252" t="s">
        <v>29</v>
      </c>
      <c r="E252" t="b">
        <v>1</v>
      </c>
      <c r="F252">
        <v>60</v>
      </c>
      <c r="G252">
        <v>6.93</v>
      </c>
      <c r="H252">
        <v>234</v>
      </c>
      <c r="I252">
        <v>234</v>
      </c>
      <c r="J252">
        <v>303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610918</v>
      </c>
      <c r="Q252">
        <v>81942</v>
      </c>
      <c r="R252">
        <f>P252+Q252</f>
        <v>692860</v>
      </c>
      <c r="S252">
        <v>605</v>
      </c>
      <c r="T252">
        <v>0</v>
      </c>
      <c r="U252">
        <v>0</v>
      </c>
      <c r="V252">
        <v>469</v>
      </c>
      <c r="W252">
        <v>136</v>
      </c>
      <c r="X252">
        <v>851286</v>
      </c>
      <c r="Y252">
        <v>157820</v>
      </c>
      <c r="Z252">
        <v>0</v>
      </c>
      <c r="AA252">
        <v>0.19</v>
      </c>
      <c r="AB252" s="4">
        <v>0.92</v>
      </c>
      <c r="AC252" t="b">
        <v>1</v>
      </c>
      <c r="AD252" t="b">
        <v>0</v>
      </c>
      <c r="AE252" t="b">
        <v>1</v>
      </c>
      <c r="AF252" t="b">
        <v>1</v>
      </c>
      <c r="AG252" t="b">
        <v>1</v>
      </c>
      <c r="AH252" t="b">
        <v>1</v>
      </c>
      <c r="AI252" t="b">
        <v>1</v>
      </c>
      <c r="AJ252" t="b">
        <v>0</v>
      </c>
      <c r="AK252">
        <v>100</v>
      </c>
      <c r="AL252" s="4" t="s">
        <v>476</v>
      </c>
      <c r="AM252">
        <f>(H252-I252)/H252*100</f>
        <v>0</v>
      </c>
      <c r="AN252">
        <f>IF(H252=I252,1,0)</f>
        <v>1</v>
      </c>
      <c r="AO252" s="4">
        <f t="shared" si="21"/>
        <v>100</v>
      </c>
      <c r="AP252" s="4">
        <f t="shared" si="22"/>
        <v>18.539010391337342</v>
      </c>
      <c r="AQ252" s="4">
        <f t="shared" si="23"/>
        <v>0</v>
      </c>
      <c r="AR252" s="4">
        <f t="shared" si="24"/>
        <v>0</v>
      </c>
      <c r="AS252" s="4">
        <f t="shared" si="25"/>
        <v>0</v>
      </c>
      <c r="AT252" s="4">
        <f t="shared" si="26"/>
        <v>0</v>
      </c>
      <c r="AU252" s="4">
        <f>R252/$X252*100</f>
        <v>81.389803191876766</v>
      </c>
      <c r="AV252" s="4">
        <f t="shared" si="27"/>
        <v>7.1068947451267836E-2</v>
      </c>
    </row>
    <row r="253" spans="1:48" x14ac:dyDescent="0.2">
      <c r="A253" t="s">
        <v>64</v>
      </c>
      <c r="B253">
        <v>30</v>
      </c>
      <c r="C253">
        <v>6</v>
      </c>
      <c r="D253" t="s">
        <v>29</v>
      </c>
      <c r="E253" t="b">
        <v>1</v>
      </c>
      <c r="F253">
        <v>60</v>
      </c>
      <c r="G253">
        <v>2.87</v>
      </c>
      <c r="H253">
        <v>291</v>
      </c>
      <c r="I253">
        <v>291</v>
      </c>
      <c r="J253">
        <v>411</v>
      </c>
      <c r="K253">
        <v>0</v>
      </c>
      <c r="L253">
        <v>496</v>
      </c>
      <c r="M253">
        <v>0</v>
      </c>
      <c r="N253">
        <v>43</v>
      </c>
      <c r="O253">
        <v>3682</v>
      </c>
      <c r="P253">
        <v>209631</v>
      </c>
      <c r="Q253">
        <v>35431</v>
      </c>
      <c r="R253">
        <f>P253+Q253</f>
        <v>245062</v>
      </c>
      <c r="S253">
        <v>10331</v>
      </c>
      <c r="T253">
        <v>0</v>
      </c>
      <c r="U253">
        <v>0</v>
      </c>
      <c r="V253">
        <v>9221</v>
      </c>
      <c r="W253">
        <v>1110</v>
      </c>
      <c r="X253">
        <v>325877</v>
      </c>
      <c r="Y253">
        <v>66262</v>
      </c>
      <c r="Z253">
        <v>0</v>
      </c>
      <c r="AA253">
        <v>0.08</v>
      </c>
      <c r="AB253" s="4">
        <v>0.36</v>
      </c>
      <c r="AC253" t="b">
        <v>1</v>
      </c>
      <c r="AD253" t="b">
        <v>0</v>
      </c>
      <c r="AE253" t="b">
        <v>1</v>
      </c>
      <c r="AF253" t="b">
        <v>1</v>
      </c>
      <c r="AG253" t="b">
        <v>1</v>
      </c>
      <c r="AH253" t="b">
        <v>1</v>
      </c>
      <c r="AI253" t="b">
        <v>1</v>
      </c>
      <c r="AJ253" t="b">
        <v>0</v>
      </c>
      <c r="AK253">
        <v>100</v>
      </c>
      <c r="AL253" s="4" t="s">
        <v>476</v>
      </c>
      <c r="AM253">
        <f>(H253-I253)/H253*100</f>
        <v>0</v>
      </c>
      <c r="AN253">
        <f>IF(H253=I253,1,0)</f>
        <v>1</v>
      </c>
      <c r="AO253" s="4">
        <f t="shared" si="21"/>
        <v>100</v>
      </c>
      <c r="AP253" s="4">
        <f t="shared" si="22"/>
        <v>20.333438690057907</v>
      </c>
      <c r="AQ253" s="4">
        <f t="shared" si="23"/>
        <v>0.15220466617772963</v>
      </c>
      <c r="AR253" s="4">
        <f t="shared" si="24"/>
        <v>0</v>
      </c>
      <c r="AS253" s="4">
        <f t="shared" si="25"/>
        <v>1.3195162592020917E-2</v>
      </c>
      <c r="AT253" s="4">
        <f t="shared" si="26"/>
        <v>1.1298741549725817</v>
      </c>
      <c r="AU253" s="4">
        <f>R253/$X253*100</f>
        <v>75.200765933158834</v>
      </c>
      <c r="AV253" s="4">
        <f t="shared" si="27"/>
        <v>3.1702145287946064</v>
      </c>
    </row>
    <row r="254" spans="1:48" x14ac:dyDescent="0.2">
      <c r="A254" t="s">
        <v>65</v>
      </c>
      <c r="B254">
        <v>30</v>
      </c>
      <c r="C254">
        <v>6</v>
      </c>
      <c r="D254" t="s">
        <v>29</v>
      </c>
      <c r="E254" t="b">
        <v>1</v>
      </c>
      <c r="F254">
        <v>60</v>
      </c>
      <c r="G254">
        <v>0.03</v>
      </c>
      <c r="H254">
        <v>86</v>
      </c>
      <c r="I254">
        <v>86</v>
      </c>
      <c r="J254">
        <v>228</v>
      </c>
      <c r="K254">
        <v>0</v>
      </c>
      <c r="L254">
        <v>308</v>
      </c>
      <c r="M254">
        <v>0</v>
      </c>
      <c r="N254">
        <v>33</v>
      </c>
      <c r="O254">
        <v>3437</v>
      </c>
      <c r="P254">
        <v>1515</v>
      </c>
      <c r="Q254">
        <v>402</v>
      </c>
      <c r="R254">
        <f>P254+Q254</f>
        <v>1917</v>
      </c>
      <c r="S254">
        <v>1247</v>
      </c>
      <c r="T254">
        <v>0</v>
      </c>
      <c r="U254">
        <v>38</v>
      </c>
      <c r="V254">
        <v>808</v>
      </c>
      <c r="W254">
        <v>401</v>
      </c>
      <c r="X254">
        <v>8973</v>
      </c>
      <c r="Y254">
        <v>2030</v>
      </c>
      <c r="Z254">
        <v>0</v>
      </c>
      <c r="AA254">
        <v>0.01</v>
      </c>
      <c r="AB254" s="4">
        <v>0</v>
      </c>
      <c r="AC254" t="b">
        <v>1</v>
      </c>
      <c r="AD254" t="b">
        <v>0</v>
      </c>
      <c r="AE254" t="b">
        <v>1</v>
      </c>
      <c r="AF254" t="b">
        <v>1</v>
      </c>
      <c r="AG254" t="b">
        <v>1</v>
      </c>
      <c r="AH254" t="b">
        <v>1</v>
      </c>
      <c r="AI254" t="b">
        <v>1</v>
      </c>
      <c r="AJ254" t="b">
        <v>0</v>
      </c>
      <c r="AK254">
        <v>100</v>
      </c>
      <c r="AL254" s="4" t="s">
        <v>476</v>
      </c>
      <c r="AM254">
        <f>(H254-I254)/H254*100</f>
        <v>0</v>
      </c>
      <c r="AN254">
        <f>IF(H254=I254,1,0)</f>
        <v>1</v>
      </c>
      <c r="AO254" s="4">
        <f t="shared" si="21"/>
        <v>100</v>
      </c>
      <c r="AP254" s="4">
        <f t="shared" si="22"/>
        <v>22.623425833054718</v>
      </c>
      <c r="AQ254" s="4">
        <f t="shared" si="23"/>
        <v>3.4325197815669228</v>
      </c>
      <c r="AR254" s="4">
        <f t="shared" si="24"/>
        <v>0</v>
      </c>
      <c r="AS254" s="4">
        <f t="shared" si="25"/>
        <v>0.36776997659645605</v>
      </c>
      <c r="AT254" s="4">
        <f t="shared" si="26"/>
        <v>38.303800289758158</v>
      </c>
      <c r="AU254" s="4">
        <f>R254/$X254*100</f>
        <v>21.36409227683049</v>
      </c>
      <c r="AV254" s="4">
        <f t="shared" si="27"/>
        <v>13.897247297447898</v>
      </c>
    </row>
    <row r="255" spans="1:48" x14ac:dyDescent="0.2">
      <c r="A255" t="s">
        <v>66</v>
      </c>
      <c r="B255">
        <v>30</v>
      </c>
      <c r="C255">
        <v>6</v>
      </c>
      <c r="D255" t="s">
        <v>29</v>
      </c>
      <c r="E255" t="b">
        <v>1</v>
      </c>
      <c r="F255">
        <v>60</v>
      </c>
      <c r="G255">
        <v>0.02</v>
      </c>
      <c r="H255">
        <v>95</v>
      </c>
      <c r="I255">
        <v>95</v>
      </c>
      <c r="J255">
        <v>291</v>
      </c>
      <c r="K255">
        <v>0</v>
      </c>
      <c r="L255">
        <v>162</v>
      </c>
      <c r="M255">
        <v>0</v>
      </c>
      <c r="N255">
        <v>53</v>
      </c>
      <c r="O255">
        <v>2522</v>
      </c>
      <c r="P255">
        <v>1282</v>
      </c>
      <c r="Q255">
        <v>416</v>
      </c>
      <c r="R255">
        <f>P255+Q255</f>
        <v>1698</v>
      </c>
      <c r="S255">
        <v>962</v>
      </c>
      <c r="T255">
        <v>0</v>
      </c>
      <c r="U255">
        <v>17</v>
      </c>
      <c r="V255">
        <v>639</v>
      </c>
      <c r="W255">
        <v>306</v>
      </c>
      <c r="X255">
        <v>6881</v>
      </c>
      <c r="Y255">
        <v>1483</v>
      </c>
      <c r="Z255">
        <v>0</v>
      </c>
      <c r="AA255">
        <v>0</v>
      </c>
      <c r="AB255" s="4">
        <v>0</v>
      </c>
      <c r="AC255" t="b">
        <v>1</v>
      </c>
      <c r="AD255" t="b">
        <v>0</v>
      </c>
      <c r="AE255" t="b">
        <v>1</v>
      </c>
      <c r="AF255" t="b">
        <v>1</v>
      </c>
      <c r="AG255" t="b">
        <v>1</v>
      </c>
      <c r="AH255" t="b">
        <v>1</v>
      </c>
      <c r="AI255" t="b">
        <v>1</v>
      </c>
      <c r="AJ255" t="b">
        <v>0</v>
      </c>
      <c r="AK255">
        <v>100</v>
      </c>
      <c r="AL255" s="4" t="s">
        <v>476</v>
      </c>
      <c r="AM255">
        <f>(H255-I255)/H255*100</f>
        <v>0</v>
      </c>
      <c r="AN255">
        <f>IF(H255=I255,1,0)</f>
        <v>1</v>
      </c>
      <c r="AO255" s="4">
        <f t="shared" si="21"/>
        <v>100</v>
      </c>
      <c r="AP255" s="4">
        <f t="shared" si="22"/>
        <v>21.55209998546723</v>
      </c>
      <c r="AQ255" s="4">
        <f t="shared" si="23"/>
        <v>2.3543089667199535</v>
      </c>
      <c r="AR255" s="4">
        <f t="shared" si="24"/>
        <v>0</v>
      </c>
      <c r="AS255" s="4">
        <f t="shared" si="25"/>
        <v>0.77023688417381198</v>
      </c>
      <c r="AT255" s="4">
        <f t="shared" si="26"/>
        <v>36.651649469553846</v>
      </c>
      <c r="AU255" s="4">
        <f>R255/$X255*100</f>
        <v>24.676645836360994</v>
      </c>
      <c r="AV255" s="4">
        <f t="shared" si="27"/>
        <v>13.980526086324662</v>
      </c>
    </row>
    <row r="256" spans="1:48" x14ac:dyDescent="0.2">
      <c r="A256" t="s">
        <v>67</v>
      </c>
      <c r="B256">
        <v>30</v>
      </c>
      <c r="C256">
        <v>6</v>
      </c>
      <c r="D256" t="s">
        <v>29</v>
      </c>
      <c r="E256" t="b">
        <v>1</v>
      </c>
      <c r="F256">
        <v>60</v>
      </c>
      <c r="G256">
        <v>0.02</v>
      </c>
      <c r="H256">
        <v>100</v>
      </c>
      <c r="I256">
        <v>100</v>
      </c>
      <c r="J256">
        <v>327</v>
      </c>
      <c r="K256">
        <v>0</v>
      </c>
      <c r="L256">
        <v>161</v>
      </c>
      <c r="M256">
        <v>0</v>
      </c>
      <c r="N256">
        <v>49</v>
      </c>
      <c r="O256">
        <v>3212</v>
      </c>
      <c r="P256">
        <v>1678</v>
      </c>
      <c r="Q256">
        <v>357</v>
      </c>
      <c r="R256">
        <f>P256+Q256</f>
        <v>2035</v>
      </c>
      <c r="S256">
        <v>817</v>
      </c>
      <c r="T256">
        <v>0</v>
      </c>
      <c r="U256">
        <v>1</v>
      </c>
      <c r="V256">
        <v>284</v>
      </c>
      <c r="W256">
        <v>532</v>
      </c>
      <c r="X256">
        <v>8017</v>
      </c>
      <c r="Y256">
        <v>1742</v>
      </c>
      <c r="Z256">
        <v>0</v>
      </c>
      <c r="AA256">
        <v>0</v>
      </c>
      <c r="AB256" s="4">
        <v>0</v>
      </c>
      <c r="AC256" t="b">
        <v>1</v>
      </c>
      <c r="AD256" t="b">
        <v>0</v>
      </c>
      <c r="AE256" t="b">
        <v>1</v>
      </c>
      <c r="AF256" t="b">
        <v>1</v>
      </c>
      <c r="AG256" t="b">
        <v>1</v>
      </c>
      <c r="AH256" t="b">
        <v>1</v>
      </c>
      <c r="AI256" t="b">
        <v>1</v>
      </c>
      <c r="AJ256" t="b">
        <v>0</v>
      </c>
      <c r="AK256">
        <v>100</v>
      </c>
      <c r="AL256" s="4" t="s">
        <v>476</v>
      </c>
      <c r="AM256">
        <f>(H256-I256)/H256*100</f>
        <v>0</v>
      </c>
      <c r="AN256">
        <f>IF(H256=I256,1,0)</f>
        <v>1</v>
      </c>
      <c r="AO256" s="4">
        <f t="shared" si="21"/>
        <v>100</v>
      </c>
      <c r="AP256" s="4">
        <f t="shared" si="22"/>
        <v>21.728826244231009</v>
      </c>
      <c r="AQ256" s="4">
        <f t="shared" si="23"/>
        <v>2.0082325059249095</v>
      </c>
      <c r="AR256" s="4">
        <f t="shared" si="24"/>
        <v>0</v>
      </c>
      <c r="AS256" s="4">
        <f t="shared" si="25"/>
        <v>0.61120119745540724</v>
      </c>
      <c r="AT256" s="4">
        <f t="shared" si="26"/>
        <v>40.064862167893232</v>
      </c>
      <c r="AU256" s="4">
        <f>R256/$X256*100</f>
        <v>25.383559935137832</v>
      </c>
      <c r="AV256" s="4">
        <f t="shared" si="27"/>
        <v>10.190844455531995</v>
      </c>
    </row>
    <row r="257" spans="1:48" x14ac:dyDescent="0.2">
      <c r="A257" t="s">
        <v>68</v>
      </c>
      <c r="B257">
        <v>30</v>
      </c>
      <c r="C257">
        <v>6</v>
      </c>
      <c r="D257" t="s">
        <v>29</v>
      </c>
      <c r="E257" t="b">
        <v>1</v>
      </c>
      <c r="F257">
        <v>60</v>
      </c>
      <c r="G257">
        <v>0.84</v>
      </c>
      <c r="H257">
        <v>154</v>
      </c>
      <c r="I257">
        <v>154</v>
      </c>
      <c r="J257">
        <v>245</v>
      </c>
      <c r="K257">
        <v>0</v>
      </c>
      <c r="L257">
        <v>1087</v>
      </c>
      <c r="M257">
        <v>0</v>
      </c>
      <c r="N257">
        <v>506</v>
      </c>
      <c r="O257">
        <v>18794</v>
      </c>
      <c r="P257">
        <v>55903</v>
      </c>
      <c r="Q257">
        <v>11693</v>
      </c>
      <c r="R257">
        <f>P257+Q257</f>
        <v>67596</v>
      </c>
      <c r="S257">
        <v>26037</v>
      </c>
      <c r="T257">
        <v>0</v>
      </c>
      <c r="U257">
        <v>200</v>
      </c>
      <c r="V257">
        <v>20389</v>
      </c>
      <c r="W257">
        <v>5448</v>
      </c>
      <c r="X257">
        <v>141089</v>
      </c>
      <c r="Y257">
        <v>27068</v>
      </c>
      <c r="Z257">
        <v>0</v>
      </c>
      <c r="AA257">
        <v>0.05</v>
      </c>
      <c r="AB257" s="4">
        <v>0.1</v>
      </c>
      <c r="AC257" t="b">
        <v>1</v>
      </c>
      <c r="AD257" t="b">
        <v>0</v>
      </c>
      <c r="AE257" t="b">
        <v>1</v>
      </c>
      <c r="AF257" t="b">
        <v>1</v>
      </c>
      <c r="AG257" t="b">
        <v>1</v>
      </c>
      <c r="AH257" t="b">
        <v>1</v>
      </c>
      <c r="AI257" t="b">
        <v>1</v>
      </c>
      <c r="AJ257" t="b">
        <v>0</v>
      </c>
      <c r="AK257">
        <v>100</v>
      </c>
      <c r="AL257" s="4" t="s">
        <v>476</v>
      </c>
      <c r="AM257">
        <f>(H257-I257)/H257*100</f>
        <v>0</v>
      </c>
      <c r="AN257">
        <f>IF(H257=I257,1,0)</f>
        <v>1</v>
      </c>
      <c r="AO257" s="4">
        <f t="shared" si="21"/>
        <v>100</v>
      </c>
      <c r="AP257" s="4">
        <f t="shared" si="22"/>
        <v>19.185053406006141</v>
      </c>
      <c r="AQ257" s="4">
        <f t="shared" si="23"/>
        <v>0.77043568244157945</v>
      </c>
      <c r="AR257" s="4">
        <f t="shared" si="24"/>
        <v>0</v>
      </c>
      <c r="AS257" s="4">
        <f t="shared" si="25"/>
        <v>0.35863887333527067</v>
      </c>
      <c r="AT257" s="4">
        <f t="shared" si="26"/>
        <v>13.320669931745211</v>
      </c>
      <c r="AU257" s="4">
        <f>R257/$X257*100</f>
        <v>47.910184351721256</v>
      </c>
      <c r="AV257" s="4">
        <f t="shared" si="27"/>
        <v>18.454308982273602</v>
      </c>
    </row>
    <row r="258" spans="1:48" x14ac:dyDescent="0.2">
      <c r="A258" t="s">
        <v>69</v>
      </c>
      <c r="B258">
        <v>30</v>
      </c>
      <c r="C258">
        <v>6</v>
      </c>
      <c r="D258" t="s">
        <v>29</v>
      </c>
      <c r="E258" t="b">
        <v>1</v>
      </c>
      <c r="F258">
        <v>60</v>
      </c>
      <c r="G258">
        <v>0.19</v>
      </c>
      <c r="H258">
        <v>167</v>
      </c>
      <c r="I258">
        <v>167</v>
      </c>
      <c r="J258">
        <v>310</v>
      </c>
      <c r="K258">
        <v>0</v>
      </c>
      <c r="L258">
        <v>396</v>
      </c>
      <c r="M258">
        <v>0</v>
      </c>
      <c r="N258">
        <v>111</v>
      </c>
      <c r="O258">
        <v>3186</v>
      </c>
      <c r="P258">
        <v>14423</v>
      </c>
      <c r="Q258">
        <v>2207</v>
      </c>
      <c r="R258">
        <f>P258+Q258</f>
        <v>16630</v>
      </c>
      <c r="S258">
        <v>4044</v>
      </c>
      <c r="T258">
        <v>0</v>
      </c>
      <c r="U258">
        <v>102</v>
      </c>
      <c r="V258">
        <v>2813</v>
      </c>
      <c r="W258">
        <v>1129</v>
      </c>
      <c r="X258">
        <v>31259</v>
      </c>
      <c r="Y258">
        <v>6891</v>
      </c>
      <c r="Z258">
        <v>0</v>
      </c>
      <c r="AA258">
        <v>0.01</v>
      </c>
      <c r="AB258" s="4">
        <v>0.03</v>
      </c>
      <c r="AC258" t="b">
        <v>1</v>
      </c>
      <c r="AD258" t="b">
        <v>0</v>
      </c>
      <c r="AE258" t="b">
        <v>1</v>
      </c>
      <c r="AF258" t="b">
        <v>1</v>
      </c>
      <c r="AG258" t="b">
        <v>1</v>
      </c>
      <c r="AH258" t="b">
        <v>1</v>
      </c>
      <c r="AI258" t="b">
        <v>1</v>
      </c>
      <c r="AJ258" t="b">
        <v>0</v>
      </c>
      <c r="AK258">
        <v>100</v>
      </c>
      <c r="AL258" s="4" t="s">
        <v>476</v>
      </c>
      <c r="AM258">
        <f>(H258-I258)/H258*100</f>
        <v>0</v>
      </c>
      <c r="AN258">
        <f>IF(H258=I258,1,0)</f>
        <v>1</v>
      </c>
      <c r="AO258" s="4">
        <f t="shared" ref="AO258:AO321" si="28">X258/$X258*100</f>
        <v>100</v>
      </c>
      <c r="AP258" s="4">
        <f t="shared" ref="AP258:AP321" si="29">Y258/$X258*100</f>
        <v>22.04485108288813</v>
      </c>
      <c r="AQ258" s="4">
        <f t="shared" ref="AQ258:AQ321" si="30">L258/$X258*100</f>
        <v>1.2668351514763749</v>
      </c>
      <c r="AR258" s="4">
        <f t="shared" ref="AR258:AR321" si="31">M258/$X258*100</f>
        <v>0</v>
      </c>
      <c r="AS258" s="4">
        <f t="shared" ref="AS258:AS321" si="32">N258/$X258*100</f>
        <v>0.35509773185322624</v>
      </c>
      <c r="AT258" s="4">
        <f t="shared" ref="AT258:AT321" si="33">O258/$X258*100</f>
        <v>10.192264627787196</v>
      </c>
      <c r="AU258" s="4">
        <f>R258/$X258*100</f>
        <v>53.200678204677054</v>
      </c>
      <c r="AV258" s="4">
        <f t="shared" ref="AV258:AV321" si="34">S258/$X258*100</f>
        <v>12.937074122652675</v>
      </c>
    </row>
    <row r="259" spans="1:48" x14ac:dyDescent="0.2">
      <c r="A259" t="s">
        <v>70</v>
      </c>
      <c r="B259">
        <v>30</v>
      </c>
      <c r="C259">
        <v>6</v>
      </c>
      <c r="D259" t="s">
        <v>29</v>
      </c>
      <c r="E259" t="b">
        <v>1</v>
      </c>
      <c r="F259">
        <v>60</v>
      </c>
      <c r="G259">
        <v>0.24</v>
      </c>
      <c r="H259">
        <v>208</v>
      </c>
      <c r="I259">
        <v>208</v>
      </c>
      <c r="J259">
        <v>366</v>
      </c>
      <c r="K259">
        <v>0</v>
      </c>
      <c r="L259">
        <v>305</v>
      </c>
      <c r="M259">
        <v>0</v>
      </c>
      <c r="N259">
        <v>162</v>
      </c>
      <c r="O259">
        <v>4914</v>
      </c>
      <c r="P259">
        <v>23243</v>
      </c>
      <c r="Q259">
        <v>3990</v>
      </c>
      <c r="R259">
        <f>P259+Q259</f>
        <v>27233</v>
      </c>
      <c r="S259">
        <v>2269</v>
      </c>
      <c r="T259">
        <v>0</v>
      </c>
      <c r="U259">
        <v>0</v>
      </c>
      <c r="V259">
        <v>1913</v>
      </c>
      <c r="W259">
        <v>356</v>
      </c>
      <c r="X259">
        <v>45746</v>
      </c>
      <c r="Y259">
        <v>10862</v>
      </c>
      <c r="Z259">
        <v>0</v>
      </c>
      <c r="AA259">
        <v>0.01</v>
      </c>
      <c r="AB259" s="4">
        <v>0.02</v>
      </c>
      <c r="AC259" t="b">
        <v>1</v>
      </c>
      <c r="AD259" t="b">
        <v>0</v>
      </c>
      <c r="AE259" t="b">
        <v>1</v>
      </c>
      <c r="AF259" t="b">
        <v>1</v>
      </c>
      <c r="AG259" t="b">
        <v>1</v>
      </c>
      <c r="AH259" t="b">
        <v>1</v>
      </c>
      <c r="AI259" t="b">
        <v>1</v>
      </c>
      <c r="AJ259" t="b">
        <v>0</v>
      </c>
      <c r="AK259">
        <v>100</v>
      </c>
      <c r="AL259" s="4" t="s">
        <v>476</v>
      </c>
      <c r="AM259">
        <f>(H259-I259)/H259*100</f>
        <v>0</v>
      </c>
      <c r="AN259">
        <f>IF(H259=I259,1,0)</f>
        <v>1</v>
      </c>
      <c r="AO259" s="4">
        <f t="shared" si="28"/>
        <v>100</v>
      </c>
      <c r="AP259" s="4">
        <f t="shared" si="29"/>
        <v>23.744152494207142</v>
      </c>
      <c r="AQ259" s="4">
        <f t="shared" si="30"/>
        <v>0.66672495955930577</v>
      </c>
      <c r="AR259" s="4">
        <f t="shared" si="31"/>
        <v>0</v>
      </c>
      <c r="AS259" s="4">
        <f t="shared" si="32"/>
        <v>0.35412932278231979</v>
      </c>
      <c r="AT259" s="4">
        <f t="shared" si="33"/>
        <v>10.741922791063701</v>
      </c>
      <c r="AU259" s="4">
        <f>R259/$X259*100</f>
        <v>59.53088794648712</v>
      </c>
      <c r="AV259" s="4">
        <f t="shared" si="34"/>
        <v>4.9599965024264421</v>
      </c>
    </row>
    <row r="260" spans="1:48" x14ac:dyDescent="0.2">
      <c r="A260" t="s">
        <v>71</v>
      </c>
      <c r="B260">
        <v>30</v>
      </c>
      <c r="C260">
        <v>6</v>
      </c>
      <c r="D260" t="s">
        <v>29</v>
      </c>
      <c r="E260" t="b">
        <v>1</v>
      </c>
      <c r="F260">
        <v>60</v>
      </c>
      <c r="G260">
        <v>0.91</v>
      </c>
      <c r="H260">
        <v>211</v>
      </c>
      <c r="I260">
        <v>211</v>
      </c>
      <c r="J260">
        <v>262</v>
      </c>
      <c r="K260">
        <v>0</v>
      </c>
      <c r="L260">
        <v>115</v>
      </c>
      <c r="M260">
        <v>0</v>
      </c>
      <c r="N260">
        <v>43</v>
      </c>
      <c r="O260">
        <v>2208</v>
      </c>
      <c r="P260">
        <v>63230</v>
      </c>
      <c r="Q260">
        <v>11327</v>
      </c>
      <c r="R260">
        <f>P260+Q260</f>
        <v>74557</v>
      </c>
      <c r="S260">
        <v>2535</v>
      </c>
      <c r="T260">
        <v>0</v>
      </c>
      <c r="U260">
        <v>3</v>
      </c>
      <c r="V260">
        <v>2120</v>
      </c>
      <c r="W260">
        <v>412</v>
      </c>
      <c r="X260">
        <v>103177</v>
      </c>
      <c r="Y260">
        <v>23719</v>
      </c>
      <c r="Z260">
        <v>0</v>
      </c>
      <c r="AA260">
        <v>0.02</v>
      </c>
      <c r="AB260" s="4">
        <v>0.11</v>
      </c>
      <c r="AC260" t="b">
        <v>1</v>
      </c>
      <c r="AD260" t="b">
        <v>0</v>
      </c>
      <c r="AE260" t="b">
        <v>1</v>
      </c>
      <c r="AF260" t="b">
        <v>1</v>
      </c>
      <c r="AG260" t="b">
        <v>1</v>
      </c>
      <c r="AH260" t="b">
        <v>1</v>
      </c>
      <c r="AI260" t="b">
        <v>1</v>
      </c>
      <c r="AJ260" t="b">
        <v>0</v>
      </c>
      <c r="AK260">
        <v>100</v>
      </c>
      <c r="AL260" s="4" t="s">
        <v>476</v>
      </c>
      <c r="AM260">
        <f>(H260-I260)/H260*100</f>
        <v>0</v>
      </c>
      <c r="AN260">
        <f>IF(H260=I260,1,0)</f>
        <v>1</v>
      </c>
      <c r="AO260" s="4">
        <f t="shared" si="28"/>
        <v>100</v>
      </c>
      <c r="AP260" s="4">
        <f t="shared" si="29"/>
        <v>22.988650571348266</v>
      </c>
      <c r="AQ260" s="4">
        <f t="shared" si="30"/>
        <v>0.11145894918441125</v>
      </c>
      <c r="AR260" s="4">
        <f t="shared" si="31"/>
        <v>0</v>
      </c>
      <c r="AS260" s="4">
        <f t="shared" si="32"/>
        <v>4.1675954912432034E-2</v>
      </c>
      <c r="AT260" s="4">
        <f t="shared" si="33"/>
        <v>2.140011824340696</v>
      </c>
      <c r="AU260" s="4">
        <f>R260/$X260*100</f>
        <v>72.261259776888267</v>
      </c>
      <c r="AV260" s="4">
        <f t="shared" si="34"/>
        <v>2.456942923325935</v>
      </c>
    </row>
    <row r="261" spans="1:48" x14ac:dyDescent="0.2">
      <c r="A261" t="s">
        <v>72</v>
      </c>
      <c r="B261">
        <v>30</v>
      </c>
      <c r="C261">
        <v>6</v>
      </c>
      <c r="D261" t="s">
        <v>29</v>
      </c>
      <c r="E261" t="b">
        <v>1</v>
      </c>
      <c r="F261">
        <v>60</v>
      </c>
      <c r="G261">
        <v>0.5</v>
      </c>
      <c r="H261">
        <v>286</v>
      </c>
      <c r="I261">
        <v>286</v>
      </c>
      <c r="J261">
        <v>353</v>
      </c>
      <c r="K261">
        <v>0</v>
      </c>
      <c r="L261">
        <v>0</v>
      </c>
      <c r="M261">
        <v>0</v>
      </c>
      <c r="N261">
        <v>0</v>
      </c>
      <c r="O261">
        <v>147</v>
      </c>
      <c r="P261">
        <v>37152</v>
      </c>
      <c r="Q261">
        <v>8619</v>
      </c>
      <c r="R261">
        <f>P261+Q261</f>
        <v>45771</v>
      </c>
      <c r="S261">
        <v>154</v>
      </c>
      <c r="T261">
        <v>0</v>
      </c>
      <c r="U261">
        <v>0</v>
      </c>
      <c r="V261">
        <v>71</v>
      </c>
      <c r="W261">
        <v>83</v>
      </c>
      <c r="X261">
        <v>60813</v>
      </c>
      <c r="Y261">
        <v>14740</v>
      </c>
      <c r="Z261">
        <v>0</v>
      </c>
      <c r="AA261">
        <v>0.01</v>
      </c>
      <c r="AB261" s="4">
        <v>7.0000000000000007E-2</v>
      </c>
      <c r="AC261" t="b">
        <v>1</v>
      </c>
      <c r="AD261" t="b">
        <v>0</v>
      </c>
      <c r="AE261" t="b">
        <v>1</v>
      </c>
      <c r="AF261" t="b">
        <v>1</v>
      </c>
      <c r="AG261" t="b">
        <v>1</v>
      </c>
      <c r="AH261" t="b">
        <v>1</v>
      </c>
      <c r="AI261" t="b">
        <v>1</v>
      </c>
      <c r="AJ261" t="b">
        <v>0</v>
      </c>
      <c r="AK261">
        <v>100</v>
      </c>
      <c r="AL261" s="4" t="s">
        <v>476</v>
      </c>
      <c r="AM261">
        <f>(H261-I261)/H261*100</f>
        <v>0</v>
      </c>
      <c r="AN261">
        <f>IF(H261=I261,1,0)</f>
        <v>1</v>
      </c>
      <c r="AO261" s="4">
        <f t="shared" si="28"/>
        <v>100</v>
      </c>
      <c r="AP261" s="4">
        <f t="shared" si="29"/>
        <v>24.238238534523866</v>
      </c>
      <c r="AQ261" s="4">
        <f t="shared" si="30"/>
        <v>0</v>
      </c>
      <c r="AR261" s="4">
        <f t="shared" si="31"/>
        <v>0</v>
      </c>
      <c r="AS261" s="4">
        <f t="shared" si="32"/>
        <v>0</v>
      </c>
      <c r="AT261" s="4">
        <f t="shared" si="33"/>
        <v>0.24172463124660848</v>
      </c>
      <c r="AU261" s="4">
        <f>R261/$X261*100</f>
        <v>75.265157121010304</v>
      </c>
      <c r="AV261" s="4">
        <f t="shared" si="34"/>
        <v>0.25323532797263743</v>
      </c>
    </row>
    <row r="262" spans="1:48" x14ac:dyDescent="0.2">
      <c r="A262" t="s">
        <v>73</v>
      </c>
      <c r="B262">
        <v>30</v>
      </c>
      <c r="C262">
        <v>6</v>
      </c>
      <c r="D262" t="s">
        <v>29</v>
      </c>
      <c r="E262" t="b">
        <v>1</v>
      </c>
      <c r="F262">
        <v>60</v>
      </c>
      <c r="G262">
        <v>1.26</v>
      </c>
      <c r="H262">
        <v>257</v>
      </c>
      <c r="I262">
        <v>257</v>
      </c>
      <c r="J262">
        <v>361</v>
      </c>
      <c r="K262">
        <v>0</v>
      </c>
      <c r="L262">
        <v>0</v>
      </c>
      <c r="M262">
        <v>0</v>
      </c>
      <c r="N262">
        <v>0</v>
      </c>
      <c r="O262">
        <v>720</v>
      </c>
      <c r="P262">
        <v>88721</v>
      </c>
      <c r="Q262">
        <v>16373</v>
      </c>
      <c r="R262">
        <f>P262+Q262</f>
        <v>105094</v>
      </c>
      <c r="S262">
        <v>75</v>
      </c>
      <c r="T262">
        <v>0</v>
      </c>
      <c r="U262">
        <v>0</v>
      </c>
      <c r="V262">
        <v>21</v>
      </c>
      <c r="W262">
        <v>54</v>
      </c>
      <c r="X262">
        <v>135439</v>
      </c>
      <c r="Y262">
        <v>29549</v>
      </c>
      <c r="Z262">
        <v>0</v>
      </c>
      <c r="AA262">
        <v>0.04</v>
      </c>
      <c r="AB262" s="4">
        <v>0.17</v>
      </c>
      <c r="AC262" t="b">
        <v>1</v>
      </c>
      <c r="AD262" t="b">
        <v>0</v>
      </c>
      <c r="AE262" t="b">
        <v>1</v>
      </c>
      <c r="AF262" t="b">
        <v>1</v>
      </c>
      <c r="AG262" t="b">
        <v>1</v>
      </c>
      <c r="AH262" t="b">
        <v>1</v>
      </c>
      <c r="AI262" t="b">
        <v>1</v>
      </c>
      <c r="AJ262" t="b">
        <v>0</v>
      </c>
      <c r="AK262">
        <v>100</v>
      </c>
      <c r="AL262" s="4" t="s">
        <v>476</v>
      </c>
      <c r="AM262">
        <f>(H262-I262)/H262*100</f>
        <v>0</v>
      </c>
      <c r="AN262">
        <f>IF(H262=I262,1,0)</f>
        <v>1</v>
      </c>
      <c r="AO262" s="4">
        <f t="shared" si="28"/>
        <v>100</v>
      </c>
      <c r="AP262" s="4">
        <f t="shared" si="29"/>
        <v>21.817201839942705</v>
      </c>
      <c r="AQ262" s="4">
        <f t="shared" si="30"/>
        <v>0</v>
      </c>
      <c r="AR262" s="4">
        <f t="shared" si="31"/>
        <v>0</v>
      </c>
      <c r="AS262" s="4">
        <f t="shared" si="32"/>
        <v>0</v>
      </c>
      <c r="AT262" s="4">
        <f t="shared" si="33"/>
        <v>0.53160463382039147</v>
      </c>
      <c r="AU262" s="4">
        <f>R262/$X262*100</f>
        <v>77.595079703778083</v>
      </c>
      <c r="AV262" s="4">
        <f t="shared" si="34"/>
        <v>5.5375482689624111E-2</v>
      </c>
    </row>
    <row r="263" spans="1:48" x14ac:dyDescent="0.2">
      <c r="A263" t="s">
        <v>74</v>
      </c>
      <c r="B263">
        <v>30</v>
      </c>
      <c r="C263">
        <v>6</v>
      </c>
      <c r="D263" t="s">
        <v>29</v>
      </c>
      <c r="E263" t="b">
        <v>1</v>
      </c>
      <c r="F263">
        <v>60</v>
      </c>
      <c r="G263">
        <v>0.02</v>
      </c>
      <c r="H263">
        <v>88</v>
      </c>
      <c r="I263">
        <v>88</v>
      </c>
      <c r="J263">
        <v>243</v>
      </c>
      <c r="K263">
        <v>0</v>
      </c>
      <c r="L263">
        <v>89</v>
      </c>
      <c r="M263">
        <v>0</v>
      </c>
      <c r="N263">
        <v>25</v>
      </c>
      <c r="O263">
        <v>1290</v>
      </c>
      <c r="P263">
        <v>732</v>
      </c>
      <c r="Q263">
        <v>221</v>
      </c>
      <c r="R263">
        <f>P263+Q263</f>
        <v>953</v>
      </c>
      <c r="S263">
        <v>249</v>
      </c>
      <c r="T263">
        <v>0</v>
      </c>
      <c r="U263">
        <v>0</v>
      </c>
      <c r="V263">
        <v>43</v>
      </c>
      <c r="W263">
        <v>206</v>
      </c>
      <c r="X263">
        <v>3500</v>
      </c>
      <c r="Y263">
        <v>893</v>
      </c>
      <c r="Z263">
        <v>0</v>
      </c>
      <c r="AA263">
        <v>0</v>
      </c>
      <c r="AB263" s="4">
        <v>0</v>
      </c>
      <c r="AC263" t="b">
        <v>1</v>
      </c>
      <c r="AD263" t="b">
        <v>0</v>
      </c>
      <c r="AE263" t="b">
        <v>1</v>
      </c>
      <c r="AF263" t="b">
        <v>1</v>
      </c>
      <c r="AG263" t="b">
        <v>1</v>
      </c>
      <c r="AH263" t="b">
        <v>1</v>
      </c>
      <c r="AI263" t="b">
        <v>1</v>
      </c>
      <c r="AJ263" t="b">
        <v>0</v>
      </c>
      <c r="AK263">
        <v>100</v>
      </c>
      <c r="AL263" s="4" t="s">
        <v>476</v>
      </c>
      <c r="AM263">
        <f>(H263-I263)/H263*100</f>
        <v>0</v>
      </c>
      <c r="AN263">
        <f>IF(H263=I263,1,0)</f>
        <v>1</v>
      </c>
      <c r="AO263" s="4">
        <f t="shared" si="28"/>
        <v>100</v>
      </c>
      <c r="AP263" s="4">
        <f t="shared" si="29"/>
        <v>25.514285714285712</v>
      </c>
      <c r="AQ263" s="4">
        <f t="shared" si="30"/>
        <v>2.5428571428571427</v>
      </c>
      <c r="AR263" s="4">
        <f t="shared" si="31"/>
        <v>0</v>
      </c>
      <c r="AS263" s="4">
        <f t="shared" si="32"/>
        <v>0.7142857142857143</v>
      </c>
      <c r="AT263" s="4">
        <f t="shared" si="33"/>
        <v>36.857142857142854</v>
      </c>
      <c r="AU263" s="4">
        <f>R263/$X263*100</f>
        <v>27.228571428571431</v>
      </c>
      <c r="AV263" s="4">
        <f t="shared" si="34"/>
        <v>7.1142857142857148</v>
      </c>
    </row>
    <row r="264" spans="1:48" x14ac:dyDescent="0.2">
      <c r="A264" t="s">
        <v>75</v>
      </c>
      <c r="B264">
        <v>30</v>
      </c>
      <c r="C264">
        <v>6</v>
      </c>
      <c r="D264" t="s">
        <v>29</v>
      </c>
      <c r="E264" t="b">
        <v>1</v>
      </c>
      <c r="F264">
        <v>60</v>
      </c>
      <c r="G264">
        <v>0.01</v>
      </c>
      <c r="H264">
        <v>100</v>
      </c>
      <c r="I264">
        <v>100</v>
      </c>
      <c r="J264">
        <v>275</v>
      </c>
      <c r="K264">
        <v>0</v>
      </c>
      <c r="L264">
        <v>43</v>
      </c>
      <c r="M264">
        <v>0</v>
      </c>
      <c r="N264">
        <v>5</v>
      </c>
      <c r="O264">
        <v>592</v>
      </c>
      <c r="P264">
        <v>217</v>
      </c>
      <c r="Q264">
        <v>74</v>
      </c>
      <c r="R264">
        <f>P264+Q264</f>
        <v>291</v>
      </c>
      <c r="S264">
        <v>137</v>
      </c>
      <c r="T264">
        <v>0</v>
      </c>
      <c r="U264">
        <v>0</v>
      </c>
      <c r="V264">
        <v>60</v>
      </c>
      <c r="W264">
        <v>77</v>
      </c>
      <c r="X264">
        <v>1445</v>
      </c>
      <c r="Y264">
        <v>376</v>
      </c>
      <c r="Z264">
        <v>0</v>
      </c>
      <c r="AA264">
        <v>0</v>
      </c>
      <c r="AB264" s="4">
        <v>0</v>
      </c>
      <c r="AC264" t="b">
        <v>1</v>
      </c>
      <c r="AD264" t="b">
        <v>0</v>
      </c>
      <c r="AE264" t="b">
        <v>1</v>
      </c>
      <c r="AF264" t="b">
        <v>1</v>
      </c>
      <c r="AG264" t="b">
        <v>1</v>
      </c>
      <c r="AH264" t="b">
        <v>1</v>
      </c>
      <c r="AI264" t="b">
        <v>1</v>
      </c>
      <c r="AJ264" t="b">
        <v>0</v>
      </c>
      <c r="AK264">
        <v>100</v>
      </c>
      <c r="AL264" s="4" t="s">
        <v>476</v>
      </c>
      <c r="AM264">
        <f>(H264-I264)/H264*100</f>
        <v>0</v>
      </c>
      <c r="AN264">
        <f>IF(H264=I264,1,0)</f>
        <v>1</v>
      </c>
      <c r="AO264" s="4">
        <f t="shared" si="28"/>
        <v>100</v>
      </c>
      <c r="AP264" s="4">
        <f t="shared" si="29"/>
        <v>26.020761245674741</v>
      </c>
      <c r="AQ264" s="4">
        <f t="shared" si="30"/>
        <v>2.9757785467128031</v>
      </c>
      <c r="AR264" s="4">
        <f t="shared" si="31"/>
        <v>0</v>
      </c>
      <c r="AS264" s="4">
        <f t="shared" si="32"/>
        <v>0.34602076124567477</v>
      </c>
      <c r="AT264" s="4">
        <f t="shared" si="33"/>
        <v>40.968858131487892</v>
      </c>
      <c r="AU264" s="4">
        <f>R264/$X264*100</f>
        <v>20.13840830449827</v>
      </c>
      <c r="AV264" s="4">
        <f t="shared" si="34"/>
        <v>9.4809688581314866</v>
      </c>
    </row>
    <row r="265" spans="1:48" x14ac:dyDescent="0.2">
      <c r="A265" t="s">
        <v>76</v>
      </c>
      <c r="B265">
        <v>30</v>
      </c>
      <c r="C265">
        <v>6</v>
      </c>
      <c r="D265" t="s">
        <v>29</v>
      </c>
      <c r="E265" t="b">
        <v>1</v>
      </c>
      <c r="F265">
        <v>60</v>
      </c>
      <c r="G265">
        <v>0.02</v>
      </c>
      <c r="H265">
        <v>118</v>
      </c>
      <c r="I265">
        <v>118</v>
      </c>
      <c r="J265">
        <v>350</v>
      </c>
      <c r="K265">
        <v>0</v>
      </c>
      <c r="L265">
        <v>104</v>
      </c>
      <c r="M265">
        <v>0</v>
      </c>
      <c r="N265">
        <v>24</v>
      </c>
      <c r="O265">
        <v>1593</v>
      </c>
      <c r="P265">
        <v>955</v>
      </c>
      <c r="Q265">
        <v>175</v>
      </c>
      <c r="R265">
        <f>P265+Q265</f>
        <v>1130</v>
      </c>
      <c r="S265">
        <v>376</v>
      </c>
      <c r="T265">
        <v>0</v>
      </c>
      <c r="U265">
        <v>6</v>
      </c>
      <c r="V265">
        <v>270</v>
      </c>
      <c r="W265">
        <v>100</v>
      </c>
      <c r="X265">
        <v>4379</v>
      </c>
      <c r="Y265">
        <v>1151</v>
      </c>
      <c r="Z265">
        <v>0</v>
      </c>
      <c r="AA265">
        <v>0.01</v>
      </c>
      <c r="AB265" s="4">
        <v>0</v>
      </c>
      <c r="AC265" t="b">
        <v>1</v>
      </c>
      <c r="AD265" t="b">
        <v>0</v>
      </c>
      <c r="AE265" t="b">
        <v>1</v>
      </c>
      <c r="AF265" t="b">
        <v>1</v>
      </c>
      <c r="AG265" t="b">
        <v>1</v>
      </c>
      <c r="AH265" t="b">
        <v>1</v>
      </c>
      <c r="AI265" t="b">
        <v>1</v>
      </c>
      <c r="AJ265" t="b">
        <v>0</v>
      </c>
      <c r="AK265">
        <v>100</v>
      </c>
      <c r="AL265" s="4" t="s">
        <v>476</v>
      </c>
      <c r="AM265">
        <f>(H265-I265)/H265*100</f>
        <v>0</v>
      </c>
      <c r="AN265">
        <f>IF(H265=I265,1,0)</f>
        <v>1</v>
      </c>
      <c r="AO265" s="4">
        <f t="shared" si="28"/>
        <v>100</v>
      </c>
      <c r="AP265" s="4">
        <f t="shared" si="29"/>
        <v>26.284539849280659</v>
      </c>
      <c r="AQ265" s="4">
        <f t="shared" si="30"/>
        <v>2.3749714546700158</v>
      </c>
      <c r="AR265" s="4">
        <f t="shared" si="31"/>
        <v>0</v>
      </c>
      <c r="AS265" s="4">
        <f t="shared" si="32"/>
        <v>0.54807033569308061</v>
      </c>
      <c r="AT265" s="4">
        <f t="shared" si="33"/>
        <v>36.378168531628226</v>
      </c>
      <c r="AU265" s="4">
        <f>R265/$X265*100</f>
        <v>25.804978305549213</v>
      </c>
      <c r="AV265" s="4">
        <f t="shared" si="34"/>
        <v>8.586435259191596</v>
      </c>
    </row>
    <row r="266" spans="1:48" x14ac:dyDescent="0.2">
      <c r="A266" t="s">
        <v>77</v>
      </c>
      <c r="B266">
        <v>30</v>
      </c>
      <c r="C266">
        <v>6</v>
      </c>
      <c r="D266" t="s">
        <v>29</v>
      </c>
      <c r="E266" t="b">
        <v>1</v>
      </c>
      <c r="F266">
        <v>60</v>
      </c>
      <c r="G266">
        <v>0.2</v>
      </c>
      <c r="H266">
        <v>153</v>
      </c>
      <c r="I266">
        <v>153</v>
      </c>
      <c r="J266">
        <v>242</v>
      </c>
      <c r="K266">
        <v>0</v>
      </c>
      <c r="L266">
        <v>922</v>
      </c>
      <c r="M266">
        <v>0</v>
      </c>
      <c r="N266">
        <v>226</v>
      </c>
      <c r="O266">
        <v>7138</v>
      </c>
      <c r="P266">
        <v>21292</v>
      </c>
      <c r="Q266">
        <v>2805</v>
      </c>
      <c r="R266">
        <f>P266+Q266</f>
        <v>24097</v>
      </c>
      <c r="S266">
        <v>345</v>
      </c>
      <c r="T266">
        <v>0</v>
      </c>
      <c r="U266">
        <v>5</v>
      </c>
      <c r="V266">
        <v>326</v>
      </c>
      <c r="W266">
        <v>14</v>
      </c>
      <c r="X266">
        <v>43411</v>
      </c>
      <c r="Y266">
        <v>10682</v>
      </c>
      <c r="Z266">
        <v>0</v>
      </c>
      <c r="AA266">
        <v>0.01</v>
      </c>
      <c r="AB266" s="4">
        <v>0.01</v>
      </c>
      <c r="AC266" t="b">
        <v>1</v>
      </c>
      <c r="AD266" t="b">
        <v>0</v>
      </c>
      <c r="AE266" t="b">
        <v>1</v>
      </c>
      <c r="AF266" t="b">
        <v>1</v>
      </c>
      <c r="AG266" t="b">
        <v>1</v>
      </c>
      <c r="AH266" t="b">
        <v>1</v>
      </c>
      <c r="AI266" t="b">
        <v>1</v>
      </c>
      <c r="AJ266" t="b">
        <v>0</v>
      </c>
      <c r="AK266">
        <v>100</v>
      </c>
      <c r="AL266" s="4" t="s">
        <v>476</v>
      </c>
      <c r="AM266">
        <f>(H266-I266)/H266*100</f>
        <v>0</v>
      </c>
      <c r="AN266">
        <f>IF(H266=I266,1,0)</f>
        <v>1</v>
      </c>
      <c r="AO266" s="4">
        <f t="shared" si="28"/>
        <v>100</v>
      </c>
      <c r="AP266" s="4">
        <f t="shared" si="29"/>
        <v>24.60666651309576</v>
      </c>
      <c r="AQ266" s="4">
        <f t="shared" si="30"/>
        <v>2.1238856511022552</v>
      </c>
      <c r="AR266" s="4">
        <f t="shared" si="31"/>
        <v>0</v>
      </c>
      <c r="AS266" s="4">
        <f t="shared" si="32"/>
        <v>0.52060537651747252</v>
      </c>
      <c r="AT266" s="4">
        <f t="shared" si="33"/>
        <v>16.442837068945661</v>
      </c>
      <c r="AU266" s="4">
        <f>R266/$X266*100</f>
        <v>55.508972380272283</v>
      </c>
      <c r="AV266" s="4">
        <f t="shared" si="34"/>
        <v>0.79472944645366383</v>
      </c>
    </row>
    <row r="267" spans="1:48" x14ac:dyDescent="0.2">
      <c r="A267" t="s">
        <v>78</v>
      </c>
      <c r="B267">
        <v>30</v>
      </c>
      <c r="C267">
        <v>6</v>
      </c>
      <c r="D267" t="s">
        <v>29</v>
      </c>
      <c r="E267" t="b">
        <v>1</v>
      </c>
      <c r="F267">
        <v>60</v>
      </c>
      <c r="G267">
        <v>0.21</v>
      </c>
      <c r="H267">
        <v>179</v>
      </c>
      <c r="I267">
        <v>179</v>
      </c>
      <c r="J267">
        <v>306</v>
      </c>
      <c r="K267">
        <v>0</v>
      </c>
      <c r="L267">
        <v>568</v>
      </c>
      <c r="M267">
        <v>0</v>
      </c>
      <c r="N267">
        <v>322</v>
      </c>
      <c r="O267">
        <v>4977</v>
      </c>
      <c r="P267">
        <v>15433</v>
      </c>
      <c r="Q267">
        <v>4537</v>
      </c>
      <c r="R267">
        <f>P267+Q267</f>
        <v>19970</v>
      </c>
      <c r="S267">
        <v>2413</v>
      </c>
      <c r="T267">
        <v>0</v>
      </c>
      <c r="U267">
        <v>15</v>
      </c>
      <c r="V267">
        <v>1619</v>
      </c>
      <c r="W267">
        <v>779</v>
      </c>
      <c r="X267">
        <v>36927</v>
      </c>
      <c r="Y267">
        <v>8676</v>
      </c>
      <c r="Z267">
        <v>0</v>
      </c>
      <c r="AA267">
        <v>0.01</v>
      </c>
      <c r="AB267" s="4">
        <v>0.03</v>
      </c>
      <c r="AC267" t="b">
        <v>1</v>
      </c>
      <c r="AD267" t="b">
        <v>0</v>
      </c>
      <c r="AE267" t="b">
        <v>1</v>
      </c>
      <c r="AF267" t="b">
        <v>1</v>
      </c>
      <c r="AG267" t="b">
        <v>1</v>
      </c>
      <c r="AH267" t="b">
        <v>1</v>
      </c>
      <c r="AI267" t="b">
        <v>1</v>
      </c>
      <c r="AJ267" t="b">
        <v>0</v>
      </c>
      <c r="AK267">
        <v>100</v>
      </c>
      <c r="AL267" s="4" t="s">
        <v>476</v>
      </c>
      <c r="AM267">
        <f>(H267-I267)/H267*100</f>
        <v>0</v>
      </c>
      <c r="AN267">
        <f>IF(H267=I267,1,0)</f>
        <v>1</v>
      </c>
      <c r="AO267" s="4">
        <f t="shared" si="28"/>
        <v>100</v>
      </c>
      <c r="AP267" s="4">
        <f t="shared" si="29"/>
        <v>23.495003655861566</v>
      </c>
      <c r="AQ267" s="4">
        <f t="shared" si="30"/>
        <v>1.5381699027811628</v>
      </c>
      <c r="AR267" s="4">
        <f t="shared" si="31"/>
        <v>0</v>
      </c>
      <c r="AS267" s="4">
        <f t="shared" si="32"/>
        <v>0.87199068432312399</v>
      </c>
      <c r="AT267" s="4">
        <f t="shared" si="33"/>
        <v>13.477942968559589</v>
      </c>
      <c r="AU267" s="4">
        <f>R267/$X267*100</f>
        <v>54.079670701654614</v>
      </c>
      <c r="AV267" s="4">
        <f t="shared" si="34"/>
        <v>6.5345140412164531</v>
      </c>
    </row>
    <row r="268" spans="1:48" x14ac:dyDescent="0.2">
      <c r="A268" t="s">
        <v>79</v>
      </c>
      <c r="B268">
        <v>30</v>
      </c>
      <c r="C268">
        <v>6</v>
      </c>
      <c r="D268" t="s">
        <v>29</v>
      </c>
      <c r="E268" t="b">
        <v>1</v>
      </c>
      <c r="F268">
        <v>60</v>
      </c>
      <c r="G268">
        <v>0.18</v>
      </c>
      <c r="H268">
        <v>192</v>
      </c>
      <c r="I268">
        <v>192</v>
      </c>
      <c r="J268">
        <v>354</v>
      </c>
      <c r="K268">
        <v>0</v>
      </c>
      <c r="L268">
        <v>497</v>
      </c>
      <c r="M268">
        <v>0</v>
      </c>
      <c r="N268">
        <v>119</v>
      </c>
      <c r="O268">
        <v>7909</v>
      </c>
      <c r="P268">
        <v>13787</v>
      </c>
      <c r="Q268">
        <v>2439</v>
      </c>
      <c r="R268">
        <f>P268+Q268</f>
        <v>16226</v>
      </c>
      <c r="S268">
        <v>195</v>
      </c>
      <c r="T268">
        <v>0</v>
      </c>
      <c r="U268">
        <v>1</v>
      </c>
      <c r="V268">
        <v>160</v>
      </c>
      <c r="W268">
        <v>34</v>
      </c>
      <c r="X268">
        <v>33182</v>
      </c>
      <c r="Y268">
        <v>8235</v>
      </c>
      <c r="Z268">
        <v>0</v>
      </c>
      <c r="AA268">
        <v>0.01</v>
      </c>
      <c r="AB268" s="4">
        <v>0.01</v>
      </c>
      <c r="AC268" t="b">
        <v>1</v>
      </c>
      <c r="AD268" t="b">
        <v>0</v>
      </c>
      <c r="AE268" t="b">
        <v>1</v>
      </c>
      <c r="AF268" t="b">
        <v>1</v>
      </c>
      <c r="AG268" t="b">
        <v>1</v>
      </c>
      <c r="AH268" t="b">
        <v>1</v>
      </c>
      <c r="AI268" t="b">
        <v>1</v>
      </c>
      <c r="AJ268" t="b">
        <v>0</v>
      </c>
      <c r="AK268">
        <v>100</v>
      </c>
      <c r="AL268" s="4" t="s">
        <v>476</v>
      </c>
      <c r="AM268">
        <f>(H268-I268)/H268*100</f>
        <v>0</v>
      </c>
      <c r="AN268">
        <f>IF(H268=I268,1,0)</f>
        <v>1</v>
      </c>
      <c r="AO268" s="4">
        <f t="shared" si="28"/>
        <v>100</v>
      </c>
      <c r="AP268" s="4">
        <f t="shared" si="29"/>
        <v>24.817672231932974</v>
      </c>
      <c r="AQ268" s="4">
        <f t="shared" si="30"/>
        <v>1.4978000120547283</v>
      </c>
      <c r="AR268" s="4">
        <f t="shared" si="31"/>
        <v>0</v>
      </c>
      <c r="AS268" s="4">
        <f t="shared" si="32"/>
        <v>0.35862817190042795</v>
      </c>
      <c r="AT268" s="4">
        <f t="shared" si="33"/>
        <v>23.835211861852812</v>
      </c>
      <c r="AU268" s="4">
        <f>R268/$X268*100</f>
        <v>48.900006027364235</v>
      </c>
      <c r="AV268" s="4">
        <f t="shared" si="34"/>
        <v>0.58766801277801217</v>
      </c>
    </row>
    <row r="269" spans="1:48" x14ac:dyDescent="0.2">
      <c r="A269" t="s">
        <v>80</v>
      </c>
      <c r="B269">
        <v>30</v>
      </c>
      <c r="C269">
        <v>6</v>
      </c>
      <c r="D269" t="s">
        <v>29</v>
      </c>
      <c r="E269" t="b">
        <v>1</v>
      </c>
      <c r="F269">
        <v>60</v>
      </c>
      <c r="G269">
        <v>0.08</v>
      </c>
      <c r="H269">
        <v>210</v>
      </c>
      <c r="I269">
        <v>210</v>
      </c>
      <c r="J269">
        <v>259</v>
      </c>
      <c r="K269">
        <v>0</v>
      </c>
      <c r="L269">
        <v>26</v>
      </c>
      <c r="M269">
        <v>0</v>
      </c>
      <c r="N269">
        <v>0</v>
      </c>
      <c r="O269">
        <v>99</v>
      </c>
      <c r="P269">
        <v>5271</v>
      </c>
      <c r="Q269">
        <v>1143</v>
      </c>
      <c r="R269">
        <f>P269+Q269</f>
        <v>6414</v>
      </c>
      <c r="S269">
        <v>62</v>
      </c>
      <c r="T269">
        <v>0</v>
      </c>
      <c r="U269">
        <v>0</v>
      </c>
      <c r="V269">
        <v>23</v>
      </c>
      <c r="W269">
        <v>39</v>
      </c>
      <c r="X269">
        <v>9470</v>
      </c>
      <c r="Y269">
        <v>2868</v>
      </c>
      <c r="Z269">
        <v>0</v>
      </c>
      <c r="AA269">
        <v>0</v>
      </c>
      <c r="AB269" s="4">
        <v>0.02</v>
      </c>
      <c r="AC269" t="b">
        <v>1</v>
      </c>
      <c r="AD269" t="b">
        <v>0</v>
      </c>
      <c r="AE269" t="b">
        <v>1</v>
      </c>
      <c r="AF269" t="b">
        <v>1</v>
      </c>
      <c r="AG269" t="b">
        <v>1</v>
      </c>
      <c r="AH269" t="b">
        <v>1</v>
      </c>
      <c r="AI269" t="b">
        <v>1</v>
      </c>
      <c r="AJ269" t="b">
        <v>0</v>
      </c>
      <c r="AK269">
        <v>100</v>
      </c>
      <c r="AL269" s="4" t="s">
        <v>476</v>
      </c>
      <c r="AM269">
        <f>(H269-I269)/H269*100</f>
        <v>0</v>
      </c>
      <c r="AN269">
        <f>IF(H269=I269,1,0)</f>
        <v>1</v>
      </c>
      <c r="AO269" s="4">
        <f t="shared" si="28"/>
        <v>100</v>
      </c>
      <c r="AP269" s="4">
        <f t="shared" si="29"/>
        <v>30.285110876451952</v>
      </c>
      <c r="AQ269" s="4">
        <f t="shared" si="30"/>
        <v>0.27455121436114044</v>
      </c>
      <c r="AR269" s="4">
        <f t="shared" si="31"/>
        <v>0</v>
      </c>
      <c r="AS269" s="4">
        <f t="shared" si="32"/>
        <v>0</v>
      </c>
      <c r="AT269" s="4">
        <f t="shared" si="33"/>
        <v>1.0454065469904963</v>
      </c>
      <c r="AU269" s="4">
        <f>R269/$X269*100</f>
        <v>67.72967265047518</v>
      </c>
      <c r="AV269" s="4">
        <f t="shared" si="34"/>
        <v>0.65469904963041181</v>
      </c>
    </row>
    <row r="270" spans="1:48" x14ac:dyDescent="0.2">
      <c r="A270" t="s">
        <v>81</v>
      </c>
      <c r="B270">
        <v>30</v>
      </c>
      <c r="C270">
        <v>6</v>
      </c>
      <c r="D270" t="s">
        <v>29</v>
      </c>
      <c r="E270" t="b">
        <v>1</v>
      </c>
      <c r="F270">
        <v>60</v>
      </c>
      <c r="G270">
        <v>0.35</v>
      </c>
      <c r="H270">
        <v>254</v>
      </c>
      <c r="I270">
        <v>254</v>
      </c>
      <c r="J270">
        <v>325</v>
      </c>
      <c r="K270">
        <v>0</v>
      </c>
      <c r="L270">
        <v>0</v>
      </c>
      <c r="M270">
        <v>0</v>
      </c>
      <c r="N270">
        <v>74</v>
      </c>
      <c r="O270">
        <v>290</v>
      </c>
      <c r="P270">
        <v>25400</v>
      </c>
      <c r="Q270">
        <v>4101</v>
      </c>
      <c r="R270">
        <f>P270+Q270</f>
        <v>29501</v>
      </c>
      <c r="S270">
        <v>589</v>
      </c>
      <c r="T270">
        <v>0</v>
      </c>
      <c r="U270">
        <v>0</v>
      </c>
      <c r="V270">
        <v>559</v>
      </c>
      <c r="W270">
        <v>30</v>
      </c>
      <c r="X270">
        <v>40389</v>
      </c>
      <c r="Y270">
        <v>9934</v>
      </c>
      <c r="Z270">
        <v>0</v>
      </c>
      <c r="AA270">
        <v>0.01</v>
      </c>
      <c r="AB270" s="4">
        <v>0.05</v>
      </c>
      <c r="AC270" t="b">
        <v>1</v>
      </c>
      <c r="AD270" t="b">
        <v>0</v>
      </c>
      <c r="AE270" t="b">
        <v>1</v>
      </c>
      <c r="AF270" t="b">
        <v>1</v>
      </c>
      <c r="AG270" t="b">
        <v>1</v>
      </c>
      <c r="AH270" t="b">
        <v>1</v>
      </c>
      <c r="AI270" t="b">
        <v>1</v>
      </c>
      <c r="AJ270" t="b">
        <v>0</v>
      </c>
      <c r="AK270">
        <v>100</v>
      </c>
      <c r="AL270" s="4" t="s">
        <v>476</v>
      </c>
      <c r="AM270">
        <f>(H270-I270)/H270*100</f>
        <v>0</v>
      </c>
      <c r="AN270">
        <f>IF(H270=I270,1,0)</f>
        <v>1</v>
      </c>
      <c r="AO270" s="4">
        <f t="shared" si="28"/>
        <v>100</v>
      </c>
      <c r="AP270" s="4">
        <f t="shared" si="29"/>
        <v>24.595805788704844</v>
      </c>
      <c r="AQ270" s="4">
        <f t="shared" si="30"/>
        <v>0</v>
      </c>
      <c r="AR270" s="4">
        <f t="shared" si="31"/>
        <v>0</v>
      </c>
      <c r="AS270" s="4">
        <f t="shared" si="32"/>
        <v>0.18321820297605784</v>
      </c>
      <c r="AT270" s="4">
        <f t="shared" si="33"/>
        <v>0.71801728193319969</v>
      </c>
      <c r="AU270" s="4">
        <f>R270/$X270*100</f>
        <v>73.042164945901106</v>
      </c>
      <c r="AV270" s="4">
        <f t="shared" si="34"/>
        <v>1.4583178588229468</v>
      </c>
    </row>
    <row r="271" spans="1:48" x14ac:dyDescent="0.2">
      <c r="A271" t="s">
        <v>82</v>
      </c>
      <c r="B271">
        <v>30</v>
      </c>
      <c r="C271">
        <v>6</v>
      </c>
      <c r="D271" t="s">
        <v>29</v>
      </c>
      <c r="E271" t="b">
        <v>1</v>
      </c>
      <c r="F271">
        <v>60</v>
      </c>
      <c r="G271">
        <v>0.21</v>
      </c>
      <c r="H271">
        <v>256</v>
      </c>
      <c r="I271">
        <v>256</v>
      </c>
      <c r="J271">
        <v>373</v>
      </c>
      <c r="K271">
        <v>0</v>
      </c>
      <c r="L271">
        <v>29</v>
      </c>
      <c r="M271">
        <v>0</v>
      </c>
      <c r="N271">
        <v>21</v>
      </c>
      <c r="O271">
        <v>299</v>
      </c>
      <c r="P271">
        <v>12577</v>
      </c>
      <c r="Q271">
        <v>3185</v>
      </c>
      <c r="R271">
        <f>P271+Q271</f>
        <v>15762</v>
      </c>
      <c r="S271">
        <v>417</v>
      </c>
      <c r="T271">
        <v>0</v>
      </c>
      <c r="U271">
        <v>0</v>
      </c>
      <c r="V271">
        <v>233</v>
      </c>
      <c r="W271">
        <v>184</v>
      </c>
      <c r="X271">
        <v>22609</v>
      </c>
      <c r="Y271">
        <v>6080</v>
      </c>
      <c r="Z271">
        <v>0</v>
      </c>
      <c r="AA271">
        <v>0.01</v>
      </c>
      <c r="AB271" s="4">
        <v>0.03</v>
      </c>
      <c r="AC271" t="b">
        <v>1</v>
      </c>
      <c r="AD271" t="b">
        <v>0</v>
      </c>
      <c r="AE271" t="b">
        <v>1</v>
      </c>
      <c r="AF271" t="b">
        <v>1</v>
      </c>
      <c r="AG271" t="b">
        <v>1</v>
      </c>
      <c r="AH271" t="b">
        <v>1</v>
      </c>
      <c r="AI271" t="b">
        <v>1</v>
      </c>
      <c r="AJ271" t="b">
        <v>0</v>
      </c>
      <c r="AK271">
        <v>100</v>
      </c>
      <c r="AL271" s="4" t="s">
        <v>476</v>
      </c>
      <c r="AM271">
        <f>(H271-I271)/H271*100</f>
        <v>0</v>
      </c>
      <c r="AN271">
        <f>IF(H271=I271,1,0)</f>
        <v>1</v>
      </c>
      <c r="AO271" s="4">
        <f t="shared" si="28"/>
        <v>100</v>
      </c>
      <c r="AP271" s="4">
        <f t="shared" si="29"/>
        <v>26.891945685346542</v>
      </c>
      <c r="AQ271" s="4">
        <f t="shared" si="30"/>
        <v>0.12826750409129106</v>
      </c>
      <c r="AR271" s="4">
        <f t="shared" si="31"/>
        <v>0</v>
      </c>
      <c r="AS271" s="4">
        <f t="shared" si="32"/>
        <v>9.2883365031624573E-2</v>
      </c>
      <c r="AT271" s="4">
        <f t="shared" si="33"/>
        <v>1.3224821973550356</v>
      </c>
      <c r="AU271" s="4">
        <f>R271/$X271*100</f>
        <v>69.715599982307936</v>
      </c>
      <c r="AV271" s="4">
        <f t="shared" si="34"/>
        <v>1.8443982484851165</v>
      </c>
    </row>
    <row r="272" spans="1:48" x14ac:dyDescent="0.2">
      <c r="A272" t="s">
        <v>83</v>
      </c>
      <c r="B272">
        <v>30</v>
      </c>
      <c r="C272">
        <v>8</v>
      </c>
      <c r="D272" t="s">
        <v>29</v>
      </c>
      <c r="E272" t="b">
        <v>1</v>
      </c>
      <c r="F272">
        <v>60</v>
      </c>
      <c r="G272">
        <v>0.15</v>
      </c>
      <c r="H272">
        <v>86</v>
      </c>
      <c r="I272">
        <v>86</v>
      </c>
      <c r="J272">
        <v>220</v>
      </c>
      <c r="K272">
        <v>0</v>
      </c>
      <c r="L272">
        <v>1572</v>
      </c>
      <c r="M272">
        <v>0</v>
      </c>
      <c r="N272">
        <v>391</v>
      </c>
      <c r="O272">
        <v>21681</v>
      </c>
      <c r="P272">
        <v>12802</v>
      </c>
      <c r="Q272">
        <v>2401</v>
      </c>
      <c r="R272">
        <f>P272+Q272</f>
        <v>15203</v>
      </c>
      <c r="S272">
        <v>3210</v>
      </c>
      <c r="T272">
        <v>0</v>
      </c>
      <c r="U272">
        <v>326</v>
      </c>
      <c r="V272">
        <v>1781</v>
      </c>
      <c r="W272">
        <v>1103</v>
      </c>
      <c r="X272">
        <v>53538</v>
      </c>
      <c r="Y272">
        <v>11480</v>
      </c>
      <c r="Z272">
        <v>0</v>
      </c>
      <c r="AA272">
        <v>0.02</v>
      </c>
      <c r="AB272" s="4">
        <v>0.01</v>
      </c>
      <c r="AC272" t="b">
        <v>1</v>
      </c>
      <c r="AD272" t="b">
        <v>0</v>
      </c>
      <c r="AE272" t="b">
        <v>1</v>
      </c>
      <c r="AF272" t="b">
        <v>1</v>
      </c>
      <c r="AG272" t="b">
        <v>1</v>
      </c>
      <c r="AH272" t="b">
        <v>1</v>
      </c>
      <c r="AI272" t="b">
        <v>1</v>
      </c>
      <c r="AJ272" t="b">
        <v>0</v>
      </c>
      <c r="AK272">
        <v>100</v>
      </c>
      <c r="AL272" s="4" t="s">
        <v>476</v>
      </c>
      <c r="AM272">
        <f>(H272-I272)/H272*100</f>
        <v>0</v>
      </c>
      <c r="AN272">
        <f>IF(H272=I272,1,0)</f>
        <v>1</v>
      </c>
      <c r="AO272" s="4">
        <f t="shared" si="28"/>
        <v>100</v>
      </c>
      <c r="AP272" s="4">
        <f t="shared" si="29"/>
        <v>21.442713586611379</v>
      </c>
      <c r="AQ272" s="4">
        <f t="shared" si="30"/>
        <v>2.9362322088983523</v>
      </c>
      <c r="AR272" s="4">
        <f t="shared" si="31"/>
        <v>0</v>
      </c>
      <c r="AS272" s="4">
        <f t="shared" si="32"/>
        <v>0.7303223878366768</v>
      </c>
      <c r="AT272" s="4">
        <f t="shared" si="33"/>
        <v>40.496469797153424</v>
      </c>
      <c r="AU272" s="4">
        <f>R272/$X272*100</f>
        <v>28.396652844708431</v>
      </c>
      <c r="AV272" s="4">
        <f t="shared" si="34"/>
        <v>5.995741342597781</v>
      </c>
    </row>
    <row r="273" spans="1:48" x14ac:dyDescent="0.2">
      <c r="A273" t="s">
        <v>84</v>
      </c>
      <c r="B273">
        <v>30</v>
      </c>
      <c r="C273">
        <v>8</v>
      </c>
      <c r="D273" t="s">
        <v>29</v>
      </c>
      <c r="E273" t="b">
        <v>1</v>
      </c>
      <c r="F273">
        <v>60</v>
      </c>
      <c r="G273">
        <v>7.0000000000000007E-2</v>
      </c>
      <c r="H273">
        <v>111</v>
      </c>
      <c r="I273">
        <v>111</v>
      </c>
      <c r="J273">
        <v>272</v>
      </c>
      <c r="K273">
        <v>0</v>
      </c>
      <c r="L273">
        <v>455</v>
      </c>
      <c r="M273">
        <v>0</v>
      </c>
      <c r="N273">
        <v>320</v>
      </c>
      <c r="O273">
        <v>6318</v>
      </c>
      <c r="P273">
        <v>5209</v>
      </c>
      <c r="Q273">
        <v>1187</v>
      </c>
      <c r="R273">
        <f>P273+Q273</f>
        <v>6396</v>
      </c>
      <c r="S273">
        <v>2884</v>
      </c>
      <c r="T273">
        <v>0</v>
      </c>
      <c r="U273">
        <v>38</v>
      </c>
      <c r="V273">
        <v>2454</v>
      </c>
      <c r="W273">
        <v>392</v>
      </c>
      <c r="X273">
        <v>21548</v>
      </c>
      <c r="Y273">
        <v>5174</v>
      </c>
      <c r="Z273">
        <v>0</v>
      </c>
      <c r="AA273">
        <v>0.01</v>
      </c>
      <c r="AB273" s="4">
        <v>0.01</v>
      </c>
      <c r="AC273" t="b">
        <v>1</v>
      </c>
      <c r="AD273" t="b">
        <v>0</v>
      </c>
      <c r="AE273" t="b">
        <v>1</v>
      </c>
      <c r="AF273" t="b">
        <v>1</v>
      </c>
      <c r="AG273" t="b">
        <v>1</v>
      </c>
      <c r="AH273" t="b">
        <v>1</v>
      </c>
      <c r="AI273" t="b">
        <v>1</v>
      </c>
      <c r="AJ273" t="b">
        <v>0</v>
      </c>
      <c r="AK273">
        <v>100</v>
      </c>
      <c r="AL273" s="4" t="s">
        <v>476</v>
      </c>
      <c r="AM273">
        <f>(H273-I273)/H273*100</f>
        <v>0</v>
      </c>
      <c r="AN273">
        <f>IF(H273=I273,1,0)</f>
        <v>1</v>
      </c>
      <c r="AO273" s="4">
        <f t="shared" si="28"/>
        <v>100</v>
      </c>
      <c r="AP273" s="4">
        <f t="shared" si="29"/>
        <v>24.011509188787823</v>
      </c>
      <c r="AQ273" s="4">
        <f t="shared" si="30"/>
        <v>2.1115648784109897</v>
      </c>
      <c r="AR273" s="4">
        <f t="shared" si="31"/>
        <v>0</v>
      </c>
      <c r="AS273" s="4">
        <f t="shared" si="32"/>
        <v>1.4850566177835529</v>
      </c>
      <c r="AT273" s="4">
        <f t="shared" si="33"/>
        <v>29.320586597364024</v>
      </c>
      <c r="AU273" s="4">
        <f>R273/$X273*100</f>
        <v>29.682569147948769</v>
      </c>
      <c r="AV273" s="4">
        <f t="shared" si="34"/>
        <v>13.384072767774272</v>
      </c>
    </row>
    <row r="274" spans="1:48" x14ac:dyDescent="0.2">
      <c r="A274" t="s">
        <v>85</v>
      </c>
      <c r="B274">
        <v>30</v>
      </c>
      <c r="C274">
        <v>8</v>
      </c>
      <c r="D274" t="s">
        <v>29</v>
      </c>
      <c r="E274" t="b">
        <v>1</v>
      </c>
      <c r="F274">
        <v>60</v>
      </c>
      <c r="G274">
        <v>0.32</v>
      </c>
      <c r="H274">
        <v>111</v>
      </c>
      <c r="I274">
        <v>111</v>
      </c>
      <c r="J274">
        <v>347</v>
      </c>
      <c r="K274">
        <v>0</v>
      </c>
      <c r="L274">
        <v>1791</v>
      </c>
      <c r="M274">
        <v>0</v>
      </c>
      <c r="N274">
        <v>723</v>
      </c>
      <c r="O274">
        <v>41159</v>
      </c>
      <c r="P274">
        <v>22313</v>
      </c>
      <c r="Q274">
        <v>5808</v>
      </c>
      <c r="R274">
        <f>P274+Q274</f>
        <v>28121</v>
      </c>
      <c r="S274">
        <v>12980</v>
      </c>
      <c r="T274">
        <v>0</v>
      </c>
      <c r="U274">
        <v>65</v>
      </c>
      <c r="V274">
        <v>6073</v>
      </c>
      <c r="W274">
        <v>6842</v>
      </c>
      <c r="X274">
        <v>100528</v>
      </c>
      <c r="Y274">
        <v>15753</v>
      </c>
      <c r="Z274">
        <v>0</v>
      </c>
      <c r="AA274">
        <v>0.04</v>
      </c>
      <c r="AB274" s="4">
        <v>0.02</v>
      </c>
      <c r="AC274" t="b">
        <v>1</v>
      </c>
      <c r="AD274" t="b">
        <v>0</v>
      </c>
      <c r="AE274" t="b">
        <v>1</v>
      </c>
      <c r="AF274" t="b">
        <v>1</v>
      </c>
      <c r="AG274" t="b">
        <v>1</v>
      </c>
      <c r="AH274" t="b">
        <v>1</v>
      </c>
      <c r="AI274" t="b">
        <v>1</v>
      </c>
      <c r="AJ274" t="b">
        <v>0</v>
      </c>
      <c r="AK274">
        <v>100</v>
      </c>
      <c r="AL274" s="4" t="s">
        <v>476</v>
      </c>
      <c r="AM274">
        <f>(H274-I274)/H274*100</f>
        <v>0</v>
      </c>
      <c r="AN274">
        <f>IF(H274=I274,1,0)</f>
        <v>1</v>
      </c>
      <c r="AO274" s="4">
        <f t="shared" si="28"/>
        <v>100</v>
      </c>
      <c r="AP274" s="4">
        <f t="shared" si="29"/>
        <v>15.670261021804871</v>
      </c>
      <c r="AQ274" s="4">
        <f t="shared" si="30"/>
        <v>1.7815931879675315</v>
      </c>
      <c r="AR274" s="4">
        <f t="shared" si="31"/>
        <v>0</v>
      </c>
      <c r="AS274" s="4">
        <f t="shared" si="32"/>
        <v>0.71920261021804865</v>
      </c>
      <c r="AT274" s="4">
        <f t="shared" si="33"/>
        <v>40.94282190036607</v>
      </c>
      <c r="AU274" s="4">
        <f>R274/$X274*100</f>
        <v>27.973300970873787</v>
      </c>
      <c r="AV274" s="4">
        <f t="shared" si="34"/>
        <v>12.911825561037721</v>
      </c>
    </row>
    <row r="275" spans="1:48" x14ac:dyDescent="0.2">
      <c r="A275" t="s">
        <v>86</v>
      </c>
      <c r="B275">
        <v>30</v>
      </c>
      <c r="C275">
        <v>8</v>
      </c>
      <c r="D275" t="s">
        <v>29</v>
      </c>
      <c r="E275" t="b">
        <v>1</v>
      </c>
      <c r="F275">
        <v>60</v>
      </c>
      <c r="G275">
        <v>1.1599999999999999</v>
      </c>
      <c r="H275">
        <v>138</v>
      </c>
      <c r="I275">
        <v>138</v>
      </c>
      <c r="J275">
        <v>235</v>
      </c>
      <c r="K275">
        <v>0</v>
      </c>
      <c r="L275">
        <v>3597</v>
      </c>
      <c r="M275">
        <v>0</v>
      </c>
      <c r="N275">
        <v>690</v>
      </c>
      <c r="O275">
        <v>27800</v>
      </c>
      <c r="P275">
        <v>68247</v>
      </c>
      <c r="Q275">
        <v>15533</v>
      </c>
      <c r="R275">
        <f>P275+Q275</f>
        <v>83780</v>
      </c>
      <c r="S275">
        <v>31041</v>
      </c>
      <c r="T275">
        <v>0</v>
      </c>
      <c r="U275">
        <v>2166</v>
      </c>
      <c r="V275">
        <v>23029</v>
      </c>
      <c r="W275">
        <v>5846</v>
      </c>
      <c r="X275">
        <v>180474</v>
      </c>
      <c r="Y275">
        <v>33565</v>
      </c>
      <c r="Z275">
        <v>0</v>
      </c>
      <c r="AA275">
        <v>0.08</v>
      </c>
      <c r="AB275" s="4">
        <v>0.11</v>
      </c>
      <c r="AC275" t="b">
        <v>1</v>
      </c>
      <c r="AD275" t="b">
        <v>0</v>
      </c>
      <c r="AE275" t="b">
        <v>1</v>
      </c>
      <c r="AF275" t="b">
        <v>1</v>
      </c>
      <c r="AG275" t="b">
        <v>1</v>
      </c>
      <c r="AH275" t="b">
        <v>1</v>
      </c>
      <c r="AI275" t="b">
        <v>1</v>
      </c>
      <c r="AJ275" t="b">
        <v>0</v>
      </c>
      <c r="AK275">
        <v>100</v>
      </c>
      <c r="AL275" s="4" t="s">
        <v>476</v>
      </c>
      <c r="AM275">
        <f>(H275-I275)/H275*100</f>
        <v>0</v>
      </c>
      <c r="AN275">
        <f>IF(H275=I275,1,0)</f>
        <v>1</v>
      </c>
      <c r="AO275" s="4">
        <f t="shared" si="28"/>
        <v>100</v>
      </c>
      <c r="AP275" s="4">
        <f t="shared" si="29"/>
        <v>18.598246838879838</v>
      </c>
      <c r="AQ275" s="4">
        <f t="shared" si="30"/>
        <v>1.9930848764919045</v>
      </c>
      <c r="AR275" s="4">
        <f t="shared" si="31"/>
        <v>0</v>
      </c>
      <c r="AS275" s="4">
        <f t="shared" si="32"/>
        <v>0.38232654011104095</v>
      </c>
      <c r="AT275" s="4">
        <f t="shared" si="33"/>
        <v>15.403880891430344</v>
      </c>
      <c r="AU275" s="4">
        <f>R275/$X275*100</f>
        <v>46.422199319569579</v>
      </c>
      <c r="AV275" s="4">
        <f t="shared" si="34"/>
        <v>17.199707437082353</v>
      </c>
    </row>
    <row r="276" spans="1:48" x14ac:dyDescent="0.2">
      <c r="A276" t="s">
        <v>87</v>
      </c>
      <c r="B276">
        <v>30</v>
      </c>
      <c r="C276">
        <v>8</v>
      </c>
      <c r="D276" t="s">
        <v>29</v>
      </c>
      <c r="E276" t="b">
        <v>1</v>
      </c>
      <c r="F276">
        <v>60</v>
      </c>
      <c r="G276">
        <v>0.98</v>
      </c>
      <c r="H276">
        <v>210</v>
      </c>
      <c r="I276">
        <v>210</v>
      </c>
      <c r="J276">
        <v>340</v>
      </c>
      <c r="K276">
        <v>0</v>
      </c>
      <c r="L276">
        <v>1387</v>
      </c>
      <c r="M276">
        <v>0</v>
      </c>
      <c r="N276">
        <v>314</v>
      </c>
      <c r="O276">
        <v>15513</v>
      </c>
      <c r="P276">
        <v>77345</v>
      </c>
      <c r="Q276">
        <v>10408</v>
      </c>
      <c r="R276">
        <f>P276+Q276</f>
        <v>87753</v>
      </c>
      <c r="S276">
        <v>8688</v>
      </c>
      <c r="T276">
        <v>0</v>
      </c>
      <c r="U276">
        <v>96</v>
      </c>
      <c r="V276">
        <v>6649</v>
      </c>
      <c r="W276">
        <v>1943</v>
      </c>
      <c r="X276">
        <v>144274</v>
      </c>
      <c r="Y276">
        <v>30618</v>
      </c>
      <c r="Z276">
        <v>0</v>
      </c>
      <c r="AA276">
        <v>0.03</v>
      </c>
      <c r="AB276" s="4">
        <v>9.9999999999999992E-2</v>
      </c>
      <c r="AC276" t="b">
        <v>1</v>
      </c>
      <c r="AD276" t="b">
        <v>0</v>
      </c>
      <c r="AE276" t="b">
        <v>1</v>
      </c>
      <c r="AF276" t="b">
        <v>1</v>
      </c>
      <c r="AG276" t="b">
        <v>1</v>
      </c>
      <c r="AH276" t="b">
        <v>1</v>
      </c>
      <c r="AI276" t="b">
        <v>1</v>
      </c>
      <c r="AJ276" t="b">
        <v>0</v>
      </c>
      <c r="AK276">
        <v>100</v>
      </c>
      <c r="AL276" s="4" t="s">
        <v>476</v>
      </c>
      <c r="AM276">
        <f>(H276-I276)/H276*100</f>
        <v>0</v>
      </c>
      <c r="AN276">
        <f>IF(H276=I276,1,0)</f>
        <v>1</v>
      </c>
      <c r="AO276" s="4">
        <f t="shared" si="28"/>
        <v>100</v>
      </c>
      <c r="AP276" s="4">
        <f t="shared" si="29"/>
        <v>21.222119023524684</v>
      </c>
      <c r="AQ276" s="4">
        <f t="shared" si="30"/>
        <v>0.96136518014333838</v>
      </c>
      <c r="AR276" s="4">
        <f t="shared" si="31"/>
        <v>0</v>
      </c>
      <c r="AS276" s="4">
        <f t="shared" si="32"/>
        <v>0.21764143227469951</v>
      </c>
      <c r="AT276" s="4">
        <f t="shared" si="33"/>
        <v>10.752457130182847</v>
      </c>
      <c r="AU276" s="4">
        <f>R276/$X276*100</f>
        <v>60.823849064973587</v>
      </c>
      <c r="AV276" s="4">
        <f t="shared" si="34"/>
        <v>6.0218750433203487</v>
      </c>
    </row>
    <row r="277" spans="1:48" x14ac:dyDescent="0.2">
      <c r="A277" t="s">
        <v>88</v>
      </c>
      <c r="B277">
        <v>30</v>
      </c>
      <c r="C277">
        <v>8</v>
      </c>
      <c r="D277" t="s">
        <v>29</v>
      </c>
      <c r="E277" t="b">
        <v>1</v>
      </c>
      <c r="F277">
        <v>60</v>
      </c>
      <c r="G277">
        <v>6.9</v>
      </c>
      <c r="H277">
        <v>219</v>
      </c>
      <c r="I277">
        <v>219</v>
      </c>
      <c r="J277">
        <v>404</v>
      </c>
      <c r="K277">
        <v>0</v>
      </c>
      <c r="L277">
        <v>6924</v>
      </c>
      <c r="M277">
        <v>0</v>
      </c>
      <c r="N277">
        <v>847</v>
      </c>
      <c r="O277">
        <v>126029</v>
      </c>
      <c r="P277">
        <v>600595</v>
      </c>
      <c r="Q277">
        <v>62613</v>
      </c>
      <c r="R277">
        <f>P277+Q277</f>
        <v>663208</v>
      </c>
      <c r="S277">
        <v>57432</v>
      </c>
      <c r="T277">
        <v>0</v>
      </c>
      <c r="U277">
        <v>8</v>
      </c>
      <c r="V277">
        <v>34371</v>
      </c>
      <c r="W277">
        <v>23053</v>
      </c>
      <c r="X277">
        <v>1023521</v>
      </c>
      <c r="Y277">
        <v>169080</v>
      </c>
      <c r="Z277">
        <v>0</v>
      </c>
      <c r="AA277">
        <v>0.21</v>
      </c>
      <c r="AB277" s="4">
        <v>0.51</v>
      </c>
      <c r="AC277" t="b">
        <v>1</v>
      </c>
      <c r="AD277" t="b">
        <v>0</v>
      </c>
      <c r="AE277" t="b">
        <v>1</v>
      </c>
      <c r="AF277" t="b">
        <v>1</v>
      </c>
      <c r="AG277" t="b">
        <v>1</v>
      </c>
      <c r="AH277" t="b">
        <v>1</v>
      </c>
      <c r="AI277" t="b">
        <v>1</v>
      </c>
      <c r="AJ277" t="b">
        <v>0</v>
      </c>
      <c r="AK277">
        <v>100</v>
      </c>
      <c r="AL277" s="4" t="s">
        <v>476</v>
      </c>
      <c r="AM277">
        <f>(H277-I277)/H277*100</f>
        <v>0</v>
      </c>
      <c r="AN277">
        <f>IF(H277=I277,1,0)</f>
        <v>1</v>
      </c>
      <c r="AO277" s="4">
        <f t="shared" si="28"/>
        <v>100</v>
      </c>
      <c r="AP277" s="4">
        <f t="shared" si="29"/>
        <v>16.519446108091579</v>
      </c>
      <c r="AQ277" s="4">
        <f t="shared" si="30"/>
        <v>0.67648831826606393</v>
      </c>
      <c r="AR277" s="4">
        <f t="shared" si="31"/>
        <v>0</v>
      </c>
      <c r="AS277" s="4">
        <f t="shared" si="32"/>
        <v>8.2753553664262874E-2</v>
      </c>
      <c r="AT277" s="4">
        <f t="shared" si="33"/>
        <v>12.313279356261377</v>
      </c>
      <c r="AU277" s="4">
        <f>R277/$X277*100</f>
        <v>64.796716432784478</v>
      </c>
      <c r="AV277" s="4">
        <f t="shared" si="34"/>
        <v>5.6112185289798644</v>
      </c>
    </row>
    <row r="278" spans="1:48" x14ac:dyDescent="0.2">
      <c r="A278" t="s">
        <v>89</v>
      </c>
      <c r="B278">
        <v>30</v>
      </c>
      <c r="C278">
        <v>8</v>
      </c>
      <c r="D278" t="s">
        <v>29</v>
      </c>
      <c r="E278" t="b">
        <v>1</v>
      </c>
      <c r="F278">
        <v>60</v>
      </c>
      <c r="G278">
        <v>8.7899999999999991</v>
      </c>
      <c r="H278">
        <v>211</v>
      </c>
      <c r="I278">
        <v>211</v>
      </c>
      <c r="J278">
        <v>248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686420</v>
      </c>
      <c r="Q278">
        <v>87875</v>
      </c>
      <c r="R278">
        <f>P278+Q278</f>
        <v>774295</v>
      </c>
      <c r="S278">
        <v>2940</v>
      </c>
      <c r="T278">
        <v>0</v>
      </c>
      <c r="U278">
        <v>0</v>
      </c>
      <c r="V278">
        <v>2938</v>
      </c>
      <c r="W278">
        <v>2</v>
      </c>
      <c r="X278">
        <v>946732</v>
      </c>
      <c r="Y278">
        <v>169497</v>
      </c>
      <c r="Z278">
        <v>0</v>
      </c>
      <c r="AA278">
        <v>0.19</v>
      </c>
      <c r="AB278" s="4">
        <v>0.93</v>
      </c>
      <c r="AC278" t="b">
        <v>1</v>
      </c>
      <c r="AD278" t="b">
        <v>0</v>
      </c>
      <c r="AE278" t="b">
        <v>1</v>
      </c>
      <c r="AF278" t="b">
        <v>1</v>
      </c>
      <c r="AG278" t="b">
        <v>1</v>
      </c>
      <c r="AH278" t="b">
        <v>1</v>
      </c>
      <c r="AI278" t="b">
        <v>1</v>
      </c>
      <c r="AJ278" t="b">
        <v>0</v>
      </c>
      <c r="AK278">
        <v>100</v>
      </c>
      <c r="AL278" s="4" t="s">
        <v>476</v>
      </c>
      <c r="AM278">
        <f>(H278-I278)/H278*100</f>
        <v>0</v>
      </c>
      <c r="AN278">
        <f>IF(H278=I278,1,0)</f>
        <v>1</v>
      </c>
      <c r="AO278" s="4">
        <f t="shared" si="28"/>
        <v>100</v>
      </c>
      <c r="AP278" s="4">
        <f t="shared" si="29"/>
        <v>17.903377090876827</v>
      </c>
      <c r="AQ278" s="4">
        <f t="shared" si="30"/>
        <v>0</v>
      </c>
      <c r="AR278" s="4">
        <f t="shared" si="31"/>
        <v>0</v>
      </c>
      <c r="AS278" s="4">
        <f t="shared" si="32"/>
        <v>0</v>
      </c>
      <c r="AT278" s="4">
        <f t="shared" si="33"/>
        <v>0</v>
      </c>
      <c r="AU278" s="4">
        <f>R278/$X278*100</f>
        <v>81.786080960609766</v>
      </c>
      <c r="AV278" s="4">
        <f t="shared" si="34"/>
        <v>0.31054194851341244</v>
      </c>
    </row>
    <row r="279" spans="1:48" x14ac:dyDescent="0.2">
      <c r="A279" t="s">
        <v>90</v>
      </c>
      <c r="B279">
        <v>30</v>
      </c>
      <c r="C279">
        <v>8</v>
      </c>
      <c r="D279" t="s">
        <v>29</v>
      </c>
      <c r="E279" t="b">
        <v>1</v>
      </c>
      <c r="F279">
        <v>60</v>
      </c>
      <c r="G279">
        <v>1.39</v>
      </c>
      <c r="H279">
        <v>253</v>
      </c>
      <c r="I279">
        <v>253</v>
      </c>
      <c r="J279">
        <v>316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79666</v>
      </c>
      <c r="Q279">
        <v>21923</v>
      </c>
      <c r="R279">
        <f>P279+Q279</f>
        <v>101589</v>
      </c>
      <c r="S279">
        <v>109</v>
      </c>
      <c r="T279">
        <v>0</v>
      </c>
      <c r="U279">
        <v>0</v>
      </c>
      <c r="V279">
        <v>70</v>
      </c>
      <c r="W279">
        <v>39</v>
      </c>
      <c r="X279">
        <v>131814</v>
      </c>
      <c r="Y279">
        <v>30115</v>
      </c>
      <c r="Z279">
        <v>0</v>
      </c>
      <c r="AA279">
        <v>0.03</v>
      </c>
      <c r="AB279" s="4">
        <v>0.16</v>
      </c>
      <c r="AC279" t="b">
        <v>1</v>
      </c>
      <c r="AD279" t="b">
        <v>0</v>
      </c>
      <c r="AE279" t="b">
        <v>1</v>
      </c>
      <c r="AF279" t="b">
        <v>1</v>
      </c>
      <c r="AG279" t="b">
        <v>1</v>
      </c>
      <c r="AH279" t="b">
        <v>1</v>
      </c>
      <c r="AI279" t="b">
        <v>1</v>
      </c>
      <c r="AJ279" t="b">
        <v>0</v>
      </c>
      <c r="AK279">
        <v>100</v>
      </c>
      <c r="AL279" s="4" t="s">
        <v>476</v>
      </c>
      <c r="AM279">
        <f>(H279-I279)/H279*100</f>
        <v>0</v>
      </c>
      <c r="AN279">
        <f>IF(H279=I279,1,0)</f>
        <v>1</v>
      </c>
      <c r="AO279" s="4">
        <f t="shared" si="28"/>
        <v>100</v>
      </c>
      <c r="AP279" s="4">
        <f t="shared" si="29"/>
        <v>22.846586857238229</v>
      </c>
      <c r="AQ279" s="4">
        <f t="shared" si="30"/>
        <v>0</v>
      </c>
      <c r="AR279" s="4">
        <f t="shared" si="31"/>
        <v>0</v>
      </c>
      <c r="AS279" s="4">
        <f t="shared" si="32"/>
        <v>0</v>
      </c>
      <c r="AT279" s="4">
        <f t="shared" si="33"/>
        <v>0</v>
      </c>
      <c r="AU279" s="4">
        <f>R279/$X279*100</f>
        <v>77.069962219491103</v>
      </c>
      <c r="AV279" s="4">
        <f t="shared" si="34"/>
        <v>8.2692278513663189E-2</v>
      </c>
    </row>
    <row r="280" spans="1:48" x14ac:dyDescent="0.2">
      <c r="A280" t="s">
        <v>91</v>
      </c>
      <c r="B280">
        <v>30</v>
      </c>
      <c r="C280">
        <v>8</v>
      </c>
      <c r="D280" t="s">
        <v>29</v>
      </c>
      <c r="E280" t="b">
        <v>1</v>
      </c>
      <c r="F280">
        <v>60</v>
      </c>
      <c r="G280">
        <v>3</v>
      </c>
      <c r="H280">
        <v>289</v>
      </c>
      <c r="I280">
        <v>289</v>
      </c>
      <c r="J280">
        <v>397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190139</v>
      </c>
      <c r="Q280">
        <v>29248</v>
      </c>
      <c r="R280">
        <f>P280+Q280</f>
        <v>219387</v>
      </c>
      <c r="S280">
        <v>2055</v>
      </c>
      <c r="T280">
        <v>0</v>
      </c>
      <c r="U280">
        <v>0</v>
      </c>
      <c r="V280">
        <v>882</v>
      </c>
      <c r="W280">
        <v>1173</v>
      </c>
      <c r="X280">
        <v>278363</v>
      </c>
      <c r="Y280">
        <v>56920</v>
      </c>
      <c r="Z280">
        <v>0</v>
      </c>
      <c r="AA280">
        <v>0.06</v>
      </c>
      <c r="AB280" s="4">
        <v>0.34</v>
      </c>
      <c r="AC280" t="b">
        <v>1</v>
      </c>
      <c r="AD280" t="b">
        <v>0</v>
      </c>
      <c r="AE280" t="b">
        <v>1</v>
      </c>
      <c r="AF280" t="b">
        <v>1</v>
      </c>
      <c r="AG280" t="b">
        <v>1</v>
      </c>
      <c r="AH280" t="b">
        <v>1</v>
      </c>
      <c r="AI280" t="b">
        <v>1</v>
      </c>
      <c r="AJ280" t="b">
        <v>0</v>
      </c>
      <c r="AK280">
        <v>100</v>
      </c>
      <c r="AL280" s="4" t="s">
        <v>476</v>
      </c>
      <c r="AM280">
        <f>(H280-I280)/H280*100</f>
        <v>0</v>
      </c>
      <c r="AN280">
        <f>IF(H280=I280,1,0)</f>
        <v>1</v>
      </c>
      <c r="AO280" s="4">
        <f t="shared" si="28"/>
        <v>100</v>
      </c>
      <c r="AP280" s="4">
        <f t="shared" si="29"/>
        <v>20.448119900992591</v>
      </c>
      <c r="AQ280" s="4">
        <f t="shared" si="30"/>
        <v>0</v>
      </c>
      <c r="AR280" s="4">
        <f t="shared" si="31"/>
        <v>0</v>
      </c>
      <c r="AS280" s="4">
        <f t="shared" si="32"/>
        <v>0</v>
      </c>
      <c r="AT280" s="4">
        <f t="shared" si="33"/>
        <v>0</v>
      </c>
      <c r="AU280" s="4">
        <f>R280/$X280*100</f>
        <v>78.813276189723496</v>
      </c>
      <c r="AV280" s="4">
        <f t="shared" si="34"/>
        <v>0.73824466613738182</v>
      </c>
    </row>
    <row r="281" spans="1:48" x14ac:dyDescent="0.2">
      <c r="A281" t="s">
        <v>92</v>
      </c>
      <c r="B281">
        <v>30</v>
      </c>
      <c r="C281">
        <v>8</v>
      </c>
      <c r="D281" t="s">
        <v>29</v>
      </c>
      <c r="E281" t="b">
        <v>1</v>
      </c>
      <c r="F281">
        <v>60</v>
      </c>
      <c r="G281">
        <v>0.04</v>
      </c>
      <c r="H281">
        <v>90</v>
      </c>
      <c r="I281">
        <v>90</v>
      </c>
      <c r="J281">
        <v>231</v>
      </c>
      <c r="K281">
        <v>0</v>
      </c>
      <c r="L281">
        <v>375</v>
      </c>
      <c r="M281">
        <v>0</v>
      </c>
      <c r="N281">
        <v>33</v>
      </c>
      <c r="O281">
        <v>5974</v>
      </c>
      <c r="P281">
        <v>3126</v>
      </c>
      <c r="Q281">
        <v>578</v>
      </c>
      <c r="R281">
        <f>P281+Q281</f>
        <v>3704</v>
      </c>
      <c r="S281">
        <v>1731</v>
      </c>
      <c r="T281">
        <v>0</v>
      </c>
      <c r="U281">
        <v>161</v>
      </c>
      <c r="V281">
        <v>1198</v>
      </c>
      <c r="W281">
        <v>372</v>
      </c>
      <c r="X281">
        <v>14805</v>
      </c>
      <c r="Y281">
        <v>2988</v>
      </c>
      <c r="Z281">
        <v>0</v>
      </c>
      <c r="AA281">
        <v>0.01</v>
      </c>
      <c r="AB281" s="4">
        <v>0</v>
      </c>
      <c r="AC281" t="b">
        <v>1</v>
      </c>
      <c r="AD281" t="b">
        <v>0</v>
      </c>
      <c r="AE281" t="b">
        <v>1</v>
      </c>
      <c r="AF281" t="b">
        <v>1</v>
      </c>
      <c r="AG281" t="b">
        <v>1</v>
      </c>
      <c r="AH281" t="b">
        <v>1</v>
      </c>
      <c r="AI281" t="b">
        <v>1</v>
      </c>
      <c r="AJ281" t="b">
        <v>0</v>
      </c>
      <c r="AK281">
        <v>100</v>
      </c>
      <c r="AL281" s="4" t="s">
        <v>476</v>
      </c>
      <c r="AM281">
        <f>(H281-I281)/H281*100</f>
        <v>0</v>
      </c>
      <c r="AN281">
        <f>IF(H281=I281,1,0)</f>
        <v>1</v>
      </c>
      <c r="AO281" s="4">
        <f t="shared" si="28"/>
        <v>100</v>
      </c>
      <c r="AP281" s="4">
        <f t="shared" si="29"/>
        <v>20.182370820668694</v>
      </c>
      <c r="AQ281" s="4">
        <f t="shared" si="30"/>
        <v>2.5329280648429582</v>
      </c>
      <c r="AR281" s="4">
        <f t="shared" si="31"/>
        <v>0</v>
      </c>
      <c r="AS281" s="4">
        <f t="shared" si="32"/>
        <v>0.22289766970618033</v>
      </c>
      <c r="AT281" s="4">
        <f t="shared" si="33"/>
        <v>40.351232691658225</v>
      </c>
      <c r="AU281" s="4">
        <f>R281/$X281*100</f>
        <v>25.018574805808846</v>
      </c>
      <c r="AV281" s="4">
        <f t="shared" si="34"/>
        <v>11.691995947315096</v>
      </c>
    </row>
    <row r="282" spans="1:48" x14ac:dyDescent="0.2">
      <c r="A282" t="s">
        <v>93</v>
      </c>
      <c r="B282">
        <v>30</v>
      </c>
      <c r="C282">
        <v>8</v>
      </c>
      <c r="D282" t="s">
        <v>29</v>
      </c>
      <c r="E282" t="b">
        <v>1</v>
      </c>
      <c r="F282">
        <v>60</v>
      </c>
      <c r="G282">
        <v>0.02</v>
      </c>
      <c r="H282">
        <v>86</v>
      </c>
      <c r="I282">
        <v>86</v>
      </c>
      <c r="J282">
        <v>278</v>
      </c>
      <c r="K282">
        <v>0</v>
      </c>
      <c r="L282">
        <v>80</v>
      </c>
      <c r="M282">
        <v>0</v>
      </c>
      <c r="N282">
        <v>21</v>
      </c>
      <c r="O282">
        <v>1350</v>
      </c>
      <c r="P282">
        <v>575</v>
      </c>
      <c r="Q282">
        <v>192</v>
      </c>
      <c r="R282">
        <f>P282+Q282</f>
        <v>767</v>
      </c>
      <c r="S282">
        <v>511</v>
      </c>
      <c r="T282">
        <v>0</v>
      </c>
      <c r="U282">
        <v>3</v>
      </c>
      <c r="V282">
        <v>374</v>
      </c>
      <c r="W282">
        <v>134</v>
      </c>
      <c r="X282">
        <v>3512</v>
      </c>
      <c r="Y282">
        <v>783</v>
      </c>
      <c r="Z282">
        <v>0</v>
      </c>
      <c r="AA282">
        <v>0</v>
      </c>
      <c r="AB282" s="4">
        <v>0</v>
      </c>
      <c r="AC282" t="b">
        <v>1</v>
      </c>
      <c r="AD282" t="b">
        <v>0</v>
      </c>
      <c r="AE282" t="b">
        <v>1</v>
      </c>
      <c r="AF282" t="b">
        <v>1</v>
      </c>
      <c r="AG282" t="b">
        <v>1</v>
      </c>
      <c r="AH282" t="b">
        <v>1</v>
      </c>
      <c r="AI282" t="b">
        <v>1</v>
      </c>
      <c r="AJ282" t="b">
        <v>0</v>
      </c>
      <c r="AK282">
        <v>100</v>
      </c>
      <c r="AL282" s="4" t="s">
        <v>476</v>
      </c>
      <c r="AM282">
        <f>(H282-I282)/H282*100</f>
        <v>0</v>
      </c>
      <c r="AN282">
        <f>IF(H282=I282,1,0)</f>
        <v>1</v>
      </c>
      <c r="AO282" s="4">
        <f t="shared" si="28"/>
        <v>100</v>
      </c>
      <c r="AP282" s="4">
        <f t="shared" si="29"/>
        <v>22.294988610478363</v>
      </c>
      <c r="AQ282" s="4">
        <f t="shared" si="30"/>
        <v>2.2779043280182232</v>
      </c>
      <c r="AR282" s="4">
        <f t="shared" si="31"/>
        <v>0</v>
      </c>
      <c r="AS282" s="4">
        <f t="shared" si="32"/>
        <v>0.59794988610478361</v>
      </c>
      <c r="AT282" s="4">
        <f t="shared" si="33"/>
        <v>38.439635535307517</v>
      </c>
      <c r="AU282" s="4">
        <f>R282/$X282*100</f>
        <v>21.839407744874713</v>
      </c>
      <c r="AV282" s="4">
        <f t="shared" si="34"/>
        <v>14.550113895216402</v>
      </c>
    </row>
    <row r="283" spans="1:48" x14ac:dyDescent="0.2">
      <c r="A283" t="s">
        <v>94</v>
      </c>
      <c r="B283">
        <v>30</v>
      </c>
      <c r="C283">
        <v>8</v>
      </c>
      <c r="D283" t="s">
        <v>29</v>
      </c>
      <c r="E283" t="b">
        <v>1</v>
      </c>
      <c r="F283">
        <v>60</v>
      </c>
      <c r="G283">
        <v>0.05</v>
      </c>
      <c r="H283">
        <v>112</v>
      </c>
      <c r="I283">
        <v>112</v>
      </c>
      <c r="J283">
        <v>313</v>
      </c>
      <c r="K283">
        <v>0</v>
      </c>
      <c r="L283">
        <v>433</v>
      </c>
      <c r="M283">
        <v>0</v>
      </c>
      <c r="N283">
        <v>213</v>
      </c>
      <c r="O283">
        <v>4706</v>
      </c>
      <c r="P283">
        <v>4010</v>
      </c>
      <c r="Q283">
        <v>707</v>
      </c>
      <c r="R283">
        <f>P283+Q283</f>
        <v>4717</v>
      </c>
      <c r="S283">
        <v>1674</v>
      </c>
      <c r="T283">
        <v>0</v>
      </c>
      <c r="U283">
        <v>20</v>
      </c>
      <c r="V283">
        <v>1420</v>
      </c>
      <c r="W283">
        <v>234</v>
      </c>
      <c r="X283">
        <v>15499</v>
      </c>
      <c r="Y283">
        <v>3755</v>
      </c>
      <c r="Z283">
        <v>0</v>
      </c>
      <c r="AA283">
        <v>0</v>
      </c>
      <c r="AB283" s="4">
        <v>0</v>
      </c>
      <c r="AC283" t="b">
        <v>1</v>
      </c>
      <c r="AD283" t="b">
        <v>0</v>
      </c>
      <c r="AE283" t="b">
        <v>1</v>
      </c>
      <c r="AF283" t="b">
        <v>1</v>
      </c>
      <c r="AG283" t="b">
        <v>1</v>
      </c>
      <c r="AH283" t="b">
        <v>1</v>
      </c>
      <c r="AI283" t="b">
        <v>1</v>
      </c>
      <c r="AJ283" t="b">
        <v>0</v>
      </c>
      <c r="AK283">
        <v>100</v>
      </c>
      <c r="AL283" s="4" t="s">
        <v>476</v>
      </c>
      <c r="AM283">
        <f>(H283-I283)/H283*100</f>
        <v>0</v>
      </c>
      <c r="AN283">
        <f>IF(H283=I283,1,0)</f>
        <v>1</v>
      </c>
      <c r="AO283" s="4">
        <f t="shared" si="28"/>
        <v>100</v>
      </c>
      <c r="AP283" s="4">
        <f t="shared" si="29"/>
        <v>24.227369507710176</v>
      </c>
      <c r="AQ283" s="4">
        <f t="shared" si="30"/>
        <v>2.793728627653397</v>
      </c>
      <c r="AR283" s="4">
        <f t="shared" si="31"/>
        <v>0</v>
      </c>
      <c r="AS283" s="4">
        <f t="shared" si="32"/>
        <v>1.3742822117555973</v>
      </c>
      <c r="AT283" s="4">
        <f t="shared" si="33"/>
        <v>30.363249241886574</v>
      </c>
      <c r="AU283" s="4">
        <f>R283/$X283*100</f>
        <v>30.434221562681461</v>
      </c>
      <c r="AV283" s="4">
        <f t="shared" si="34"/>
        <v>10.800696819149623</v>
      </c>
    </row>
    <row r="284" spans="1:48" x14ac:dyDescent="0.2">
      <c r="A284" t="s">
        <v>95</v>
      </c>
      <c r="B284">
        <v>30</v>
      </c>
      <c r="C284">
        <v>8</v>
      </c>
      <c r="D284" t="s">
        <v>29</v>
      </c>
      <c r="E284" t="b">
        <v>1</v>
      </c>
      <c r="F284">
        <v>60</v>
      </c>
      <c r="G284">
        <v>1.07</v>
      </c>
      <c r="H284">
        <v>177</v>
      </c>
      <c r="I284">
        <v>177</v>
      </c>
      <c r="J284">
        <v>253</v>
      </c>
      <c r="K284">
        <v>0</v>
      </c>
      <c r="L284">
        <v>2476</v>
      </c>
      <c r="M284">
        <v>0</v>
      </c>
      <c r="N284">
        <v>381</v>
      </c>
      <c r="O284">
        <v>23121</v>
      </c>
      <c r="P284">
        <v>74833</v>
      </c>
      <c r="Q284">
        <v>13060</v>
      </c>
      <c r="R284">
        <f>P284+Q284</f>
        <v>87893</v>
      </c>
      <c r="S284">
        <v>7509</v>
      </c>
      <c r="T284">
        <v>0</v>
      </c>
      <c r="U284">
        <v>25</v>
      </c>
      <c r="V284">
        <v>7254</v>
      </c>
      <c r="W284">
        <v>230</v>
      </c>
      <c r="X284">
        <v>154939</v>
      </c>
      <c r="Y284">
        <v>33558</v>
      </c>
      <c r="Z284">
        <v>0</v>
      </c>
      <c r="AA284">
        <v>0.03</v>
      </c>
      <c r="AB284" s="4">
        <v>9.9999999999999992E-2</v>
      </c>
      <c r="AC284" t="b">
        <v>1</v>
      </c>
      <c r="AD284" t="b">
        <v>0</v>
      </c>
      <c r="AE284" t="b">
        <v>1</v>
      </c>
      <c r="AF284" t="b">
        <v>1</v>
      </c>
      <c r="AG284" t="b">
        <v>1</v>
      </c>
      <c r="AH284" t="b">
        <v>1</v>
      </c>
      <c r="AI284" t="b">
        <v>1</v>
      </c>
      <c r="AJ284" t="b">
        <v>0</v>
      </c>
      <c r="AK284">
        <v>100</v>
      </c>
      <c r="AL284" s="4" t="s">
        <v>476</v>
      </c>
      <c r="AM284">
        <f>(H284-I284)/H284*100</f>
        <v>0</v>
      </c>
      <c r="AN284">
        <f>IF(H284=I284,1,0)</f>
        <v>1</v>
      </c>
      <c r="AO284" s="4">
        <f t="shared" si="28"/>
        <v>100</v>
      </c>
      <c r="AP284" s="4">
        <f t="shared" si="29"/>
        <v>21.658846384706241</v>
      </c>
      <c r="AQ284" s="4">
        <f t="shared" si="30"/>
        <v>1.5980482641555709</v>
      </c>
      <c r="AR284" s="4">
        <f t="shared" si="31"/>
        <v>0</v>
      </c>
      <c r="AS284" s="4">
        <f t="shared" si="32"/>
        <v>0.24590322643104706</v>
      </c>
      <c r="AT284" s="4">
        <f t="shared" si="33"/>
        <v>14.922646977197479</v>
      </c>
      <c r="AU284" s="4">
        <f>R284/$X284*100</f>
        <v>56.727486301060416</v>
      </c>
      <c r="AV284" s="4">
        <f t="shared" si="34"/>
        <v>4.8464234311567784</v>
      </c>
    </row>
    <row r="285" spans="1:48" x14ac:dyDescent="0.2">
      <c r="A285" t="s">
        <v>96</v>
      </c>
      <c r="B285">
        <v>30</v>
      </c>
      <c r="C285">
        <v>8</v>
      </c>
      <c r="D285" t="s">
        <v>29</v>
      </c>
      <c r="E285" t="b">
        <v>1</v>
      </c>
      <c r="F285">
        <v>60</v>
      </c>
      <c r="G285">
        <v>0.53</v>
      </c>
      <c r="H285">
        <v>196</v>
      </c>
      <c r="I285">
        <v>196</v>
      </c>
      <c r="J285">
        <v>306</v>
      </c>
      <c r="K285">
        <v>0</v>
      </c>
      <c r="L285">
        <v>682</v>
      </c>
      <c r="M285">
        <v>0</v>
      </c>
      <c r="N285">
        <v>119</v>
      </c>
      <c r="O285">
        <v>10048</v>
      </c>
      <c r="P285">
        <v>37625</v>
      </c>
      <c r="Q285">
        <v>6844</v>
      </c>
      <c r="R285">
        <f>P285+Q285</f>
        <v>44469</v>
      </c>
      <c r="S285">
        <v>2532</v>
      </c>
      <c r="T285">
        <v>0</v>
      </c>
      <c r="U285">
        <v>8</v>
      </c>
      <c r="V285">
        <v>1409</v>
      </c>
      <c r="W285">
        <v>1115</v>
      </c>
      <c r="X285">
        <v>75049</v>
      </c>
      <c r="Y285">
        <v>17198</v>
      </c>
      <c r="Z285">
        <v>0</v>
      </c>
      <c r="AA285">
        <v>0.03</v>
      </c>
      <c r="AB285" s="4">
        <v>0.04</v>
      </c>
      <c r="AC285" t="b">
        <v>1</v>
      </c>
      <c r="AD285" t="b">
        <v>0</v>
      </c>
      <c r="AE285" t="b">
        <v>1</v>
      </c>
      <c r="AF285" t="b">
        <v>1</v>
      </c>
      <c r="AG285" t="b">
        <v>1</v>
      </c>
      <c r="AH285" t="b">
        <v>1</v>
      </c>
      <c r="AI285" t="b">
        <v>1</v>
      </c>
      <c r="AJ285" t="b">
        <v>0</v>
      </c>
      <c r="AK285">
        <v>100</v>
      </c>
      <c r="AL285" s="4" t="s">
        <v>476</v>
      </c>
      <c r="AM285">
        <f>(H285-I285)/H285*100</f>
        <v>0</v>
      </c>
      <c r="AN285">
        <f>IF(H285=I285,1,0)</f>
        <v>1</v>
      </c>
      <c r="AO285" s="4">
        <f t="shared" si="28"/>
        <v>100</v>
      </c>
      <c r="AP285" s="4">
        <f t="shared" si="29"/>
        <v>22.915695079214913</v>
      </c>
      <c r="AQ285" s="4">
        <f t="shared" si="30"/>
        <v>0.90873962344601522</v>
      </c>
      <c r="AR285" s="4">
        <f t="shared" si="31"/>
        <v>0</v>
      </c>
      <c r="AS285" s="4">
        <f t="shared" si="32"/>
        <v>0.15856307212621087</v>
      </c>
      <c r="AT285" s="4">
        <f t="shared" si="33"/>
        <v>13.388586123732496</v>
      </c>
      <c r="AU285" s="4">
        <f>R285/$X285*100</f>
        <v>59.253287851936733</v>
      </c>
      <c r="AV285" s="4">
        <f t="shared" si="34"/>
        <v>3.3737957867526549</v>
      </c>
    </row>
    <row r="286" spans="1:48" x14ac:dyDescent="0.2">
      <c r="A286" t="s">
        <v>97</v>
      </c>
      <c r="B286">
        <v>30</v>
      </c>
      <c r="C286">
        <v>8</v>
      </c>
      <c r="D286" t="s">
        <v>29</v>
      </c>
      <c r="E286" t="b">
        <v>1</v>
      </c>
      <c r="F286">
        <v>60</v>
      </c>
      <c r="G286">
        <v>1.59</v>
      </c>
      <c r="H286">
        <v>188</v>
      </c>
      <c r="I286">
        <v>188</v>
      </c>
      <c r="J286">
        <v>347</v>
      </c>
      <c r="K286">
        <v>0</v>
      </c>
      <c r="L286">
        <v>1279</v>
      </c>
      <c r="M286">
        <v>0</v>
      </c>
      <c r="N286">
        <v>1326</v>
      </c>
      <c r="O286">
        <v>32612</v>
      </c>
      <c r="P286">
        <v>115089</v>
      </c>
      <c r="Q286">
        <v>16146</v>
      </c>
      <c r="R286">
        <f>P286+Q286</f>
        <v>131235</v>
      </c>
      <c r="S286">
        <v>4838</v>
      </c>
      <c r="T286">
        <v>0</v>
      </c>
      <c r="U286">
        <v>0</v>
      </c>
      <c r="V286">
        <v>2808</v>
      </c>
      <c r="W286">
        <v>2030</v>
      </c>
      <c r="X286">
        <v>216044</v>
      </c>
      <c r="Y286">
        <v>44753</v>
      </c>
      <c r="Z286">
        <v>0</v>
      </c>
      <c r="AA286">
        <v>0.06</v>
      </c>
      <c r="AB286" s="4">
        <v>0.13</v>
      </c>
      <c r="AC286" t="b">
        <v>1</v>
      </c>
      <c r="AD286" t="b">
        <v>0</v>
      </c>
      <c r="AE286" t="b">
        <v>1</v>
      </c>
      <c r="AF286" t="b">
        <v>1</v>
      </c>
      <c r="AG286" t="b">
        <v>1</v>
      </c>
      <c r="AH286" t="b">
        <v>1</v>
      </c>
      <c r="AI286" t="b">
        <v>1</v>
      </c>
      <c r="AJ286" t="b">
        <v>0</v>
      </c>
      <c r="AK286">
        <v>100</v>
      </c>
      <c r="AL286" s="4" t="s">
        <v>476</v>
      </c>
      <c r="AM286">
        <f>(H286-I286)/H286*100</f>
        <v>0</v>
      </c>
      <c r="AN286">
        <f>IF(H286=I286,1,0)</f>
        <v>1</v>
      </c>
      <c r="AO286" s="4">
        <f t="shared" si="28"/>
        <v>100</v>
      </c>
      <c r="AP286" s="4">
        <f t="shared" si="29"/>
        <v>20.714761807779897</v>
      </c>
      <c r="AQ286" s="4">
        <f t="shared" si="30"/>
        <v>0.59200903519653403</v>
      </c>
      <c r="AR286" s="4">
        <f t="shared" si="31"/>
        <v>0</v>
      </c>
      <c r="AS286" s="4">
        <f t="shared" si="32"/>
        <v>0.61376386291681329</v>
      </c>
      <c r="AT286" s="4">
        <f t="shared" si="33"/>
        <v>15.095073225824368</v>
      </c>
      <c r="AU286" s="4">
        <f>R286/$X286*100</f>
        <v>60.744570550443434</v>
      </c>
      <c r="AV286" s="4">
        <f t="shared" si="34"/>
        <v>2.2393586491640591</v>
      </c>
    </row>
    <row r="287" spans="1:48" x14ac:dyDescent="0.2">
      <c r="A287" t="s">
        <v>98</v>
      </c>
      <c r="B287">
        <v>30</v>
      </c>
      <c r="C287">
        <v>8</v>
      </c>
      <c r="D287" t="s">
        <v>29</v>
      </c>
      <c r="E287" t="b">
        <v>1</v>
      </c>
      <c r="F287">
        <v>60</v>
      </c>
      <c r="G287">
        <v>1.78</v>
      </c>
      <c r="H287">
        <v>234</v>
      </c>
      <c r="I287">
        <v>234</v>
      </c>
      <c r="J287">
        <v>272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107542</v>
      </c>
      <c r="Q287">
        <v>20766</v>
      </c>
      <c r="R287">
        <f>P287+Q287</f>
        <v>128308</v>
      </c>
      <c r="S287">
        <v>378</v>
      </c>
      <c r="T287">
        <v>0</v>
      </c>
      <c r="U287">
        <v>0</v>
      </c>
      <c r="V287">
        <v>306</v>
      </c>
      <c r="W287">
        <v>72</v>
      </c>
      <c r="X287">
        <v>163609</v>
      </c>
      <c r="Y287">
        <v>34923</v>
      </c>
      <c r="Z287">
        <v>0</v>
      </c>
      <c r="AA287">
        <v>0.04</v>
      </c>
      <c r="AB287" s="4">
        <v>0.22000000000000003</v>
      </c>
      <c r="AC287" t="b">
        <v>1</v>
      </c>
      <c r="AD287" t="b">
        <v>0</v>
      </c>
      <c r="AE287" t="b">
        <v>1</v>
      </c>
      <c r="AF287" t="b">
        <v>1</v>
      </c>
      <c r="AG287" t="b">
        <v>1</v>
      </c>
      <c r="AH287" t="b">
        <v>1</v>
      </c>
      <c r="AI287" t="b">
        <v>1</v>
      </c>
      <c r="AJ287" t="b">
        <v>0</v>
      </c>
      <c r="AK287">
        <v>100</v>
      </c>
      <c r="AL287" s="4" t="s">
        <v>476</v>
      </c>
      <c r="AM287">
        <f>(H287-I287)/H287*100</f>
        <v>0</v>
      </c>
      <c r="AN287">
        <f>IF(H287=I287,1,0)</f>
        <v>1</v>
      </c>
      <c r="AO287" s="4">
        <f t="shared" si="28"/>
        <v>100</v>
      </c>
      <c r="AP287" s="4">
        <f t="shared" si="29"/>
        <v>21.345402759016924</v>
      </c>
      <c r="AQ287" s="4">
        <f t="shared" si="30"/>
        <v>0</v>
      </c>
      <c r="AR287" s="4">
        <f t="shared" si="31"/>
        <v>0</v>
      </c>
      <c r="AS287" s="4">
        <f t="shared" si="32"/>
        <v>0</v>
      </c>
      <c r="AT287" s="4">
        <f t="shared" si="33"/>
        <v>0</v>
      </c>
      <c r="AU287" s="4">
        <f>R287/$X287*100</f>
        <v>78.423558606189147</v>
      </c>
      <c r="AV287" s="4">
        <f t="shared" si="34"/>
        <v>0.23103863479392944</v>
      </c>
    </row>
    <row r="288" spans="1:48" x14ac:dyDescent="0.2">
      <c r="A288" t="s">
        <v>99</v>
      </c>
      <c r="B288">
        <v>30</v>
      </c>
      <c r="C288">
        <v>8</v>
      </c>
      <c r="D288" t="s">
        <v>29</v>
      </c>
      <c r="E288" t="b">
        <v>1</v>
      </c>
      <c r="F288">
        <v>60</v>
      </c>
      <c r="G288">
        <v>2.59</v>
      </c>
      <c r="H288">
        <v>242</v>
      </c>
      <c r="I288">
        <v>242</v>
      </c>
      <c r="J288">
        <v>306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167940</v>
      </c>
      <c r="Q288">
        <v>30021</v>
      </c>
      <c r="R288">
        <f>P288+Q288</f>
        <v>197961</v>
      </c>
      <c r="S288">
        <v>375</v>
      </c>
      <c r="T288">
        <v>0</v>
      </c>
      <c r="U288">
        <v>0</v>
      </c>
      <c r="V288">
        <v>119</v>
      </c>
      <c r="W288">
        <v>256</v>
      </c>
      <c r="X288">
        <v>248843</v>
      </c>
      <c r="Y288">
        <v>50506</v>
      </c>
      <c r="Z288">
        <v>0</v>
      </c>
      <c r="AA288">
        <v>7.0000000000000007E-2</v>
      </c>
      <c r="AB288" s="4">
        <v>0.34</v>
      </c>
      <c r="AC288" t="b">
        <v>1</v>
      </c>
      <c r="AD288" t="b">
        <v>0</v>
      </c>
      <c r="AE288" t="b">
        <v>1</v>
      </c>
      <c r="AF288" t="b">
        <v>1</v>
      </c>
      <c r="AG288" t="b">
        <v>1</v>
      </c>
      <c r="AH288" t="b">
        <v>1</v>
      </c>
      <c r="AI288" t="b">
        <v>1</v>
      </c>
      <c r="AJ288" t="b">
        <v>0</v>
      </c>
      <c r="AK288">
        <v>100</v>
      </c>
      <c r="AL288" s="4" t="s">
        <v>476</v>
      </c>
      <c r="AM288">
        <f>(H288-I288)/H288*100</f>
        <v>0</v>
      </c>
      <c r="AN288">
        <f>IF(H288=I288,1,0)</f>
        <v>1</v>
      </c>
      <c r="AO288" s="4">
        <f t="shared" si="28"/>
        <v>100</v>
      </c>
      <c r="AP288" s="4">
        <f t="shared" si="29"/>
        <v>20.296331421820184</v>
      </c>
      <c r="AQ288" s="4">
        <f t="shared" si="30"/>
        <v>0</v>
      </c>
      <c r="AR288" s="4">
        <f t="shared" si="31"/>
        <v>0</v>
      </c>
      <c r="AS288" s="4">
        <f t="shared" si="32"/>
        <v>0</v>
      </c>
      <c r="AT288" s="4">
        <f t="shared" si="33"/>
        <v>0</v>
      </c>
      <c r="AU288" s="4">
        <f>R288/$X288*100</f>
        <v>79.552569290677255</v>
      </c>
      <c r="AV288" s="4">
        <f t="shared" si="34"/>
        <v>0.1506974276953742</v>
      </c>
    </row>
    <row r="289" spans="1:48" x14ac:dyDescent="0.2">
      <c r="A289" t="s">
        <v>100</v>
      </c>
      <c r="B289">
        <v>30</v>
      </c>
      <c r="C289">
        <v>8</v>
      </c>
      <c r="D289" t="s">
        <v>29</v>
      </c>
      <c r="E289" t="b">
        <v>1</v>
      </c>
      <c r="F289">
        <v>60</v>
      </c>
      <c r="G289">
        <v>2.79</v>
      </c>
      <c r="H289">
        <v>280</v>
      </c>
      <c r="I289">
        <v>280</v>
      </c>
      <c r="J289">
        <v>377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167320</v>
      </c>
      <c r="Q289">
        <v>28326</v>
      </c>
      <c r="R289">
        <f>P289+Q289</f>
        <v>195646</v>
      </c>
      <c r="S289">
        <v>180</v>
      </c>
      <c r="T289">
        <v>0</v>
      </c>
      <c r="U289">
        <v>0</v>
      </c>
      <c r="V289">
        <v>117</v>
      </c>
      <c r="W289">
        <v>63</v>
      </c>
      <c r="X289">
        <v>247584</v>
      </c>
      <c r="Y289">
        <v>51757</v>
      </c>
      <c r="Z289">
        <v>0</v>
      </c>
      <c r="AA289">
        <v>0.05</v>
      </c>
      <c r="AB289" s="4">
        <v>0.3</v>
      </c>
      <c r="AC289" t="b">
        <v>1</v>
      </c>
      <c r="AD289" t="b">
        <v>0</v>
      </c>
      <c r="AE289" t="b">
        <v>1</v>
      </c>
      <c r="AF289" t="b">
        <v>1</v>
      </c>
      <c r="AG289" t="b">
        <v>1</v>
      </c>
      <c r="AH289" t="b">
        <v>1</v>
      </c>
      <c r="AI289" t="b">
        <v>1</v>
      </c>
      <c r="AJ289" t="b">
        <v>0</v>
      </c>
      <c r="AK289">
        <v>100</v>
      </c>
      <c r="AL289" s="4" t="s">
        <v>476</v>
      </c>
      <c r="AM289">
        <f>(H289-I289)/H289*100</f>
        <v>0</v>
      </c>
      <c r="AN289">
        <f>IF(H289=I289,1,0)</f>
        <v>1</v>
      </c>
      <c r="AO289" s="4">
        <f t="shared" si="28"/>
        <v>100</v>
      </c>
      <c r="AP289" s="4">
        <f t="shared" si="29"/>
        <v>20.904824221274396</v>
      </c>
      <c r="AQ289" s="4">
        <f t="shared" si="30"/>
        <v>0</v>
      </c>
      <c r="AR289" s="4">
        <f t="shared" si="31"/>
        <v>0</v>
      </c>
      <c r="AS289" s="4">
        <f t="shared" si="32"/>
        <v>0</v>
      </c>
      <c r="AT289" s="4">
        <f t="shared" si="33"/>
        <v>0</v>
      </c>
      <c r="AU289" s="4">
        <f>R289/$X289*100</f>
        <v>79.022069277497735</v>
      </c>
      <c r="AV289" s="4">
        <f t="shared" si="34"/>
        <v>7.2702597906165178E-2</v>
      </c>
    </row>
    <row r="290" spans="1:48" x14ac:dyDescent="0.2">
      <c r="A290" t="s">
        <v>101</v>
      </c>
      <c r="B290">
        <v>30</v>
      </c>
      <c r="C290">
        <v>8</v>
      </c>
      <c r="D290" t="s">
        <v>29</v>
      </c>
      <c r="E290" t="b">
        <v>1</v>
      </c>
      <c r="F290">
        <v>60</v>
      </c>
      <c r="G290">
        <v>0.01</v>
      </c>
      <c r="H290">
        <v>97</v>
      </c>
      <c r="I290">
        <v>97</v>
      </c>
      <c r="J290">
        <v>222</v>
      </c>
      <c r="K290">
        <v>0</v>
      </c>
      <c r="L290">
        <v>105</v>
      </c>
      <c r="M290">
        <v>0</v>
      </c>
      <c r="N290">
        <v>13</v>
      </c>
      <c r="O290">
        <v>888</v>
      </c>
      <c r="P290">
        <v>457</v>
      </c>
      <c r="Q290">
        <v>106</v>
      </c>
      <c r="R290">
        <f>P290+Q290</f>
        <v>563</v>
      </c>
      <c r="S290">
        <v>281</v>
      </c>
      <c r="T290">
        <v>0</v>
      </c>
      <c r="U290">
        <v>14</v>
      </c>
      <c r="V290">
        <v>153</v>
      </c>
      <c r="W290">
        <v>114</v>
      </c>
      <c r="X290">
        <v>2500</v>
      </c>
      <c r="Y290">
        <v>650</v>
      </c>
      <c r="Z290">
        <v>0</v>
      </c>
      <c r="AA290">
        <v>0</v>
      </c>
      <c r="AB290" s="4">
        <v>0</v>
      </c>
      <c r="AC290" t="b">
        <v>1</v>
      </c>
      <c r="AD290" t="b">
        <v>0</v>
      </c>
      <c r="AE290" t="b">
        <v>1</v>
      </c>
      <c r="AF290" t="b">
        <v>1</v>
      </c>
      <c r="AG290" t="b">
        <v>1</v>
      </c>
      <c r="AH290" t="b">
        <v>1</v>
      </c>
      <c r="AI290" t="b">
        <v>1</v>
      </c>
      <c r="AJ290" t="b">
        <v>0</v>
      </c>
      <c r="AK290">
        <v>100</v>
      </c>
      <c r="AL290" s="4" t="s">
        <v>476</v>
      </c>
      <c r="AM290">
        <f>(H290-I290)/H290*100</f>
        <v>0</v>
      </c>
      <c r="AN290">
        <f>IF(H290=I290,1,0)</f>
        <v>1</v>
      </c>
      <c r="AO290" s="4">
        <f t="shared" si="28"/>
        <v>100</v>
      </c>
      <c r="AP290" s="4">
        <f t="shared" si="29"/>
        <v>26</v>
      </c>
      <c r="AQ290" s="4">
        <f t="shared" si="30"/>
        <v>4.2</v>
      </c>
      <c r="AR290" s="4">
        <f t="shared" si="31"/>
        <v>0</v>
      </c>
      <c r="AS290" s="4">
        <f t="shared" si="32"/>
        <v>0.52</v>
      </c>
      <c r="AT290" s="4">
        <f t="shared" si="33"/>
        <v>35.520000000000003</v>
      </c>
      <c r="AU290" s="4">
        <f>R290/$X290*100</f>
        <v>22.52</v>
      </c>
      <c r="AV290" s="4">
        <f t="shared" si="34"/>
        <v>11.24</v>
      </c>
    </row>
    <row r="291" spans="1:48" x14ac:dyDescent="0.2">
      <c r="A291" t="s">
        <v>102</v>
      </c>
      <c r="B291">
        <v>30</v>
      </c>
      <c r="C291">
        <v>8</v>
      </c>
      <c r="D291" t="s">
        <v>29</v>
      </c>
      <c r="E291" t="b">
        <v>1</v>
      </c>
      <c r="F291">
        <v>60</v>
      </c>
      <c r="G291">
        <v>0.03</v>
      </c>
      <c r="H291">
        <v>116</v>
      </c>
      <c r="I291">
        <v>116</v>
      </c>
      <c r="J291">
        <v>299</v>
      </c>
      <c r="K291">
        <v>0</v>
      </c>
      <c r="L291">
        <v>186</v>
      </c>
      <c r="M291">
        <v>0</v>
      </c>
      <c r="N291">
        <v>23</v>
      </c>
      <c r="O291">
        <v>2639</v>
      </c>
      <c r="P291">
        <v>2167</v>
      </c>
      <c r="Q291">
        <v>368</v>
      </c>
      <c r="R291">
        <f>P291+Q291</f>
        <v>2535</v>
      </c>
      <c r="S291">
        <v>1326</v>
      </c>
      <c r="T291">
        <v>0</v>
      </c>
      <c r="U291">
        <v>57</v>
      </c>
      <c r="V291">
        <v>997</v>
      </c>
      <c r="W291">
        <v>272</v>
      </c>
      <c r="X291">
        <v>8583</v>
      </c>
      <c r="Y291">
        <v>1873</v>
      </c>
      <c r="Z291">
        <v>0</v>
      </c>
      <c r="AA291">
        <v>0</v>
      </c>
      <c r="AB291" s="4">
        <v>0</v>
      </c>
      <c r="AC291" t="b">
        <v>1</v>
      </c>
      <c r="AD291" t="b">
        <v>0</v>
      </c>
      <c r="AE291" t="b">
        <v>1</v>
      </c>
      <c r="AF291" t="b">
        <v>1</v>
      </c>
      <c r="AG291" t="b">
        <v>1</v>
      </c>
      <c r="AH291" t="b">
        <v>1</v>
      </c>
      <c r="AI291" t="b">
        <v>1</v>
      </c>
      <c r="AJ291" t="b">
        <v>0</v>
      </c>
      <c r="AK291">
        <v>100</v>
      </c>
      <c r="AL291" s="4" t="s">
        <v>476</v>
      </c>
      <c r="AM291">
        <f>(H291-I291)/H291*100</f>
        <v>0</v>
      </c>
      <c r="AN291">
        <f>IF(H291=I291,1,0)</f>
        <v>1</v>
      </c>
      <c r="AO291" s="4">
        <f t="shared" si="28"/>
        <v>100</v>
      </c>
      <c r="AP291" s="4">
        <f t="shared" si="29"/>
        <v>21.822206687638353</v>
      </c>
      <c r="AQ291" s="4">
        <f t="shared" si="30"/>
        <v>2.167074449493184</v>
      </c>
      <c r="AR291" s="4">
        <f t="shared" si="31"/>
        <v>0</v>
      </c>
      <c r="AS291" s="4">
        <f t="shared" si="32"/>
        <v>0.2679715717115228</v>
      </c>
      <c r="AT291" s="4">
        <f t="shared" si="33"/>
        <v>30.746825119422112</v>
      </c>
      <c r="AU291" s="4">
        <f>R291/$X291*100</f>
        <v>29.535127577770009</v>
      </c>
      <c r="AV291" s="4">
        <f t="shared" si="34"/>
        <v>15.449143656064312</v>
      </c>
    </row>
    <row r="292" spans="1:48" x14ac:dyDescent="0.2">
      <c r="A292" t="s">
        <v>103</v>
      </c>
      <c r="B292">
        <v>30</v>
      </c>
      <c r="C292">
        <v>8</v>
      </c>
      <c r="D292" t="s">
        <v>29</v>
      </c>
      <c r="E292" t="b">
        <v>1</v>
      </c>
      <c r="F292">
        <v>60</v>
      </c>
      <c r="G292">
        <v>0.04</v>
      </c>
      <c r="H292">
        <v>105</v>
      </c>
      <c r="I292">
        <v>105</v>
      </c>
      <c r="J292">
        <v>328</v>
      </c>
      <c r="K292">
        <v>0</v>
      </c>
      <c r="L292">
        <v>213</v>
      </c>
      <c r="M292">
        <v>0</v>
      </c>
      <c r="N292">
        <v>153</v>
      </c>
      <c r="O292">
        <v>4096</v>
      </c>
      <c r="P292">
        <v>2554</v>
      </c>
      <c r="Q292">
        <v>704</v>
      </c>
      <c r="R292">
        <f>P292+Q292</f>
        <v>3258</v>
      </c>
      <c r="S292">
        <v>2070</v>
      </c>
      <c r="T292">
        <v>0</v>
      </c>
      <c r="U292">
        <v>35</v>
      </c>
      <c r="V292">
        <v>1481</v>
      </c>
      <c r="W292">
        <v>554</v>
      </c>
      <c r="X292">
        <v>12809</v>
      </c>
      <c r="Y292">
        <v>3018</v>
      </c>
      <c r="Z292">
        <v>0</v>
      </c>
      <c r="AA292">
        <v>0</v>
      </c>
      <c r="AB292" s="4">
        <v>0</v>
      </c>
      <c r="AC292" t="b">
        <v>1</v>
      </c>
      <c r="AD292" t="b">
        <v>0</v>
      </c>
      <c r="AE292" t="b">
        <v>1</v>
      </c>
      <c r="AF292" t="b">
        <v>1</v>
      </c>
      <c r="AG292" t="b">
        <v>1</v>
      </c>
      <c r="AH292" t="b">
        <v>1</v>
      </c>
      <c r="AI292" t="b">
        <v>1</v>
      </c>
      <c r="AJ292" t="b">
        <v>0</v>
      </c>
      <c r="AK292">
        <v>100</v>
      </c>
      <c r="AL292" s="4" t="s">
        <v>476</v>
      </c>
      <c r="AM292">
        <f>(H292-I292)/H292*100</f>
        <v>0</v>
      </c>
      <c r="AN292">
        <f>IF(H292=I292,1,0)</f>
        <v>1</v>
      </c>
      <c r="AO292" s="4">
        <f t="shared" si="28"/>
        <v>100</v>
      </c>
      <c r="AP292" s="4">
        <f t="shared" si="29"/>
        <v>23.561558279334843</v>
      </c>
      <c r="AQ292" s="4">
        <f t="shared" si="30"/>
        <v>1.6628932781637911</v>
      </c>
      <c r="AR292" s="4">
        <f t="shared" si="31"/>
        <v>0</v>
      </c>
      <c r="AS292" s="4">
        <f t="shared" si="32"/>
        <v>1.194472636427512</v>
      </c>
      <c r="AT292" s="4">
        <f t="shared" si="33"/>
        <v>31.97751580919666</v>
      </c>
      <c r="AU292" s="4">
        <f>R292/$X292*100</f>
        <v>25.43524084627996</v>
      </c>
      <c r="AV292" s="4">
        <f t="shared" si="34"/>
        <v>16.16051213990163</v>
      </c>
    </row>
    <row r="293" spans="1:48" x14ac:dyDescent="0.2">
      <c r="A293" t="s">
        <v>104</v>
      </c>
      <c r="B293">
        <v>30</v>
      </c>
      <c r="C293">
        <v>8</v>
      </c>
      <c r="D293" t="s">
        <v>29</v>
      </c>
      <c r="E293" t="b">
        <v>1</v>
      </c>
      <c r="F293">
        <v>60</v>
      </c>
      <c r="G293">
        <v>0.12</v>
      </c>
      <c r="H293">
        <v>179</v>
      </c>
      <c r="I293">
        <v>179</v>
      </c>
      <c r="J293">
        <v>255</v>
      </c>
      <c r="K293">
        <v>0</v>
      </c>
      <c r="L293">
        <v>244</v>
      </c>
      <c r="M293">
        <v>0</v>
      </c>
      <c r="N293">
        <v>28</v>
      </c>
      <c r="O293">
        <v>1755</v>
      </c>
      <c r="P293">
        <v>9270</v>
      </c>
      <c r="Q293">
        <v>1698</v>
      </c>
      <c r="R293">
        <f>P293+Q293</f>
        <v>10968</v>
      </c>
      <c r="S293">
        <v>459</v>
      </c>
      <c r="T293">
        <v>0</v>
      </c>
      <c r="U293">
        <v>0</v>
      </c>
      <c r="V293">
        <v>246</v>
      </c>
      <c r="W293">
        <v>213</v>
      </c>
      <c r="X293">
        <v>18205</v>
      </c>
      <c r="Y293">
        <v>4750</v>
      </c>
      <c r="Z293">
        <v>0</v>
      </c>
      <c r="AA293">
        <v>0</v>
      </c>
      <c r="AB293" s="4">
        <v>0.01</v>
      </c>
      <c r="AC293" t="b">
        <v>1</v>
      </c>
      <c r="AD293" t="b">
        <v>0</v>
      </c>
      <c r="AE293" t="b">
        <v>1</v>
      </c>
      <c r="AF293" t="b">
        <v>1</v>
      </c>
      <c r="AG293" t="b">
        <v>1</v>
      </c>
      <c r="AH293" t="b">
        <v>1</v>
      </c>
      <c r="AI293" t="b">
        <v>1</v>
      </c>
      <c r="AJ293" t="b">
        <v>0</v>
      </c>
      <c r="AK293">
        <v>100</v>
      </c>
      <c r="AL293" s="4" t="s">
        <v>476</v>
      </c>
      <c r="AM293">
        <f>(H293-I293)/H293*100</f>
        <v>0</v>
      </c>
      <c r="AN293">
        <f>IF(H293=I293,1,0)</f>
        <v>1</v>
      </c>
      <c r="AO293" s="4">
        <f t="shared" si="28"/>
        <v>100</v>
      </c>
      <c r="AP293" s="4">
        <f t="shared" si="29"/>
        <v>26.091733040373523</v>
      </c>
      <c r="AQ293" s="4">
        <f t="shared" si="30"/>
        <v>1.3402911288107662</v>
      </c>
      <c r="AR293" s="4">
        <f t="shared" si="31"/>
        <v>0</v>
      </c>
      <c r="AS293" s="4">
        <f t="shared" si="32"/>
        <v>0.15380390002746497</v>
      </c>
      <c r="AT293" s="4">
        <f t="shared" si="33"/>
        <v>9.6402087338643234</v>
      </c>
      <c r="AU293" s="4">
        <f>R293/$X293*100</f>
        <v>60.247184839329861</v>
      </c>
      <c r="AV293" s="4">
        <f t="shared" si="34"/>
        <v>2.521285361164515</v>
      </c>
    </row>
    <row r="294" spans="1:48" x14ac:dyDescent="0.2">
      <c r="A294" t="s">
        <v>105</v>
      </c>
      <c r="B294">
        <v>30</v>
      </c>
      <c r="C294">
        <v>8</v>
      </c>
      <c r="D294" t="s">
        <v>29</v>
      </c>
      <c r="E294" t="b">
        <v>1</v>
      </c>
      <c r="F294">
        <v>60</v>
      </c>
      <c r="G294">
        <v>0.16</v>
      </c>
      <c r="H294">
        <v>183</v>
      </c>
      <c r="I294">
        <v>183</v>
      </c>
      <c r="J294">
        <v>292</v>
      </c>
      <c r="K294">
        <v>0</v>
      </c>
      <c r="L294">
        <v>268</v>
      </c>
      <c r="M294">
        <v>0</v>
      </c>
      <c r="N294">
        <v>122</v>
      </c>
      <c r="O294">
        <v>2182</v>
      </c>
      <c r="P294">
        <v>11682</v>
      </c>
      <c r="Q294">
        <v>2386</v>
      </c>
      <c r="R294">
        <f>P294+Q294</f>
        <v>14068</v>
      </c>
      <c r="S294">
        <v>337</v>
      </c>
      <c r="T294">
        <v>1</v>
      </c>
      <c r="U294">
        <v>0</v>
      </c>
      <c r="V294">
        <v>174</v>
      </c>
      <c r="W294">
        <v>162</v>
      </c>
      <c r="X294">
        <v>23178</v>
      </c>
      <c r="Y294">
        <v>6201</v>
      </c>
      <c r="Z294">
        <v>0</v>
      </c>
      <c r="AA294">
        <v>0.01</v>
      </c>
      <c r="AB294" s="4">
        <v>0.02</v>
      </c>
      <c r="AC294" t="b">
        <v>1</v>
      </c>
      <c r="AD294" t="b">
        <v>0</v>
      </c>
      <c r="AE294" t="b">
        <v>1</v>
      </c>
      <c r="AF294" t="b">
        <v>1</v>
      </c>
      <c r="AG294" t="b">
        <v>1</v>
      </c>
      <c r="AH294" t="b">
        <v>1</v>
      </c>
      <c r="AI294" t="b">
        <v>1</v>
      </c>
      <c r="AJ294" t="b">
        <v>0</v>
      </c>
      <c r="AK294">
        <v>100</v>
      </c>
      <c r="AL294" s="4" t="s">
        <v>476</v>
      </c>
      <c r="AM294">
        <f>(H294-I294)/H294*100</f>
        <v>0</v>
      </c>
      <c r="AN294">
        <f>IF(H294=I294,1,0)</f>
        <v>1</v>
      </c>
      <c r="AO294" s="4">
        <f t="shared" si="28"/>
        <v>100</v>
      </c>
      <c r="AP294" s="4">
        <f t="shared" si="29"/>
        <v>26.753818275951335</v>
      </c>
      <c r="AQ294" s="4">
        <f t="shared" si="30"/>
        <v>1.1562688756579516</v>
      </c>
      <c r="AR294" s="4">
        <f t="shared" si="31"/>
        <v>0</v>
      </c>
      <c r="AS294" s="4">
        <f t="shared" si="32"/>
        <v>0.52636120459056002</v>
      </c>
      <c r="AT294" s="4">
        <f t="shared" si="33"/>
        <v>9.4140995771852616</v>
      </c>
      <c r="AU294" s="4">
        <f>R294/$X294*100</f>
        <v>60.695487099836058</v>
      </c>
      <c r="AV294" s="4">
        <f t="shared" si="34"/>
        <v>1.4539649667788419</v>
      </c>
    </row>
    <row r="295" spans="1:48" x14ac:dyDescent="0.2">
      <c r="A295" t="s">
        <v>106</v>
      </c>
      <c r="B295">
        <v>30</v>
      </c>
      <c r="C295">
        <v>8</v>
      </c>
      <c r="D295" t="s">
        <v>29</v>
      </c>
      <c r="E295" t="b">
        <v>1</v>
      </c>
      <c r="F295">
        <v>60</v>
      </c>
      <c r="G295">
        <v>0.21</v>
      </c>
      <c r="H295">
        <v>227</v>
      </c>
      <c r="I295">
        <v>227</v>
      </c>
      <c r="J295">
        <v>401</v>
      </c>
      <c r="K295">
        <v>0</v>
      </c>
      <c r="L295">
        <v>100</v>
      </c>
      <c r="M295">
        <v>0</v>
      </c>
      <c r="N295">
        <v>55</v>
      </c>
      <c r="O295">
        <v>2293</v>
      </c>
      <c r="P295">
        <v>14922</v>
      </c>
      <c r="Q295">
        <v>2418</v>
      </c>
      <c r="R295">
        <f>P295+Q295</f>
        <v>17340</v>
      </c>
      <c r="S295">
        <v>475</v>
      </c>
      <c r="T295">
        <v>0</v>
      </c>
      <c r="U295">
        <v>0</v>
      </c>
      <c r="V295">
        <v>387</v>
      </c>
      <c r="W295">
        <v>88</v>
      </c>
      <c r="X295">
        <v>27502</v>
      </c>
      <c r="Y295">
        <v>7238</v>
      </c>
      <c r="Z295">
        <v>0</v>
      </c>
      <c r="AA295">
        <v>0.01</v>
      </c>
      <c r="AB295" s="4">
        <v>0.03</v>
      </c>
      <c r="AC295" t="b">
        <v>1</v>
      </c>
      <c r="AD295" t="b">
        <v>0</v>
      </c>
      <c r="AE295" t="b">
        <v>1</v>
      </c>
      <c r="AF295" t="b">
        <v>1</v>
      </c>
      <c r="AG295" t="b">
        <v>1</v>
      </c>
      <c r="AH295" t="b">
        <v>1</v>
      </c>
      <c r="AI295" t="b">
        <v>1</v>
      </c>
      <c r="AJ295" t="b">
        <v>0</v>
      </c>
      <c r="AK295">
        <v>100</v>
      </c>
      <c r="AL295" s="4" t="s">
        <v>476</v>
      </c>
      <c r="AM295">
        <f>(H295-I295)/H295*100</f>
        <v>0</v>
      </c>
      <c r="AN295">
        <f>IF(H295=I295,1,0)</f>
        <v>1</v>
      </c>
      <c r="AO295" s="4">
        <f t="shared" si="28"/>
        <v>100</v>
      </c>
      <c r="AP295" s="4">
        <f t="shared" si="29"/>
        <v>26.318085957384916</v>
      </c>
      <c r="AQ295" s="4">
        <f t="shared" si="30"/>
        <v>0.36360991927859793</v>
      </c>
      <c r="AR295" s="4">
        <f t="shared" si="31"/>
        <v>0</v>
      </c>
      <c r="AS295" s="4">
        <f t="shared" si="32"/>
        <v>0.19998545560322883</v>
      </c>
      <c r="AT295" s="4">
        <f t="shared" si="33"/>
        <v>8.3375754490582494</v>
      </c>
      <c r="AU295" s="4">
        <f>R295/$X295*100</f>
        <v>63.049960002908875</v>
      </c>
      <c r="AV295" s="4">
        <f t="shared" si="34"/>
        <v>1.7271471165733403</v>
      </c>
    </row>
    <row r="296" spans="1:48" x14ac:dyDescent="0.2">
      <c r="A296" t="s">
        <v>107</v>
      </c>
      <c r="B296">
        <v>30</v>
      </c>
      <c r="C296">
        <v>8</v>
      </c>
      <c r="D296" t="s">
        <v>29</v>
      </c>
      <c r="E296" t="b">
        <v>1</v>
      </c>
      <c r="F296">
        <v>60</v>
      </c>
      <c r="G296">
        <v>0.27</v>
      </c>
      <c r="H296">
        <v>213</v>
      </c>
      <c r="I296">
        <v>213</v>
      </c>
      <c r="J296">
        <v>252</v>
      </c>
      <c r="K296">
        <v>0</v>
      </c>
      <c r="L296">
        <v>0</v>
      </c>
      <c r="M296">
        <v>0</v>
      </c>
      <c r="N296">
        <v>0</v>
      </c>
      <c r="O296">
        <v>13</v>
      </c>
      <c r="P296">
        <v>13788</v>
      </c>
      <c r="Q296">
        <v>3333</v>
      </c>
      <c r="R296">
        <f>P296+Q296</f>
        <v>17121</v>
      </c>
      <c r="S296">
        <v>126</v>
      </c>
      <c r="T296">
        <v>1</v>
      </c>
      <c r="U296">
        <v>0</v>
      </c>
      <c r="V296">
        <v>119</v>
      </c>
      <c r="W296">
        <v>6</v>
      </c>
      <c r="X296">
        <v>23661</v>
      </c>
      <c r="Y296">
        <v>6401</v>
      </c>
      <c r="Z296">
        <v>0</v>
      </c>
      <c r="AA296">
        <v>0.01</v>
      </c>
      <c r="AB296" s="4">
        <v>0.04</v>
      </c>
      <c r="AC296" t="b">
        <v>1</v>
      </c>
      <c r="AD296" t="b">
        <v>0</v>
      </c>
      <c r="AE296" t="b">
        <v>1</v>
      </c>
      <c r="AF296" t="b">
        <v>1</v>
      </c>
      <c r="AG296" t="b">
        <v>1</v>
      </c>
      <c r="AH296" t="b">
        <v>1</v>
      </c>
      <c r="AI296" t="b">
        <v>1</v>
      </c>
      <c r="AJ296" t="b">
        <v>0</v>
      </c>
      <c r="AK296">
        <v>100</v>
      </c>
      <c r="AL296" s="4" t="s">
        <v>476</v>
      </c>
      <c r="AM296">
        <f>(H296-I296)/H296*100</f>
        <v>0</v>
      </c>
      <c r="AN296">
        <f>IF(H296=I296,1,0)</f>
        <v>1</v>
      </c>
      <c r="AO296" s="4">
        <f t="shared" si="28"/>
        <v>100</v>
      </c>
      <c r="AP296" s="4">
        <f t="shared" si="29"/>
        <v>27.052956341659268</v>
      </c>
      <c r="AQ296" s="4">
        <f t="shared" si="30"/>
        <v>0</v>
      </c>
      <c r="AR296" s="4">
        <f t="shared" si="31"/>
        <v>0</v>
      </c>
      <c r="AS296" s="4">
        <f t="shared" si="32"/>
        <v>0</v>
      </c>
      <c r="AT296" s="4">
        <f t="shared" si="33"/>
        <v>5.4942732767000547E-2</v>
      </c>
      <c r="AU296" s="4">
        <f>R296/$X296*100</f>
        <v>72.359579054139715</v>
      </c>
      <c r="AV296" s="4">
        <f t="shared" si="34"/>
        <v>0.53252187143400531</v>
      </c>
    </row>
    <row r="297" spans="1:48" x14ac:dyDescent="0.2">
      <c r="A297" t="s">
        <v>108</v>
      </c>
      <c r="B297">
        <v>30</v>
      </c>
      <c r="C297">
        <v>8</v>
      </c>
      <c r="D297" t="s">
        <v>29</v>
      </c>
      <c r="E297" t="b">
        <v>1</v>
      </c>
      <c r="F297">
        <v>60</v>
      </c>
      <c r="G297">
        <v>0.1</v>
      </c>
      <c r="H297">
        <v>257</v>
      </c>
      <c r="I297">
        <v>257</v>
      </c>
      <c r="J297">
        <v>321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5634</v>
      </c>
      <c r="Q297">
        <v>708</v>
      </c>
      <c r="R297">
        <f>P297+Q297</f>
        <v>6342</v>
      </c>
      <c r="S297">
        <v>29</v>
      </c>
      <c r="T297">
        <v>0</v>
      </c>
      <c r="U297">
        <v>0</v>
      </c>
      <c r="V297">
        <v>7</v>
      </c>
      <c r="W297">
        <v>22</v>
      </c>
      <c r="X297">
        <v>9123</v>
      </c>
      <c r="Y297">
        <v>2751</v>
      </c>
      <c r="Z297">
        <v>0</v>
      </c>
      <c r="AA297">
        <v>0</v>
      </c>
      <c r="AB297" s="4">
        <v>0.02</v>
      </c>
      <c r="AC297" t="b">
        <v>1</v>
      </c>
      <c r="AD297" t="b">
        <v>0</v>
      </c>
      <c r="AE297" t="b">
        <v>1</v>
      </c>
      <c r="AF297" t="b">
        <v>1</v>
      </c>
      <c r="AG297" t="b">
        <v>1</v>
      </c>
      <c r="AH297" t="b">
        <v>1</v>
      </c>
      <c r="AI297" t="b">
        <v>1</v>
      </c>
      <c r="AJ297" t="b">
        <v>0</v>
      </c>
      <c r="AK297">
        <v>100</v>
      </c>
      <c r="AL297" s="4" t="s">
        <v>476</v>
      </c>
      <c r="AM297">
        <f>(H297-I297)/H297*100</f>
        <v>0</v>
      </c>
      <c r="AN297">
        <f>IF(H297=I297,1,0)</f>
        <v>1</v>
      </c>
      <c r="AO297" s="4">
        <f t="shared" si="28"/>
        <v>100</v>
      </c>
      <c r="AP297" s="4">
        <f t="shared" si="29"/>
        <v>30.154554422887209</v>
      </c>
      <c r="AQ297" s="4">
        <f t="shared" si="30"/>
        <v>0</v>
      </c>
      <c r="AR297" s="4">
        <f t="shared" si="31"/>
        <v>0</v>
      </c>
      <c r="AS297" s="4">
        <f t="shared" si="32"/>
        <v>0</v>
      </c>
      <c r="AT297" s="4">
        <f t="shared" si="33"/>
        <v>0</v>
      </c>
      <c r="AU297" s="4">
        <f>R297/$X297*100</f>
        <v>69.516606379480436</v>
      </c>
      <c r="AV297" s="4">
        <f t="shared" si="34"/>
        <v>0.31787789104461256</v>
      </c>
    </row>
    <row r="298" spans="1:48" x14ac:dyDescent="0.2">
      <c r="A298" t="s">
        <v>109</v>
      </c>
      <c r="B298">
        <v>30</v>
      </c>
      <c r="C298">
        <v>8</v>
      </c>
      <c r="D298" t="s">
        <v>29</v>
      </c>
      <c r="E298" t="b">
        <v>1</v>
      </c>
      <c r="F298">
        <v>60</v>
      </c>
      <c r="G298">
        <v>0.31</v>
      </c>
      <c r="H298">
        <v>278</v>
      </c>
      <c r="I298">
        <v>278</v>
      </c>
      <c r="J298">
        <v>377</v>
      </c>
      <c r="K298">
        <v>0</v>
      </c>
      <c r="L298">
        <v>2</v>
      </c>
      <c r="M298">
        <v>0</v>
      </c>
      <c r="N298">
        <v>12</v>
      </c>
      <c r="O298">
        <v>4</v>
      </c>
      <c r="P298">
        <v>18102</v>
      </c>
      <c r="Q298">
        <v>3189</v>
      </c>
      <c r="R298">
        <f>P298+Q298</f>
        <v>21291</v>
      </c>
      <c r="S298">
        <v>145</v>
      </c>
      <c r="T298">
        <v>0</v>
      </c>
      <c r="U298">
        <v>0</v>
      </c>
      <c r="V298">
        <v>113</v>
      </c>
      <c r="W298">
        <v>32</v>
      </c>
      <c r="X298">
        <v>29086</v>
      </c>
      <c r="Y298">
        <v>7632</v>
      </c>
      <c r="Z298">
        <v>0</v>
      </c>
      <c r="AA298">
        <v>0.01</v>
      </c>
      <c r="AB298" s="4">
        <v>0.05</v>
      </c>
      <c r="AC298" t="b">
        <v>1</v>
      </c>
      <c r="AD298" t="b">
        <v>0</v>
      </c>
      <c r="AE298" t="b">
        <v>1</v>
      </c>
      <c r="AF298" t="b">
        <v>1</v>
      </c>
      <c r="AG298" t="b">
        <v>1</v>
      </c>
      <c r="AH298" t="b">
        <v>1</v>
      </c>
      <c r="AI298" t="b">
        <v>1</v>
      </c>
      <c r="AJ298" t="b">
        <v>0</v>
      </c>
      <c r="AK298">
        <v>100</v>
      </c>
      <c r="AL298" s="4" t="s">
        <v>476</v>
      </c>
      <c r="AM298">
        <f>(H298-I298)/H298*100</f>
        <v>0</v>
      </c>
      <c r="AN298">
        <f>IF(H298=I298,1,0)</f>
        <v>1</v>
      </c>
      <c r="AO298" s="4">
        <f t="shared" si="28"/>
        <v>100</v>
      </c>
      <c r="AP298" s="4">
        <f t="shared" si="29"/>
        <v>26.239427903458708</v>
      </c>
      <c r="AQ298" s="4">
        <f t="shared" si="30"/>
        <v>6.8761603520594095E-3</v>
      </c>
      <c r="AR298" s="4">
        <f t="shared" si="31"/>
        <v>0</v>
      </c>
      <c r="AS298" s="4">
        <f t="shared" si="32"/>
        <v>4.1256962112356459E-2</v>
      </c>
      <c r="AT298" s="4">
        <f t="shared" si="33"/>
        <v>1.3752320704118819E-2</v>
      </c>
      <c r="AU298" s="4">
        <f>R298/$X298*100</f>
        <v>73.200165027848456</v>
      </c>
      <c r="AV298" s="4">
        <f t="shared" si="34"/>
        <v>0.49852162552430723</v>
      </c>
    </row>
    <row r="299" spans="1:48" x14ac:dyDescent="0.2">
      <c r="A299" t="s">
        <v>110</v>
      </c>
      <c r="B299">
        <v>30</v>
      </c>
      <c r="C299">
        <v>10</v>
      </c>
      <c r="D299" t="s">
        <v>29</v>
      </c>
      <c r="E299" t="b">
        <v>1</v>
      </c>
      <c r="F299">
        <v>60</v>
      </c>
      <c r="G299">
        <v>0.18</v>
      </c>
      <c r="H299">
        <v>93</v>
      </c>
      <c r="I299">
        <v>93</v>
      </c>
      <c r="J299">
        <v>262</v>
      </c>
      <c r="K299">
        <v>0</v>
      </c>
      <c r="L299">
        <v>1370</v>
      </c>
      <c r="M299">
        <v>0</v>
      </c>
      <c r="N299">
        <v>145</v>
      </c>
      <c r="O299">
        <v>17868</v>
      </c>
      <c r="P299">
        <v>10669</v>
      </c>
      <c r="Q299">
        <v>2108</v>
      </c>
      <c r="R299">
        <f>P299+Q299</f>
        <v>12777</v>
      </c>
      <c r="S299">
        <v>7649</v>
      </c>
      <c r="T299">
        <v>0</v>
      </c>
      <c r="U299">
        <v>1918</v>
      </c>
      <c r="V299">
        <v>2536</v>
      </c>
      <c r="W299">
        <v>3195</v>
      </c>
      <c r="X299">
        <v>47646</v>
      </c>
      <c r="Y299">
        <v>7836</v>
      </c>
      <c r="Z299">
        <v>0</v>
      </c>
      <c r="AA299">
        <v>0.02</v>
      </c>
      <c r="AB299" s="4">
        <v>0.02</v>
      </c>
      <c r="AC299" t="b">
        <v>1</v>
      </c>
      <c r="AD299" t="b">
        <v>0</v>
      </c>
      <c r="AE299" t="b">
        <v>1</v>
      </c>
      <c r="AF299" t="b">
        <v>1</v>
      </c>
      <c r="AG299" t="b">
        <v>1</v>
      </c>
      <c r="AH299" t="b">
        <v>1</v>
      </c>
      <c r="AI299" t="b">
        <v>1</v>
      </c>
      <c r="AJ299" t="b">
        <v>0</v>
      </c>
      <c r="AK299">
        <v>100</v>
      </c>
      <c r="AL299" s="4" t="s">
        <v>476</v>
      </c>
      <c r="AM299">
        <f>(H299-I299)/H299*100</f>
        <v>0</v>
      </c>
      <c r="AN299">
        <f>IF(H299=I299,1,0)</f>
        <v>1</v>
      </c>
      <c r="AO299" s="4">
        <f t="shared" si="28"/>
        <v>100</v>
      </c>
      <c r="AP299" s="4">
        <f t="shared" si="29"/>
        <v>16.446291399068127</v>
      </c>
      <c r="AQ299" s="4">
        <f t="shared" si="30"/>
        <v>2.8753725391428455</v>
      </c>
      <c r="AR299" s="4">
        <f t="shared" si="31"/>
        <v>0</v>
      </c>
      <c r="AS299" s="4">
        <f t="shared" si="32"/>
        <v>0.30432775049322086</v>
      </c>
      <c r="AT299" s="4">
        <f t="shared" si="33"/>
        <v>37.501574109054275</v>
      </c>
      <c r="AU299" s="4">
        <f>R299/$X299*100</f>
        <v>26.816521848633673</v>
      </c>
      <c r="AV299" s="4">
        <f t="shared" si="34"/>
        <v>16.05381354153549</v>
      </c>
    </row>
    <row r="300" spans="1:48" x14ac:dyDescent="0.2">
      <c r="A300" t="s">
        <v>111</v>
      </c>
      <c r="B300">
        <v>30</v>
      </c>
      <c r="C300">
        <v>10</v>
      </c>
      <c r="D300" t="s">
        <v>29</v>
      </c>
      <c r="E300" t="b">
        <v>1</v>
      </c>
      <c r="F300">
        <v>60</v>
      </c>
      <c r="G300">
        <v>0.55000000000000004</v>
      </c>
      <c r="H300">
        <v>111</v>
      </c>
      <c r="I300">
        <v>111</v>
      </c>
      <c r="J300">
        <v>284</v>
      </c>
      <c r="K300">
        <v>0</v>
      </c>
      <c r="L300">
        <v>3023</v>
      </c>
      <c r="M300">
        <v>0</v>
      </c>
      <c r="N300">
        <v>272</v>
      </c>
      <c r="O300">
        <v>48609</v>
      </c>
      <c r="P300">
        <v>31376</v>
      </c>
      <c r="Q300">
        <v>5465</v>
      </c>
      <c r="R300">
        <f>P300+Q300</f>
        <v>36841</v>
      </c>
      <c r="S300">
        <v>21177</v>
      </c>
      <c r="T300">
        <v>0</v>
      </c>
      <c r="U300">
        <v>66</v>
      </c>
      <c r="V300">
        <v>9759</v>
      </c>
      <c r="W300">
        <v>11352</v>
      </c>
      <c r="X300">
        <v>131323</v>
      </c>
      <c r="Y300">
        <v>21401</v>
      </c>
      <c r="Z300">
        <v>0</v>
      </c>
      <c r="AA300">
        <v>0.06</v>
      </c>
      <c r="AB300" s="4">
        <v>0.05</v>
      </c>
      <c r="AC300" t="b">
        <v>1</v>
      </c>
      <c r="AD300" t="b">
        <v>0</v>
      </c>
      <c r="AE300" t="b">
        <v>1</v>
      </c>
      <c r="AF300" t="b">
        <v>1</v>
      </c>
      <c r="AG300" t="b">
        <v>1</v>
      </c>
      <c r="AH300" t="b">
        <v>1</v>
      </c>
      <c r="AI300" t="b">
        <v>1</v>
      </c>
      <c r="AJ300" t="b">
        <v>0</v>
      </c>
      <c r="AK300">
        <v>100</v>
      </c>
      <c r="AL300" s="4" t="s">
        <v>476</v>
      </c>
      <c r="AM300">
        <f>(H300-I300)/H300*100</f>
        <v>0</v>
      </c>
      <c r="AN300">
        <f>IF(H300=I300,1,0)</f>
        <v>1</v>
      </c>
      <c r="AO300" s="4">
        <f t="shared" si="28"/>
        <v>100</v>
      </c>
      <c r="AP300" s="4">
        <f t="shared" si="29"/>
        <v>16.296459873746411</v>
      </c>
      <c r="AQ300" s="4">
        <f t="shared" si="30"/>
        <v>2.3019577682508015</v>
      </c>
      <c r="AR300" s="4">
        <f t="shared" si="31"/>
        <v>0</v>
      </c>
      <c r="AS300" s="4">
        <f t="shared" si="32"/>
        <v>0.20712289545624149</v>
      </c>
      <c r="AT300" s="4">
        <f t="shared" si="33"/>
        <v>37.014841269236918</v>
      </c>
      <c r="AU300" s="4">
        <f>R300/$X300*100</f>
        <v>28.053730115821295</v>
      </c>
      <c r="AV300" s="4">
        <f t="shared" si="34"/>
        <v>16.12588807748833</v>
      </c>
    </row>
    <row r="301" spans="1:48" x14ac:dyDescent="0.2">
      <c r="A301" t="s">
        <v>112</v>
      </c>
      <c r="B301">
        <v>30</v>
      </c>
      <c r="C301">
        <v>10</v>
      </c>
      <c r="D301" t="s">
        <v>29</v>
      </c>
      <c r="E301" t="b">
        <v>1</v>
      </c>
      <c r="F301">
        <v>60</v>
      </c>
      <c r="G301">
        <v>0.2</v>
      </c>
      <c r="H301">
        <v>120</v>
      </c>
      <c r="I301">
        <v>120</v>
      </c>
      <c r="J301">
        <v>366</v>
      </c>
      <c r="K301">
        <v>0</v>
      </c>
      <c r="L301">
        <v>515</v>
      </c>
      <c r="M301">
        <v>0</v>
      </c>
      <c r="N301">
        <v>631</v>
      </c>
      <c r="O301">
        <v>15171</v>
      </c>
      <c r="P301">
        <v>9943</v>
      </c>
      <c r="Q301">
        <v>2228</v>
      </c>
      <c r="R301">
        <f>P301+Q301</f>
        <v>12171</v>
      </c>
      <c r="S301">
        <v>9134</v>
      </c>
      <c r="T301">
        <v>0</v>
      </c>
      <c r="U301">
        <v>325</v>
      </c>
      <c r="V301">
        <v>6519</v>
      </c>
      <c r="W301">
        <v>2290</v>
      </c>
      <c r="X301">
        <v>45565</v>
      </c>
      <c r="Y301">
        <v>7943</v>
      </c>
      <c r="Z301">
        <v>0</v>
      </c>
      <c r="AA301">
        <v>0.03</v>
      </c>
      <c r="AB301" s="4">
        <v>0.02</v>
      </c>
      <c r="AC301" t="b">
        <v>1</v>
      </c>
      <c r="AD301" t="b">
        <v>0</v>
      </c>
      <c r="AE301" t="b">
        <v>1</v>
      </c>
      <c r="AF301" t="b">
        <v>1</v>
      </c>
      <c r="AG301" t="b">
        <v>1</v>
      </c>
      <c r="AH301" t="b">
        <v>1</v>
      </c>
      <c r="AI301" t="b">
        <v>1</v>
      </c>
      <c r="AJ301" t="b">
        <v>0</v>
      </c>
      <c r="AK301">
        <v>100</v>
      </c>
      <c r="AL301" s="4" t="s">
        <v>476</v>
      </c>
      <c r="AM301">
        <f>(H301-I301)/H301*100</f>
        <v>0</v>
      </c>
      <c r="AN301">
        <f>IF(H301=I301,1,0)</f>
        <v>1</v>
      </c>
      <c r="AO301" s="4">
        <f t="shared" si="28"/>
        <v>100</v>
      </c>
      <c r="AP301" s="4">
        <f t="shared" si="29"/>
        <v>17.432239657631953</v>
      </c>
      <c r="AQ301" s="4">
        <f t="shared" si="30"/>
        <v>1.1302534840337979</v>
      </c>
      <c r="AR301" s="4">
        <f t="shared" si="31"/>
        <v>0</v>
      </c>
      <c r="AS301" s="4">
        <f t="shared" si="32"/>
        <v>1.3848348513113136</v>
      </c>
      <c r="AT301" s="4">
        <f t="shared" si="33"/>
        <v>33.295292439372325</v>
      </c>
      <c r="AU301" s="4">
        <f>R301/$X301*100</f>
        <v>26.71129156150554</v>
      </c>
      <c r="AV301" s="4">
        <f t="shared" si="34"/>
        <v>20.046088006145069</v>
      </c>
    </row>
    <row r="302" spans="1:48" x14ac:dyDescent="0.2">
      <c r="A302" t="s">
        <v>113</v>
      </c>
      <c r="B302">
        <v>30</v>
      </c>
      <c r="C302">
        <v>10</v>
      </c>
      <c r="D302" t="s">
        <v>29</v>
      </c>
      <c r="E302" t="b">
        <v>1</v>
      </c>
      <c r="F302">
        <v>60</v>
      </c>
      <c r="G302">
        <v>7.89</v>
      </c>
      <c r="H302">
        <v>163</v>
      </c>
      <c r="I302">
        <v>163</v>
      </c>
      <c r="J302">
        <v>243</v>
      </c>
      <c r="K302">
        <v>0</v>
      </c>
      <c r="L302">
        <v>10728</v>
      </c>
      <c r="M302">
        <v>0</v>
      </c>
      <c r="N302">
        <v>771</v>
      </c>
      <c r="O302">
        <v>129578</v>
      </c>
      <c r="P302">
        <v>555447</v>
      </c>
      <c r="Q302">
        <v>94276</v>
      </c>
      <c r="R302">
        <f>P302+Q302</f>
        <v>649723</v>
      </c>
      <c r="S302">
        <v>59335</v>
      </c>
      <c r="T302">
        <v>0</v>
      </c>
      <c r="U302">
        <v>3635</v>
      </c>
      <c r="V302">
        <v>49041</v>
      </c>
      <c r="W302">
        <v>6659</v>
      </c>
      <c r="X302">
        <v>1031923</v>
      </c>
      <c r="Y302">
        <v>181787</v>
      </c>
      <c r="Z302">
        <v>0</v>
      </c>
      <c r="AA302">
        <v>0.25</v>
      </c>
      <c r="AB302" s="4">
        <v>0.74</v>
      </c>
      <c r="AC302" t="b">
        <v>1</v>
      </c>
      <c r="AD302" t="b">
        <v>0</v>
      </c>
      <c r="AE302" t="b">
        <v>1</v>
      </c>
      <c r="AF302" t="b">
        <v>1</v>
      </c>
      <c r="AG302" t="b">
        <v>1</v>
      </c>
      <c r="AH302" t="b">
        <v>1</v>
      </c>
      <c r="AI302" t="b">
        <v>1</v>
      </c>
      <c r="AJ302" t="b">
        <v>0</v>
      </c>
      <c r="AK302">
        <v>100</v>
      </c>
      <c r="AL302" s="4" t="s">
        <v>476</v>
      </c>
      <c r="AM302">
        <f>(H302-I302)/H302*100</f>
        <v>0</v>
      </c>
      <c r="AN302">
        <f>IF(H302=I302,1,0)</f>
        <v>1</v>
      </c>
      <c r="AO302" s="4">
        <f t="shared" si="28"/>
        <v>100</v>
      </c>
      <c r="AP302" s="4">
        <f t="shared" si="29"/>
        <v>17.616333776841877</v>
      </c>
      <c r="AQ302" s="4">
        <f t="shared" si="30"/>
        <v>1.0396124517042453</v>
      </c>
      <c r="AR302" s="4">
        <f t="shared" si="31"/>
        <v>0</v>
      </c>
      <c r="AS302" s="4">
        <f t="shared" si="32"/>
        <v>7.4714876982100414E-2</v>
      </c>
      <c r="AT302" s="4">
        <f t="shared" si="33"/>
        <v>12.556944655754354</v>
      </c>
      <c r="AU302" s="4">
        <f>R302/$X302*100</f>
        <v>62.962352811207808</v>
      </c>
      <c r="AV302" s="4">
        <f t="shared" si="34"/>
        <v>5.7499445210543811</v>
      </c>
    </row>
    <row r="303" spans="1:48" x14ac:dyDescent="0.2">
      <c r="A303" t="s">
        <v>114</v>
      </c>
      <c r="B303">
        <v>30</v>
      </c>
      <c r="C303">
        <v>10</v>
      </c>
      <c r="D303" t="s">
        <v>29</v>
      </c>
      <c r="E303" t="b">
        <v>1</v>
      </c>
      <c r="F303">
        <v>60</v>
      </c>
      <c r="G303">
        <v>12.57</v>
      </c>
      <c r="H303">
        <v>182</v>
      </c>
      <c r="I303">
        <v>182</v>
      </c>
      <c r="J303">
        <v>281</v>
      </c>
      <c r="K303">
        <v>0</v>
      </c>
      <c r="L303">
        <v>13205</v>
      </c>
      <c r="M303">
        <v>0</v>
      </c>
      <c r="N303">
        <v>2533</v>
      </c>
      <c r="O303">
        <v>181564</v>
      </c>
      <c r="P303">
        <v>891815</v>
      </c>
      <c r="Q303">
        <v>144275</v>
      </c>
      <c r="R303">
        <f>P303+Q303</f>
        <v>1036090</v>
      </c>
      <c r="S303">
        <v>4122</v>
      </c>
      <c r="T303">
        <v>1</v>
      </c>
      <c r="U303">
        <v>0</v>
      </c>
      <c r="V303">
        <v>4021</v>
      </c>
      <c r="W303">
        <v>100</v>
      </c>
      <c r="X303">
        <v>1500715</v>
      </c>
      <c r="Y303">
        <v>263201</v>
      </c>
      <c r="Z303">
        <v>0</v>
      </c>
      <c r="AA303">
        <v>0.28999999999999998</v>
      </c>
      <c r="AB303" s="4">
        <v>1.02</v>
      </c>
      <c r="AC303" t="b">
        <v>1</v>
      </c>
      <c r="AD303" t="b">
        <v>0</v>
      </c>
      <c r="AE303" t="b">
        <v>1</v>
      </c>
      <c r="AF303" t="b">
        <v>1</v>
      </c>
      <c r="AG303" t="b">
        <v>1</v>
      </c>
      <c r="AH303" t="b">
        <v>1</v>
      </c>
      <c r="AI303" t="b">
        <v>1</v>
      </c>
      <c r="AJ303" t="b">
        <v>0</v>
      </c>
      <c r="AK303">
        <v>100</v>
      </c>
      <c r="AL303" s="4" t="s">
        <v>476</v>
      </c>
      <c r="AM303">
        <f>(H303-I303)/H303*100</f>
        <v>0</v>
      </c>
      <c r="AN303">
        <f>IF(H303=I303,1,0)</f>
        <v>1</v>
      </c>
      <c r="AO303" s="4">
        <f t="shared" si="28"/>
        <v>100</v>
      </c>
      <c r="AP303" s="4">
        <f t="shared" si="29"/>
        <v>17.538373375357747</v>
      </c>
      <c r="AQ303" s="4">
        <f t="shared" si="30"/>
        <v>0.87991390770399447</v>
      </c>
      <c r="AR303" s="4">
        <f t="shared" si="31"/>
        <v>0</v>
      </c>
      <c r="AS303" s="4">
        <f t="shared" si="32"/>
        <v>0.16878621190565829</v>
      </c>
      <c r="AT303" s="4">
        <f t="shared" si="33"/>
        <v>12.098499715135786</v>
      </c>
      <c r="AU303" s="4">
        <f>R303/$X303*100</f>
        <v>69.039757715488946</v>
      </c>
      <c r="AV303" s="4">
        <f t="shared" si="34"/>
        <v>0.27466907440786559</v>
      </c>
    </row>
    <row r="304" spans="1:48" x14ac:dyDescent="0.2">
      <c r="A304" t="s">
        <v>115</v>
      </c>
      <c r="B304">
        <v>30</v>
      </c>
      <c r="C304">
        <v>10</v>
      </c>
      <c r="D304" t="s">
        <v>29</v>
      </c>
      <c r="E304" t="b">
        <v>1</v>
      </c>
      <c r="F304">
        <v>60</v>
      </c>
      <c r="G304">
        <v>6.2</v>
      </c>
      <c r="H304">
        <v>215</v>
      </c>
      <c r="I304">
        <v>215</v>
      </c>
      <c r="J304">
        <v>385</v>
      </c>
      <c r="K304">
        <v>0</v>
      </c>
      <c r="L304">
        <v>3154</v>
      </c>
      <c r="M304">
        <v>0</v>
      </c>
      <c r="N304">
        <v>1212</v>
      </c>
      <c r="O304">
        <v>75735</v>
      </c>
      <c r="P304">
        <v>467476</v>
      </c>
      <c r="Q304">
        <v>54612</v>
      </c>
      <c r="R304">
        <f>P304+Q304</f>
        <v>522088</v>
      </c>
      <c r="S304">
        <v>24183</v>
      </c>
      <c r="T304">
        <v>0</v>
      </c>
      <c r="U304">
        <v>5</v>
      </c>
      <c r="V304">
        <v>20942</v>
      </c>
      <c r="W304">
        <v>3236</v>
      </c>
      <c r="X304">
        <v>763281</v>
      </c>
      <c r="Y304">
        <v>136908</v>
      </c>
      <c r="Z304">
        <v>0</v>
      </c>
      <c r="AA304">
        <v>0.17</v>
      </c>
      <c r="AB304" s="4">
        <v>0.46</v>
      </c>
      <c r="AC304" t="b">
        <v>1</v>
      </c>
      <c r="AD304" t="b">
        <v>0</v>
      </c>
      <c r="AE304" t="b">
        <v>1</v>
      </c>
      <c r="AF304" t="b">
        <v>1</v>
      </c>
      <c r="AG304" t="b">
        <v>1</v>
      </c>
      <c r="AH304" t="b">
        <v>1</v>
      </c>
      <c r="AI304" t="b">
        <v>1</v>
      </c>
      <c r="AJ304" t="b">
        <v>0</v>
      </c>
      <c r="AK304">
        <v>100</v>
      </c>
      <c r="AL304" s="4" t="s">
        <v>476</v>
      </c>
      <c r="AM304">
        <f>(H304-I304)/H304*100</f>
        <v>0</v>
      </c>
      <c r="AN304">
        <f>IF(H304=I304,1,0)</f>
        <v>1</v>
      </c>
      <c r="AO304" s="4">
        <f t="shared" si="28"/>
        <v>100</v>
      </c>
      <c r="AP304" s="4">
        <f t="shared" si="29"/>
        <v>17.936775578063649</v>
      </c>
      <c r="AQ304" s="4">
        <f t="shared" si="30"/>
        <v>0.41321610258869279</v>
      </c>
      <c r="AR304" s="4">
        <f t="shared" si="31"/>
        <v>0</v>
      </c>
      <c r="AS304" s="4">
        <f t="shared" si="32"/>
        <v>0.15878817892755093</v>
      </c>
      <c r="AT304" s="4">
        <f t="shared" si="33"/>
        <v>9.9222959827376798</v>
      </c>
      <c r="AU304" s="4">
        <f>R304/$X304*100</f>
        <v>68.400497326672621</v>
      </c>
      <c r="AV304" s="4">
        <f t="shared" si="34"/>
        <v>3.1682958176608613</v>
      </c>
    </row>
    <row r="305" spans="1:48" x14ac:dyDescent="0.2">
      <c r="A305" t="s">
        <v>116</v>
      </c>
      <c r="B305">
        <v>30</v>
      </c>
      <c r="C305">
        <v>10</v>
      </c>
      <c r="D305" t="s">
        <v>29</v>
      </c>
      <c r="E305" t="b">
        <v>1</v>
      </c>
      <c r="F305">
        <v>60</v>
      </c>
      <c r="G305">
        <v>1.54</v>
      </c>
      <c r="H305">
        <v>196</v>
      </c>
      <c r="I305">
        <v>196</v>
      </c>
      <c r="J305">
        <v>232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71868</v>
      </c>
      <c r="Q305">
        <v>15294</v>
      </c>
      <c r="R305">
        <f>P305+Q305</f>
        <v>87162</v>
      </c>
      <c r="S305">
        <v>507</v>
      </c>
      <c r="T305">
        <v>0</v>
      </c>
      <c r="U305">
        <v>0</v>
      </c>
      <c r="V305">
        <v>507</v>
      </c>
      <c r="W305">
        <v>0</v>
      </c>
      <c r="X305">
        <v>113875</v>
      </c>
      <c r="Y305">
        <v>26206</v>
      </c>
      <c r="Z305">
        <v>0</v>
      </c>
      <c r="AA305">
        <v>0.03</v>
      </c>
      <c r="AB305" s="4">
        <v>0.19</v>
      </c>
      <c r="AC305" t="b">
        <v>1</v>
      </c>
      <c r="AD305" t="b">
        <v>0</v>
      </c>
      <c r="AE305" t="b">
        <v>1</v>
      </c>
      <c r="AF305" t="b">
        <v>1</v>
      </c>
      <c r="AG305" t="b">
        <v>1</v>
      </c>
      <c r="AH305" t="b">
        <v>1</v>
      </c>
      <c r="AI305" t="b">
        <v>1</v>
      </c>
      <c r="AJ305" t="b">
        <v>0</v>
      </c>
      <c r="AK305">
        <v>100</v>
      </c>
      <c r="AL305" s="4" t="s">
        <v>476</v>
      </c>
      <c r="AM305">
        <f>(H305-I305)/H305*100</f>
        <v>0</v>
      </c>
      <c r="AN305">
        <f>IF(H305=I305,1,0)</f>
        <v>1</v>
      </c>
      <c r="AO305" s="4">
        <f t="shared" si="28"/>
        <v>100</v>
      </c>
      <c r="AP305" s="4">
        <f t="shared" si="29"/>
        <v>23.012952799121845</v>
      </c>
      <c r="AQ305" s="4">
        <f t="shared" si="30"/>
        <v>0</v>
      </c>
      <c r="AR305" s="4">
        <f t="shared" si="31"/>
        <v>0</v>
      </c>
      <c r="AS305" s="4">
        <f t="shared" si="32"/>
        <v>0</v>
      </c>
      <c r="AT305" s="4">
        <f t="shared" si="33"/>
        <v>0</v>
      </c>
      <c r="AU305" s="4">
        <f>R305/$X305*100</f>
        <v>76.541822173435776</v>
      </c>
      <c r="AV305" s="4">
        <f t="shared" si="34"/>
        <v>0.44522502744237097</v>
      </c>
    </row>
    <row r="306" spans="1:48" x14ac:dyDescent="0.2">
      <c r="A306" t="s">
        <v>117</v>
      </c>
      <c r="B306">
        <v>30</v>
      </c>
      <c r="C306">
        <v>10</v>
      </c>
      <c r="D306" t="s">
        <v>29</v>
      </c>
      <c r="E306" t="b">
        <v>1</v>
      </c>
      <c r="F306">
        <v>60</v>
      </c>
      <c r="G306">
        <v>24.71</v>
      </c>
      <c r="H306">
        <v>257</v>
      </c>
      <c r="I306">
        <v>257</v>
      </c>
      <c r="J306">
        <v>315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1489510</v>
      </c>
      <c r="Q306">
        <v>214210</v>
      </c>
      <c r="R306">
        <f>P306+Q306</f>
        <v>1703720</v>
      </c>
      <c r="S306">
        <v>1752</v>
      </c>
      <c r="T306">
        <v>0</v>
      </c>
      <c r="U306">
        <v>0</v>
      </c>
      <c r="V306">
        <v>1559</v>
      </c>
      <c r="W306">
        <v>193</v>
      </c>
      <c r="X306">
        <v>2041891</v>
      </c>
      <c r="Y306">
        <v>336418</v>
      </c>
      <c r="Z306">
        <v>0</v>
      </c>
      <c r="AA306">
        <v>0.43</v>
      </c>
      <c r="AB306" s="4">
        <v>3.4899999999999998</v>
      </c>
      <c r="AC306" t="b">
        <v>1</v>
      </c>
      <c r="AD306" t="b">
        <v>0</v>
      </c>
      <c r="AE306" t="b">
        <v>1</v>
      </c>
      <c r="AF306" t="b">
        <v>1</v>
      </c>
      <c r="AG306" t="b">
        <v>1</v>
      </c>
      <c r="AH306" t="b">
        <v>1</v>
      </c>
      <c r="AI306" t="b">
        <v>1</v>
      </c>
      <c r="AJ306" t="b">
        <v>0</v>
      </c>
      <c r="AK306">
        <v>100</v>
      </c>
      <c r="AL306" s="4" t="s">
        <v>476</v>
      </c>
      <c r="AM306">
        <f>(H306-I306)/H306*100</f>
        <v>0</v>
      </c>
      <c r="AN306">
        <f>IF(H306=I306,1,0)</f>
        <v>1</v>
      </c>
      <c r="AO306" s="4">
        <f t="shared" si="28"/>
        <v>100</v>
      </c>
      <c r="AP306" s="4">
        <f t="shared" si="29"/>
        <v>16.475806005315661</v>
      </c>
      <c r="AQ306" s="4">
        <f t="shared" si="30"/>
        <v>0</v>
      </c>
      <c r="AR306" s="4">
        <f t="shared" si="31"/>
        <v>0</v>
      </c>
      <c r="AS306" s="4">
        <f t="shared" si="32"/>
        <v>0</v>
      </c>
      <c r="AT306" s="4">
        <f t="shared" si="33"/>
        <v>0</v>
      </c>
      <c r="AU306" s="4">
        <f>R306/$X306*100</f>
        <v>83.438342203379122</v>
      </c>
      <c r="AV306" s="4">
        <f t="shared" si="34"/>
        <v>8.580281709454618E-2</v>
      </c>
    </row>
    <row r="307" spans="1:48" x14ac:dyDescent="0.2">
      <c r="A307" t="s">
        <v>118</v>
      </c>
      <c r="B307">
        <v>30</v>
      </c>
      <c r="C307">
        <v>10</v>
      </c>
      <c r="D307" t="s">
        <v>29</v>
      </c>
      <c r="E307" t="b">
        <v>1</v>
      </c>
      <c r="F307">
        <v>60</v>
      </c>
      <c r="G307">
        <v>25.81</v>
      </c>
      <c r="H307">
        <v>277</v>
      </c>
      <c r="I307">
        <v>277</v>
      </c>
      <c r="J307">
        <v>372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1540036</v>
      </c>
      <c r="Q307">
        <v>269731</v>
      </c>
      <c r="R307">
        <f>P307+Q307</f>
        <v>1809767</v>
      </c>
      <c r="S307">
        <v>395</v>
      </c>
      <c r="T307">
        <v>0</v>
      </c>
      <c r="U307">
        <v>0</v>
      </c>
      <c r="V307">
        <v>173</v>
      </c>
      <c r="W307">
        <v>222</v>
      </c>
      <c r="X307">
        <v>2175105</v>
      </c>
      <c r="Y307">
        <v>364942</v>
      </c>
      <c r="Z307">
        <v>0</v>
      </c>
      <c r="AA307">
        <v>0.39</v>
      </c>
      <c r="AB307" s="4">
        <v>3.07</v>
      </c>
      <c r="AC307" t="b">
        <v>1</v>
      </c>
      <c r="AD307" t="b">
        <v>0</v>
      </c>
      <c r="AE307" t="b">
        <v>1</v>
      </c>
      <c r="AF307" t="b">
        <v>1</v>
      </c>
      <c r="AG307" t="b">
        <v>1</v>
      </c>
      <c r="AH307" t="b">
        <v>1</v>
      </c>
      <c r="AI307" t="b">
        <v>1</v>
      </c>
      <c r="AJ307" t="b">
        <v>0</v>
      </c>
      <c r="AK307">
        <v>100</v>
      </c>
      <c r="AL307" s="4" t="s">
        <v>476</v>
      </c>
      <c r="AM307">
        <f>(H307-I307)/H307*100</f>
        <v>0</v>
      </c>
      <c r="AN307">
        <f>IF(H307=I307,1,0)</f>
        <v>1</v>
      </c>
      <c r="AO307" s="4">
        <f t="shared" si="28"/>
        <v>100</v>
      </c>
      <c r="AP307" s="4">
        <f t="shared" si="29"/>
        <v>16.778132549922876</v>
      </c>
      <c r="AQ307" s="4">
        <f t="shared" si="30"/>
        <v>0</v>
      </c>
      <c r="AR307" s="4">
        <f t="shared" si="31"/>
        <v>0</v>
      </c>
      <c r="AS307" s="4">
        <f t="shared" si="32"/>
        <v>0</v>
      </c>
      <c r="AT307" s="4">
        <f t="shared" si="33"/>
        <v>0</v>
      </c>
      <c r="AU307" s="4">
        <f>R307/$X307*100</f>
        <v>83.20366143243659</v>
      </c>
      <c r="AV307" s="4">
        <f t="shared" si="34"/>
        <v>1.8160042848506162E-2</v>
      </c>
    </row>
    <row r="308" spans="1:48" x14ac:dyDescent="0.2">
      <c r="A308" t="s">
        <v>119</v>
      </c>
      <c r="B308">
        <v>30</v>
      </c>
      <c r="C308">
        <v>10</v>
      </c>
      <c r="D308" t="s">
        <v>29</v>
      </c>
      <c r="E308" t="b">
        <v>1</v>
      </c>
      <c r="F308">
        <v>60</v>
      </c>
      <c r="G308">
        <v>0.02</v>
      </c>
      <c r="H308">
        <v>98</v>
      </c>
      <c r="I308">
        <v>98</v>
      </c>
      <c r="J308">
        <v>238</v>
      </c>
      <c r="K308">
        <v>0</v>
      </c>
      <c r="L308">
        <v>108</v>
      </c>
      <c r="M308">
        <v>0</v>
      </c>
      <c r="N308">
        <v>40</v>
      </c>
      <c r="O308">
        <v>807</v>
      </c>
      <c r="P308">
        <v>378</v>
      </c>
      <c r="Q308">
        <v>167</v>
      </c>
      <c r="R308">
        <f>P308+Q308</f>
        <v>545</v>
      </c>
      <c r="S308">
        <v>534</v>
      </c>
      <c r="T308">
        <v>0</v>
      </c>
      <c r="U308">
        <v>0</v>
      </c>
      <c r="V308">
        <v>52</v>
      </c>
      <c r="W308">
        <v>482</v>
      </c>
      <c r="X308">
        <v>2592</v>
      </c>
      <c r="Y308">
        <v>557</v>
      </c>
      <c r="Z308">
        <v>0</v>
      </c>
      <c r="AA308">
        <v>0.01</v>
      </c>
      <c r="AB308" s="4">
        <v>0</v>
      </c>
      <c r="AC308" t="b">
        <v>1</v>
      </c>
      <c r="AD308" t="b">
        <v>0</v>
      </c>
      <c r="AE308" t="b">
        <v>1</v>
      </c>
      <c r="AF308" t="b">
        <v>1</v>
      </c>
      <c r="AG308" t="b">
        <v>1</v>
      </c>
      <c r="AH308" t="b">
        <v>1</v>
      </c>
      <c r="AI308" t="b">
        <v>1</v>
      </c>
      <c r="AJ308" t="b">
        <v>0</v>
      </c>
      <c r="AK308">
        <v>100</v>
      </c>
      <c r="AL308" s="4" t="s">
        <v>476</v>
      </c>
      <c r="AM308">
        <f>(H308-I308)/H308*100</f>
        <v>0</v>
      </c>
      <c r="AN308">
        <f>IF(H308=I308,1,0)</f>
        <v>1</v>
      </c>
      <c r="AO308" s="4">
        <f t="shared" si="28"/>
        <v>100</v>
      </c>
      <c r="AP308" s="4">
        <f t="shared" si="29"/>
        <v>21.4891975308642</v>
      </c>
      <c r="AQ308" s="4">
        <f t="shared" si="30"/>
        <v>4.1666666666666661</v>
      </c>
      <c r="AR308" s="4">
        <f t="shared" si="31"/>
        <v>0</v>
      </c>
      <c r="AS308" s="4">
        <f t="shared" si="32"/>
        <v>1.5432098765432098</v>
      </c>
      <c r="AT308" s="4">
        <f t="shared" si="33"/>
        <v>31.134259259259263</v>
      </c>
      <c r="AU308" s="4">
        <f>R308/$X308*100</f>
        <v>21.026234567901234</v>
      </c>
      <c r="AV308" s="4">
        <f t="shared" si="34"/>
        <v>20.601851851851851</v>
      </c>
    </row>
    <row r="309" spans="1:48" x14ac:dyDescent="0.2">
      <c r="A309" t="s">
        <v>120</v>
      </c>
      <c r="B309">
        <v>30</v>
      </c>
      <c r="C309">
        <v>10</v>
      </c>
      <c r="D309" t="s">
        <v>29</v>
      </c>
      <c r="E309" t="b">
        <v>1</v>
      </c>
      <c r="F309">
        <v>60</v>
      </c>
      <c r="G309">
        <v>7.0000000000000007E-2</v>
      </c>
      <c r="H309">
        <v>97</v>
      </c>
      <c r="I309">
        <v>97</v>
      </c>
      <c r="J309">
        <v>280</v>
      </c>
      <c r="K309">
        <v>0</v>
      </c>
      <c r="L309">
        <v>294</v>
      </c>
      <c r="M309">
        <v>0</v>
      </c>
      <c r="N309">
        <v>63</v>
      </c>
      <c r="O309">
        <v>5338</v>
      </c>
      <c r="P309">
        <v>3400</v>
      </c>
      <c r="Q309">
        <v>728</v>
      </c>
      <c r="R309">
        <f>P309+Q309</f>
        <v>4128</v>
      </c>
      <c r="S309">
        <v>2704</v>
      </c>
      <c r="T309">
        <v>0</v>
      </c>
      <c r="U309">
        <v>44</v>
      </c>
      <c r="V309">
        <v>1657</v>
      </c>
      <c r="W309">
        <v>1003</v>
      </c>
      <c r="X309">
        <v>15415</v>
      </c>
      <c r="Y309">
        <v>2888</v>
      </c>
      <c r="Z309">
        <v>0</v>
      </c>
      <c r="AA309">
        <v>0.01</v>
      </c>
      <c r="AB309" s="4">
        <v>0.01</v>
      </c>
      <c r="AC309" t="b">
        <v>1</v>
      </c>
      <c r="AD309" t="b">
        <v>0</v>
      </c>
      <c r="AE309" t="b">
        <v>1</v>
      </c>
      <c r="AF309" t="b">
        <v>1</v>
      </c>
      <c r="AG309" t="b">
        <v>1</v>
      </c>
      <c r="AH309" t="b">
        <v>1</v>
      </c>
      <c r="AI309" t="b">
        <v>1</v>
      </c>
      <c r="AJ309" t="b">
        <v>0</v>
      </c>
      <c r="AK309">
        <v>100</v>
      </c>
      <c r="AL309" s="4" t="s">
        <v>476</v>
      </c>
      <c r="AM309">
        <f>(H309-I309)/H309*100</f>
        <v>0</v>
      </c>
      <c r="AN309">
        <f>IF(H309=I309,1,0)</f>
        <v>1</v>
      </c>
      <c r="AO309" s="4">
        <f t="shared" si="28"/>
        <v>100</v>
      </c>
      <c r="AP309" s="4">
        <f t="shared" si="29"/>
        <v>18.734998378203048</v>
      </c>
      <c r="AQ309" s="4">
        <f t="shared" si="30"/>
        <v>1.9072332144015567</v>
      </c>
      <c r="AR309" s="4">
        <f t="shared" si="31"/>
        <v>0</v>
      </c>
      <c r="AS309" s="4">
        <f t="shared" si="32"/>
        <v>0.4086928316574765</v>
      </c>
      <c r="AT309" s="4">
        <f t="shared" si="33"/>
        <v>34.628608498216025</v>
      </c>
      <c r="AU309" s="4">
        <f>R309/$X309*100</f>
        <v>26.779111255270838</v>
      </c>
      <c r="AV309" s="4">
        <f t="shared" si="34"/>
        <v>17.541355822251052</v>
      </c>
    </row>
    <row r="310" spans="1:48" x14ac:dyDescent="0.2">
      <c r="A310" t="s">
        <v>121</v>
      </c>
      <c r="B310">
        <v>30</v>
      </c>
      <c r="C310">
        <v>10</v>
      </c>
      <c r="D310" t="s">
        <v>29</v>
      </c>
      <c r="E310" t="b">
        <v>1</v>
      </c>
      <c r="F310">
        <v>60</v>
      </c>
      <c r="G310">
        <v>0.8</v>
      </c>
      <c r="H310">
        <v>130</v>
      </c>
      <c r="I310">
        <v>130</v>
      </c>
      <c r="J310">
        <v>357</v>
      </c>
      <c r="K310">
        <v>0</v>
      </c>
      <c r="L310">
        <v>4908</v>
      </c>
      <c r="M310">
        <v>0</v>
      </c>
      <c r="N310">
        <v>1636</v>
      </c>
      <c r="O310">
        <v>77396</v>
      </c>
      <c r="P310">
        <v>66560</v>
      </c>
      <c r="Q310">
        <v>13395</v>
      </c>
      <c r="R310">
        <f>P310+Q310</f>
        <v>79955</v>
      </c>
      <c r="S310">
        <v>4936</v>
      </c>
      <c r="T310">
        <v>0</v>
      </c>
      <c r="U310">
        <v>22</v>
      </c>
      <c r="V310">
        <v>4490</v>
      </c>
      <c r="W310">
        <v>424</v>
      </c>
      <c r="X310">
        <v>212634</v>
      </c>
      <c r="Y310">
        <v>43803</v>
      </c>
      <c r="Z310">
        <v>0</v>
      </c>
      <c r="AA310">
        <v>0.03</v>
      </c>
      <c r="AB310" s="4">
        <v>0.05</v>
      </c>
      <c r="AC310" t="b">
        <v>1</v>
      </c>
      <c r="AD310" t="b">
        <v>0</v>
      </c>
      <c r="AE310" t="b">
        <v>1</v>
      </c>
      <c r="AF310" t="b">
        <v>1</v>
      </c>
      <c r="AG310" t="b">
        <v>1</v>
      </c>
      <c r="AH310" t="b">
        <v>1</v>
      </c>
      <c r="AI310" t="b">
        <v>1</v>
      </c>
      <c r="AJ310" t="b">
        <v>0</v>
      </c>
      <c r="AK310">
        <v>100</v>
      </c>
      <c r="AL310" s="4" t="s">
        <v>476</v>
      </c>
      <c r="AM310">
        <f>(H310-I310)/H310*100</f>
        <v>0</v>
      </c>
      <c r="AN310">
        <f>IF(H310=I310,1,0)</f>
        <v>1</v>
      </c>
      <c r="AO310" s="4">
        <f t="shared" si="28"/>
        <v>100</v>
      </c>
      <c r="AP310" s="4">
        <f t="shared" si="29"/>
        <v>20.600186235503259</v>
      </c>
      <c r="AQ310" s="4">
        <f t="shared" si="30"/>
        <v>2.3081915403933522</v>
      </c>
      <c r="AR310" s="4">
        <f t="shared" si="31"/>
        <v>0</v>
      </c>
      <c r="AS310" s="4">
        <f t="shared" si="32"/>
        <v>0.76939718013111724</v>
      </c>
      <c r="AT310" s="4">
        <f t="shared" si="33"/>
        <v>36.398694470310488</v>
      </c>
      <c r="AU310" s="4">
        <f>R310/$X310*100</f>
        <v>37.602170866371324</v>
      </c>
      <c r="AV310" s="4">
        <f t="shared" si="34"/>
        <v>2.3213597072904615</v>
      </c>
    </row>
    <row r="311" spans="1:48" x14ac:dyDescent="0.2">
      <c r="A311" t="s">
        <v>122</v>
      </c>
      <c r="B311">
        <v>30</v>
      </c>
      <c r="C311">
        <v>10</v>
      </c>
      <c r="D311" t="s">
        <v>29</v>
      </c>
      <c r="E311" t="b">
        <v>1</v>
      </c>
      <c r="F311">
        <v>60</v>
      </c>
      <c r="G311">
        <v>0.47</v>
      </c>
      <c r="H311">
        <v>211</v>
      </c>
      <c r="I311">
        <v>211</v>
      </c>
      <c r="J311">
        <v>274</v>
      </c>
      <c r="K311">
        <v>0</v>
      </c>
      <c r="L311">
        <v>199</v>
      </c>
      <c r="M311">
        <v>0</v>
      </c>
      <c r="N311">
        <v>22</v>
      </c>
      <c r="O311">
        <v>2324</v>
      </c>
      <c r="P311">
        <v>33352</v>
      </c>
      <c r="Q311">
        <v>5502</v>
      </c>
      <c r="R311">
        <f>P311+Q311</f>
        <v>38854</v>
      </c>
      <c r="S311">
        <v>360</v>
      </c>
      <c r="T311">
        <v>1</v>
      </c>
      <c r="U311">
        <v>0</v>
      </c>
      <c r="V311">
        <v>275</v>
      </c>
      <c r="W311">
        <v>84</v>
      </c>
      <c r="X311">
        <v>55660</v>
      </c>
      <c r="Y311">
        <v>13901</v>
      </c>
      <c r="Z311">
        <v>0</v>
      </c>
      <c r="AA311">
        <v>0.02</v>
      </c>
      <c r="AB311" s="4">
        <v>0.04</v>
      </c>
      <c r="AC311" t="b">
        <v>1</v>
      </c>
      <c r="AD311" t="b">
        <v>0</v>
      </c>
      <c r="AE311" t="b">
        <v>1</v>
      </c>
      <c r="AF311" t="b">
        <v>1</v>
      </c>
      <c r="AG311" t="b">
        <v>1</v>
      </c>
      <c r="AH311" t="b">
        <v>1</v>
      </c>
      <c r="AI311" t="b">
        <v>1</v>
      </c>
      <c r="AJ311" t="b">
        <v>0</v>
      </c>
      <c r="AK311">
        <v>100</v>
      </c>
      <c r="AL311" s="4" t="s">
        <v>476</v>
      </c>
      <c r="AM311">
        <f>(H311-I311)/H311*100</f>
        <v>0</v>
      </c>
      <c r="AN311">
        <f>IF(H311=I311,1,0)</f>
        <v>1</v>
      </c>
      <c r="AO311" s="4">
        <f t="shared" si="28"/>
        <v>100</v>
      </c>
      <c r="AP311" s="4">
        <f t="shared" si="29"/>
        <v>24.974847287100253</v>
      </c>
      <c r="AQ311" s="4">
        <f t="shared" si="30"/>
        <v>0.3575278476464247</v>
      </c>
      <c r="AR311" s="4">
        <f t="shared" si="31"/>
        <v>0</v>
      </c>
      <c r="AS311" s="4">
        <f t="shared" si="32"/>
        <v>3.9525691699604744E-2</v>
      </c>
      <c r="AT311" s="4">
        <f t="shared" si="33"/>
        <v>4.1753503413582465</v>
      </c>
      <c r="AU311" s="4">
        <f>R311/$X311*100</f>
        <v>69.80596478620194</v>
      </c>
      <c r="AV311" s="4">
        <f t="shared" si="34"/>
        <v>0.64678404599353212</v>
      </c>
    </row>
    <row r="312" spans="1:48" x14ac:dyDescent="0.2">
      <c r="A312" t="s">
        <v>123</v>
      </c>
      <c r="B312">
        <v>30</v>
      </c>
      <c r="C312">
        <v>10</v>
      </c>
      <c r="D312" t="s">
        <v>29</v>
      </c>
      <c r="E312" t="b">
        <v>1</v>
      </c>
      <c r="F312">
        <v>60</v>
      </c>
      <c r="G312">
        <v>1.77</v>
      </c>
      <c r="H312">
        <v>195</v>
      </c>
      <c r="I312">
        <v>195</v>
      </c>
      <c r="J312">
        <v>295</v>
      </c>
      <c r="K312">
        <v>0</v>
      </c>
      <c r="L312">
        <v>586</v>
      </c>
      <c r="M312">
        <v>0</v>
      </c>
      <c r="N312">
        <v>84</v>
      </c>
      <c r="O312">
        <v>6787</v>
      </c>
      <c r="P312">
        <v>128001</v>
      </c>
      <c r="Q312">
        <v>17777</v>
      </c>
      <c r="R312">
        <f>P312+Q312</f>
        <v>145778</v>
      </c>
      <c r="S312">
        <v>1357</v>
      </c>
      <c r="T312">
        <v>0</v>
      </c>
      <c r="U312">
        <v>0</v>
      </c>
      <c r="V312">
        <v>737</v>
      </c>
      <c r="W312">
        <v>620</v>
      </c>
      <c r="X312">
        <v>197186</v>
      </c>
      <c r="Y312">
        <v>42593</v>
      </c>
      <c r="Z312">
        <v>0</v>
      </c>
      <c r="AA312">
        <v>0.04</v>
      </c>
      <c r="AB312" s="4">
        <v>0.14000000000000001</v>
      </c>
      <c r="AC312" t="b">
        <v>1</v>
      </c>
      <c r="AD312" t="b">
        <v>0</v>
      </c>
      <c r="AE312" t="b">
        <v>1</v>
      </c>
      <c r="AF312" t="b">
        <v>1</v>
      </c>
      <c r="AG312" t="b">
        <v>1</v>
      </c>
      <c r="AH312" t="b">
        <v>1</v>
      </c>
      <c r="AI312" t="b">
        <v>1</v>
      </c>
      <c r="AJ312" t="b">
        <v>0</v>
      </c>
      <c r="AK312">
        <v>100</v>
      </c>
      <c r="AL312" s="4" t="s">
        <v>476</v>
      </c>
      <c r="AM312">
        <f>(H312-I312)/H312*100</f>
        <v>0</v>
      </c>
      <c r="AN312">
        <f>IF(H312=I312,1,0)</f>
        <v>1</v>
      </c>
      <c r="AO312" s="4">
        <f t="shared" si="28"/>
        <v>100</v>
      </c>
      <c r="AP312" s="4">
        <f t="shared" si="29"/>
        <v>21.600417879565487</v>
      </c>
      <c r="AQ312" s="4">
        <f t="shared" si="30"/>
        <v>0.29718134147454689</v>
      </c>
      <c r="AR312" s="4">
        <f t="shared" si="31"/>
        <v>0</v>
      </c>
      <c r="AS312" s="4">
        <f t="shared" si="32"/>
        <v>4.2599373180651774E-2</v>
      </c>
      <c r="AT312" s="4">
        <f t="shared" si="33"/>
        <v>3.4419279259176614</v>
      </c>
      <c r="AU312" s="4">
        <f>R312/$X312*100</f>
        <v>73.929183613441126</v>
      </c>
      <c r="AV312" s="4">
        <f t="shared" si="34"/>
        <v>0.68818273102552918</v>
      </c>
    </row>
    <row r="313" spans="1:48" x14ac:dyDescent="0.2">
      <c r="A313" t="s">
        <v>124</v>
      </c>
      <c r="B313">
        <v>30</v>
      </c>
      <c r="C313">
        <v>10</v>
      </c>
      <c r="D313" t="s">
        <v>29</v>
      </c>
      <c r="E313" t="b">
        <v>1</v>
      </c>
      <c r="F313">
        <v>60</v>
      </c>
      <c r="G313">
        <v>1.45</v>
      </c>
      <c r="H313">
        <v>220</v>
      </c>
      <c r="I313">
        <v>220</v>
      </c>
      <c r="J313">
        <v>376</v>
      </c>
      <c r="K313">
        <v>0</v>
      </c>
      <c r="L313">
        <v>324</v>
      </c>
      <c r="M313">
        <v>0</v>
      </c>
      <c r="N313">
        <v>176</v>
      </c>
      <c r="O313">
        <v>9646</v>
      </c>
      <c r="P313">
        <v>108761</v>
      </c>
      <c r="Q313">
        <v>13169</v>
      </c>
      <c r="R313">
        <f>P313+Q313</f>
        <v>121930</v>
      </c>
      <c r="S313">
        <v>1453</v>
      </c>
      <c r="T313">
        <v>0</v>
      </c>
      <c r="U313">
        <v>1</v>
      </c>
      <c r="V313">
        <v>1048</v>
      </c>
      <c r="W313">
        <v>404</v>
      </c>
      <c r="X313">
        <v>170189</v>
      </c>
      <c r="Y313">
        <v>36659</v>
      </c>
      <c r="Z313">
        <v>0</v>
      </c>
      <c r="AA313">
        <v>0.04</v>
      </c>
      <c r="AB313" s="4">
        <v>0.11</v>
      </c>
      <c r="AC313" t="b">
        <v>1</v>
      </c>
      <c r="AD313" t="b">
        <v>0</v>
      </c>
      <c r="AE313" t="b">
        <v>1</v>
      </c>
      <c r="AF313" t="b">
        <v>1</v>
      </c>
      <c r="AG313" t="b">
        <v>1</v>
      </c>
      <c r="AH313" t="b">
        <v>1</v>
      </c>
      <c r="AI313" t="b">
        <v>1</v>
      </c>
      <c r="AJ313" t="b">
        <v>0</v>
      </c>
      <c r="AK313">
        <v>100</v>
      </c>
      <c r="AL313" s="4" t="s">
        <v>476</v>
      </c>
      <c r="AM313">
        <f>(H313-I313)/H313*100</f>
        <v>0</v>
      </c>
      <c r="AN313">
        <f>IF(H313=I313,1,0)</f>
        <v>1</v>
      </c>
      <c r="AO313" s="4">
        <f t="shared" si="28"/>
        <v>100</v>
      </c>
      <c r="AP313" s="4">
        <f t="shared" si="29"/>
        <v>21.540170046242707</v>
      </c>
      <c r="AQ313" s="4">
        <f t="shared" si="30"/>
        <v>0.19037658133016822</v>
      </c>
      <c r="AR313" s="4">
        <f t="shared" si="31"/>
        <v>0</v>
      </c>
      <c r="AS313" s="4">
        <f t="shared" si="32"/>
        <v>0.10341443924107904</v>
      </c>
      <c r="AT313" s="4">
        <f t="shared" si="33"/>
        <v>5.6678163688605023</v>
      </c>
      <c r="AU313" s="4">
        <f>R313/$X313*100</f>
        <v>71.643878276504353</v>
      </c>
      <c r="AV313" s="4">
        <f t="shared" si="34"/>
        <v>0.85375670578004459</v>
      </c>
    </row>
    <row r="314" spans="1:48" x14ac:dyDescent="0.2">
      <c r="A314" t="s">
        <v>125</v>
      </c>
      <c r="B314">
        <v>30</v>
      </c>
      <c r="C314">
        <v>10</v>
      </c>
      <c r="D314" t="s">
        <v>29</v>
      </c>
      <c r="E314" t="b">
        <v>1</v>
      </c>
      <c r="F314">
        <v>60</v>
      </c>
      <c r="G314">
        <v>0.85</v>
      </c>
      <c r="H314">
        <v>217</v>
      </c>
      <c r="I314">
        <v>217</v>
      </c>
      <c r="J314">
        <v>249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42870</v>
      </c>
      <c r="Q314">
        <v>7625</v>
      </c>
      <c r="R314">
        <f>P314+Q314</f>
        <v>50495</v>
      </c>
      <c r="S314">
        <v>352</v>
      </c>
      <c r="T314">
        <v>0</v>
      </c>
      <c r="U314">
        <v>0</v>
      </c>
      <c r="V314">
        <v>349</v>
      </c>
      <c r="W314">
        <v>3</v>
      </c>
      <c r="X314">
        <v>66704</v>
      </c>
      <c r="Y314">
        <v>15856</v>
      </c>
      <c r="Z314">
        <v>0</v>
      </c>
      <c r="AA314">
        <v>0.01</v>
      </c>
      <c r="AB314" s="4">
        <v>0.12</v>
      </c>
      <c r="AC314" t="b">
        <v>1</v>
      </c>
      <c r="AD314" t="b">
        <v>0</v>
      </c>
      <c r="AE314" t="b">
        <v>1</v>
      </c>
      <c r="AF314" t="b">
        <v>1</v>
      </c>
      <c r="AG314" t="b">
        <v>1</v>
      </c>
      <c r="AH314" t="b">
        <v>1</v>
      </c>
      <c r="AI314" t="b">
        <v>1</v>
      </c>
      <c r="AJ314" t="b">
        <v>0</v>
      </c>
      <c r="AK314">
        <v>100</v>
      </c>
      <c r="AL314" s="4" t="s">
        <v>476</v>
      </c>
      <c r="AM314">
        <f>(H314-I314)/H314*100</f>
        <v>0</v>
      </c>
      <c r="AN314">
        <f>IF(H314=I314,1,0)</f>
        <v>1</v>
      </c>
      <c r="AO314" s="4">
        <f t="shared" si="28"/>
        <v>100</v>
      </c>
      <c r="AP314" s="4">
        <f t="shared" si="29"/>
        <v>23.770688414487886</v>
      </c>
      <c r="AQ314" s="4">
        <f t="shared" si="30"/>
        <v>0</v>
      </c>
      <c r="AR314" s="4">
        <f t="shared" si="31"/>
        <v>0</v>
      </c>
      <c r="AS314" s="4">
        <f t="shared" si="32"/>
        <v>0</v>
      </c>
      <c r="AT314" s="4">
        <f t="shared" si="33"/>
        <v>0</v>
      </c>
      <c r="AU314" s="4">
        <f>R314/$X314*100</f>
        <v>75.700107939553845</v>
      </c>
      <c r="AV314" s="4">
        <f t="shared" si="34"/>
        <v>0.52770448548812665</v>
      </c>
    </row>
    <row r="315" spans="1:48" x14ac:dyDescent="0.2">
      <c r="A315" t="s">
        <v>126</v>
      </c>
      <c r="B315">
        <v>30</v>
      </c>
      <c r="C315">
        <v>10</v>
      </c>
      <c r="D315" t="s">
        <v>29</v>
      </c>
      <c r="E315" t="b">
        <v>1</v>
      </c>
      <c r="F315">
        <v>60</v>
      </c>
      <c r="G315">
        <v>1.1399999999999999</v>
      </c>
      <c r="H315">
        <v>252</v>
      </c>
      <c r="I315">
        <v>252</v>
      </c>
      <c r="J315">
        <v>314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57476</v>
      </c>
      <c r="Q315">
        <v>11097</v>
      </c>
      <c r="R315">
        <f>P315+Q315</f>
        <v>68573</v>
      </c>
      <c r="S315">
        <v>155</v>
      </c>
      <c r="T315">
        <v>0</v>
      </c>
      <c r="U315">
        <v>0</v>
      </c>
      <c r="V315">
        <v>105</v>
      </c>
      <c r="W315">
        <v>50</v>
      </c>
      <c r="X315">
        <v>89857</v>
      </c>
      <c r="Y315">
        <v>21128</v>
      </c>
      <c r="Z315">
        <v>0</v>
      </c>
      <c r="AA315">
        <v>0.03</v>
      </c>
      <c r="AB315" s="4">
        <v>0.15</v>
      </c>
      <c r="AC315" t="b">
        <v>1</v>
      </c>
      <c r="AD315" t="b">
        <v>0</v>
      </c>
      <c r="AE315" t="b">
        <v>1</v>
      </c>
      <c r="AF315" t="b">
        <v>1</v>
      </c>
      <c r="AG315" t="b">
        <v>1</v>
      </c>
      <c r="AH315" t="b">
        <v>1</v>
      </c>
      <c r="AI315" t="b">
        <v>1</v>
      </c>
      <c r="AJ315" t="b">
        <v>0</v>
      </c>
      <c r="AK315">
        <v>100</v>
      </c>
      <c r="AL315" s="4" t="s">
        <v>476</v>
      </c>
      <c r="AM315">
        <f>(H315-I315)/H315*100</f>
        <v>0</v>
      </c>
      <c r="AN315">
        <f>IF(H315=I315,1,0)</f>
        <v>1</v>
      </c>
      <c r="AO315" s="4">
        <f t="shared" si="28"/>
        <v>100</v>
      </c>
      <c r="AP315" s="4">
        <f t="shared" si="29"/>
        <v>23.512914964888658</v>
      </c>
      <c r="AQ315" s="4">
        <f t="shared" si="30"/>
        <v>0</v>
      </c>
      <c r="AR315" s="4">
        <f t="shared" si="31"/>
        <v>0</v>
      </c>
      <c r="AS315" s="4">
        <f t="shared" si="32"/>
        <v>0</v>
      </c>
      <c r="AT315" s="4">
        <f t="shared" si="33"/>
        <v>0</v>
      </c>
      <c r="AU315" s="4">
        <f>R315/$X315*100</f>
        <v>76.313475856082448</v>
      </c>
      <c r="AV315" s="4">
        <f t="shared" si="34"/>
        <v>0.1724962996761521</v>
      </c>
    </row>
    <row r="316" spans="1:48" x14ac:dyDescent="0.2">
      <c r="A316" t="s">
        <v>127</v>
      </c>
      <c r="B316">
        <v>30</v>
      </c>
      <c r="C316">
        <v>10</v>
      </c>
      <c r="D316" t="s">
        <v>29</v>
      </c>
      <c r="E316" t="b">
        <v>1</v>
      </c>
      <c r="F316">
        <v>60</v>
      </c>
      <c r="G316">
        <v>1.94</v>
      </c>
      <c r="H316">
        <v>304</v>
      </c>
      <c r="I316">
        <v>304</v>
      </c>
      <c r="J316">
        <v>404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103048</v>
      </c>
      <c r="Q316">
        <v>15158</v>
      </c>
      <c r="R316">
        <f>P316+Q316</f>
        <v>118206</v>
      </c>
      <c r="S316">
        <v>261</v>
      </c>
      <c r="T316">
        <v>0</v>
      </c>
      <c r="U316">
        <v>0</v>
      </c>
      <c r="V316">
        <v>210</v>
      </c>
      <c r="W316">
        <v>51</v>
      </c>
      <c r="X316">
        <v>151685</v>
      </c>
      <c r="Y316">
        <v>33217</v>
      </c>
      <c r="Z316">
        <v>0</v>
      </c>
      <c r="AA316">
        <v>0.03</v>
      </c>
      <c r="AB316" s="4">
        <v>0.21000000000000002</v>
      </c>
      <c r="AC316" t="b">
        <v>1</v>
      </c>
      <c r="AD316" t="b">
        <v>0</v>
      </c>
      <c r="AE316" t="b">
        <v>1</v>
      </c>
      <c r="AF316" t="b">
        <v>1</v>
      </c>
      <c r="AG316" t="b">
        <v>1</v>
      </c>
      <c r="AH316" t="b">
        <v>1</v>
      </c>
      <c r="AI316" t="b">
        <v>1</v>
      </c>
      <c r="AJ316" t="b">
        <v>0</v>
      </c>
      <c r="AK316">
        <v>100</v>
      </c>
      <c r="AL316" s="4" t="s">
        <v>476</v>
      </c>
      <c r="AM316">
        <f>(H316-I316)/H316*100</f>
        <v>0</v>
      </c>
      <c r="AN316">
        <f>IF(H316=I316,1,0)</f>
        <v>1</v>
      </c>
      <c r="AO316" s="4">
        <f t="shared" si="28"/>
        <v>100</v>
      </c>
      <c r="AP316" s="4">
        <f t="shared" si="29"/>
        <v>21.898671589148563</v>
      </c>
      <c r="AQ316" s="4">
        <f t="shared" si="30"/>
        <v>0</v>
      </c>
      <c r="AR316" s="4">
        <f t="shared" si="31"/>
        <v>0</v>
      </c>
      <c r="AS316" s="4">
        <f t="shared" si="32"/>
        <v>0</v>
      </c>
      <c r="AT316" s="4">
        <f t="shared" si="33"/>
        <v>0</v>
      </c>
      <c r="AU316" s="4">
        <f>R316/$X316*100</f>
        <v>77.928602037116391</v>
      </c>
      <c r="AV316" s="4">
        <f t="shared" si="34"/>
        <v>0.17206711276658865</v>
      </c>
    </row>
    <row r="317" spans="1:48" x14ac:dyDescent="0.2">
      <c r="A317" t="s">
        <v>128</v>
      </c>
      <c r="B317">
        <v>30</v>
      </c>
      <c r="C317">
        <v>10</v>
      </c>
      <c r="D317" t="s">
        <v>29</v>
      </c>
      <c r="E317" t="b">
        <v>1</v>
      </c>
      <c r="F317">
        <v>60</v>
      </c>
      <c r="G317">
        <v>0.04</v>
      </c>
      <c r="H317">
        <v>103</v>
      </c>
      <c r="I317">
        <v>103</v>
      </c>
      <c r="J317">
        <v>236</v>
      </c>
      <c r="K317">
        <v>0</v>
      </c>
      <c r="L317">
        <v>236</v>
      </c>
      <c r="M317">
        <v>0</v>
      </c>
      <c r="N317">
        <v>104</v>
      </c>
      <c r="O317">
        <v>2387</v>
      </c>
      <c r="P317">
        <v>2978</v>
      </c>
      <c r="Q317">
        <v>471</v>
      </c>
      <c r="R317">
        <f>P317+Q317</f>
        <v>3449</v>
      </c>
      <c r="S317">
        <v>840</v>
      </c>
      <c r="T317">
        <v>0</v>
      </c>
      <c r="U317">
        <v>9</v>
      </c>
      <c r="V317">
        <v>66</v>
      </c>
      <c r="W317">
        <v>765</v>
      </c>
      <c r="X317">
        <v>9369</v>
      </c>
      <c r="Y317">
        <v>2352</v>
      </c>
      <c r="Z317">
        <v>0</v>
      </c>
      <c r="AA317">
        <v>0.01</v>
      </c>
      <c r="AB317" s="4">
        <v>0</v>
      </c>
      <c r="AC317" t="b">
        <v>1</v>
      </c>
      <c r="AD317" t="b">
        <v>0</v>
      </c>
      <c r="AE317" t="b">
        <v>1</v>
      </c>
      <c r="AF317" t="b">
        <v>1</v>
      </c>
      <c r="AG317" t="b">
        <v>1</v>
      </c>
      <c r="AH317" t="b">
        <v>1</v>
      </c>
      <c r="AI317" t="b">
        <v>1</v>
      </c>
      <c r="AJ317" t="b">
        <v>0</v>
      </c>
      <c r="AK317">
        <v>100</v>
      </c>
      <c r="AL317" s="4" t="s">
        <v>476</v>
      </c>
      <c r="AM317">
        <f>(H317-I317)/H317*100</f>
        <v>0</v>
      </c>
      <c r="AN317">
        <f>IF(H317=I317,1,0)</f>
        <v>1</v>
      </c>
      <c r="AO317" s="4">
        <f t="shared" si="28"/>
        <v>100</v>
      </c>
      <c r="AP317" s="4">
        <f t="shared" si="29"/>
        <v>25.104066602625679</v>
      </c>
      <c r="AQ317" s="4">
        <f t="shared" si="30"/>
        <v>2.5189454584267263</v>
      </c>
      <c r="AR317" s="4">
        <f t="shared" si="31"/>
        <v>0</v>
      </c>
      <c r="AS317" s="4">
        <f t="shared" si="32"/>
        <v>1.1100437613405911</v>
      </c>
      <c r="AT317" s="4">
        <f t="shared" si="33"/>
        <v>25.477639022307606</v>
      </c>
      <c r="AU317" s="4">
        <f>R317/$X317*100</f>
        <v>36.812893585227883</v>
      </c>
      <c r="AV317" s="4">
        <f t="shared" si="34"/>
        <v>8.9657380723663138</v>
      </c>
    </row>
    <row r="318" spans="1:48" x14ac:dyDescent="0.2">
      <c r="A318" t="s">
        <v>129</v>
      </c>
      <c r="B318">
        <v>30</v>
      </c>
      <c r="C318">
        <v>10</v>
      </c>
      <c r="D318" t="s">
        <v>29</v>
      </c>
      <c r="E318" t="b">
        <v>1</v>
      </c>
      <c r="F318">
        <v>60</v>
      </c>
      <c r="G318">
        <v>0.04</v>
      </c>
      <c r="H318">
        <v>120</v>
      </c>
      <c r="I318">
        <v>120</v>
      </c>
      <c r="J318">
        <v>304</v>
      </c>
      <c r="K318">
        <v>0</v>
      </c>
      <c r="L318">
        <v>176</v>
      </c>
      <c r="M318">
        <v>0</v>
      </c>
      <c r="N318">
        <v>145</v>
      </c>
      <c r="O318">
        <v>2261</v>
      </c>
      <c r="P318">
        <v>2804</v>
      </c>
      <c r="Q318">
        <v>657</v>
      </c>
      <c r="R318">
        <f>P318+Q318</f>
        <v>3461</v>
      </c>
      <c r="S318">
        <v>699</v>
      </c>
      <c r="T318">
        <v>0</v>
      </c>
      <c r="U318">
        <v>99</v>
      </c>
      <c r="V318">
        <v>386</v>
      </c>
      <c r="W318">
        <v>214</v>
      </c>
      <c r="X318">
        <v>9088</v>
      </c>
      <c r="Y318">
        <v>2345</v>
      </c>
      <c r="Z318">
        <v>0</v>
      </c>
      <c r="AA318">
        <v>0.01</v>
      </c>
      <c r="AB318" s="4">
        <v>0</v>
      </c>
      <c r="AC318" t="b">
        <v>1</v>
      </c>
      <c r="AD318" t="b">
        <v>0</v>
      </c>
      <c r="AE318" t="b">
        <v>1</v>
      </c>
      <c r="AF318" t="b">
        <v>1</v>
      </c>
      <c r="AG318" t="b">
        <v>1</v>
      </c>
      <c r="AH318" t="b">
        <v>1</v>
      </c>
      <c r="AI318" t="b">
        <v>1</v>
      </c>
      <c r="AJ318" t="b">
        <v>0</v>
      </c>
      <c r="AK318">
        <v>100</v>
      </c>
      <c r="AL318" s="4" t="s">
        <v>476</v>
      </c>
      <c r="AM318">
        <f>(H318-I318)/H318*100</f>
        <v>0</v>
      </c>
      <c r="AN318">
        <f>IF(H318=I318,1,0)</f>
        <v>1</v>
      </c>
      <c r="AO318" s="4">
        <f t="shared" si="28"/>
        <v>100</v>
      </c>
      <c r="AP318" s="4">
        <f t="shared" si="29"/>
        <v>25.80325704225352</v>
      </c>
      <c r="AQ318" s="4">
        <f t="shared" si="30"/>
        <v>1.936619718309859</v>
      </c>
      <c r="AR318" s="4">
        <f t="shared" si="31"/>
        <v>0</v>
      </c>
      <c r="AS318" s="4">
        <f t="shared" si="32"/>
        <v>1.5955105633802817</v>
      </c>
      <c r="AT318" s="4">
        <f t="shared" si="33"/>
        <v>24.878961267605636</v>
      </c>
      <c r="AU318" s="4">
        <f>R318/$X318*100</f>
        <v>38.083186619718312</v>
      </c>
      <c r="AV318" s="4">
        <f t="shared" si="34"/>
        <v>7.691461267605634</v>
      </c>
    </row>
    <row r="319" spans="1:48" x14ac:dyDescent="0.2">
      <c r="A319" t="s">
        <v>130</v>
      </c>
      <c r="B319">
        <v>30</v>
      </c>
      <c r="C319">
        <v>10</v>
      </c>
      <c r="D319" t="s">
        <v>29</v>
      </c>
      <c r="E319" t="b">
        <v>1</v>
      </c>
      <c r="F319">
        <v>60</v>
      </c>
      <c r="G319">
        <v>0.04</v>
      </c>
      <c r="H319">
        <v>138</v>
      </c>
      <c r="I319">
        <v>138</v>
      </c>
      <c r="J319">
        <v>364</v>
      </c>
      <c r="K319">
        <v>0</v>
      </c>
      <c r="L319">
        <v>143</v>
      </c>
      <c r="M319">
        <v>0</v>
      </c>
      <c r="N319">
        <v>97</v>
      </c>
      <c r="O319">
        <v>2552</v>
      </c>
      <c r="P319">
        <v>3773</v>
      </c>
      <c r="Q319">
        <v>568</v>
      </c>
      <c r="R319">
        <f>P319+Q319</f>
        <v>4341</v>
      </c>
      <c r="S319">
        <v>440</v>
      </c>
      <c r="T319">
        <v>0</v>
      </c>
      <c r="U319">
        <v>2</v>
      </c>
      <c r="V319">
        <v>138</v>
      </c>
      <c r="W319">
        <v>300</v>
      </c>
      <c r="X319">
        <v>10460</v>
      </c>
      <c r="Y319">
        <v>2886</v>
      </c>
      <c r="Z319">
        <v>0</v>
      </c>
      <c r="AA319">
        <v>0.01</v>
      </c>
      <c r="AB319" s="4">
        <v>0</v>
      </c>
      <c r="AC319" t="b">
        <v>1</v>
      </c>
      <c r="AD319" t="b">
        <v>0</v>
      </c>
      <c r="AE319" t="b">
        <v>1</v>
      </c>
      <c r="AF319" t="b">
        <v>1</v>
      </c>
      <c r="AG319" t="b">
        <v>1</v>
      </c>
      <c r="AH319" t="b">
        <v>1</v>
      </c>
      <c r="AI319" t="b">
        <v>1</v>
      </c>
      <c r="AJ319" t="b">
        <v>0</v>
      </c>
      <c r="AK319">
        <v>100</v>
      </c>
      <c r="AL319" s="4" t="s">
        <v>476</v>
      </c>
      <c r="AM319">
        <f>(H319-I319)/H319*100</f>
        <v>0</v>
      </c>
      <c r="AN319">
        <f>IF(H319=I319,1,0)</f>
        <v>1</v>
      </c>
      <c r="AO319" s="4">
        <f t="shared" si="28"/>
        <v>100</v>
      </c>
      <c r="AP319" s="4">
        <f t="shared" si="29"/>
        <v>27.590822179732317</v>
      </c>
      <c r="AQ319" s="4">
        <f t="shared" si="30"/>
        <v>1.3671128107074568</v>
      </c>
      <c r="AR319" s="4">
        <f t="shared" si="31"/>
        <v>0</v>
      </c>
      <c r="AS319" s="4">
        <f t="shared" si="32"/>
        <v>0.92734225621414912</v>
      </c>
      <c r="AT319" s="4">
        <f t="shared" si="33"/>
        <v>24.397705544933078</v>
      </c>
      <c r="AU319" s="4">
        <f>R319/$X319*100</f>
        <v>41.50095602294455</v>
      </c>
      <c r="AV319" s="4">
        <f t="shared" si="34"/>
        <v>4.2065009560229445</v>
      </c>
    </row>
    <row r="320" spans="1:48" x14ac:dyDescent="0.2">
      <c r="A320" t="s">
        <v>131</v>
      </c>
      <c r="B320">
        <v>30</v>
      </c>
      <c r="C320">
        <v>10</v>
      </c>
      <c r="D320" t="s">
        <v>29</v>
      </c>
      <c r="E320" t="b">
        <v>1</v>
      </c>
      <c r="F320">
        <v>60</v>
      </c>
      <c r="G320">
        <v>0.18</v>
      </c>
      <c r="H320">
        <v>213</v>
      </c>
      <c r="I320">
        <v>213</v>
      </c>
      <c r="J320">
        <v>263</v>
      </c>
      <c r="K320">
        <v>0</v>
      </c>
      <c r="L320">
        <v>21</v>
      </c>
      <c r="M320">
        <v>0</v>
      </c>
      <c r="N320">
        <v>0</v>
      </c>
      <c r="O320">
        <v>64</v>
      </c>
      <c r="P320">
        <v>12762</v>
      </c>
      <c r="Q320">
        <v>2746</v>
      </c>
      <c r="R320">
        <f>P320+Q320</f>
        <v>15508</v>
      </c>
      <c r="S320">
        <v>311</v>
      </c>
      <c r="T320">
        <v>0</v>
      </c>
      <c r="U320">
        <v>0</v>
      </c>
      <c r="V320">
        <v>264</v>
      </c>
      <c r="W320">
        <v>47</v>
      </c>
      <c r="X320">
        <v>21628</v>
      </c>
      <c r="Y320">
        <v>5723</v>
      </c>
      <c r="Z320">
        <v>0</v>
      </c>
      <c r="AA320">
        <v>0.01</v>
      </c>
      <c r="AB320" s="4">
        <v>0.02</v>
      </c>
      <c r="AC320" t="b">
        <v>1</v>
      </c>
      <c r="AD320" t="b">
        <v>0</v>
      </c>
      <c r="AE320" t="b">
        <v>1</v>
      </c>
      <c r="AF320" t="b">
        <v>1</v>
      </c>
      <c r="AG320" t="b">
        <v>1</v>
      </c>
      <c r="AH320" t="b">
        <v>1</v>
      </c>
      <c r="AI320" t="b">
        <v>1</v>
      </c>
      <c r="AJ320" t="b">
        <v>0</v>
      </c>
      <c r="AK320">
        <v>100</v>
      </c>
      <c r="AL320" s="4" t="s">
        <v>476</v>
      </c>
      <c r="AM320">
        <f>(H320-I320)/H320*100</f>
        <v>0</v>
      </c>
      <c r="AN320">
        <f>IF(H320=I320,1,0)</f>
        <v>1</v>
      </c>
      <c r="AO320" s="4">
        <f t="shared" si="28"/>
        <v>100</v>
      </c>
      <c r="AP320" s="4">
        <f t="shared" si="29"/>
        <v>26.461068984649529</v>
      </c>
      <c r="AQ320" s="4">
        <f t="shared" si="30"/>
        <v>9.709635657481043E-2</v>
      </c>
      <c r="AR320" s="4">
        <f t="shared" si="31"/>
        <v>0</v>
      </c>
      <c r="AS320" s="4">
        <f t="shared" si="32"/>
        <v>0</v>
      </c>
      <c r="AT320" s="4">
        <f t="shared" si="33"/>
        <v>0.29591270575180323</v>
      </c>
      <c r="AU320" s="4">
        <f>R320/$X320*100</f>
        <v>71.703347512483816</v>
      </c>
      <c r="AV320" s="4">
        <f t="shared" si="34"/>
        <v>1.4379508045126688</v>
      </c>
    </row>
    <row r="321" spans="1:48" x14ac:dyDescent="0.2">
      <c r="A321" t="s">
        <v>132</v>
      </c>
      <c r="B321">
        <v>30</v>
      </c>
      <c r="C321">
        <v>10</v>
      </c>
      <c r="D321" t="s">
        <v>29</v>
      </c>
      <c r="E321" t="b">
        <v>1</v>
      </c>
      <c r="F321">
        <v>60</v>
      </c>
      <c r="G321">
        <v>0.19</v>
      </c>
      <c r="H321">
        <v>192</v>
      </c>
      <c r="I321">
        <v>192</v>
      </c>
      <c r="J321">
        <v>283</v>
      </c>
      <c r="K321">
        <v>0</v>
      </c>
      <c r="L321">
        <v>153</v>
      </c>
      <c r="M321">
        <v>0</v>
      </c>
      <c r="N321">
        <v>38</v>
      </c>
      <c r="O321">
        <v>2164</v>
      </c>
      <c r="P321">
        <v>13241</v>
      </c>
      <c r="Q321">
        <v>2574</v>
      </c>
      <c r="R321">
        <f>P321+Q321</f>
        <v>15815</v>
      </c>
      <c r="S321">
        <v>481</v>
      </c>
      <c r="T321">
        <v>0</v>
      </c>
      <c r="U321">
        <v>0</v>
      </c>
      <c r="V321">
        <v>403</v>
      </c>
      <c r="W321">
        <v>78</v>
      </c>
      <c r="X321">
        <v>25426</v>
      </c>
      <c r="Y321">
        <v>6774</v>
      </c>
      <c r="Z321">
        <v>0</v>
      </c>
      <c r="AA321">
        <v>0.01</v>
      </c>
      <c r="AB321" s="4">
        <v>0.03</v>
      </c>
      <c r="AC321" t="b">
        <v>1</v>
      </c>
      <c r="AD321" t="b">
        <v>0</v>
      </c>
      <c r="AE321" t="b">
        <v>1</v>
      </c>
      <c r="AF321" t="b">
        <v>1</v>
      </c>
      <c r="AG321" t="b">
        <v>1</v>
      </c>
      <c r="AH321" t="b">
        <v>1</v>
      </c>
      <c r="AI321" t="b">
        <v>1</v>
      </c>
      <c r="AJ321" t="b">
        <v>0</v>
      </c>
      <c r="AK321">
        <v>100</v>
      </c>
      <c r="AL321" s="4" t="s">
        <v>476</v>
      </c>
      <c r="AM321">
        <f>(H321-I321)/H321*100</f>
        <v>0</v>
      </c>
      <c r="AN321">
        <f>IF(H321=I321,1,0)</f>
        <v>1</v>
      </c>
      <c r="AO321" s="4">
        <f t="shared" si="28"/>
        <v>100</v>
      </c>
      <c r="AP321" s="4">
        <f t="shared" si="29"/>
        <v>26.642019979548493</v>
      </c>
      <c r="AQ321" s="4">
        <f t="shared" si="30"/>
        <v>0.60174624400220245</v>
      </c>
      <c r="AR321" s="4">
        <f t="shared" si="31"/>
        <v>0</v>
      </c>
      <c r="AS321" s="4">
        <f t="shared" si="32"/>
        <v>0.14945331550381499</v>
      </c>
      <c r="AT321" s="4">
        <f t="shared" si="33"/>
        <v>8.5109730197435702</v>
      </c>
      <c r="AU321" s="4">
        <f>R321/$X321*100</f>
        <v>62.200110123495634</v>
      </c>
      <c r="AV321" s="4">
        <f t="shared" si="34"/>
        <v>1.8917643357193425</v>
      </c>
    </row>
    <row r="322" spans="1:48" x14ac:dyDescent="0.2">
      <c r="A322" t="s">
        <v>133</v>
      </c>
      <c r="B322">
        <v>30</v>
      </c>
      <c r="C322">
        <v>10</v>
      </c>
      <c r="D322" t="s">
        <v>29</v>
      </c>
      <c r="E322" t="b">
        <v>1</v>
      </c>
      <c r="F322">
        <v>60</v>
      </c>
      <c r="G322">
        <v>0.1</v>
      </c>
      <c r="H322">
        <v>249</v>
      </c>
      <c r="I322">
        <v>249</v>
      </c>
      <c r="J322">
        <v>378</v>
      </c>
      <c r="K322">
        <v>0</v>
      </c>
      <c r="L322">
        <v>65</v>
      </c>
      <c r="M322">
        <v>0</v>
      </c>
      <c r="N322">
        <v>9</v>
      </c>
      <c r="O322">
        <v>688</v>
      </c>
      <c r="P322">
        <v>5978</v>
      </c>
      <c r="Q322">
        <v>1072</v>
      </c>
      <c r="R322">
        <f>P322+Q322</f>
        <v>7050</v>
      </c>
      <c r="S322">
        <v>42</v>
      </c>
      <c r="T322">
        <v>0</v>
      </c>
      <c r="U322">
        <v>0</v>
      </c>
      <c r="V322">
        <v>41</v>
      </c>
      <c r="W322">
        <v>1</v>
      </c>
      <c r="X322">
        <v>11264</v>
      </c>
      <c r="Y322">
        <v>3409</v>
      </c>
      <c r="Z322">
        <v>0</v>
      </c>
      <c r="AA322">
        <v>0.01</v>
      </c>
      <c r="AB322" s="4">
        <v>0.01</v>
      </c>
      <c r="AC322" t="b">
        <v>1</v>
      </c>
      <c r="AD322" t="b">
        <v>0</v>
      </c>
      <c r="AE322" t="b">
        <v>1</v>
      </c>
      <c r="AF322" t="b">
        <v>1</v>
      </c>
      <c r="AG322" t="b">
        <v>1</v>
      </c>
      <c r="AH322" t="b">
        <v>1</v>
      </c>
      <c r="AI322" t="b">
        <v>1</v>
      </c>
      <c r="AJ322" t="b">
        <v>0</v>
      </c>
      <c r="AK322">
        <v>100</v>
      </c>
      <c r="AL322" s="4" t="s">
        <v>476</v>
      </c>
      <c r="AM322">
        <f>(H322-I322)/H322*100</f>
        <v>0</v>
      </c>
      <c r="AN322">
        <f>IF(H322=I322,1,0)</f>
        <v>1</v>
      </c>
      <c r="AO322" s="4">
        <f t="shared" ref="AO322:AO385" si="35">X322/$X322*100</f>
        <v>100</v>
      </c>
      <c r="AP322" s="4">
        <f t="shared" ref="AP322:AP385" si="36">Y322/$X322*100</f>
        <v>30.26455965909091</v>
      </c>
      <c r="AQ322" s="4">
        <f t="shared" ref="AQ322:AQ385" si="37">L322/$X322*100</f>
        <v>0.57705965909090906</v>
      </c>
      <c r="AR322" s="4">
        <f t="shared" ref="AR322:AR385" si="38">M322/$X322*100</f>
        <v>0</v>
      </c>
      <c r="AS322" s="4">
        <f t="shared" ref="AS322:AS385" si="39">N322/$X322*100</f>
        <v>7.9900568181818191E-2</v>
      </c>
      <c r="AT322" s="4">
        <f t="shared" ref="AT322:AT385" si="40">O322/$X322*100</f>
        <v>6.1079545454545459</v>
      </c>
      <c r="AU322" s="4">
        <f>R322/$X322*100</f>
        <v>62.588778409090907</v>
      </c>
      <c r="AV322" s="4">
        <f t="shared" ref="AV322:AV385" si="41">S322/$X322*100</f>
        <v>0.37286931818181818</v>
      </c>
    </row>
    <row r="323" spans="1:48" x14ac:dyDescent="0.2">
      <c r="A323" t="s">
        <v>134</v>
      </c>
      <c r="B323">
        <v>30</v>
      </c>
      <c r="C323">
        <v>10</v>
      </c>
      <c r="D323" t="s">
        <v>29</v>
      </c>
      <c r="E323" t="b">
        <v>1</v>
      </c>
      <c r="F323">
        <v>60</v>
      </c>
      <c r="G323">
        <v>0.46</v>
      </c>
      <c r="H323">
        <v>207</v>
      </c>
      <c r="I323">
        <v>207</v>
      </c>
      <c r="J323">
        <v>240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20920</v>
      </c>
      <c r="Q323">
        <v>4993</v>
      </c>
      <c r="R323">
        <f>P323+Q323</f>
        <v>25913</v>
      </c>
      <c r="S323">
        <v>83</v>
      </c>
      <c r="T323">
        <v>0</v>
      </c>
      <c r="U323">
        <v>0</v>
      </c>
      <c r="V323">
        <v>82</v>
      </c>
      <c r="W323">
        <v>1</v>
      </c>
      <c r="X323">
        <v>34784</v>
      </c>
      <c r="Y323">
        <v>8787</v>
      </c>
      <c r="Z323">
        <v>0</v>
      </c>
      <c r="AA323">
        <v>0.01</v>
      </c>
      <c r="AB323" s="4">
        <v>7.0000000000000007E-2</v>
      </c>
      <c r="AC323" t="b">
        <v>1</v>
      </c>
      <c r="AD323" t="b">
        <v>0</v>
      </c>
      <c r="AE323" t="b">
        <v>1</v>
      </c>
      <c r="AF323" t="b">
        <v>1</v>
      </c>
      <c r="AG323" t="b">
        <v>1</v>
      </c>
      <c r="AH323" t="b">
        <v>1</v>
      </c>
      <c r="AI323" t="b">
        <v>1</v>
      </c>
      <c r="AJ323" t="b">
        <v>0</v>
      </c>
      <c r="AK323">
        <v>100</v>
      </c>
      <c r="AL323" s="4" t="s">
        <v>476</v>
      </c>
      <c r="AM323">
        <f>(H323-I323)/H323*100</f>
        <v>0</v>
      </c>
      <c r="AN323">
        <f>IF(H323=I323,1,0)</f>
        <v>1</v>
      </c>
      <c r="AO323" s="4">
        <f t="shared" si="35"/>
        <v>100</v>
      </c>
      <c r="AP323" s="4">
        <f t="shared" si="36"/>
        <v>25.26161453541858</v>
      </c>
      <c r="AQ323" s="4">
        <f t="shared" si="37"/>
        <v>0</v>
      </c>
      <c r="AR323" s="4">
        <f t="shared" si="38"/>
        <v>0</v>
      </c>
      <c r="AS323" s="4">
        <f t="shared" si="39"/>
        <v>0</v>
      </c>
      <c r="AT323" s="4">
        <f t="shared" si="40"/>
        <v>0</v>
      </c>
      <c r="AU323" s="4">
        <f>R323/$X323*100</f>
        <v>74.496895124195035</v>
      </c>
      <c r="AV323" s="4">
        <f t="shared" si="41"/>
        <v>0.23861545538178472</v>
      </c>
    </row>
    <row r="324" spans="1:48" x14ac:dyDescent="0.2">
      <c r="A324" t="s">
        <v>135</v>
      </c>
      <c r="B324">
        <v>30</v>
      </c>
      <c r="C324">
        <v>10</v>
      </c>
      <c r="D324" t="s">
        <v>29</v>
      </c>
      <c r="E324" t="b">
        <v>1</v>
      </c>
      <c r="F324">
        <v>60</v>
      </c>
      <c r="G324">
        <v>0.36</v>
      </c>
      <c r="H324">
        <v>281</v>
      </c>
      <c r="I324">
        <v>281</v>
      </c>
      <c r="J324">
        <v>342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14594</v>
      </c>
      <c r="Q324">
        <v>3739</v>
      </c>
      <c r="R324">
        <f>P324+Q324</f>
        <v>18333</v>
      </c>
      <c r="S324">
        <v>254</v>
      </c>
      <c r="T324">
        <v>0</v>
      </c>
      <c r="U324">
        <v>0</v>
      </c>
      <c r="V324">
        <v>254</v>
      </c>
      <c r="W324">
        <v>0</v>
      </c>
      <c r="X324">
        <v>25281</v>
      </c>
      <c r="Y324">
        <v>6693</v>
      </c>
      <c r="Z324">
        <v>0</v>
      </c>
      <c r="AA324">
        <v>0</v>
      </c>
      <c r="AB324" s="4">
        <v>0.06</v>
      </c>
      <c r="AC324" t="b">
        <v>1</v>
      </c>
      <c r="AD324" t="b">
        <v>0</v>
      </c>
      <c r="AE324" t="b">
        <v>1</v>
      </c>
      <c r="AF324" t="b">
        <v>1</v>
      </c>
      <c r="AG324" t="b">
        <v>1</v>
      </c>
      <c r="AH324" t="b">
        <v>1</v>
      </c>
      <c r="AI324" t="b">
        <v>1</v>
      </c>
      <c r="AJ324" t="b">
        <v>0</v>
      </c>
      <c r="AK324">
        <v>100</v>
      </c>
      <c r="AL324" s="4" t="s">
        <v>476</v>
      </c>
      <c r="AM324">
        <f>(H324-I324)/H324*100</f>
        <v>0</v>
      </c>
      <c r="AN324">
        <f>IF(H324=I324,1,0)</f>
        <v>1</v>
      </c>
      <c r="AO324" s="4">
        <f t="shared" si="35"/>
        <v>100</v>
      </c>
      <c r="AP324" s="4">
        <f t="shared" si="36"/>
        <v>26.474427435623593</v>
      </c>
      <c r="AQ324" s="4">
        <f t="shared" si="37"/>
        <v>0</v>
      </c>
      <c r="AR324" s="4">
        <f t="shared" si="38"/>
        <v>0</v>
      </c>
      <c r="AS324" s="4">
        <f t="shared" si="39"/>
        <v>0</v>
      </c>
      <c r="AT324" s="4">
        <f t="shared" si="40"/>
        <v>0</v>
      </c>
      <c r="AU324" s="4">
        <f>R324/$X324*100</f>
        <v>72.516909932360278</v>
      </c>
      <c r="AV324" s="4">
        <f t="shared" si="41"/>
        <v>1.0047070922827421</v>
      </c>
    </row>
    <row r="325" spans="1:48" x14ac:dyDescent="0.2">
      <c r="A325" t="s">
        <v>136</v>
      </c>
      <c r="B325">
        <v>30</v>
      </c>
      <c r="C325">
        <v>10</v>
      </c>
      <c r="D325" t="s">
        <v>29</v>
      </c>
      <c r="E325" t="b">
        <v>1</v>
      </c>
      <c r="F325">
        <v>60</v>
      </c>
      <c r="G325">
        <v>0.15</v>
      </c>
      <c r="H325">
        <v>299</v>
      </c>
      <c r="I325">
        <v>299</v>
      </c>
      <c r="J325">
        <v>381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5320</v>
      </c>
      <c r="Q325">
        <v>1220</v>
      </c>
      <c r="R325">
        <f>P325+Q325</f>
        <v>6540</v>
      </c>
      <c r="S325">
        <v>64</v>
      </c>
      <c r="T325">
        <v>0</v>
      </c>
      <c r="U325">
        <v>0</v>
      </c>
      <c r="V325">
        <v>23</v>
      </c>
      <c r="W325">
        <v>41</v>
      </c>
      <c r="X325">
        <v>9483</v>
      </c>
      <c r="Y325">
        <v>2878</v>
      </c>
      <c r="Z325">
        <v>0</v>
      </c>
      <c r="AA325">
        <v>0</v>
      </c>
      <c r="AB325" s="4">
        <v>0.04</v>
      </c>
      <c r="AC325" t="b">
        <v>1</v>
      </c>
      <c r="AD325" t="b">
        <v>0</v>
      </c>
      <c r="AE325" t="b">
        <v>1</v>
      </c>
      <c r="AF325" t="b">
        <v>1</v>
      </c>
      <c r="AG325" t="b">
        <v>1</v>
      </c>
      <c r="AH325" t="b">
        <v>1</v>
      </c>
      <c r="AI325" t="b">
        <v>1</v>
      </c>
      <c r="AJ325" t="b">
        <v>0</v>
      </c>
      <c r="AK325">
        <v>100</v>
      </c>
      <c r="AL325" s="4" t="s">
        <v>476</v>
      </c>
      <c r="AM325">
        <f>(H325-I325)/H325*100</f>
        <v>0</v>
      </c>
      <c r="AN325">
        <f>IF(H325=I325,1,0)</f>
        <v>1</v>
      </c>
      <c r="AO325" s="4">
        <f t="shared" si="35"/>
        <v>100</v>
      </c>
      <c r="AP325" s="4">
        <f t="shared" si="36"/>
        <v>30.349045660655911</v>
      </c>
      <c r="AQ325" s="4">
        <f t="shared" si="37"/>
        <v>0</v>
      </c>
      <c r="AR325" s="4">
        <f t="shared" si="38"/>
        <v>0</v>
      </c>
      <c r="AS325" s="4">
        <f t="shared" si="39"/>
        <v>0</v>
      </c>
      <c r="AT325" s="4">
        <f t="shared" si="40"/>
        <v>0</v>
      </c>
      <c r="AU325" s="4">
        <f>R325/$X325*100</f>
        <v>68.965517241379317</v>
      </c>
      <c r="AV325" s="4">
        <f t="shared" si="41"/>
        <v>0.67489191184224406</v>
      </c>
    </row>
    <row r="326" spans="1:48" x14ac:dyDescent="0.2">
      <c r="A326" t="s">
        <v>28</v>
      </c>
      <c r="B326">
        <v>30</v>
      </c>
      <c r="C326">
        <v>4</v>
      </c>
      <c r="D326" t="s">
        <v>29</v>
      </c>
      <c r="E326" t="b">
        <v>1</v>
      </c>
      <c r="F326">
        <v>60</v>
      </c>
      <c r="G326">
        <v>0.06</v>
      </c>
      <c r="H326">
        <v>77</v>
      </c>
      <c r="I326">
        <v>77</v>
      </c>
      <c r="J326">
        <v>232</v>
      </c>
      <c r="K326">
        <v>0</v>
      </c>
      <c r="L326">
        <v>195</v>
      </c>
      <c r="M326">
        <v>1438</v>
      </c>
      <c r="N326">
        <v>0</v>
      </c>
      <c r="O326">
        <v>4729</v>
      </c>
      <c r="P326">
        <v>780</v>
      </c>
      <c r="Q326">
        <v>142</v>
      </c>
      <c r="R326">
        <f>P326+Q326</f>
        <v>922</v>
      </c>
      <c r="S326">
        <v>1016</v>
      </c>
      <c r="T326">
        <v>6</v>
      </c>
      <c r="U326">
        <v>15</v>
      </c>
      <c r="V326">
        <v>646</v>
      </c>
      <c r="W326">
        <v>349</v>
      </c>
      <c r="X326">
        <v>9701</v>
      </c>
      <c r="Y326">
        <v>1401</v>
      </c>
      <c r="Z326">
        <v>0</v>
      </c>
      <c r="AA326">
        <v>0.01</v>
      </c>
      <c r="AB326" s="4">
        <v>0.01</v>
      </c>
      <c r="AC326" t="b">
        <v>1</v>
      </c>
      <c r="AD326" t="b">
        <v>1</v>
      </c>
      <c r="AE326" t="b">
        <v>0</v>
      </c>
      <c r="AF326" t="b">
        <v>1</v>
      </c>
      <c r="AG326" t="b">
        <v>1</v>
      </c>
      <c r="AH326" t="b">
        <v>1</v>
      </c>
      <c r="AI326" t="b">
        <v>1</v>
      </c>
      <c r="AJ326" t="b">
        <v>0</v>
      </c>
      <c r="AK326">
        <v>100</v>
      </c>
      <c r="AL326" s="4" t="s">
        <v>477</v>
      </c>
      <c r="AM326">
        <f>(H326-I326)/H326*100</f>
        <v>0</v>
      </c>
      <c r="AN326">
        <f>IF(H326=I326,1,0)</f>
        <v>1</v>
      </c>
      <c r="AO326" s="4">
        <f t="shared" si="35"/>
        <v>100</v>
      </c>
      <c r="AP326" s="4">
        <f t="shared" si="36"/>
        <v>14.441810122667768</v>
      </c>
      <c r="AQ326" s="4">
        <f t="shared" si="37"/>
        <v>2.0101020513349139</v>
      </c>
      <c r="AR326" s="4">
        <f t="shared" si="38"/>
        <v>14.823214101639007</v>
      </c>
      <c r="AS326" s="4">
        <f t="shared" si="39"/>
        <v>0</v>
      </c>
      <c r="AT326" s="4">
        <f t="shared" si="40"/>
        <v>48.747551798783626</v>
      </c>
      <c r="AU326" s="4">
        <f>R326/$X326*100</f>
        <v>9.5041748273373869</v>
      </c>
      <c r="AV326" s="4">
        <f t="shared" si="41"/>
        <v>10.473147098237295</v>
      </c>
    </row>
    <row r="327" spans="1:48" x14ac:dyDescent="0.2">
      <c r="A327" t="s">
        <v>30</v>
      </c>
      <c r="B327">
        <v>30</v>
      </c>
      <c r="C327">
        <v>4</v>
      </c>
      <c r="D327" t="s">
        <v>29</v>
      </c>
      <c r="E327" t="b">
        <v>1</v>
      </c>
      <c r="F327">
        <v>60</v>
      </c>
      <c r="G327">
        <v>0.06</v>
      </c>
      <c r="H327">
        <v>63</v>
      </c>
      <c r="I327">
        <v>63</v>
      </c>
      <c r="J327">
        <v>210</v>
      </c>
      <c r="K327">
        <v>0</v>
      </c>
      <c r="L327">
        <v>434</v>
      </c>
      <c r="M327">
        <v>3295</v>
      </c>
      <c r="N327">
        <v>0</v>
      </c>
      <c r="O327">
        <v>7212</v>
      </c>
      <c r="P327">
        <v>1477</v>
      </c>
      <c r="Q327">
        <v>224</v>
      </c>
      <c r="R327">
        <f>P327+Q327</f>
        <v>1701</v>
      </c>
      <c r="S327">
        <v>1614</v>
      </c>
      <c r="T327">
        <v>0</v>
      </c>
      <c r="U327">
        <v>153</v>
      </c>
      <c r="V327">
        <v>1274</v>
      </c>
      <c r="W327">
        <v>187</v>
      </c>
      <c r="X327">
        <v>17517</v>
      </c>
      <c r="Y327">
        <v>3260</v>
      </c>
      <c r="Z327">
        <v>0</v>
      </c>
      <c r="AA327">
        <v>0.01</v>
      </c>
      <c r="AB327" s="4">
        <v>0</v>
      </c>
      <c r="AC327" t="b">
        <v>1</v>
      </c>
      <c r="AD327" t="b">
        <v>1</v>
      </c>
      <c r="AE327" t="b">
        <v>0</v>
      </c>
      <c r="AF327" t="b">
        <v>1</v>
      </c>
      <c r="AG327" t="b">
        <v>1</v>
      </c>
      <c r="AH327" t="b">
        <v>1</v>
      </c>
      <c r="AI327" t="b">
        <v>1</v>
      </c>
      <c r="AJ327" t="b">
        <v>0</v>
      </c>
      <c r="AK327">
        <v>100</v>
      </c>
      <c r="AL327" s="4" t="s">
        <v>477</v>
      </c>
      <c r="AM327">
        <f>(H327-I327)/H327*100</f>
        <v>0</v>
      </c>
      <c r="AN327">
        <f>IF(H327=I327,1,0)</f>
        <v>1</v>
      </c>
      <c r="AO327" s="4">
        <f t="shared" si="35"/>
        <v>100</v>
      </c>
      <c r="AP327" s="4">
        <f t="shared" si="36"/>
        <v>18.610492664268996</v>
      </c>
      <c r="AQ327" s="4">
        <f t="shared" si="37"/>
        <v>2.4775931951818233</v>
      </c>
      <c r="AR327" s="4">
        <f t="shared" si="38"/>
        <v>18.810298567106241</v>
      </c>
      <c r="AS327" s="4">
        <f t="shared" si="39"/>
        <v>0</v>
      </c>
      <c r="AT327" s="4">
        <f t="shared" si="40"/>
        <v>41.171433464634354</v>
      </c>
      <c r="AU327" s="4">
        <f>R327/$X327*100</f>
        <v>9.7105668778900487</v>
      </c>
      <c r="AV327" s="4">
        <f t="shared" si="41"/>
        <v>9.2139064908374717</v>
      </c>
    </row>
    <row r="328" spans="1:48" x14ac:dyDescent="0.2">
      <c r="A328" t="s">
        <v>31</v>
      </c>
      <c r="B328">
        <v>30</v>
      </c>
      <c r="C328">
        <v>4</v>
      </c>
      <c r="D328" t="s">
        <v>29</v>
      </c>
      <c r="E328" t="b">
        <v>1</v>
      </c>
      <c r="F328">
        <v>60</v>
      </c>
      <c r="G328">
        <v>0.04</v>
      </c>
      <c r="H328">
        <v>86</v>
      </c>
      <c r="I328">
        <v>86</v>
      </c>
      <c r="J328">
        <v>329</v>
      </c>
      <c r="K328">
        <v>0</v>
      </c>
      <c r="L328">
        <v>135</v>
      </c>
      <c r="M328">
        <v>2244</v>
      </c>
      <c r="N328">
        <v>0</v>
      </c>
      <c r="O328">
        <v>3028</v>
      </c>
      <c r="P328">
        <v>242</v>
      </c>
      <c r="Q328">
        <v>53</v>
      </c>
      <c r="R328">
        <f>P328+Q328</f>
        <v>295</v>
      </c>
      <c r="S328">
        <v>827</v>
      </c>
      <c r="T328">
        <v>0</v>
      </c>
      <c r="U328">
        <v>5</v>
      </c>
      <c r="V328">
        <v>339</v>
      </c>
      <c r="W328">
        <v>483</v>
      </c>
      <c r="X328">
        <v>7826</v>
      </c>
      <c r="Y328">
        <v>1297</v>
      </c>
      <c r="Z328">
        <v>0</v>
      </c>
      <c r="AA328">
        <v>0</v>
      </c>
      <c r="AB328" s="4">
        <v>0.01</v>
      </c>
      <c r="AC328" t="b">
        <v>1</v>
      </c>
      <c r="AD328" t="b">
        <v>1</v>
      </c>
      <c r="AE328" t="b">
        <v>0</v>
      </c>
      <c r="AF328" t="b">
        <v>1</v>
      </c>
      <c r="AG328" t="b">
        <v>1</v>
      </c>
      <c r="AH328" t="b">
        <v>1</v>
      </c>
      <c r="AI328" t="b">
        <v>1</v>
      </c>
      <c r="AJ328" t="b">
        <v>0</v>
      </c>
      <c r="AK328">
        <v>100</v>
      </c>
      <c r="AL328" s="4" t="s">
        <v>477</v>
      </c>
      <c r="AM328">
        <f>(H328-I328)/H328*100</f>
        <v>0</v>
      </c>
      <c r="AN328">
        <f>IF(H328=I328,1,0)</f>
        <v>1</v>
      </c>
      <c r="AO328" s="4">
        <f t="shared" si="35"/>
        <v>100</v>
      </c>
      <c r="AP328" s="4">
        <f t="shared" si="36"/>
        <v>16.572961921799131</v>
      </c>
      <c r="AQ328" s="4">
        <f t="shared" si="37"/>
        <v>1.7250191668796317</v>
      </c>
      <c r="AR328" s="4">
        <f t="shared" si="38"/>
        <v>28.673651929465883</v>
      </c>
      <c r="AS328" s="4">
        <f t="shared" si="39"/>
        <v>0</v>
      </c>
      <c r="AT328" s="4">
        <f t="shared" si="40"/>
        <v>38.691541017122411</v>
      </c>
      <c r="AU328" s="4">
        <f>R328/$X328*100</f>
        <v>3.7694863276258621</v>
      </c>
      <c r="AV328" s="4">
        <f t="shared" si="41"/>
        <v>10.567339637107079</v>
      </c>
    </row>
    <row r="329" spans="1:48" x14ac:dyDescent="0.2">
      <c r="A329" t="s">
        <v>32</v>
      </c>
      <c r="B329">
        <v>30</v>
      </c>
      <c r="C329">
        <v>4</v>
      </c>
      <c r="D329" t="s">
        <v>29</v>
      </c>
      <c r="E329" t="b">
        <v>1</v>
      </c>
      <c r="F329">
        <v>60</v>
      </c>
      <c r="G329">
        <v>0.88</v>
      </c>
      <c r="H329">
        <v>133</v>
      </c>
      <c r="I329">
        <v>133</v>
      </c>
      <c r="J329">
        <v>221</v>
      </c>
      <c r="K329">
        <v>0</v>
      </c>
      <c r="L329">
        <v>3333</v>
      </c>
      <c r="M329">
        <v>2659</v>
      </c>
      <c r="N329">
        <v>0</v>
      </c>
      <c r="O329">
        <v>25592</v>
      </c>
      <c r="P329">
        <v>72461</v>
      </c>
      <c r="Q329">
        <v>12747</v>
      </c>
      <c r="R329">
        <f>P329+Q329</f>
        <v>85208</v>
      </c>
      <c r="S329">
        <v>18435</v>
      </c>
      <c r="T329">
        <v>2</v>
      </c>
      <c r="U329">
        <v>70</v>
      </c>
      <c r="V329">
        <v>6414</v>
      </c>
      <c r="W329">
        <v>11949</v>
      </c>
      <c r="X329">
        <v>163428</v>
      </c>
      <c r="Y329">
        <v>28201</v>
      </c>
      <c r="Z329">
        <v>0</v>
      </c>
      <c r="AA329">
        <v>0.08</v>
      </c>
      <c r="AB329" s="4">
        <v>0.17</v>
      </c>
      <c r="AC329" t="b">
        <v>1</v>
      </c>
      <c r="AD329" t="b">
        <v>1</v>
      </c>
      <c r="AE329" t="b">
        <v>0</v>
      </c>
      <c r="AF329" t="b">
        <v>1</v>
      </c>
      <c r="AG329" t="b">
        <v>1</v>
      </c>
      <c r="AH329" t="b">
        <v>1</v>
      </c>
      <c r="AI329" t="b">
        <v>1</v>
      </c>
      <c r="AJ329" t="b">
        <v>0</v>
      </c>
      <c r="AK329">
        <v>100</v>
      </c>
      <c r="AL329" s="4" t="s">
        <v>477</v>
      </c>
      <c r="AM329">
        <f>(H329-I329)/H329*100</f>
        <v>0</v>
      </c>
      <c r="AN329">
        <f>IF(H329=I329,1,0)</f>
        <v>1</v>
      </c>
      <c r="AO329" s="4">
        <f t="shared" si="35"/>
        <v>100</v>
      </c>
      <c r="AP329" s="4">
        <f t="shared" si="36"/>
        <v>17.255916978730696</v>
      </c>
      <c r="AQ329" s="4">
        <f t="shared" si="37"/>
        <v>2.0394302077979294</v>
      </c>
      <c r="AR329" s="4">
        <f t="shared" si="38"/>
        <v>1.6270161783782462</v>
      </c>
      <c r="AS329" s="4">
        <f t="shared" si="39"/>
        <v>0</v>
      </c>
      <c r="AT329" s="4">
        <f t="shared" si="40"/>
        <v>15.659495312920674</v>
      </c>
      <c r="AU329" s="4">
        <f>R329/$X329*100</f>
        <v>52.137944538267611</v>
      </c>
      <c r="AV329" s="4">
        <f t="shared" si="41"/>
        <v>11.280196783904838</v>
      </c>
    </row>
    <row r="330" spans="1:48" x14ac:dyDescent="0.2">
      <c r="A330" t="s">
        <v>33</v>
      </c>
      <c r="B330">
        <v>30</v>
      </c>
      <c r="C330">
        <v>4</v>
      </c>
      <c r="D330" t="s">
        <v>29</v>
      </c>
      <c r="E330" t="b">
        <v>1</v>
      </c>
      <c r="F330">
        <v>60</v>
      </c>
      <c r="G330">
        <v>0.79</v>
      </c>
      <c r="H330">
        <v>149</v>
      </c>
      <c r="I330">
        <v>149</v>
      </c>
      <c r="J330">
        <v>298</v>
      </c>
      <c r="K330">
        <v>0</v>
      </c>
      <c r="L330">
        <v>5234</v>
      </c>
      <c r="M330">
        <v>16851</v>
      </c>
      <c r="N330">
        <v>0</v>
      </c>
      <c r="O330">
        <v>70887</v>
      </c>
      <c r="P330">
        <v>52707</v>
      </c>
      <c r="Q330">
        <v>7971</v>
      </c>
      <c r="R330">
        <f>P330+Q330</f>
        <v>60678</v>
      </c>
      <c r="S330">
        <v>31515</v>
      </c>
      <c r="T330">
        <v>0</v>
      </c>
      <c r="U330">
        <v>669</v>
      </c>
      <c r="V330">
        <v>18877</v>
      </c>
      <c r="W330">
        <v>11969</v>
      </c>
      <c r="X330">
        <v>223141</v>
      </c>
      <c r="Y330">
        <v>37975</v>
      </c>
      <c r="Z330">
        <v>0</v>
      </c>
      <c r="AA330">
        <v>7.0000000000000007E-2</v>
      </c>
      <c r="AB330" s="4">
        <v>0.08</v>
      </c>
      <c r="AC330" t="b">
        <v>1</v>
      </c>
      <c r="AD330" t="b">
        <v>1</v>
      </c>
      <c r="AE330" t="b">
        <v>0</v>
      </c>
      <c r="AF330" t="b">
        <v>1</v>
      </c>
      <c r="AG330" t="b">
        <v>1</v>
      </c>
      <c r="AH330" t="b">
        <v>1</v>
      </c>
      <c r="AI330" t="b">
        <v>1</v>
      </c>
      <c r="AJ330" t="b">
        <v>0</v>
      </c>
      <c r="AK330">
        <v>100</v>
      </c>
      <c r="AL330" s="4" t="s">
        <v>477</v>
      </c>
      <c r="AM330">
        <f>(H330-I330)/H330*100</f>
        <v>0</v>
      </c>
      <c r="AN330">
        <f>IF(H330=I330,1,0)</f>
        <v>1</v>
      </c>
      <c r="AO330" s="4">
        <f t="shared" si="35"/>
        <v>100</v>
      </c>
      <c r="AP330" s="4">
        <f t="shared" si="36"/>
        <v>17.018387476976439</v>
      </c>
      <c r="AQ330" s="4">
        <f t="shared" si="37"/>
        <v>2.3456021080841261</v>
      </c>
      <c r="AR330" s="4">
        <f t="shared" si="38"/>
        <v>7.5517273831344305</v>
      </c>
      <c r="AS330" s="4">
        <f t="shared" si="39"/>
        <v>0</v>
      </c>
      <c r="AT330" s="4">
        <f t="shared" si="40"/>
        <v>31.767806006067911</v>
      </c>
      <c r="AU330" s="4">
        <f>R330/$X330*100</f>
        <v>27.192671898037563</v>
      </c>
      <c r="AV330" s="4">
        <f t="shared" si="41"/>
        <v>14.123356980563859</v>
      </c>
    </row>
    <row r="331" spans="1:48" x14ac:dyDescent="0.2">
      <c r="A331" t="s">
        <v>34</v>
      </c>
      <c r="B331">
        <v>30</v>
      </c>
      <c r="C331">
        <v>4</v>
      </c>
      <c r="D331" t="s">
        <v>29</v>
      </c>
      <c r="E331" t="b">
        <v>1</v>
      </c>
      <c r="F331">
        <v>60</v>
      </c>
      <c r="G331">
        <v>1.71</v>
      </c>
      <c r="H331">
        <v>203</v>
      </c>
      <c r="I331">
        <v>203</v>
      </c>
      <c r="J331">
        <v>372</v>
      </c>
      <c r="K331">
        <v>0</v>
      </c>
      <c r="L331">
        <v>5921</v>
      </c>
      <c r="M331">
        <v>20006</v>
      </c>
      <c r="N331">
        <v>0</v>
      </c>
      <c r="O331">
        <v>93115</v>
      </c>
      <c r="P331">
        <v>147501</v>
      </c>
      <c r="Q331">
        <v>24385</v>
      </c>
      <c r="R331">
        <f>P331+Q331</f>
        <v>171886</v>
      </c>
      <c r="S331">
        <v>43743</v>
      </c>
      <c r="T331">
        <v>0</v>
      </c>
      <c r="U331">
        <v>22</v>
      </c>
      <c r="V331">
        <v>6485</v>
      </c>
      <c r="W331">
        <v>37236</v>
      </c>
      <c r="X331">
        <v>403900</v>
      </c>
      <c r="Y331">
        <v>69228</v>
      </c>
      <c r="Z331">
        <v>0</v>
      </c>
      <c r="AA331">
        <v>0.14000000000000001</v>
      </c>
      <c r="AB331" s="4">
        <v>0.15</v>
      </c>
      <c r="AC331" t="b">
        <v>1</v>
      </c>
      <c r="AD331" t="b">
        <v>1</v>
      </c>
      <c r="AE331" t="b">
        <v>0</v>
      </c>
      <c r="AF331" t="b">
        <v>1</v>
      </c>
      <c r="AG331" t="b">
        <v>1</v>
      </c>
      <c r="AH331" t="b">
        <v>1</v>
      </c>
      <c r="AI331" t="b">
        <v>1</v>
      </c>
      <c r="AJ331" t="b">
        <v>0</v>
      </c>
      <c r="AK331">
        <v>100</v>
      </c>
      <c r="AL331" s="4" t="s">
        <v>477</v>
      </c>
      <c r="AM331">
        <f>(H331-I331)/H331*100</f>
        <v>0</v>
      </c>
      <c r="AN331">
        <f>IF(H331=I331,1,0)</f>
        <v>1</v>
      </c>
      <c r="AO331" s="4">
        <f t="shared" si="35"/>
        <v>100</v>
      </c>
      <c r="AP331" s="4">
        <f t="shared" si="36"/>
        <v>17.139886110423372</v>
      </c>
      <c r="AQ331" s="4">
        <f t="shared" si="37"/>
        <v>1.4659569200297102</v>
      </c>
      <c r="AR331" s="4">
        <f t="shared" si="38"/>
        <v>4.9532062391681109</v>
      </c>
      <c r="AS331" s="4">
        <f t="shared" si="39"/>
        <v>0</v>
      </c>
      <c r="AT331" s="4">
        <f t="shared" si="40"/>
        <v>23.053973755880168</v>
      </c>
      <c r="AU331" s="4">
        <f>R331/$X331*100</f>
        <v>42.55657340925972</v>
      </c>
      <c r="AV331" s="4">
        <f t="shared" si="41"/>
        <v>10.830155979202774</v>
      </c>
    </row>
    <row r="332" spans="1:48" x14ac:dyDescent="0.2">
      <c r="A332" t="s">
        <v>35</v>
      </c>
      <c r="B332">
        <v>30</v>
      </c>
      <c r="C332">
        <v>4</v>
      </c>
      <c r="D332" t="s">
        <v>29</v>
      </c>
      <c r="E332" t="b">
        <v>1</v>
      </c>
      <c r="F332">
        <v>60</v>
      </c>
      <c r="G332">
        <v>11.62</v>
      </c>
      <c r="H332">
        <v>171</v>
      </c>
      <c r="I332">
        <v>171</v>
      </c>
      <c r="J332">
        <v>238</v>
      </c>
      <c r="K332">
        <v>0</v>
      </c>
      <c r="L332">
        <v>6911</v>
      </c>
      <c r="M332">
        <v>8386</v>
      </c>
      <c r="N332">
        <v>0</v>
      </c>
      <c r="O332">
        <v>66981</v>
      </c>
      <c r="P332">
        <v>1272711</v>
      </c>
      <c r="Q332">
        <v>199283</v>
      </c>
      <c r="R332">
        <f>P332+Q332</f>
        <v>1471994</v>
      </c>
      <c r="S332">
        <v>187534</v>
      </c>
      <c r="T332">
        <v>0</v>
      </c>
      <c r="U332">
        <v>3552</v>
      </c>
      <c r="V332">
        <v>147021</v>
      </c>
      <c r="W332">
        <v>36961</v>
      </c>
      <c r="X332">
        <v>2052338</v>
      </c>
      <c r="Y332">
        <v>310532</v>
      </c>
      <c r="Z332">
        <v>0</v>
      </c>
      <c r="AA332">
        <v>0.49</v>
      </c>
      <c r="AB332" s="4">
        <v>1.61</v>
      </c>
      <c r="AC332" t="b">
        <v>1</v>
      </c>
      <c r="AD332" t="b">
        <v>1</v>
      </c>
      <c r="AE332" t="b">
        <v>0</v>
      </c>
      <c r="AF332" t="b">
        <v>1</v>
      </c>
      <c r="AG332" t="b">
        <v>1</v>
      </c>
      <c r="AH332" t="b">
        <v>1</v>
      </c>
      <c r="AI332" t="b">
        <v>1</v>
      </c>
      <c r="AJ332" t="b">
        <v>0</v>
      </c>
      <c r="AK332">
        <v>100</v>
      </c>
      <c r="AL332" s="4" t="s">
        <v>477</v>
      </c>
      <c r="AM332">
        <f>(H332-I332)/H332*100</f>
        <v>0</v>
      </c>
      <c r="AN332">
        <f>IF(H332=I332,1,0)</f>
        <v>1</v>
      </c>
      <c r="AO332" s="4">
        <f t="shared" si="35"/>
        <v>100</v>
      </c>
      <c r="AP332" s="4">
        <f t="shared" si="36"/>
        <v>15.130646121642732</v>
      </c>
      <c r="AQ332" s="4">
        <f t="shared" si="37"/>
        <v>0.33673790574457035</v>
      </c>
      <c r="AR332" s="4">
        <f t="shared" si="38"/>
        <v>0.40860715924959723</v>
      </c>
      <c r="AS332" s="4">
        <f t="shared" si="39"/>
        <v>0</v>
      </c>
      <c r="AT332" s="4">
        <f t="shared" si="40"/>
        <v>3.2636437078103118</v>
      </c>
      <c r="AU332" s="4">
        <f>R332/$X332*100</f>
        <v>71.722786402629595</v>
      </c>
      <c r="AV332" s="4">
        <f t="shared" si="41"/>
        <v>9.1375787029232036</v>
      </c>
    </row>
    <row r="333" spans="1:48" x14ac:dyDescent="0.2">
      <c r="A333" t="s">
        <v>36</v>
      </c>
      <c r="B333">
        <v>30</v>
      </c>
      <c r="C333">
        <v>4</v>
      </c>
      <c r="D333" t="s">
        <v>29</v>
      </c>
      <c r="E333" t="b">
        <v>1</v>
      </c>
      <c r="F333">
        <v>60</v>
      </c>
      <c r="G333">
        <v>3.18</v>
      </c>
      <c r="H333">
        <v>226</v>
      </c>
      <c r="I333">
        <v>226</v>
      </c>
      <c r="J333">
        <v>309</v>
      </c>
      <c r="K333">
        <v>0</v>
      </c>
      <c r="L333">
        <v>383</v>
      </c>
      <c r="M333">
        <v>3177</v>
      </c>
      <c r="N333">
        <v>0</v>
      </c>
      <c r="O333">
        <v>19554</v>
      </c>
      <c r="P333">
        <v>352806</v>
      </c>
      <c r="Q333">
        <v>66291</v>
      </c>
      <c r="R333">
        <f>P333+Q333</f>
        <v>419097</v>
      </c>
      <c r="S333">
        <v>4479</v>
      </c>
      <c r="T333">
        <v>0</v>
      </c>
      <c r="U333">
        <v>0</v>
      </c>
      <c r="V333">
        <v>256</v>
      </c>
      <c r="W333">
        <v>4223</v>
      </c>
      <c r="X333">
        <v>545552</v>
      </c>
      <c r="Y333">
        <v>98861</v>
      </c>
      <c r="Z333">
        <v>0</v>
      </c>
      <c r="AA333">
        <v>0.13</v>
      </c>
      <c r="AB333" s="4">
        <v>0.36000000000000004</v>
      </c>
      <c r="AC333" t="b">
        <v>1</v>
      </c>
      <c r="AD333" t="b">
        <v>1</v>
      </c>
      <c r="AE333" t="b">
        <v>0</v>
      </c>
      <c r="AF333" t="b">
        <v>1</v>
      </c>
      <c r="AG333" t="b">
        <v>1</v>
      </c>
      <c r="AH333" t="b">
        <v>1</v>
      </c>
      <c r="AI333" t="b">
        <v>1</v>
      </c>
      <c r="AJ333" t="b">
        <v>0</v>
      </c>
      <c r="AK333">
        <v>100</v>
      </c>
      <c r="AL333" s="4" t="s">
        <v>477</v>
      </c>
      <c r="AM333">
        <f>(H333-I333)/H333*100</f>
        <v>0</v>
      </c>
      <c r="AN333">
        <f>IF(H333=I333,1,0)</f>
        <v>1</v>
      </c>
      <c r="AO333" s="4">
        <f t="shared" si="35"/>
        <v>100</v>
      </c>
      <c r="AP333" s="4">
        <f t="shared" si="36"/>
        <v>18.121278998152331</v>
      </c>
      <c r="AQ333" s="4">
        <f t="shared" si="37"/>
        <v>7.0204123529929316E-2</v>
      </c>
      <c r="AR333" s="4">
        <f t="shared" si="38"/>
        <v>0.58234595418951807</v>
      </c>
      <c r="AS333" s="4">
        <f t="shared" si="39"/>
        <v>0</v>
      </c>
      <c r="AT333" s="4">
        <f t="shared" si="40"/>
        <v>3.5842596122826054</v>
      </c>
      <c r="AU333" s="4">
        <f>R333/$X333*100</f>
        <v>76.820724697187444</v>
      </c>
      <c r="AV333" s="4">
        <f t="shared" si="41"/>
        <v>0.82100331407455196</v>
      </c>
    </row>
    <row r="334" spans="1:48" x14ac:dyDescent="0.2">
      <c r="A334" t="s">
        <v>37</v>
      </c>
      <c r="B334">
        <v>30</v>
      </c>
      <c r="C334">
        <v>4</v>
      </c>
      <c r="D334" t="s">
        <v>29</v>
      </c>
      <c r="E334" t="b">
        <v>1</v>
      </c>
      <c r="F334">
        <v>60</v>
      </c>
      <c r="G334">
        <v>1.08</v>
      </c>
      <c r="H334">
        <v>225</v>
      </c>
      <c r="I334">
        <v>225</v>
      </c>
      <c r="J334">
        <v>382</v>
      </c>
      <c r="K334">
        <v>0</v>
      </c>
      <c r="L334">
        <v>251</v>
      </c>
      <c r="M334">
        <v>3024</v>
      </c>
      <c r="N334">
        <v>0</v>
      </c>
      <c r="O334">
        <v>12467</v>
      </c>
      <c r="P334">
        <v>111747</v>
      </c>
      <c r="Q334">
        <v>16069</v>
      </c>
      <c r="R334">
        <f>P334+Q334</f>
        <v>127816</v>
      </c>
      <c r="S334">
        <v>4119</v>
      </c>
      <c r="T334">
        <v>0</v>
      </c>
      <c r="U334">
        <v>0</v>
      </c>
      <c r="V334">
        <v>902</v>
      </c>
      <c r="W334">
        <v>3217</v>
      </c>
      <c r="X334">
        <v>186464</v>
      </c>
      <c r="Y334">
        <v>38786</v>
      </c>
      <c r="Z334">
        <v>0</v>
      </c>
      <c r="AA334">
        <v>0.06</v>
      </c>
      <c r="AB334" s="4">
        <v>0.11</v>
      </c>
      <c r="AC334" t="b">
        <v>1</v>
      </c>
      <c r="AD334" t="b">
        <v>1</v>
      </c>
      <c r="AE334" t="b">
        <v>0</v>
      </c>
      <c r="AF334" t="b">
        <v>1</v>
      </c>
      <c r="AG334" t="b">
        <v>1</v>
      </c>
      <c r="AH334" t="b">
        <v>1</v>
      </c>
      <c r="AI334" t="b">
        <v>1</v>
      </c>
      <c r="AJ334" t="b">
        <v>0</v>
      </c>
      <c r="AK334">
        <v>100</v>
      </c>
      <c r="AL334" s="4" t="s">
        <v>477</v>
      </c>
      <c r="AM334">
        <f>(H334-I334)/H334*100</f>
        <v>0</v>
      </c>
      <c r="AN334">
        <f>IF(H334=I334,1,0)</f>
        <v>1</v>
      </c>
      <c r="AO334" s="4">
        <f t="shared" si="35"/>
        <v>100</v>
      </c>
      <c r="AP334" s="4">
        <f t="shared" si="36"/>
        <v>20.800798009267204</v>
      </c>
      <c r="AQ334" s="4">
        <f t="shared" si="37"/>
        <v>0.13461043418568733</v>
      </c>
      <c r="AR334" s="4">
        <f t="shared" si="38"/>
        <v>1.6217607688347351</v>
      </c>
      <c r="AS334" s="4">
        <f t="shared" si="39"/>
        <v>0</v>
      </c>
      <c r="AT334" s="4">
        <f t="shared" si="40"/>
        <v>6.6860090955894975</v>
      </c>
      <c r="AU334" s="4">
        <f>R334/$X334*100</f>
        <v>68.547279903895657</v>
      </c>
      <c r="AV334" s="4">
        <f t="shared" si="41"/>
        <v>2.2090054916766775</v>
      </c>
    </row>
    <row r="335" spans="1:48" x14ac:dyDescent="0.2">
      <c r="A335" t="s">
        <v>38</v>
      </c>
      <c r="B335">
        <v>30</v>
      </c>
      <c r="C335">
        <v>4</v>
      </c>
      <c r="D335" t="s">
        <v>29</v>
      </c>
      <c r="E335" t="b">
        <v>1</v>
      </c>
      <c r="F335">
        <v>60</v>
      </c>
      <c r="G335">
        <v>0.01</v>
      </c>
      <c r="H335">
        <v>83</v>
      </c>
      <c r="I335">
        <v>83</v>
      </c>
      <c r="J335">
        <v>233</v>
      </c>
      <c r="K335">
        <v>0</v>
      </c>
      <c r="L335">
        <v>26</v>
      </c>
      <c r="M335">
        <v>213</v>
      </c>
      <c r="N335">
        <v>0</v>
      </c>
      <c r="O335">
        <v>351</v>
      </c>
      <c r="P335">
        <v>51</v>
      </c>
      <c r="Q335">
        <v>7</v>
      </c>
      <c r="R335">
        <f>P335+Q335</f>
        <v>58</v>
      </c>
      <c r="S335">
        <v>102</v>
      </c>
      <c r="T335">
        <v>0</v>
      </c>
      <c r="U335">
        <v>15</v>
      </c>
      <c r="V335">
        <v>87</v>
      </c>
      <c r="W335">
        <v>0</v>
      </c>
      <c r="X335">
        <v>1013</v>
      </c>
      <c r="Y335">
        <v>263</v>
      </c>
      <c r="Z335">
        <v>0</v>
      </c>
      <c r="AA335">
        <v>0</v>
      </c>
      <c r="AB335" s="4">
        <v>0</v>
      </c>
      <c r="AC335" t="b">
        <v>1</v>
      </c>
      <c r="AD335" t="b">
        <v>1</v>
      </c>
      <c r="AE335" t="b">
        <v>0</v>
      </c>
      <c r="AF335" t="b">
        <v>1</v>
      </c>
      <c r="AG335" t="b">
        <v>1</v>
      </c>
      <c r="AH335" t="b">
        <v>1</v>
      </c>
      <c r="AI335" t="b">
        <v>1</v>
      </c>
      <c r="AJ335" t="b">
        <v>0</v>
      </c>
      <c r="AK335">
        <v>100</v>
      </c>
      <c r="AL335" s="4" t="s">
        <v>477</v>
      </c>
      <c r="AM335">
        <f>(H335-I335)/H335*100</f>
        <v>0</v>
      </c>
      <c r="AN335">
        <f>IF(H335=I335,1,0)</f>
        <v>1</v>
      </c>
      <c r="AO335" s="4">
        <f t="shared" si="35"/>
        <v>100</v>
      </c>
      <c r="AP335" s="4">
        <f t="shared" si="36"/>
        <v>25.962487660414613</v>
      </c>
      <c r="AQ335" s="4">
        <f t="shared" si="37"/>
        <v>2.5666337611056269</v>
      </c>
      <c r="AR335" s="4">
        <f t="shared" si="38"/>
        <v>21.026653504442251</v>
      </c>
      <c r="AS335" s="4">
        <f t="shared" si="39"/>
        <v>0</v>
      </c>
      <c r="AT335" s="4">
        <f t="shared" si="40"/>
        <v>34.649555774925958</v>
      </c>
      <c r="AU335" s="4">
        <f>R335/$X335*100</f>
        <v>5.7255676209279374</v>
      </c>
      <c r="AV335" s="4">
        <f t="shared" si="41"/>
        <v>10.069101678183614</v>
      </c>
    </row>
    <row r="336" spans="1:48" x14ac:dyDescent="0.2">
      <c r="A336" t="s">
        <v>39</v>
      </c>
      <c r="B336">
        <v>30</v>
      </c>
      <c r="C336">
        <v>4</v>
      </c>
      <c r="D336" t="s">
        <v>29</v>
      </c>
      <c r="E336" t="b">
        <v>1</v>
      </c>
      <c r="F336">
        <v>60</v>
      </c>
      <c r="G336">
        <v>0.01</v>
      </c>
      <c r="H336">
        <v>90</v>
      </c>
      <c r="I336">
        <v>90</v>
      </c>
      <c r="J336">
        <v>279</v>
      </c>
      <c r="K336">
        <v>0</v>
      </c>
      <c r="L336">
        <v>60</v>
      </c>
      <c r="M336">
        <v>353</v>
      </c>
      <c r="N336">
        <v>0</v>
      </c>
      <c r="O336">
        <v>689</v>
      </c>
      <c r="P336">
        <v>99</v>
      </c>
      <c r="Q336">
        <v>37</v>
      </c>
      <c r="R336">
        <f>P336+Q336</f>
        <v>136</v>
      </c>
      <c r="S336">
        <v>185</v>
      </c>
      <c r="T336">
        <v>3</v>
      </c>
      <c r="U336">
        <v>0</v>
      </c>
      <c r="V336">
        <v>100</v>
      </c>
      <c r="W336">
        <v>82</v>
      </c>
      <c r="X336">
        <v>1824</v>
      </c>
      <c r="Y336">
        <v>401</v>
      </c>
      <c r="Z336">
        <v>0</v>
      </c>
      <c r="AA336">
        <v>0</v>
      </c>
      <c r="AB336" s="4">
        <v>0</v>
      </c>
      <c r="AC336" t="b">
        <v>1</v>
      </c>
      <c r="AD336" t="b">
        <v>1</v>
      </c>
      <c r="AE336" t="b">
        <v>0</v>
      </c>
      <c r="AF336" t="b">
        <v>1</v>
      </c>
      <c r="AG336" t="b">
        <v>1</v>
      </c>
      <c r="AH336" t="b">
        <v>1</v>
      </c>
      <c r="AI336" t="b">
        <v>1</v>
      </c>
      <c r="AJ336" t="b">
        <v>0</v>
      </c>
      <c r="AK336">
        <v>100</v>
      </c>
      <c r="AL336" s="4" t="s">
        <v>477</v>
      </c>
      <c r="AM336">
        <f>(H336-I336)/H336*100</f>
        <v>0</v>
      </c>
      <c r="AN336">
        <f>IF(H336=I336,1,0)</f>
        <v>1</v>
      </c>
      <c r="AO336" s="4">
        <f t="shared" si="35"/>
        <v>100</v>
      </c>
      <c r="AP336" s="4">
        <f t="shared" si="36"/>
        <v>21.984649122807017</v>
      </c>
      <c r="AQ336" s="4">
        <f t="shared" si="37"/>
        <v>3.2894736842105261</v>
      </c>
      <c r="AR336" s="4">
        <f t="shared" si="38"/>
        <v>19.353070175438596</v>
      </c>
      <c r="AS336" s="4">
        <f t="shared" si="39"/>
        <v>0</v>
      </c>
      <c r="AT336" s="4">
        <f t="shared" si="40"/>
        <v>37.774122807017548</v>
      </c>
      <c r="AU336" s="4">
        <f>R336/$X336*100</f>
        <v>7.4561403508771926</v>
      </c>
      <c r="AV336" s="4">
        <f t="shared" si="41"/>
        <v>10.142543859649123</v>
      </c>
    </row>
    <row r="337" spans="1:48" x14ac:dyDescent="0.2">
      <c r="A337" t="s">
        <v>40</v>
      </c>
      <c r="B337">
        <v>30</v>
      </c>
      <c r="C337">
        <v>4</v>
      </c>
      <c r="D337" t="s">
        <v>29</v>
      </c>
      <c r="E337" t="b">
        <v>1</v>
      </c>
      <c r="F337">
        <v>60</v>
      </c>
      <c r="G337">
        <v>0.02</v>
      </c>
      <c r="H337">
        <v>84</v>
      </c>
      <c r="I337">
        <v>84</v>
      </c>
      <c r="J337">
        <v>322</v>
      </c>
      <c r="K337">
        <v>0</v>
      </c>
      <c r="L337">
        <v>206</v>
      </c>
      <c r="M337">
        <v>2367</v>
      </c>
      <c r="N337">
        <v>0</v>
      </c>
      <c r="O337">
        <v>2857</v>
      </c>
      <c r="P337">
        <v>1345</v>
      </c>
      <c r="Q337">
        <v>245</v>
      </c>
      <c r="R337">
        <f>P337+Q337</f>
        <v>1590</v>
      </c>
      <c r="S337">
        <v>847</v>
      </c>
      <c r="T337">
        <v>0</v>
      </c>
      <c r="U337">
        <v>6</v>
      </c>
      <c r="V337">
        <v>549</v>
      </c>
      <c r="W337">
        <v>292</v>
      </c>
      <c r="X337">
        <v>9951</v>
      </c>
      <c r="Y337">
        <v>2083</v>
      </c>
      <c r="Z337">
        <v>0</v>
      </c>
      <c r="AA337">
        <v>0.01</v>
      </c>
      <c r="AB337" s="4">
        <v>0</v>
      </c>
      <c r="AC337" t="b">
        <v>1</v>
      </c>
      <c r="AD337" t="b">
        <v>1</v>
      </c>
      <c r="AE337" t="b">
        <v>0</v>
      </c>
      <c r="AF337" t="b">
        <v>1</v>
      </c>
      <c r="AG337" t="b">
        <v>1</v>
      </c>
      <c r="AH337" t="b">
        <v>1</v>
      </c>
      <c r="AI337" t="b">
        <v>1</v>
      </c>
      <c r="AJ337" t="b">
        <v>0</v>
      </c>
      <c r="AK337">
        <v>100</v>
      </c>
      <c r="AL337" s="4" t="s">
        <v>477</v>
      </c>
      <c r="AM337">
        <f>(H337-I337)/H337*100</f>
        <v>0</v>
      </c>
      <c r="AN337">
        <f>IF(H337=I337,1,0)</f>
        <v>1</v>
      </c>
      <c r="AO337" s="4">
        <f t="shared" si="35"/>
        <v>100</v>
      </c>
      <c r="AP337" s="4">
        <f t="shared" si="36"/>
        <v>20.932569590995882</v>
      </c>
      <c r="AQ337" s="4">
        <f t="shared" si="37"/>
        <v>2.0701437041503365</v>
      </c>
      <c r="AR337" s="4">
        <f t="shared" si="38"/>
        <v>23.786554115164304</v>
      </c>
      <c r="AS337" s="4">
        <f t="shared" si="39"/>
        <v>0</v>
      </c>
      <c r="AT337" s="4">
        <f t="shared" si="40"/>
        <v>28.710682343483068</v>
      </c>
      <c r="AU337" s="4">
        <f>R337/$X337*100</f>
        <v>15.978293638830268</v>
      </c>
      <c r="AV337" s="4">
        <f t="shared" si="41"/>
        <v>8.5117073660938605</v>
      </c>
    </row>
    <row r="338" spans="1:48" x14ac:dyDescent="0.2">
      <c r="A338" t="s">
        <v>41</v>
      </c>
      <c r="B338">
        <v>30</v>
      </c>
      <c r="C338">
        <v>4</v>
      </c>
      <c r="D338" t="s">
        <v>29</v>
      </c>
      <c r="E338" t="b">
        <v>1</v>
      </c>
      <c r="F338">
        <v>60</v>
      </c>
      <c r="G338">
        <v>0.05</v>
      </c>
      <c r="H338">
        <v>158</v>
      </c>
      <c r="I338">
        <v>158</v>
      </c>
      <c r="J338">
        <v>249</v>
      </c>
      <c r="K338">
        <v>0</v>
      </c>
      <c r="L338">
        <v>401</v>
      </c>
      <c r="M338">
        <v>1015</v>
      </c>
      <c r="N338">
        <v>0</v>
      </c>
      <c r="O338">
        <v>3849</v>
      </c>
      <c r="P338">
        <v>3040</v>
      </c>
      <c r="Q338">
        <v>633</v>
      </c>
      <c r="R338">
        <f>P338+Q338</f>
        <v>3673</v>
      </c>
      <c r="S338">
        <v>1970</v>
      </c>
      <c r="T338">
        <v>0</v>
      </c>
      <c r="U338">
        <v>1</v>
      </c>
      <c r="V338">
        <v>664</v>
      </c>
      <c r="W338">
        <v>1305</v>
      </c>
      <c r="X338">
        <v>14009</v>
      </c>
      <c r="Y338">
        <v>3101</v>
      </c>
      <c r="Z338">
        <v>0</v>
      </c>
      <c r="AA338">
        <v>0</v>
      </c>
      <c r="AB338" s="4">
        <v>0.01</v>
      </c>
      <c r="AC338" t="b">
        <v>1</v>
      </c>
      <c r="AD338" t="b">
        <v>1</v>
      </c>
      <c r="AE338" t="b">
        <v>0</v>
      </c>
      <c r="AF338" t="b">
        <v>1</v>
      </c>
      <c r="AG338" t="b">
        <v>1</v>
      </c>
      <c r="AH338" t="b">
        <v>1</v>
      </c>
      <c r="AI338" t="b">
        <v>1</v>
      </c>
      <c r="AJ338" t="b">
        <v>0</v>
      </c>
      <c r="AK338">
        <v>100</v>
      </c>
      <c r="AL338" s="4" t="s">
        <v>477</v>
      </c>
      <c r="AM338">
        <f>(H338-I338)/H338*100</f>
        <v>0</v>
      </c>
      <c r="AN338">
        <f>IF(H338=I338,1,0)</f>
        <v>1</v>
      </c>
      <c r="AO338" s="4">
        <f t="shared" si="35"/>
        <v>100</v>
      </c>
      <c r="AP338" s="4">
        <f t="shared" si="36"/>
        <v>22.13576986223142</v>
      </c>
      <c r="AQ338" s="4">
        <f t="shared" si="37"/>
        <v>2.8624455707045469</v>
      </c>
      <c r="AR338" s="4">
        <f t="shared" si="38"/>
        <v>7.2453422799628813</v>
      </c>
      <c r="AS338" s="4">
        <f t="shared" si="39"/>
        <v>0</v>
      </c>
      <c r="AT338" s="4">
        <f t="shared" si="40"/>
        <v>27.475194517809982</v>
      </c>
      <c r="AU338" s="4">
        <f>R338/$X338*100</f>
        <v>26.218859304732671</v>
      </c>
      <c r="AV338" s="4">
        <f t="shared" si="41"/>
        <v>14.062388464558499</v>
      </c>
    </row>
    <row r="339" spans="1:48" x14ac:dyDescent="0.2">
      <c r="A339" t="s">
        <v>42</v>
      </c>
      <c r="B339">
        <v>30</v>
      </c>
      <c r="C339">
        <v>4</v>
      </c>
      <c r="D339" t="s">
        <v>29</v>
      </c>
      <c r="E339" t="b">
        <v>1</v>
      </c>
      <c r="F339">
        <v>60</v>
      </c>
      <c r="G339">
        <v>0.63</v>
      </c>
      <c r="H339">
        <v>148</v>
      </c>
      <c r="I339">
        <v>148</v>
      </c>
      <c r="J339">
        <v>285</v>
      </c>
      <c r="K339">
        <v>0</v>
      </c>
      <c r="L339">
        <v>3544</v>
      </c>
      <c r="M339">
        <v>13550</v>
      </c>
      <c r="N339">
        <v>0</v>
      </c>
      <c r="O339">
        <v>50160</v>
      </c>
      <c r="P339">
        <v>54372</v>
      </c>
      <c r="Q339">
        <v>8981</v>
      </c>
      <c r="R339">
        <f>P339+Q339</f>
        <v>63353</v>
      </c>
      <c r="S339">
        <v>9071</v>
      </c>
      <c r="T339">
        <v>0</v>
      </c>
      <c r="U339">
        <v>53</v>
      </c>
      <c r="V339">
        <v>5833</v>
      </c>
      <c r="W339">
        <v>3185</v>
      </c>
      <c r="X339">
        <v>172128</v>
      </c>
      <c r="Y339">
        <v>32449</v>
      </c>
      <c r="Z339">
        <v>0</v>
      </c>
      <c r="AA339">
        <v>0.05</v>
      </c>
      <c r="AB339" s="4">
        <v>0.04</v>
      </c>
      <c r="AC339" t="b">
        <v>1</v>
      </c>
      <c r="AD339" t="b">
        <v>1</v>
      </c>
      <c r="AE339" t="b">
        <v>0</v>
      </c>
      <c r="AF339" t="b">
        <v>1</v>
      </c>
      <c r="AG339" t="b">
        <v>1</v>
      </c>
      <c r="AH339" t="b">
        <v>1</v>
      </c>
      <c r="AI339" t="b">
        <v>1</v>
      </c>
      <c r="AJ339" t="b">
        <v>0</v>
      </c>
      <c r="AK339">
        <v>100</v>
      </c>
      <c r="AL339" s="4" t="s">
        <v>477</v>
      </c>
      <c r="AM339">
        <f>(H339-I339)/H339*100</f>
        <v>0</v>
      </c>
      <c r="AN339">
        <f>IF(H339=I339,1,0)</f>
        <v>1</v>
      </c>
      <c r="AO339" s="4">
        <f t="shared" si="35"/>
        <v>100</v>
      </c>
      <c r="AP339" s="4">
        <f t="shared" si="36"/>
        <v>18.851668525748281</v>
      </c>
      <c r="AQ339" s="4">
        <f t="shared" si="37"/>
        <v>2.058932887153746</v>
      </c>
      <c r="AR339" s="4">
        <f t="shared" si="38"/>
        <v>7.8720487079382782</v>
      </c>
      <c r="AS339" s="4">
        <f t="shared" si="39"/>
        <v>0</v>
      </c>
      <c r="AT339" s="4">
        <f t="shared" si="40"/>
        <v>29.141104294478527</v>
      </c>
      <c r="AU339" s="4">
        <f>R339/$X339*100</f>
        <v>36.805749209890315</v>
      </c>
      <c r="AV339" s="4">
        <f t="shared" si="41"/>
        <v>5.2699154117865774</v>
      </c>
    </row>
    <row r="340" spans="1:48" x14ac:dyDescent="0.2">
      <c r="A340" t="s">
        <v>43</v>
      </c>
      <c r="B340">
        <v>30</v>
      </c>
      <c r="C340">
        <v>4</v>
      </c>
      <c r="D340" t="s">
        <v>29</v>
      </c>
      <c r="E340" t="b">
        <v>1</v>
      </c>
      <c r="F340">
        <v>60</v>
      </c>
      <c r="G340">
        <v>7.0000000000000007E-2</v>
      </c>
      <c r="H340">
        <v>143</v>
      </c>
      <c r="I340">
        <v>143</v>
      </c>
      <c r="J340">
        <v>322</v>
      </c>
      <c r="K340">
        <v>0</v>
      </c>
      <c r="L340">
        <v>274</v>
      </c>
      <c r="M340">
        <v>2031</v>
      </c>
      <c r="N340">
        <v>0</v>
      </c>
      <c r="O340">
        <v>4694</v>
      </c>
      <c r="P340">
        <v>3338</v>
      </c>
      <c r="Q340">
        <v>607</v>
      </c>
      <c r="R340">
        <f>P340+Q340</f>
        <v>3945</v>
      </c>
      <c r="S340">
        <v>2338</v>
      </c>
      <c r="T340">
        <v>0</v>
      </c>
      <c r="U340">
        <v>0</v>
      </c>
      <c r="V340">
        <v>910</v>
      </c>
      <c r="W340">
        <v>1428</v>
      </c>
      <c r="X340">
        <v>17275</v>
      </c>
      <c r="Y340">
        <v>3992</v>
      </c>
      <c r="Z340">
        <v>0</v>
      </c>
      <c r="AA340">
        <v>0.01</v>
      </c>
      <c r="AB340" s="4">
        <v>0.01</v>
      </c>
      <c r="AC340" t="b">
        <v>1</v>
      </c>
      <c r="AD340" t="b">
        <v>1</v>
      </c>
      <c r="AE340" t="b">
        <v>0</v>
      </c>
      <c r="AF340" t="b">
        <v>1</v>
      </c>
      <c r="AG340" t="b">
        <v>1</v>
      </c>
      <c r="AH340" t="b">
        <v>1</v>
      </c>
      <c r="AI340" t="b">
        <v>1</v>
      </c>
      <c r="AJ340" t="b">
        <v>0</v>
      </c>
      <c r="AK340">
        <v>100</v>
      </c>
      <c r="AL340" s="4" t="s">
        <v>477</v>
      </c>
      <c r="AM340">
        <f>(H340-I340)/H340*100</f>
        <v>0</v>
      </c>
      <c r="AN340">
        <f>IF(H340=I340,1,0)</f>
        <v>1</v>
      </c>
      <c r="AO340" s="4">
        <f t="shared" si="35"/>
        <v>100</v>
      </c>
      <c r="AP340" s="4">
        <f t="shared" si="36"/>
        <v>23.108538350217074</v>
      </c>
      <c r="AQ340" s="4">
        <f t="shared" si="37"/>
        <v>1.5861070911722139</v>
      </c>
      <c r="AR340" s="4">
        <f t="shared" si="38"/>
        <v>11.75687409551375</v>
      </c>
      <c r="AS340" s="4">
        <f t="shared" si="39"/>
        <v>0</v>
      </c>
      <c r="AT340" s="4">
        <f t="shared" si="40"/>
        <v>27.17221418234443</v>
      </c>
      <c r="AU340" s="4">
        <f>R340/$X340*100</f>
        <v>22.836468885672936</v>
      </c>
      <c r="AV340" s="4">
        <f t="shared" si="41"/>
        <v>13.534008683068016</v>
      </c>
    </row>
    <row r="341" spans="1:48" x14ac:dyDescent="0.2">
      <c r="A341" t="s">
        <v>44</v>
      </c>
      <c r="B341">
        <v>30</v>
      </c>
      <c r="C341">
        <v>4</v>
      </c>
      <c r="D341" t="s">
        <v>29</v>
      </c>
      <c r="E341" t="b">
        <v>1</v>
      </c>
      <c r="F341">
        <v>60</v>
      </c>
      <c r="G341">
        <v>0.3</v>
      </c>
      <c r="H341">
        <v>192</v>
      </c>
      <c r="I341">
        <v>192</v>
      </c>
      <c r="J341">
        <v>246</v>
      </c>
      <c r="K341">
        <v>0</v>
      </c>
      <c r="L341">
        <v>196</v>
      </c>
      <c r="M341">
        <v>101</v>
      </c>
      <c r="N341">
        <v>0</v>
      </c>
      <c r="O341">
        <v>1274</v>
      </c>
      <c r="P341">
        <v>27059</v>
      </c>
      <c r="Q341">
        <v>5412</v>
      </c>
      <c r="R341">
        <f>P341+Q341</f>
        <v>32471</v>
      </c>
      <c r="S341">
        <v>3608</v>
      </c>
      <c r="T341">
        <v>0</v>
      </c>
      <c r="U341">
        <v>0</v>
      </c>
      <c r="V341">
        <v>2039</v>
      </c>
      <c r="W341">
        <v>1569</v>
      </c>
      <c r="X341">
        <v>48841</v>
      </c>
      <c r="Y341">
        <v>11190</v>
      </c>
      <c r="Z341">
        <v>0</v>
      </c>
      <c r="AA341">
        <v>0.02</v>
      </c>
      <c r="AB341" s="4">
        <v>0.04</v>
      </c>
      <c r="AC341" t="b">
        <v>1</v>
      </c>
      <c r="AD341" t="b">
        <v>1</v>
      </c>
      <c r="AE341" t="b">
        <v>0</v>
      </c>
      <c r="AF341" t="b">
        <v>1</v>
      </c>
      <c r="AG341" t="b">
        <v>1</v>
      </c>
      <c r="AH341" t="b">
        <v>1</v>
      </c>
      <c r="AI341" t="b">
        <v>1</v>
      </c>
      <c r="AJ341" t="b">
        <v>0</v>
      </c>
      <c r="AK341">
        <v>100</v>
      </c>
      <c r="AL341" s="4" t="s">
        <v>477</v>
      </c>
      <c r="AM341">
        <f>(H341-I341)/H341*100</f>
        <v>0</v>
      </c>
      <c r="AN341">
        <f>IF(H341=I341,1,0)</f>
        <v>1</v>
      </c>
      <c r="AO341" s="4">
        <f t="shared" si="35"/>
        <v>100</v>
      </c>
      <c r="AP341" s="4">
        <f t="shared" si="36"/>
        <v>22.911078806740239</v>
      </c>
      <c r="AQ341" s="4">
        <f t="shared" si="37"/>
        <v>0.4013021846399541</v>
      </c>
      <c r="AR341" s="4">
        <f t="shared" si="38"/>
        <v>0.20679347269711926</v>
      </c>
      <c r="AS341" s="4">
        <f t="shared" si="39"/>
        <v>0</v>
      </c>
      <c r="AT341" s="4">
        <f t="shared" si="40"/>
        <v>2.6084642001597018</v>
      </c>
      <c r="AU341" s="4">
        <f>R341/$X341*100</f>
        <v>66.483077742060971</v>
      </c>
      <c r="AV341" s="4">
        <f t="shared" si="41"/>
        <v>7.3872361335762982</v>
      </c>
    </row>
    <row r="342" spans="1:48" x14ac:dyDescent="0.2">
      <c r="A342" t="s">
        <v>45</v>
      </c>
      <c r="B342">
        <v>30</v>
      </c>
      <c r="C342">
        <v>4</v>
      </c>
      <c r="D342" t="s">
        <v>29</v>
      </c>
      <c r="E342" t="b">
        <v>1</v>
      </c>
      <c r="F342">
        <v>60</v>
      </c>
      <c r="G342">
        <v>0.84</v>
      </c>
      <c r="H342">
        <v>193</v>
      </c>
      <c r="I342">
        <v>193</v>
      </c>
      <c r="J342">
        <v>289</v>
      </c>
      <c r="K342">
        <v>0</v>
      </c>
      <c r="L342">
        <v>246</v>
      </c>
      <c r="M342">
        <v>707</v>
      </c>
      <c r="N342">
        <v>0</v>
      </c>
      <c r="O342">
        <v>4181</v>
      </c>
      <c r="P342">
        <v>88330</v>
      </c>
      <c r="Q342">
        <v>14351</v>
      </c>
      <c r="R342">
        <f>P342+Q342</f>
        <v>102681</v>
      </c>
      <c r="S342">
        <v>7108</v>
      </c>
      <c r="T342">
        <v>2</v>
      </c>
      <c r="U342">
        <v>0</v>
      </c>
      <c r="V342">
        <v>3446</v>
      </c>
      <c r="W342">
        <v>3660</v>
      </c>
      <c r="X342">
        <v>143224</v>
      </c>
      <c r="Y342">
        <v>28301</v>
      </c>
      <c r="Z342">
        <v>0</v>
      </c>
      <c r="AA342">
        <v>0.05</v>
      </c>
      <c r="AB342" s="4">
        <v>0.11000000000000001</v>
      </c>
      <c r="AC342" t="b">
        <v>1</v>
      </c>
      <c r="AD342" t="b">
        <v>1</v>
      </c>
      <c r="AE342" t="b">
        <v>0</v>
      </c>
      <c r="AF342" t="b">
        <v>1</v>
      </c>
      <c r="AG342" t="b">
        <v>1</v>
      </c>
      <c r="AH342" t="b">
        <v>1</v>
      </c>
      <c r="AI342" t="b">
        <v>1</v>
      </c>
      <c r="AJ342" t="b">
        <v>0</v>
      </c>
      <c r="AK342">
        <v>100</v>
      </c>
      <c r="AL342" s="4" t="s">
        <v>477</v>
      </c>
      <c r="AM342">
        <f>(H342-I342)/H342*100</f>
        <v>0</v>
      </c>
      <c r="AN342">
        <f>IF(H342=I342,1,0)</f>
        <v>1</v>
      </c>
      <c r="AO342" s="4">
        <f t="shared" si="35"/>
        <v>100</v>
      </c>
      <c r="AP342" s="4">
        <f t="shared" si="36"/>
        <v>19.759956431882923</v>
      </c>
      <c r="AQ342" s="4">
        <f t="shared" si="37"/>
        <v>0.17175892308551641</v>
      </c>
      <c r="AR342" s="4">
        <f t="shared" si="38"/>
        <v>0.49363235211975648</v>
      </c>
      <c r="AS342" s="4">
        <f t="shared" si="39"/>
        <v>0</v>
      </c>
      <c r="AT342" s="4">
        <f t="shared" si="40"/>
        <v>2.919203485449366</v>
      </c>
      <c r="AU342" s="4">
        <f>R342/$X342*100</f>
        <v>71.692593420097197</v>
      </c>
      <c r="AV342" s="4">
        <f t="shared" si="41"/>
        <v>4.9628553873652459</v>
      </c>
    </row>
    <row r="343" spans="1:48" x14ac:dyDescent="0.2">
      <c r="A343" t="s">
        <v>46</v>
      </c>
      <c r="B343">
        <v>30</v>
      </c>
      <c r="C343">
        <v>4</v>
      </c>
      <c r="D343" t="s">
        <v>29</v>
      </c>
      <c r="E343" t="b">
        <v>1</v>
      </c>
      <c r="F343">
        <v>60</v>
      </c>
      <c r="G343">
        <v>0.5</v>
      </c>
      <c r="H343">
        <v>250</v>
      </c>
      <c r="I343">
        <v>250</v>
      </c>
      <c r="J343">
        <v>386</v>
      </c>
      <c r="K343">
        <v>0</v>
      </c>
      <c r="L343">
        <v>429</v>
      </c>
      <c r="M343">
        <v>605</v>
      </c>
      <c r="N343">
        <v>0</v>
      </c>
      <c r="O343">
        <v>4105</v>
      </c>
      <c r="P343">
        <v>51523</v>
      </c>
      <c r="Q343">
        <v>6078</v>
      </c>
      <c r="R343">
        <f>P343+Q343</f>
        <v>57601</v>
      </c>
      <c r="S343">
        <v>8194</v>
      </c>
      <c r="T343">
        <v>0</v>
      </c>
      <c r="U343">
        <v>0</v>
      </c>
      <c r="V343">
        <v>4656</v>
      </c>
      <c r="W343">
        <v>3538</v>
      </c>
      <c r="X343">
        <v>88613</v>
      </c>
      <c r="Y343">
        <v>17678</v>
      </c>
      <c r="Z343">
        <v>0</v>
      </c>
      <c r="AA343">
        <v>0.02</v>
      </c>
      <c r="AB343" s="4">
        <v>0.06</v>
      </c>
      <c r="AC343" t="b">
        <v>1</v>
      </c>
      <c r="AD343" t="b">
        <v>1</v>
      </c>
      <c r="AE343" t="b">
        <v>0</v>
      </c>
      <c r="AF343" t="b">
        <v>1</v>
      </c>
      <c r="AG343" t="b">
        <v>1</v>
      </c>
      <c r="AH343" t="b">
        <v>1</v>
      </c>
      <c r="AI343" t="b">
        <v>1</v>
      </c>
      <c r="AJ343" t="b">
        <v>0</v>
      </c>
      <c r="AK343">
        <v>100</v>
      </c>
      <c r="AL343" s="4" t="s">
        <v>477</v>
      </c>
      <c r="AM343">
        <f>(H343-I343)/H343*100</f>
        <v>0</v>
      </c>
      <c r="AN343">
        <f>IF(H343=I343,1,0)</f>
        <v>1</v>
      </c>
      <c r="AO343" s="4">
        <f t="shared" si="35"/>
        <v>100</v>
      </c>
      <c r="AP343" s="4">
        <f t="shared" si="36"/>
        <v>19.949668784489859</v>
      </c>
      <c r="AQ343" s="4">
        <f t="shared" si="37"/>
        <v>0.48412761107286739</v>
      </c>
      <c r="AR343" s="4">
        <f t="shared" si="38"/>
        <v>0.68274406689763345</v>
      </c>
      <c r="AS343" s="4">
        <f t="shared" si="39"/>
        <v>0</v>
      </c>
      <c r="AT343" s="4">
        <f t="shared" si="40"/>
        <v>4.632503131594687</v>
      </c>
      <c r="AU343" s="4">
        <f>R343/$X343*100</f>
        <v>65.002877681604275</v>
      </c>
      <c r="AV343" s="4">
        <f t="shared" si="41"/>
        <v>9.2469502217507582</v>
      </c>
    </row>
    <row r="344" spans="1:48" x14ac:dyDescent="0.2">
      <c r="A344" t="s">
        <v>47</v>
      </c>
      <c r="B344">
        <v>30</v>
      </c>
      <c r="C344">
        <v>4</v>
      </c>
      <c r="D344" t="s">
        <v>29</v>
      </c>
      <c r="E344" t="b">
        <v>1</v>
      </c>
      <c r="F344">
        <v>60</v>
      </c>
      <c r="G344">
        <v>0</v>
      </c>
      <c r="H344">
        <v>106</v>
      </c>
      <c r="I344">
        <v>106</v>
      </c>
      <c r="J344">
        <v>247</v>
      </c>
      <c r="K344">
        <v>0</v>
      </c>
      <c r="L344">
        <v>13</v>
      </c>
      <c r="M344">
        <v>35</v>
      </c>
      <c r="N344">
        <v>0</v>
      </c>
      <c r="O344">
        <v>125</v>
      </c>
      <c r="P344">
        <v>15</v>
      </c>
      <c r="Q344">
        <v>1</v>
      </c>
      <c r="R344">
        <f>P344+Q344</f>
        <v>16</v>
      </c>
      <c r="S344">
        <v>55</v>
      </c>
      <c r="T344">
        <v>0</v>
      </c>
      <c r="U344">
        <v>0</v>
      </c>
      <c r="V344">
        <v>6</v>
      </c>
      <c r="W344">
        <v>48</v>
      </c>
      <c r="X344">
        <v>345</v>
      </c>
      <c r="Y344">
        <v>101</v>
      </c>
      <c r="Z344">
        <v>0</v>
      </c>
      <c r="AA344">
        <v>0</v>
      </c>
      <c r="AB344" s="4">
        <v>0</v>
      </c>
      <c r="AC344" t="b">
        <v>1</v>
      </c>
      <c r="AD344" t="b">
        <v>1</v>
      </c>
      <c r="AE344" t="b">
        <v>0</v>
      </c>
      <c r="AF344" t="b">
        <v>1</v>
      </c>
      <c r="AG344" t="b">
        <v>1</v>
      </c>
      <c r="AH344" t="b">
        <v>1</v>
      </c>
      <c r="AI344" t="b">
        <v>1</v>
      </c>
      <c r="AJ344" t="b">
        <v>0</v>
      </c>
      <c r="AK344">
        <v>100</v>
      </c>
      <c r="AL344" s="4" t="s">
        <v>477</v>
      </c>
      <c r="AM344">
        <f>(H344-I344)/H344*100</f>
        <v>0</v>
      </c>
      <c r="AN344">
        <f>IF(H344=I344,1,0)</f>
        <v>1</v>
      </c>
      <c r="AO344" s="4">
        <f t="shared" si="35"/>
        <v>100</v>
      </c>
      <c r="AP344" s="4">
        <f t="shared" si="36"/>
        <v>29.275362318840582</v>
      </c>
      <c r="AQ344" s="4">
        <f t="shared" si="37"/>
        <v>3.7681159420289858</v>
      </c>
      <c r="AR344" s="4">
        <f t="shared" si="38"/>
        <v>10.144927536231885</v>
      </c>
      <c r="AS344" s="4">
        <f t="shared" si="39"/>
        <v>0</v>
      </c>
      <c r="AT344" s="4">
        <f t="shared" si="40"/>
        <v>36.231884057971016</v>
      </c>
      <c r="AU344" s="4">
        <f>R344/$X344*100</f>
        <v>4.63768115942029</v>
      </c>
      <c r="AV344" s="4">
        <f t="shared" si="41"/>
        <v>15.942028985507244</v>
      </c>
    </row>
    <row r="345" spans="1:48" x14ac:dyDescent="0.2">
      <c r="A345" t="s">
        <v>48</v>
      </c>
      <c r="B345">
        <v>30</v>
      </c>
      <c r="C345">
        <v>4</v>
      </c>
      <c r="D345" t="s">
        <v>29</v>
      </c>
      <c r="E345" t="b">
        <v>1</v>
      </c>
      <c r="F345">
        <v>60</v>
      </c>
      <c r="G345">
        <v>0.01</v>
      </c>
      <c r="H345">
        <v>125</v>
      </c>
      <c r="I345">
        <v>125</v>
      </c>
      <c r="J345">
        <v>316</v>
      </c>
      <c r="K345">
        <v>0</v>
      </c>
      <c r="L345">
        <v>14</v>
      </c>
      <c r="M345">
        <v>53</v>
      </c>
      <c r="N345">
        <v>0</v>
      </c>
      <c r="O345">
        <v>98</v>
      </c>
      <c r="P345">
        <v>17</v>
      </c>
      <c r="Q345">
        <v>1</v>
      </c>
      <c r="R345">
        <f>P345+Q345</f>
        <v>18</v>
      </c>
      <c r="S345">
        <v>66</v>
      </c>
      <c r="T345">
        <v>3</v>
      </c>
      <c r="U345">
        <v>0</v>
      </c>
      <c r="V345">
        <v>1</v>
      </c>
      <c r="W345">
        <v>62</v>
      </c>
      <c r="X345">
        <v>350</v>
      </c>
      <c r="Y345">
        <v>101</v>
      </c>
      <c r="Z345">
        <v>0</v>
      </c>
      <c r="AA345">
        <v>0</v>
      </c>
      <c r="AB345" s="4">
        <v>0</v>
      </c>
      <c r="AC345" t="b">
        <v>1</v>
      </c>
      <c r="AD345" t="b">
        <v>1</v>
      </c>
      <c r="AE345" t="b">
        <v>0</v>
      </c>
      <c r="AF345" t="b">
        <v>1</v>
      </c>
      <c r="AG345" t="b">
        <v>1</v>
      </c>
      <c r="AH345" t="b">
        <v>1</v>
      </c>
      <c r="AI345" t="b">
        <v>1</v>
      </c>
      <c r="AJ345" t="b">
        <v>0</v>
      </c>
      <c r="AK345">
        <v>100</v>
      </c>
      <c r="AL345" s="4" t="s">
        <v>477</v>
      </c>
      <c r="AM345">
        <f>(H345-I345)/H345*100</f>
        <v>0</v>
      </c>
      <c r="AN345">
        <f>IF(H345=I345,1,0)</f>
        <v>1</v>
      </c>
      <c r="AO345" s="4">
        <f t="shared" si="35"/>
        <v>100</v>
      </c>
      <c r="AP345" s="4">
        <f t="shared" si="36"/>
        <v>28.857142857142858</v>
      </c>
      <c r="AQ345" s="4">
        <f t="shared" si="37"/>
        <v>4</v>
      </c>
      <c r="AR345" s="4">
        <f t="shared" si="38"/>
        <v>15.142857142857144</v>
      </c>
      <c r="AS345" s="4">
        <f t="shared" si="39"/>
        <v>0</v>
      </c>
      <c r="AT345" s="4">
        <f t="shared" si="40"/>
        <v>28.000000000000004</v>
      </c>
      <c r="AU345" s="4">
        <f>R345/$X345*100</f>
        <v>5.1428571428571423</v>
      </c>
      <c r="AV345" s="4">
        <f t="shared" si="41"/>
        <v>18.857142857142858</v>
      </c>
    </row>
    <row r="346" spans="1:48" x14ac:dyDescent="0.2">
      <c r="A346" t="s">
        <v>49</v>
      </c>
      <c r="B346">
        <v>30</v>
      </c>
      <c r="C346">
        <v>4</v>
      </c>
      <c r="D346" t="s">
        <v>29</v>
      </c>
      <c r="E346" t="b">
        <v>1</v>
      </c>
      <c r="F346">
        <v>60</v>
      </c>
      <c r="G346">
        <v>0.01</v>
      </c>
      <c r="H346">
        <v>105</v>
      </c>
      <c r="I346">
        <v>105</v>
      </c>
      <c r="J346">
        <v>331</v>
      </c>
      <c r="K346">
        <v>0</v>
      </c>
      <c r="L346">
        <v>84</v>
      </c>
      <c r="M346">
        <v>342</v>
      </c>
      <c r="N346">
        <v>0</v>
      </c>
      <c r="O346">
        <v>772</v>
      </c>
      <c r="P346">
        <v>249</v>
      </c>
      <c r="Q346">
        <v>31</v>
      </c>
      <c r="R346">
        <f>P346+Q346</f>
        <v>280</v>
      </c>
      <c r="S346">
        <v>205</v>
      </c>
      <c r="T346">
        <v>0</v>
      </c>
      <c r="U346">
        <v>0</v>
      </c>
      <c r="V346">
        <v>132</v>
      </c>
      <c r="W346">
        <v>73</v>
      </c>
      <c r="X346">
        <v>2266</v>
      </c>
      <c r="Y346">
        <v>582</v>
      </c>
      <c r="Z346">
        <v>0</v>
      </c>
      <c r="AA346">
        <v>0</v>
      </c>
      <c r="AB346" s="4">
        <v>0</v>
      </c>
      <c r="AC346" t="b">
        <v>1</v>
      </c>
      <c r="AD346" t="b">
        <v>1</v>
      </c>
      <c r="AE346" t="b">
        <v>0</v>
      </c>
      <c r="AF346" t="b">
        <v>1</v>
      </c>
      <c r="AG346" t="b">
        <v>1</v>
      </c>
      <c r="AH346" t="b">
        <v>1</v>
      </c>
      <c r="AI346" t="b">
        <v>1</v>
      </c>
      <c r="AJ346" t="b">
        <v>0</v>
      </c>
      <c r="AK346">
        <v>100</v>
      </c>
      <c r="AL346" s="4" t="s">
        <v>477</v>
      </c>
      <c r="AM346">
        <f>(H346-I346)/H346*100</f>
        <v>0</v>
      </c>
      <c r="AN346">
        <f>IF(H346=I346,1,0)</f>
        <v>1</v>
      </c>
      <c r="AO346" s="4">
        <f t="shared" si="35"/>
        <v>100</v>
      </c>
      <c r="AP346" s="4">
        <f t="shared" si="36"/>
        <v>25.684024713150926</v>
      </c>
      <c r="AQ346" s="4">
        <f t="shared" si="37"/>
        <v>3.7069726390114734</v>
      </c>
      <c r="AR346" s="4">
        <f t="shared" si="38"/>
        <v>15.092674315975287</v>
      </c>
      <c r="AS346" s="4">
        <f t="shared" si="39"/>
        <v>0</v>
      </c>
      <c r="AT346" s="4">
        <f t="shared" si="40"/>
        <v>34.068843777581641</v>
      </c>
      <c r="AU346" s="4">
        <f>R346/$X346*100</f>
        <v>12.356575463371581</v>
      </c>
      <c r="AV346" s="4">
        <f t="shared" si="41"/>
        <v>9.0467784642541922</v>
      </c>
    </row>
    <row r="347" spans="1:48" x14ac:dyDescent="0.2">
      <c r="A347" t="s">
        <v>50</v>
      </c>
      <c r="B347">
        <v>30</v>
      </c>
      <c r="C347">
        <v>4</v>
      </c>
      <c r="D347" t="s">
        <v>29</v>
      </c>
      <c r="E347" t="b">
        <v>1</v>
      </c>
      <c r="F347">
        <v>60</v>
      </c>
      <c r="G347">
        <v>0.04</v>
      </c>
      <c r="H347">
        <v>115</v>
      </c>
      <c r="I347">
        <v>115</v>
      </c>
      <c r="J347">
        <v>222</v>
      </c>
      <c r="K347">
        <v>0</v>
      </c>
      <c r="L347">
        <v>309</v>
      </c>
      <c r="M347">
        <v>863</v>
      </c>
      <c r="N347">
        <v>0</v>
      </c>
      <c r="O347">
        <v>2349</v>
      </c>
      <c r="P347">
        <v>2760</v>
      </c>
      <c r="Q347">
        <v>496</v>
      </c>
      <c r="R347">
        <f>P347+Q347</f>
        <v>3256</v>
      </c>
      <c r="S347">
        <v>1427</v>
      </c>
      <c r="T347">
        <v>2</v>
      </c>
      <c r="U347">
        <v>118</v>
      </c>
      <c r="V347">
        <v>1018</v>
      </c>
      <c r="W347">
        <v>289</v>
      </c>
      <c r="X347">
        <v>10905</v>
      </c>
      <c r="Y347">
        <v>2701</v>
      </c>
      <c r="Z347">
        <v>0</v>
      </c>
      <c r="AA347">
        <v>0.01</v>
      </c>
      <c r="AB347" s="4">
        <v>0</v>
      </c>
      <c r="AC347" t="b">
        <v>1</v>
      </c>
      <c r="AD347" t="b">
        <v>1</v>
      </c>
      <c r="AE347" t="b">
        <v>0</v>
      </c>
      <c r="AF347" t="b">
        <v>1</v>
      </c>
      <c r="AG347" t="b">
        <v>1</v>
      </c>
      <c r="AH347" t="b">
        <v>1</v>
      </c>
      <c r="AI347" t="b">
        <v>1</v>
      </c>
      <c r="AJ347" t="b">
        <v>0</v>
      </c>
      <c r="AK347">
        <v>100</v>
      </c>
      <c r="AL347" s="4" t="s">
        <v>477</v>
      </c>
      <c r="AM347">
        <f>(H347-I347)/H347*100</f>
        <v>0</v>
      </c>
      <c r="AN347">
        <f>IF(H347=I347,1,0)</f>
        <v>1</v>
      </c>
      <c r="AO347" s="4">
        <f t="shared" si="35"/>
        <v>100</v>
      </c>
      <c r="AP347" s="4">
        <f t="shared" si="36"/>
        <v>24.768454837230628</v>
      </c>
      <c r="AQ347" s="4">
        <f t="shared" si="37"/>
        <v>2.8335625859697386</v>
      </c>
      <c r="AR347" s="4">
        <f t="shared" si="38"/>
        <v>7.9138010087116006</v>
      </c>
      <c r="AS347" s="4">
        <f t="shared" si="39"/>
        <v>0</v>
      </c>
      <c r="AT347" s="4">
        <f t="shared" si="40"/>
        <v>21.540577716643742</v>
      </c>
      <c r="AU347" s="4">
        <f>R347/$X347*100</f>
        <v>29.857863365428706</v>
      </c>
      <c r="AV347" s="4">
        <f t="shared" si="41"/>
        <v>13.08574048601559</v>
      </c>
    </row>
    <row r="348" spans="1:48" x14ac:dyDescent="0.2">
      <c r="A348" t="s">
        <v>51</v>
      </c>
      <c r="B348">
        <v>30</v>
      </c>
      <c r="C348">
        <v>4</v>
      </c>
      <c r="D348" t="s">
        <v>29</v>
      </c>
      <c r="E348" t="b">
        <v>1</v>
      </c>
      <c r="F348">
        <v>60</v>
      </c>
      <c r="G348">
        <v>0.03</v>
      </c>
      <c r="H348">
        <v>163</v>
      </c>
      <c r="I348">
        <v>163</v>
      </c>
      <c r="J348">
        <v>296</v>
      </c>
      <c r="K348">
        <v>0</v>
      </c>
      <c r="L348">
        <v>89</v>
      </c>
      <c r="M348">
        <v>361</v>
      </c>
      <c r="N348">
        <v>0</v>
      </c>
      <c r="O348">
        <v>1551</v>
      </c>
      <c r="P348">
        <v>3033</v>
      </c>
      <c r="Q348">
        <v>515</v>
      </c>
      <c r="R348">
        <f>P348+Q348</f>
        <v>3548</v>
      </c>
      <c r="S348">
        <v>517</v>
      </c>
      <c r="T348">
        <v>0</v>
      </c>
      <c r="U348">
        <v>2</v>
      </c>
      <c r="V348">
        <v>266</v>
      </c>
      <c r="W348">
        <v>249</v>
      </c>
      <c r="X348">
        <v>8353</v>
      </c>
      <c r="Y348">
        <v>2286</v>
      </c>
      <c r="Z348">
        <v>0</v>
      </c>
      <c r="AA348">
        <v>0</v>
      </c>
      <c r="AB348" s="4">
        <v>0</v>
      </c>
      <c r="AC348" t="b">
        <v>1</v>
      </c>
      <c r="AD348" t="b">
        <v>1</v>
      </c>
      <c r="AE348" t="b">
        <v>0</v>
      </c>
      <c r="AF348" t="b">
        <v>1</v>
      </c>
      <c r="AG348" t="b">
        <v>1</v>
      </c>
      <c r="AH348" t="b">
        <v>1</v>
      </c>
      <c r="AI348" t="b">
        <v>1</v>
      </c>
      <c r="AJ348" t="b">
        <v>0</v>
      </c>
      <c r="AK348">
        <v>100</v>
      </c>
      <c r="AL348" s="4" t="s">
        <v>477</v>
      </c>
      <c r="AM348">
        <f>(H348-I348)/H348*100</f>
        <v>0</v>
      </c>
      <c r="AN348">
        <f>IF(H348=I348,1,0)</f>
        <v>1</v>
      </c>
      <c r="AO348" s="4">
        <f t="shared" si="35"/>
        <v>100</v>
      </c>
      <c r="AP348" s="4">
        <f t="shared" si="36"/>
        <v>27.36741290554292</v>
      </c>
      <c r="AQ348" s="4">
        <f t="shared" si="37"/>
        <v>1.0654854543277863</v>
      </c>
      <c r="AR348" s="4">
        <f t="shared" si="38"/>
        <v>4.3218005507003472</v>
      </c>
      <c r="AS348" s="4">
        <f t="shared" si="39"/>
        <v>0</v>
      </c>
      <c r="AT348" s="4">
        <f t="shared" si="40"/>
        <v>18.568179097330301</v>
      </c>
      <c r="AU348" s="4">
        <f>R348/$X348*100</f>
        <v>42.475757212977371</v>
      </c>
      <c r="AV348" s="4">
        <f t="shared" si="41"/>
        <v>6.1893930324434336</v>
      </c>
    </row>
    <row r="349" spans="1:48" x14ac:dyDescent="0.2">
      <c r="A349" t="s">
        <v>52</v>
      </c>
      <c r="B349">
        <v>30</v>
      </c>
      <c r="C349">
        <v>4</v>
      </c>
      <c r="D349" t="s">
        <v>29</v>
      </c>
      <c r="E349" t="b">
        <v>1</v>
      </c>
      <c r="F349">
        <v>60</v>
      </c>
      <c r="G349">
        <v>0.05</v>
      </c>
      <c r="H349">
        <v>173</v>
      </c>
      <c r="I349">
        <v>173</v>
      </c>
      <c r="J349">
        <v>372</v>
      </c>
      <c r="K349">
        <v>0</v>
      </c>
      <c r="L349">
        <v>263</v>
      </c>
      <c r="M349">
        <v>1288</v>
      </c>
      <c r="N349">
        <v>0</v>
      </c>
      <c r="O349">
        <v>3062</v>
      </c>
      <c r="P349">
        <v>4275</v>
      </c>
      <c r="Q349">
        <v>474</v>
      </c>
      <c r="R349">
        <f>P349+Q349</f>
        <v>4749</v>
      </c>
      <c r="S349">
        <v>815</v>
      </c>
      <c r="T349">
        <v>0</v>
      </c>
      <c r="U349">
        <v>14</v>
      </c>
      <c r="V349">
        <v>448</v>
      </c>
      <c r="W349">
        <v>353</v>
      </c>
      <c r="X349">
        <v>13908</v>
      </c>
      <c r="Y349">
        <v>3730</v>
      </c>
      <c r="Z349">
        <v>0</v>
      </c>
      <c r="AA349">
        <v>0.01</v>
      </c>
      <c r="AB349" s="4">
        <v>0.01</v>
      </c>
      <c r="AC349" t="b">
        <v>1</v>
      </c>
      <c r="AD349" t="b">
        <v>1</v>
      </c>
      <c r="AE349" t="b">
        <v>0</v>
      </c>
      <c r="AF349" t="b">
        <v>1</v>
      </c>
      <c r="AG349" t="b">
        <v>1</v>
      </c>
      <c r="AH349" t="b">
        <v>1</v>
      </c>
      <c r="AI349" t="b">
        <v>1</v>
      </c>
      <c r="AJ349" t="b">
        <v>0</v>
      </c>
      <c r="AK349">
        <v>100</v>
      </c>
      <c r="AL349" s="4" t="s">
        <v>477</v>
      </c>
      <c r="AM349">
        <f>(H349-I349)/H349*100</f>
        <v>0</v>
      </c>
      <c r="AN349">
        <f>IF(H349=I349,1,0)</f>
        <v>1</v>
      </c>
      <c r="AO349" s="4">
        <f t="shared" si="35"/>
        <v>100</v>
      </c>
      <c r="AP349" s="4">
        <f t="shared" si="36"/>
        <v>26.819096922634454</v>
      </c>
      <c r="AQ349" s="4">
        <f t="shared" si="37"/>
        <v>1.8909979867702043</v>
      </c>
      <c r="AR349" s="4">
        <f t="shared" si="38"/>
        <v>9.2608570606844971</v>
      </c>
      <c r="AS349" s="4">
        <f t="shared" si="39"/>
        <v>0</v>
      </c>
      <c r="AT349" s="4">
        <f t="shared" si="40"/>
        <v>22.016105838366407</v>
      </c>
      <c r="AU349" s="4">
        <f>R349/$X349*100</f>
        <v>34.145815358067303</v>
      </c>
      <c r="AV349" s="4">
        <f t="shared" si="41"/>
        <v>5.8599367270635607</v>
      </c>
    </row>
    <row r="350" spans="1:48" x14ac:dyDescent="0.2">
      <c r="A350" t="s">
        <v>53</v>
      </c>
      <c r="B350">
        <v>30</v>
      </c>
      <c r="C350">
        <v>4</v>
      </c>
      <c r="D350" t="s">
        <v>29</v>
      </c>
      <c r="E350" t="b">
        <v>1</v>
      </c>
      <c r="F350">
        <v>60</v>
      </c>
      <c r="G350">
        <v>0.18</v>
      </c>
      <c r="H350">
        <v>198</v>
      </c>
      <c r="I350">
        <v>198</v>
      </c>
      <c r="J350">
        <v>257</v>
      </c>
      <c r="K350">
        <v>0</v>
      </c>
      <c r="L350">
        <v>389</v>
      </c>
      <c r="M350">
        <v>286</v>
      </c>
      <c r="N350">
        <v>0</v>
      </c>
      <c r="O350">
        <v>2382</v>
      </c>
      <c r="P350">
        <v>14942</v>
      </c>
      <c r="Q350">
        <v>2981</v>
      </c>
      <c r="R350">
        <f>P350+Q350</f>
        <v>17923</v>
      </c>
      <c r="S350">
        <v>1642</v>
      </c>
      <c r="T350">
        <v>0</v>
      </c>
      <c r="U350">
        <v>0</v>
      </c>
      <c r="V350">
        <v>1364</v>
      </c>
      <c r="W350">
        <v>278</v>
      </c>
      <c r="X350">
        <v>29793</v>
      </c>
      <c r="Y350">
        <v>7170</v>
      </c>
      <c r="Z350">
        <v>0</v>
      </c>
      <c r="AA350">
        <v>0.02</v>
      </c>
      <c r="AB350" s="4">
        <v>0.02</v>
      </c>
      <c r="AC350" t="b">
        <v>1</v>
      </c>
      <c r="AD350" t="b">
        <v>1</v>
      </c>
      <c r="AE350" t="b">
        <v>0</v>
      </c>
      <c r="AF350" t="b">
        <v>1</v>
      </c>
      <c r="AG350" t="b">
        <v>1</v>
      </c>
      <c r="AH350" t="b">
        <v>1</v>
      </c>
      <c r="AI350" t="b">
        <v>1</v>
      </c>
      <c r="AJ350" t="b">
        <v>0</v>
      </c>
      <c r="AK350">
        <v>100</v>
      </c>
      <c r="AL350" s="4" t="s">
        <v>477</v>
      </c>
      <c r="AM350">
        <f>(H350-I350)/H350*100</f>
        <v>0</v>
      </c>
      <c r="AN350">
        <f>IF(H350=I350,1,0)</f>
        <v>1</v>
      </c>
      <c r="AO350" s="4">
        <f t="shared" si="35"/>
        <v>100</v>
      </c>
      <c r="AP350" s="4">
        <f t="shared" si="36"/>
        <v>24.066055784915921</v>
      </c>
      <c r="AQ350" s="4">
        <f t="shared" si="37"/>
        <v>1.3056758298929279</v>
      </c>
      <c r="AR350" s="4">
        <f t="shared" si="38"/>
        <v>0.9599570368878596</v>
      </c>
      <c r="AS350" s="4">
        <f t="shared" si="39"/>
        <v>0</v>
      </c>
      <c r="AT350" s="4">
        <f t="shared" si="40"/>
        <v>7.9951666498842018</v>
      </c>
      <c r="AU350" s="4">
        <f>R350/$X350*100</f>
        <v>60.158426476017858</v>
      </c>
      <c r="AV350" s="4">
        <f t="shared" si="41"/>
        <v>5.5113617292652632</v>
      </c>
    </row>
    <row r="351" spans="1:48" x14ac:dyDescent="0.2">
      <c r="A351" t="s">
        <v>54</v>
      </c>
      <c r="B351">
        <v>30</v>
      </c>
      <c r="C351">
        <v>4</v>
      </c>
      <c r="D351" t="s">
        <v>29</v>
      </c>
      <c r="E351" t="b">
        <v>1</v>
      </c>
      <c r="F351">
        <v>60</v>
      </c>
      <c r="G351">
        <v>0.13</v>
      </c>
      <c r="H351">
        <v>252</v>
      </c>
      <c r="I351">
        <v>252</v>
      </c>
      <c r="J351">
        <v>339</v>
      </c>
      <c r="K351">
        <v>0</v>
      </c>
      <c r="L351">
        <v>79</v>
      </c>
      <c r="M351">
        <v>313</v>
      </c>
      <c r="N351">
        <v>0</v>
      </c>
      <c r="O351">
        <v>1093</v>
      </c>
      <c r="P351">
        <v>10284</v>
      </c>
      <c r="Q351">
        <v>2086</v>
      </c>
      <c r="R351">
        <f>P351+Q351</f>
        <v>12370</v>
      </c>
      <c r="S351">
        <v>439</v>
      </c>
      <c r="T351">
        <v>0</v>
      </c>
      <c r="U351">
        <v>0</v>
      </c>
      <c r="V351">
        <v>438</v>
      </c>
      <c r="W351">
        <v>1</v>
      </c>
      <c r="X351">
        <v>19610</v>
      </c>
      <c r="Y351">
        <v>5315</v>
      </c>
      <c r="Z351">
        <v>0</v>
      </c>
      <c r="AA351">
        <v>0.01</v>
      </c>
      <c r="AB351" s="4">
        <v>0.02</v>
      </c>
      <c r="AC351" t="b">
        <v>1</v>
      </c>
      <c r="AD351" t="b">
        <v>1</v>
      </c>
      <c r="AE351" t="b">
        <v>0</v>
      </c>
      <c r="AF351" t="b">
        <v>1</v>
      </c>
      <c r="AG351" t="b">
        <v>1</v>
      </c>
      <c r="AH351" t="b">
        <v>1</v>
      </c>
      <c r="AI351" t="b">
        <v>1</v>
      </c>
      <c r="AJ351" t="b">
        <v>0</v>
      </c>
      <c r="AK351">
        <v>100</v>
      </c>
      <c r="AL351" s="4" t="s">
        <v>477</v>
      </c>
      <c r="AM351">
        <f>(H351-I351)/H351*100</f>
        <v>0</v>
      </c>
      <c r="AN351">
        <f>IF(H351=I351,1,0)</f>
        <v>1</v>
      </c>
      <c r="AO351" s="4">
        <f t="shared" si="35"/>
        <v>100</v>
      </c>
      <c r="AP351" s="4">
        <f t="shared" si="36"/>
        <v>27.103518612952577</v>
      </c>
      <c r="AQ351" s="4">
        <f t="shared" si="37"/>
        <v>0.40285568587455384</v>
      </c>
      <c r="AR351" s="4">
        <f t="shared" si="38"/>
        <v>1.5961244263131054</v>
      </c>
      <c r="AS351" s="4">
        <f t="shared" si="39"/>
        <v>0</v>
      </c>
      <c r="AT351" s="4">
        <f t="shared" si="40"/>
        <v>5.5736868944416118</v>
      </c>
      <c r="AU351" s="4">
        <f>R351/$X351*100</f>
        <v>63.080061193268747</v>
      </c>
      <c r="AV351" s="4">
        <f t="shared" si="41"/>
        <v>2.2386537480877102</v>
      </c>
    </row>
    <row r="352" spans="1:48" x14ac:dyDescent="0.2">
      <c r="A352" t="s">
        <v>55</v>
      </c>
      <c r="B352">
        <v>30</v>
      </c>
      <c r="C352">
        <v>4</v>
      </c>
      <c r="D352" t="s">
        <v>29</v>
      </c>
      <c r="E352" t="b">
        <v>1</v>
      </c>
      <c r="F352">
        <v>60</v>
      </c>
      <c r="G352">
        <v>0.11</v>
      </c>
      <c r="H352">
        <v>247</v>
      </c>
      <c r="I352">
        <v>247</v>
      </c>
      <c r="J352">
        <v>363</v>
      </c>
      <c r="K352">
        <v>0</v>
      </c>
      <c r="L352">
        <v>160</v>
      </c>
      <c r="M352">
        <v>592</v>
      </c>
      <c r="N352">
        <v>0</v>
      </c>
      <c r="O352">
        <v>1869</v>
      </c>
      <c r="P352">
        <v>8674</v>
      </c>
      <c r="Q352">
        <v>2479</v>
      </c>
      <c r="R352">
        <f>P352+Q352</f>
        <v>11153</v>
      </c>
      <c r="S352">
        <v>362</v>
      </c>
      <c r="T352">
        <v>0</v>
      </c>
      <c r="U352">
        <v>0</v>
      </c>
      <c r="V352">
        <v>115</v>
      </c>
      <c r="W352">
        <v>247</v>
      </c>
      <c r="X352">
        <v>19234</v>
      </c>
      <c r="Y352">
        <v>5097</v>
      </c>
      <c r="Z352">
        <v>0</v>
      </c>
      <c r="AA352">
        <v>0.01</v>
      </c>
      <c r="AB352" s="4">
        <v>0.03</v>
      </c>
      <c r="AC352" t="b">
        <v>1</v>
      </c>
      <c r="AD352" t="b">
        <v>1</v>
      </c>
      <c r="AE352" t="b">
        <v>0</v>
      </c>
      <c r="AF352" t="b">
        <v>1</v>
      </c>
      <c r="AG352" t="b">
        <v>1</v>
      </c>
      <c r="AH352" t="b">
        <v>1</v>
      </c>
      <c r="AI352" t="b">
        <v>1</v>
      </c>
      <c r="AJ352" t="b">
        <v>0</v>
      </c>
      <c r="AK352">
        <v>100</v>
      </c>
      <c r="AL352" s="4" t="s">
        <v>477</v>
      </c>
      <c r="AM352">
        <f>(H352-I352)/H352*100</f>
        <v>0</v>
      </c>
      <c r="AN352">
        <f>IF(H352=I352,1,0)</f>
        <v>1</v>
      </c>
      <c r="AO352" s="4">
        <f t="shared" si="35"/>
        <v>100</v>
      </c>
      <c r="AP352" s="4">
        <f t="shared" si="36"/>
        <v>26.499948008734531</v>
      </c>
      <c r="AQ352" s="4">
        <f t="shared" si="37"/>
        <v>0.83186024747842358</v>
      </c>
      <c r="AR352" s="4">
        <f t="shared" si="38"/>
        <v>3.0778829156701675</v>
      </c>
      <c r="AS352" s="4">
        <f t="shared" si="39"/>
        <v>0</v>
      </c>
      <c r="AT352" s="4">
        <f t="shared" si="40"/>
        <v>9.7171675158573354</v>
      </c>
      <c r="AU352" s="4">
        <f>R352/$X352*100</f>
        <v>57.985858375792866</v>
      </c>
      <c r="AV352" s="4">
        <f t="shared" si="41"/>
        <v>1.8820838099199335</v>
      </c>
    </row>
    <row r="353" spans="1:48" x14ac:dyDescent="0.2">
      <c r="A353" t="s">
        <v>56</v>
      </c>
      <c r="B353">
        <v>30</v>
      </c>
      <c r="C353">
        <v>6</v>
      </c>
      <c r="D353" t="s">
        <v>29</v>
      </c>
      <c r="E353" t="b">
        <v>1</v>
      </c>
      <c r="F353">
        <v>60</v>
      </c>
      <c r="G353">
        <v>0.04</v>
      </c>
      <c r="H353">
        <v>77</v>
      </c>
      <c r="I353">
        <v>77</v>
      </c>
      <c r="J353">
        <v>235</v>
      </c>
      <c r="K353">
        <v>0</v>
      </c>
      <c r="L353">
        <v>838</v>
      </c>
      <c r="M353">
        <v>3868</v>
      </c>
      <c r="N353">
        <v>0</v>
      </c>
      <c r="O353">
        <v>8627</v>
      </c>
      <c r="P353">
        <v>1037</v>
      </c>
      <c r="Q353">
        <v>194</v>
      </c>
      <c r="R353">
        <f>P353+Q353</f>
        <v>1231</v>
      </c>
      <c r="S353">
        <v>3663</v>
      </c>
      <c r="T353">
        <v>0</v>
      </c>
      <c r="U353">
        <v>1103</v>
      </c>
      <c r="V353">
        <v>2209</v>
      </c>
      <c r="W353">
        <v>351</v>
      </c>
      <c r="X353">
        <v>21770</v>
      </c>
      <c r="Y353">
        <v>3542</v>
      </c>
      <c r="Z353">
        <v>0</v>
      </c>
      <c r="AA353">
        <v>0</v>
      </c>
      <c r="AB353" s="4">
        <v>0</v>
      </c>
      <c r="AC353" t="b">
        <v>1</v>
      </c>
      <c r="AD353" t="b">
        <v>1</v>
      </c>
      <c r="AE353" t="b">
        <v>0</v>
      </c>
      <c r="AF353" t="b">
        <v>1</v>
      </c>
      <c r="AG353" t="b">
        <v>1</v>
      </c>
      <c r="AH353" t="b">
        <v>1</v>
      </c>
      <c r="AI353" t="b">
        <v>1</v>
      </c>
      <c r="AJ353" t="b">
        <v>0</v>
      </c>
      <c r="AK353">
        <v>100</v>
      </c>
      <c r="AL353" s="4" t="s">
        <v>477</v>
      </c>
      <c r="AM353">
        <f>(H353-I353)/H353*100</f>
        <v>0</v>
      </c>
      <c r="AN353">
        <f>IF(H353=I353,1,0)</f>
        <v>1</v>
      </c>
      <c r="AO353" s="4">
        <f t="shared" si="35"/>
        <v>100</v>
      </c>
      <c r="AP353" s="4">
        <f t="shared" si="36"/>
        <v>16.270096463022508</v>
      </c>
      <c r="AQ353" s="4">
        <f t="shared" si="37"/>
        <v>3.8493339457969684</v>
      </c>
      <c r="AR353" s="4">
        <f t="shared" si="38"/>
        <v>17.767570050528249</v>
      </c>
      <c r="AS353" s="4">
        <f t="shared" si="39"/>
        <v>0</v>
      </c>
      <c r="AT353" s="4">
        <f t="shared" si="40"/>
        <v>39.627928341754711</v>
      </c>
      <c r="AU353" s="4">
        <f>R353/$X353*100</f>
        <v>5.6545705098759758</v>
      </c>
      <c r="AV353" s="4">
        <f t="shared" si="41"/>
        <v>16.825907211759304</v>
      </c>
    </row>
    <row r="354" spans="1:48" x14ac:dyDescent="0.2">
      <c r="A354" t="s">
        <v>57</v>
      </c>
      <c r="B354">
        <v>30</v>
      </c>
      <c r="C354">
        <v>6</v>
      </c>
      <c r="D354" t="s">
        <v>29</v>
      </c>
      <c r="E354" t="b">
        <v>1</v>
      </c>
      <c r="F354">
        <v>60</v>
      </c>
      <c r="G354">
        <v>0.02</v>
      </c>
      <c r="H354">
        <v>92</v>
      </c>
      <c r="I354">
        <v>92</v>
      </c>
      <c r="J354">
        <v>244</v>
      </c>
      <c r="K354">
        <v>0</v>
      </c>
      <c r="L354">
        <v>300</v>
      </c>
      <c r="M354">
        <v>1854</v>
      </c>
      <c r="N354">
        <v>0</v>
      </c>
      <c r="O354">
        <v>4085</v>
      </c>
      <c r="P354">
        <v>671</v>
      </c>
      <c r="Q354">
        <v>255</v>
      </c>
      <c r="R354">
        <f>P354+Q354</f>
        <v>926</v>
      </c>
      <c r="S354">
        <v>828</v>
      </c>
      <c r="T354">
        <v>0</v>
      </c>
      <c r="U354">
        <v>0</v>
      </c>
      <c r="V354">
        <v>418</v>
      </c>
      <c r="W354">
        <v>410</v>
      </c>
      <c r="X354">
        <v>9704</v>
      </c>
      <c r="Y354">
        <v>1710</v>
      </c>
      <c r="Z354">
        <v>0</v>
      </c>
      <c r="AA354">
        <v>0.01</v>
      </c>
      <c r="AB354" s="4">
        <v>0</v>
      </c>
      <c r="AC354" t="b">
        <v>1</v>
      </c>
      <c r="AD354" t="b">
        <v>1</v>
      </c>
      <c r="AE354" t="b">
        <v>0</v>
      </c>
      <c r="AF354" t="b">
        <v>1</v>
      </c>
      <c r="AG354" t="b">
        <v>1</v>
      </c>
      <c r="AH354" t="b">
        <v>1</v>
      </c>
      <c r="AI354" t="b">
        <v>1</v>
      </c>
      <c r="AJ354" t="b">
        <v>0</v>
      </c>
      <c r="AK354">
        <v>100</v>
      </c>
      <c r="AL354" s="4" t="s">
        <v>477</v>
      </c>
      <c r="AM354">
        <f>(H354-I354)/H354*100</f>
        <v>0</v>
      </c>
      <c r="AN354">
        <f>IF(H354=I354,1,0)</f>
        <v>1</v>
      </c>
      <c r="AO354" s="4">
        <f t="shared" si="35"/>
        <v>100</v>
      </c>
      <c r="AP354" s="4">
        <f t="shared" si="36"/>
        <v>17.621599340478152</v>
      </c>
      <c r="AQ354" s="4">
        <f t="shared" si="37"/>
        <v>3.0915086562242378</v>
      </c>
      <c r="AR354" s="4">
        <f t="shared" si="38"/>
        <v>19.105523495465786</v>
      </c>
      <c r="AS354" s="4">
        <f t="shared" si="39"/>
        <v>0</v>
      </c>
      <c r="AT354" s="4">
        <f t="shared" si="40"/>
        <v>42.09604286892003</v>
      </c>
      <c r="AU354" s="4">
        <f>R354/$X354*100</f>
        <v>9.5424567188788121</v>
      </c>
      <c r="AV354" s="4">
        <f t="shared" si="41"/>
        <v>8.5325638911788957</v>
      </c>
    </row>
    <row r="355" spans="1:48" x14ac:dyDescent="0.2">
      <c r="A355" t="s">
        <v>58</v>
      </c>
      <c r="B355">
        <v>30</v>
      </c>
      <c r="C355">
        <v>6</v>
      </c>
      <c r="D355" t="s">
        <v>29</v>
      </c>
      <c r="E355" t="b">
        <v>1</v>
      </c>
      <c r="F355">
        <v>60</v>
      </c>
      <c r="G355">
        <v>0.02</v>
      </c>
      <c r="H355">
        <v>88</v>
      </c>
      <c r="I355">
        <v>88</v>
      </c>
      <c r="J355">
        <v>316</v>
      </c>
      <c r="K355">
        <v>0</v>
      </c>
      <c r="L355">
        <v>196</v>
      </c>
      <c r="M355">
        <v>1188</v>
      </c>
      <c r="N355">
        <v>0</v>
      </c>
      <c r="O355">
        <v>2762</v>
      </c>
      <c r="P355">
        <v>385</v>
      </c>
      <c r="Q355">
        <v>108</v>
      </c>
      <c r="R355">
        <f>P355+Q355</f>
        <v>493</v>
      </c>
      <c r="S355">
        <v>742</v>
      </c>
      <c r="T355">
        <v>0</v>
      </c>
      <c r="U355">
        <v>0</v>
      </c>
      <c r="V355">
        <v>213</v>
      </c>
      <c r="W355">
        <v>529</v>
      </c>
      <c r="X355">
        <v>6482</v>
      </c>
      <c r="Y355">
        <v>1101</v>
      </c>
      <c r="Z355">
        <v>0</v>
      </c>
      <c r="AA355">
        <v>0</v>
      </c>
      <c r="AB355" s="4">
        <v>0</v>
      </c>
      <c r="AC355" t="b">
        <v>1</v>
      </c>
      <c r="AD355" t="b">
        <v>1</v>
      </c>
      <c r="AE355" t="b">
        <v>0</v>
      </c>
      <c r="AF355" t="b">
        <v>1</v>
      </c>
      <c r="AG355" t="b">
        <v>1</v>
      </c>
      <c r="AH355" t="b">
        <v>1</v>
      </c>
      <c r="AI355" t="b">
        <v>1</v>
      </c>
      <c r="AJ355" t="b">
        <v>0</v>
      </c>
      <c r="AK355">
        <v>100</v>
      </c>
      <c r="AL355" s="4" t="s">
        <v>477</v>
      </c>
      <c r="AM355">
        <f>(H355-I355)/H355*100</f>
        <v>0</v>
      </c>
      <c r="AN355">
        <f>IF(H355=I355,1,0)</f>
        <v>1</v>
      </c>
      <c r="AO355" s="4">
        <f t="shared" si="35"/>
        <v>100</v>
      </c>
      <c r="AP355" s="4">
        <f t="shared" si="36"/>
        <v>16.985498302992905</v>
      </c>
      <c r="AQ355" s="4">
        <f t="shared" si="37"/>
        <v>3.0237580993520519</v>
      </c>
      <c r="AR355" s="4">
        <f t="shared" si="38"/>
        <v>18.327676643011419</v>
      </c>
      <c r="AS355" s="4">
        <f t="shared" si="39"/>
        <v>0</v>
      </c>
      <c r="AT355" s="4">
        <f t="shared" si="40"/>
        <v>42.610305461277385</v>
      </c>
      <c r="AU355" s="4">
        <f>R355/$X355*100</f>
        <v>7.6056772601049056</v>
      </c>
      <c r="AV355" s="4">
        <f t="shared" si="41"/>
        <v>11.447084233261338</v>
      </c>
    </row>
    <row r="356" spans="1:48" x14ac:dyDescent="0.2">
      <c r="A356" t="s">
        <v>59</v>
      </c>
      <c r="B356">
        <v>30</v>
      </c>
      <c r="C356">
        <v>6</v>
      </c>
      <c r="D356" t="s">
        <v>29</v>
      </c>
      <c r="E356" t="b">
        <v>1</v>
      </c>
      <c r="F356">
        <v>60</v>
      </c>
      <c r="G356">
        <v>0.56000000000000005</v>
      </c>
      <c r="H356">
        <v>169</v>
      </c>
      <c r="I356">
        <v>169</v>
      </c>
      <c r="J356">
        <v>259</v>
      </c>
      <c r="K356">
        <v>0</v>
      </c>
      <c r="L356">
        <v>2957</v>
      </c>
      <c r="M356">
        <v>7372</v>
      </c>
      <c r="N356">
        <v>0</v>
      </c>
      <c r="O356">
        <v>25791</v>
      </c>
      <c r="P356">
        <v>27835</v>
      </c>
      <c r="Q356">
        <v>4285</v>
      </c>
      <c r="R356">
        <f>P356+Q356</f>
        <v>32120</v>
      </c>
      <c r="S356">
        <v>23183</v>
      </c>
      <c r="T356">
        <v>0</v>
      </c>
      <c r="U356">
        <v>0</v>
      </c>
      <c r="V356">
        <v>14326</v>
      </c>
      <c r="W356">
        <v>8857</v>
      </c>
      <c r="X356">
        <v>109772</v>
      </c>
      <c r="Y356">
        <v>18348</v>
      </c>
      <c r="Z356">
        <v>0</v>
      </c>
      <c r="AA356">
        <v>0.06</v>
      </c>
      <c r="AB356" s="4">
        <v>7.0000000000000007E-2</v>
      </c>
      <c r="AC356" t="b">
        <v>1</v>
      </c>
      <c r="AD356" t="b">
        <v>1</v>
      </c>
      <c r="AE356" t="b">
        <v>0</v>
      </c>
      <c r="AF356" t="b">
        <v>1</v>
      </c>
      <c r="AG356" t="b">
        <v>1</v>
      </c>
      <c r="AH356" t="b">
        <v>1</v>
      </c>
      <c r="AI356" t="b">
        <v>1</v>
      </c>
      <c r="AJ356" t="b">
        <v>0</v>
      </c>
      <c r="AK356">
        <v>100</v>
      </c>
      <c r="AL356" s="4" t="s">
        <v>477</v>
      </c>
      <c r="AM356">
        <f>(H356-I356)/H356*100</f>
        <v>0</v>
      </c>
      <c r="AN356">
        <f>IF(H356=I356,1,0)</f>
        <v>1</v>
      </c>
      <c r="AO356" s="4">
        <f t="shared" si="35"/>
        <v>100</v>
      </c>
      <c r="AP356" s="4">
        <f t="shared" si="36"/>
        <v>16.714644900338886</v>
      </c>
      <c r="AQ356" s="4">
        <f t="shared" si="37"/>
        <v>2.6937652589002656</v>
      </c>
      <c r="AR356" s="4">
        <f t="shared" si="38"/>
        <v>6.7157380752833147</v>
      </c>
      <c r="AS356" s="4">
        <f t="shared" si="39"/>
        <v>0</v>
      </c>
      <c r="AT356" s="4">
        <f t="shared" si="40"/>
        <v>23.495062493167655</v>
      </c>
      <c r="AU356" s="4">
        <f>R356/$X356*100</f>
        <v>29.260649345916988</v>
      </c>
      <c r="AV356" s="4">
        <f t="shared" si="41"/>
        <v>21.119228947272529</v>
      </c>
    </row>
    <row r="357" spans="1:48" x14ac:dyDescent="0.2">
      <c r="A357" t="s">
        <v>60</v>
      </c>
      <c r="B357">
        <v>30</v>
      </c>
      <c r="C357">
        <v>6</v>
      </c>
      <c r="D357" t="s">
        <v>29</v>
      </c>
      <c r="E357" t="b">
        <v>1</v>
      </c>
      <c r="F357">
        <v>60</v>
      </c>
      <c r="G357">
        <v>2</v>
      </c>
      <c r="H357">
        <v>186</v>
      </c>
      <c r="I357">
        <v>186</v>
      </c>
      <c r="J357">
        <v>329</v>
      </c>
      <c r="K357">
        <v>0</v>
      </c>
      <c r="L357">
        <v>4555</v>
      </c>
      <c r="M357">
        <v>13649</v>
      </c>
      <c r="N357">
        <v>0</v>
      </c>
      <c r="O357">
        <v>66516</v>
      </c>
      <c r="P357">
        <v>181801</v>
      </c>
      <c r="Q357">
        <v>24055</v>
      </c>
      <c r="R357">
        <f>P357+Q357</f>
        <v>205856</v>
      </c>
      <c r="S357">
        <v>18585</v>
      </c>
      <c r="T357">
        <v>2</v>
      </c>
      <c r="U357">
        <v>748</v>
      </c>
      <c r="V357">
        <v>12475</v>
      </c>
      <c r="W357">
        <v>5360</v>
      </c>
      <c r="X357">
        <v>381762</v>
      </c>
      <c r="Y357">
        <v>72601</v>
      </c>
      <c r="Z357">
        <v>0</v>
      </c>
      <c r="AA357">
        <v>0.11</v>
      </c>
      <c r="AB357" s="4">
        <v>0.16999999999999998</v>
      </c>
      <c r="AC357" t="b">
        <v>1</v>
      </c>
      <c r="AD357" t="b">
        <v>1</v>
      </c>
      <c r="AE357" t="b">
        <v>0</v>
      </c>
      <c r="AF357" t="b">
        <v>1</v>
      </c>
      <c r="AG357" t="b">
        <v>1</v>
      </c>
      <c r="AH357" t="b">
        <v>1</v>
      </c>
      <c r="AI357" t="b">
        <v>1</v>
      </c>
      <c r="AJ357" t="b">
        <v>0</v>
      </c>
      <c r="AK357">
        <v>100</v>
      </c>
      <c r="AL357" s="4" t="s">
        <v>477</v>
      </c>
      <c r="AM357">
        <f>(H357-I357)/H357*100</f>
        <v>0</v>
      </c>
      <c r="AN357">
        <f>IF(H357=I357,1,0)</f>
        <v>1</v>
      </c>
      <c r="AO357" s="4">
        <f t="shared" si="35"/>
        <v>100</v>
      </c>
      <c r="AP357" s="4">
        <f t="shared" si="36"/>
        <v>19.017345885656507</v>
      </c>
      <c r="AQ357" s="4">
        <f t="shared" si="37"/>
        <v>1.1931517542343135</v>
      </c>
      <c r="AR357" s="4">
        <f t="shared" si="38"/>
        <v>3.5752641698230834</v>
      </c>
      <c r="AS357" s="4">
        <f t="shared" si="39"/>
        <v>0</v>
      </c>
      <c r="AT357" s="4">
        <f t="shared" si="40"/>
        <v>17.423420874785862</v>
      </c>
      <c r="AU357" s="4">
        <f>R357/$X357*100</f>
        <v>53.922600992241243</v>
      </c>
      <c r="AV357" s="4">
        <f t="shared" si="41"/>
        <v>4.8682163232589941</v>
      </c>
    </row>
    <row r="358" spans="1:48" x14ac:dyDescent="0.2">
      <c r="A358" t="s">
        <v>61</v>
      </c>
      <c r="B358">
        <v>30</v>
      </c>
      <c r="C358">
        <v>6</v>
      </c>
      <c r="D358" t="s">
        <v>29</v>
      </c>
      <c r="E358" t="b">
        <v>1</v>
      </c>
      <c r="F358">
        <v>60</v>
      </c>
      <c r="G358">
        <v>0.36</v>
      </c>
      <c r="H358">
        <v>231</v>
      </c>
      <c r="I358">
        <v>231</v>
      </c>
      <c r="J358">
        <v>394</v>
      </c>
      <c r="K358">
        <v>0</v>
      </c>
      <c r="L358">
        <v>565</v>
      </c>
      <c r="M358">
        <v>2454</v>
      </c>
      <c r="N358">
        <v>0</v>
      </c>
      <c r="O358">
        <v>11836</v>
      </c>
      <c r="P358">
        <v>31136</v>
      </c>
      <c r="Q358">
        <v>4937</v>
      </c>
      <c r="R358">
        <f>P358+Q358</f>
        <v>36073</v>
      </c>
      <c r="S358">
        <v>7351</v>
      </c>
      <c r="T358">
        <v>1</v>
      </c>
      <c r="U358">
        <v>2</v>
      </c>
      <c r="V358">
        <v>3391</v>
      </c>
      <c r="W358">
        <v>3957</v>
      </c>
      <c r="X358">
        <v>71880</v>
      </c>
      <c r="Y358">
        <v>13601</v>
      </c>
      <c r="Z358">
        <v>0</v>
      </c>
      <c r="AA358">
        <v>0.03</v>
      </c>
      <c r="AB358" s="4">
        <v>0.05</v>
      </c>
      <c r="AC358" t="b">
        <v>1</v>
      </c>
      <c r="AD358" t="b">
        <v>1</v>
      </c>
      <c r="AE358" t="b">
        <v>0</v>
      </c>
      <c r="AF358" t="b">
        <v>1</v>
      </c>
      <c r="AG358" t="b">
        <v>1</v>
      </c>
      <c r="AH358" t="b">
        <v>1</v>
      </c>
      <c r="AI358" t="b">
        <v>1</v>
      </c>
      <c r="AJ358" t="b">
        <v>0</v>
      </c>
      <c r="AK358">
        <v>100</v>
      </c>
      <c r="AL358" s="4" t="s">
        <v>477</v>
      </c>
      <c r="AM358">
        <f>(H358-I358)/H358*100</f>
        <v>0</v>
      </c>
      <c r="AN358">
        <f>IF(H358=I358,1,0)</f>
        <v>1</v>
      </c>
      <c r="AO358" s="4">
        <f t="shared" si="35"/>
        <v>100</v>
      </c>
      <c r="AP358" s="4">
        <f t="shared" si="36"/>
        <v>18.921814134668892</v>
      </c>
      <c r="AQ358" s="4">
        <f t="shared" si="37"/>
        <v>0.78603227601558145</v>
      </c>
      <c r="AR358" s="4">
        <f t="shared" si="38"/>
        <v>3.4140233722871449</v>
      </c>
      <c r="AS358" s="4">
        <f t="shared" si="39"/>
        <v>0</v>
      </c>
      <c r="AT358" s="4">
        <f t="shared" si="40"/>
        <v>16.466332776850308</v>
      </c>
      <c r="AU358" s="4">
        <f>R358/$X358*100</f>
        <v>50.185030606566492</v>
      </c>
      <c r="AV358" s="4">
        <f t="shared" si="41"/>
        <v>10.226766833611576</v>
      </c>
    </row>
    <row r="359" spans="1:48" x14ac:dyDescent="0.2">
      <c r="A359" t="s">
        <v>62</v>
      </c>
      <c r="B359">
        <v>30</v>
      </c>
      <c r="C359">
        <v>6</v>
      </c>
      <c r="D359" t="s">
        <v>29</v>
      </c>
      <c r="E359" t="b">
        <v>1</v>
      </c>
      <c r="F359">
        <v>60</v>
      </c>
      <c r="G359">
        <v>6.48</v>
      </c>
      <c r="H359">
        <v>196</v>
      </c>
      <c r="I359">
        <v>196</v>
      </c>
      <c r="J359">
        <v>243</v>
      </c>
      <c r="K359">
        <v>0</v>
      </c>
      <c r="L359">
        <v>5970</v>
      </c>
      <c r="M359">
        <v>3444</v>
      </c>
      <c r="N359">
        <v>0</v>
      </c>
      <c r="O359">
        <v>56896</v>
      </c>
      <c r="P359">
        <v>496345</v>
      </c>
      <c r="Q359">
        <v>81592</v>
      </c>
      <c r="R359">
        <f>P359+Q359</f>
        <v>577937</v>
      </c>
      <c r="S359">
        <v>49268</v>
      </c>
      <c r="T359">
        <v>0</v>
      </c>
      <c r="U359">
        <v>0</v>
      </c>
      <c r="V359">
        <v>48650</v>
      </c>
      <c r="W359">
        <v>618</v>
      </c>
      <c r="X359">
        <v>843086</v>
      </c>
      <c r="Y359">
        <v>149570</v>
      </c>
      <c r="Z359">
        <v>0</v>
      </c>
      <c r="AA359">
        <v>0.22</v>
      </c>
      <c r="AB359" s="4">
        <v>0.73</v>
      </c>
      <c r="AC359" t="b">
        <v>1</v>
      </c>
      <c r="AD359" t="b">
        <v>1</v>
      </c>
      <c r="AE359" t="b">
        <v>0</v>
      </c>
      <c r="AF359" t="b">
        <v>1</v>
      </c>
      <c r="AG359" t="b">
        <v>1</v>
      </c>
      <c r="AH359" t="b">
        <v>1</v>
      </c>
      <c r="AI359" t="b">
        <v>1</v>
      </c>
      <c r="AJ359" t="b">
        <v>0</v>
      </c>
      <c r="AK359">
        <v>100</v>
      </c>
      <c r="AL359" s="4" t="s">
        <v>477</v>
      </c>
      <c r="AM359">
        <f>(H359-I359)/H359*100</f>
        <v>0</v>
      </c>
      <c r="AN359">
        <f>IF(H359=I359,1,0)</f>
        <v>1</v>
      </c>
      <c r="AO359" s="4">
        <f t="shared" si="35"/>
        <v>100</v>
      </c>
      <c r="AP359" s="4">
        <f t="shared" si="36"/>
        <v>17.740776148577964</v>
      </c>
      <c r="AQ359" s="4">
        <f t="shared" si="37"/>
        <v>0.70811281411386262</v>
      </c>
      <c r="AR359" s="4">
        <f t="shared" si="38"/>
        <v>0.40849925155915295</v>
      </c>
      <c r="AS359" s="4">
        <f t="shared" si="39"/>
        <v>0</v>
      </c>
      <c r="AT359" s="4">
        <f t="shared" si="40"/>
        <v>6.7485404810422658</v>
      </c>
      <c r="AU359" s="4">
        <f>R359/$X359*100</f>
        <v>68.550183492549991</v>
      </c>
      <c r="AV359" s="4">
        <f t="shared" si="41"/>
        <v>5.8437692002951058</v>
      </c>
    </row>
    <row r="360" spans="1:48" x14ac:dyDescent="0.2">
      <c r="A360" t="s">
        <v>63</v>
      </c>
      <c r="B360">
        <v>30</v>
      </c>
      <c r="C360">
        <v>6</v>
      </c>
      <c r="D360" t="s">
        <v>29</v>
      </c>
      <c r="E360" t="b">
        <v>1</v>
      </c>
      <c r="F360">
        <v>60</v>
      </c>
      <c r="G360">
        <v>6.99</v>
      </c>
      <c r="H360">
        <v>234</v>
      </c>
      <c r="I360">
        <v>234</v>
      </c>
      <c r="J360">
        <v>303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610918</v>
      </c>
      <c r="Q360">
        <v>81942</v>
      </c>
      <c r="R360">
        <f>P360+Q360</f>
        <v>692860</v>
      </c>
      <c r="S360">
        <v>605</v>
      </c>
      <c r="T360">
        <v>0</v>
      </c>
      <c r="U360">
        <v>0</v>
      </c>
      <c r="V360">
        <v>469</v>
      </c>
      <c r="W360">
        <v>136</v>
      </c>
      <c r="X360">
        <v>851286</v>
      </c>
      <c r="Y360">
        <v>157820</v>
      </c>
      <c r="Z360">
        <v>0</v>
      </c>
      <c r="AA360">
        <v>0.19</v>
      </c>
      <c r="AB360" s="4">
        <v>0.85</v>
      </c>
      <c r="AC360" t="b">
        <v>1</v>
      </c>
      <c r="AD360" t="b">
        <v>1</v>
      </c>
      <c r="AE360" t="b">
        <v>0</v>
      </c>
      <c r="AF360" t="b">
        <v>1</v>
      </c>
      <c r="AG360" t="b">
        <v>1</v>
      </c>
      <c r="AH360" t="b">
        <v>1</v>
      </c>
      <c r="AI360" t="b">
        <v>1</v>
      </c>
      <c r="AJ360" t="b">
        <v>0</v>
      </c>
      <c r="AK360">
        <v>100</v>
      </c>
      <c r="AL360" s="4" t="s">
        <v>477</v>
      </c>
      <c r="AM360">
        <f>(H360-I360)/H360*100</f>
        <v>0</v>
      </c>
      <c r="AN360">
        <f>IF(H360=I360,1,0)</f>
        <v>1</v>
      </c>
      <c r="AO360" s="4">
        <f t="shared" si="35"/>
        <v>100</v>
      </c>
      <c r="AP360" s="4">
        <f t="shared" si="36"/>
        <v>18.539010391337342</v>
      </c>
      <c r="AQ360" s="4">
        <f t="shared" si="37"/>
        <v>0</v>
      </c>
      <c r="AR360" s="4">
        <f t="shared" si="38"/>
        <v>0</v>
      </c>
      <c r="AS360" s="4">
        <f t="shared" si="39"/>
        <v>0</v>
      </c>
      <c r="AT360" s="4">
        <f t="shared" si="40"/>
        <v>0</v>
      </c>
      <c r="AU360" s="4">
        <f>R360/$X360*100</f>
        <v>81.389803191876766</v>
      </c>
      <c r="AV360" s="4">
        <f t="shared" si="41"/>
        <v>7.1068947451267836E-2</v>
      </c>
    </row>
    <row r="361" spans="1:48" x14ac:dyDescent="0.2">
      <c r="A361" t="s">
        <v>64</v>
      </c>
      <c r="B361">
        <v>30</v>
      </c>
      <c r="C361">
        <v>6</v>
      </c>
      <c r="D361" t="s">
        <v>29</v>
      </c>
      <c r="E361" t="b">
        <v>1</v>
      </c>
      <c r="F361">
        <v>60</v>
      </c>
      <c r="G361">
        <v>2.81</v>
      </c>
      <c r="H361">
        <v>291</v>
      </c>
      <c r="I361">
        <v>291</v>
      </c>
      <c r="J361">
        <v>411</v>
      </c>
      <c r="K361">
        <v>0</v>
      </c>
      <c r="L361">
        <v>496</v>
      </c>
      <c r="M361">
        <v>490</v>
      </c>
      <c r="N361">
        <v>0</v>
      </c>
      <c r="O361">
        <v>3831</v>
      </c>
      <c r="P361">
        <v>208644</v>
      </c>
      <c r="Q361">
        <v>35081</v>
      </c>
      <c r="R361">
        <f>P361+Q361</f>
        <v>243725</v>
      </c>
      <c r="S361">
        <v>10609</v>
      </c>
      <c r="T361">
        <v>0</v>
      </c>
      <c r="U361">
        <v>0</v>
      </c>
      <c r="V361">
        <v>9290</v>
      </c>
      <c r="W361">
        <v>1319</v>
      </c>
      <c r="X361">
        <v>325320</v>
      </c>
      <c r="Y361">
        <v>66168</v>
      </c>
      <c r="Z361">
        <v>0</v>
      </c>
      <c r="AA361">
        <v>0.1</v>
      </c>
      <c r="AB361" s="4">
        <v>0.32</v>
      </c>
      <c r="AC361" t="b">
        <v>1</v>
      </c>
      <c r="AD361" t="b">
        <v>1</v>
      </c>
      <c r="AE361" t="b">
        <v>0</v>
      </c>
      <c r="AF361" t="b">
        <v>1</v>
      </c>
      <c r="AG361" t="b">
        <v>1</v>
      </c>
      <c r="AH361" t="b">
        <v>1</v>
      </c>
      <c r="AI361" t="b">
        <v>1</v>
      </c>
      <c r="AJ361" t="b">
        <v>0</v>
      </c>
      <c r="AK361">
        <v>100</v>
      </c>
      <c r="AL361" s="4" t="s">
        <v>477</v>
      </c>
      <c r="AM361">
        <f>(H361-I361)/H361*100</f>
        <v>0</v>
      </c>
      <c r="AN361">
        <f>IF(H361=I361,1,0)</f>
        <v>1</v>
      </c>
      <c r="AO361" s="4">
        <f t="shared" si="35"/>
        <v>100</v>
      </c>
      <c r="AP361" s="4">
        <f t="shared" si="36"/>
        <v>20.339358170416823</v>
      </c>
      <c r="AQ361" s="4">
        <f t="shared" si="37"/>
        <v>0.15246526496987581</v>
      </c>
      <c r="AR361" s="4">
        <f t="shared" si="38"/>
        <v>0.1506209270871757</v>
      </c>
      <c r="AS361" s="4">
        <f t="shared" si="39"/>
        <v>0</v>
      </c>
      <c r="AT361" s="4">
        <f t="shared" si="40"/>
        <v>1.1776097381040207</v>
      </c>
      <c r="AU361" s="4">
        <f>R361/$X361*100</f>
        <v>74.918541743514083</v>
      </c>
      <c r="AV361" s="4">
        <f t="shared" si="41"/>
        <v>3.2610967662609127</v>
      </c>
    </row>
    <row r="362" spans="1:48" x14ac:dyDescent="0.2">
      <c r="A362" t="s">
        <v>65</v>
      </c>
      <c r="B362">
        <v>30</v>
      </c>
      <c r="C362">
        <v>6</v>
      </c>
      <c r="D362" t="s">
        <v>29</v>
      </c>
      <c r="E362" t="b">
        <v>1</v>
      </c>
      <c r="F362">
        <v>60</v>
      </c>
      <c r="G362">
        <v>0.03</v>
      </c>
      <c r="H362">
        <v>86</v>
      </c>
      <c r="I362">
        <v>86</v>
      </c>
      <c r="J362">
        <v>228</v>
      </c>
      <c r="K362">
        <v>0</v>
      </c>
      <c r="L362">
        <v>342</v>
      </c>
      <c r="M362">
        <v>1071</v>
      </c>
      <c r="N362">
        <v>0</v>
      </c>
      <c r="O362">
        <v>2925</v>
      </c>
      <c r="P362">
        <v>633</v>
      </c>
      <c r="Q362">
        <v>61</v>
      </c>
      <c r="R362">
        <f>P362+Q362</f>
        <v>694</v>
      </c>
      <c r="S362">
        <v>991</v>
      </c>
      <c r="T362">
        <v>0</v>
      </c>
      <c r="U362">
        <v>33</v>
      </c>
      <c r="V362">
        <v>789</v>
      </c>
      <c r="W362">
        <v>169</v>
      </c>
      <c r="X362">
        <v>7784</v>
      </c>
      <c r="Y362">
        <v>1760</v>
      </c>
      <c r="Z362">
        <v>0</v>
      </c>
      <c r="AA362">
        <v>0.01</v>
      </c>
      <c r="AB362" s="4">
        <v>0</v>
      </c>
      <c r="AC362" t="b">
        <v>1</v>
      </c>
      <c r="AD362" t="b">
        <v>1</v>
      </c>
      <c r="AE362" t="b">
        <v>0</v>
      </c>
      <c r="AF362" t="b">
        <v>1</v>
      </c>
      <c r="AG362" t="b">
        <v>1</v>
      </c>
      <c r="AH362" t="b">
        <v>1</v>
      </c>
      <c r="AI362" t="b">
        <v>1</v>
      </c>
      <c r="AJ362" t="b">
        <v>0</v>
      </c>
      <c r="AK362">
        <v>100</v>
      </c>
      <c r="AL362" s="4" t="s">
        <v>477</v>
      </c>
      <c r="AM362">
        <f>(H362-I362)/H362*100</f>
        <v>0</v>
      </c>
      <c r="AN362">
        <f>IF(H362=I362,1,0)</f>
        <v>1</v>
      </c>
      <c r="AO362" s="4">
        <f t="shared" si="35"/>
        <v>100</v>
      </c>
      <c r="AP362" s="4">
        <f t="shared" si="36"/>
        <v>22.610483042137719</v>
      </c>
      <c r="AQ362" s="4">
        <f t="shared" si="37"/>
        <v>4.393627954779034</v>
      </c>
      <c r="AR362" s="4">
        <f t="shared" si="38"/>
        <v>13.758992805755396</v>
      </c>
      <c r="AS362" s="4">
        <f t="shared" si="39"/>
        <v>0</v>
      </c>
      <c r="AT362" s="4">
        <f t="shared" si="40"/>
        <v>37.577081192189105</v>
      </c>
      <c r="AU362" s="4">
        <f>R362/$X362*100</f>
        <v>8.9157245632065774</v>
      </c>
      <c r="AV362" s="4">
        <f t="shared" si="41"/>
        <v>12.731243576567316</v>
      </c>
    </row>
    <row r="363" spans="1:48" x14ac:dyDescent="0.2">
      <c r="A363" t="s">
        <v>66</v>
      </c>
      <c r="B363">
        <v>30</v>
      </c>
      <c r="C363">
        <v>6</v>
      </c>
      <c r="D363" t="s">
        <v>29</v>
      </c>
      <c r="E363" t="b">
        <v>1</v>
      </c>
      <c r="F363">
        <v>60</v>
      </c>
      <c r="G363">
        <v>0.01</v>
      </c>
      <c r="H363">
        <v>95</v>
      </c>
      <c r="I363">
        <v>95</v>
      </c>
      <c r="J363">
        <v>291</v>
      </c>
      <c r="K363">
        <v>0</v>
      </c>
      <c r="L363">
        <v>146</v>
      </c>
      <c r="M363">
        <v>1098</v>
      </c>
      <c r="N363">
        <v>0</v>
      </c>
      <c r="O363">
        <v>1917</v>
      </c>
      <c r="P363">
        <v>341</v>
      </c>
      <c r="Q363">
        <v>82</v>
      </c>
      <c r="R363">
        <f>P363+Q363</f>
        <v>423</v>
      </c>
      <c r="S363">
        <v>490</v>
      </c>
      <c r="T363">
        <v>1</v>
      </c>
      <c r="U363">
        <v>6</v>
      </c>
      <c r="V363">
        <v>165</v>
      </c>
      <c r="W363">
        <v>318</v>
      </c>
      <c r="X363">
        <v>5175</v>
      </c>
      <c r="Y363">
        <v>1101</v>
      </c>
      <c r="Z363">
        <v>0</v>
      </c>
      <c r="AA363">
        <v>0</v>
      </c>
      <c r="AB363" s="4">
        <v>0</v>
      </c>
      <c r="AC363" t="b">
        <v>1</v>
      </c>
      <c r="AD363" t="b">
        <v>1</v>
      </c>
      <c r="AE363" t="b">
        <v>0</v>
      </c>
      <c r="AF363" t="b">
        <v>1</v>
      </c>
      <c r="AG363" t="b">
        <v>1</v>
      </c>
      <c r="AH363" t="b">
        <v>1</v>
      </c>
      <c r="AI363" t="b">
        <v>1</v>
      </c>
      <c r="AJ363" t="b">
        <v>0</v>
      </c>
      <c r="AK363">
        <v>100</v>
      </c>
      <c r="AL363" s="4" t="s">
        <v>477</v>
      </c>
      <c r="AM363">
        <f>(H363-I363)/H363*100</f>
        <v>0</v>
      </c>
      <c r="AN363">
        <f>IF(H363=I363,1,0)</f>
        <v>1</v>
      </c>
      <c r="AO363" s="4">
        <f t="shared" si="35"/>
        <v>100</v>
      </c>
      <c r="AP363" s="4">
        <f t="shared" si="36"/>
        <v>21.275362318840578</v>
      </c>
      <c r="AQ363" s="4">
        <f t="shared" si="37"/>
        <v>2.8212560386473431</v>
      </c>
      <c r="AR363" s="4">
        <f t="shared" si="38"/>
        <v>21.217391304347828</v>
      </c>
      <c r="AS363" s="4">
        <f t="shared" si="39"/>
        <v>0</v>
      </c>
      <c r="AT363" s="4">
        <f t="shared" si="40"/>
        <v>37.04347826086957</v>
      </c>
      <c r="AU363" s="4">
        <f>R363/$X363*100</f>
        <v>8.1739130434782599</v>
      </c>
      <c r="AV363" s="4">
        <f t="shared" si="41"/>
        <v>9.4685990338164263</v>
      </c>
    </row>
    <row r="364" spans="1:48" x14ac:dyDescent="0.2">
      <c r="A364" t="s">
        <v>67</v>
      </c>
      <c r="B364">
        <v>30</v>
      </c>
      <c r="C364">
        <v>6</v>
      </c>
      <c r="D364" t="s">
        <v>29</v>
      </c>
      <c r="E364" t="b">
        <v>1</v>
      </c>
      <c r="F364">
        <v>60</v>
      </c>
      <c r="G364">
        <v>0.02</v>
      </c>
      <c r="H364">
        <v>100</v>
      </c>
      <c r="I364">
        <v>100</v>
      </c>
      <c r="J364">
        <v>327</v>
      </c>
      <c r="K364">
        <v>0</v>
      </c>
      <c r="L364">
        <v>150</v>
      </c>
      <c r="M364">
        <v>791</v>
      </c>
      <c r="N364">
        <v>0</v>
      </c>
      <c r="O364">
        <v>2505</v>
      </c>
      <c r="P364">
        <v>831</v>
      </c>
      <c r="Q364">
        <v>57</v>
      </c>
      <c r="R364">
        <f>P364+Q364</f>
        <v>888</v>
      </c>
      <c r="S364">
        <v>671</v>
      </c>
      <c r="T364">
        <v>0</v>
      </c>
      <c r="U364">
        <v>13</v>
      </c>
      <c r="V364">
        <v>353</v>
      </c>
      <c r="W364">
        <v>305</v>
      </c>
      <c r="X364">
        <v>6428</v>
      </c>
      <c r="Y364">
        <v>1422</v>
      </c>
      <c r="Z364">
        <v>0</v>
      </c>
      <c r="AA364">
        <v>0.01</v>
      </c>
      <c r="AB364" s="4">
        <v>0</v>
      </c>
      <c r="AC364" t="b">
        <v>1</v>
      </c>
      <c r="AD364" t="b">
        <v>1</v>
      </c>
      <c r="AE364" t="b">
        <v>0</v>
      </c>
      <c r="AF364" t="b">
        <v>1</v>
      </c>
      <c r="AG364" t="b">
        <v>1</v>
      </c>
      <c r="AH364" t="b">
        <v>1</v>
      </c>
      <c r="AI364" t="b">
        <v>1</v>
      </c>
      <c r="AJ364" t="b">
        <v>0</v>
      </c>
      <c r="AK364">
        <v>100</v>
      </c>
      <c r="AL364" s="4" t="s">
        <v>477</v>
      </c>
      <c r="AM364">
        <f>(H364-I364)/H364*100</f>
        <v>0</v>
      </c>
      <c r="AN364">
        <f>IF(H364=I364,1,0)</f>
        <v>1</v>
      </c>
      <c r="AO364" s="4">
        <f t="shared" si="35"/>
        <v>100</v>
      </c>
      <c r="AP364" s="4">
        <f t="shared" si="36"/>
        <v>22.121966397013068</v>
      </c>
      <c r="AQ364" s="4">
        <f t="shared" si="37"/>
        <v>2.3335407591785935</v>
      </c>
      <c r="AR364" s="4">
        <f t="shared" si="38"/>
        <v>12.30553827006845</v>
      </c>
      <c r="AS364" s="4">
        <f t="shared" si="39"/>
        <v>0</v>
      </c>
      <c r="AT364" s="4">
        <f t="shared" si="40"/>
        <v>38.970130678282516</v>
      </c>
      <c r="AU364" s="4">
        <f>R364/$X364*100</f>
        <v>13.814561294337274</v>
      </c>
      <c r="AV364" s="4">
        <f t="shared" si="41"/>
        <v>10.438705662725575</v>
      </c>
    </row>
    <row r="365" spans="1:48" x14ac:dyDescent="0.2">
      <c r="A365" t="s">
        <v>68</v>
      </c>
      <c r="B365">
        <v>30</v>
      </c>
      <c r="C365">
        <v>6</v>
      </c>
      <c r="D365" t="s">
        <v>29</v>
      </c>
      <c r="E365" t="b">
        <v>1</v>
      </c>
      <c r="F365">
        <v>60</v>
      </c>
      <c r="G365">
        <v>0.84</v>
      </c>
      <c r="H365">
        <v>154</v>
      </c>
      <c r="I365">
        <v>154</v>
      </c>
      <c r="J365">
        <v>245</v>
      </c>
      <c r="K365">
        <v>0</v>
      </c>
      <c r="L365">
        <v>1092</v>
      </c>
      <c r="M365">
        <v>4311</v>
      </c>
      <c r="N365">
        <v>0</v>
      </c>
      <c r="O365">
        <v>20615</v>
      </c>
      <c r="P365">
        <v>51037</v>
      </c>
      <c r="Q365">
        <v>10713</v>
      </c>
      <c r="R365">
        <f>P365+Q365</f>
        <v>61750</v>
      </c>
      <c r="S365">
        <v>25152</v>
      </c>
      <c r="T365">
        <v>0</v>
      </c>
      <c r="U365">
        <v>163</v>
      </c>
      <c r="V365">
        <v>19694</v>
      </c>
      <c r="W365">
        <v>5295</v>
      </c>
      <c r="X365">
        <v>139655</v>
      </c>
      <c r="Y365">
        <v>26734</v>
      </c>
      <c r="Z365">
        <v>0</v>
      </c>
      <c r="AA365">
        <v>7.0000000000000007E-2</v>
      </c>
      <c r="AB365" s="4">
        <v>0.09</v>
      </c>
      <c r="AC365" t="b">
        <v>1</v>
      </c>
      <c r="AD365" t="b">
        <v>1</v>
      </c>
      <c r="AE365" t="b">
        <v>0</v>
      </c>
      <c r="AF365" t="b">
        <v>1</v>
      </c>
      <c r="AG365" t="b">
        <v>1</v>
      </c>
      <c r="AH365" t="b">
        <v>1</v>
      </c>
      <c r="AI365" t="b">
        <v>1</v>
      </c>
      <c r="AJ365" t="b">
        <v>0</v>
      </c>
      <c r="AK365">
        <v>100</v>
      </c>
      <c r="AL365" s="4" t="s">
        <v>477</v>
      </c>
      <c r="AM365">
        <f>(H365-I365)/H365*100</f>
        <v>0</v>
      </c>
      <c r="AN365">
        <f>IF(H365=I365,1,0)</f>
        <v>1</v>
      </c>
      <c r="AO365" s="4">
        <f t="shared" si="35"/>
        <v>100</v>
      </c>
      <c r="AP365" s="4">
        <f t="shared" si="36"/>
        <v>19.142887830725716</v>
      </c>
      <c r="AQ365" s="4">
        <f t="shared" si="37"/>
        <v>0.78192689126776704</v>
      </c>
      <c r="AR365" s="4">
        <f t="shared" si="38"/>
        <v>3.0868926998675308</v>
      </c>
      <c r="AS365" s="4">
        <f t="shared" si="39"/>
        <v>0</v>
      </c>
      <c r="AT365" s="4">
        <f t="shared" si="40"/>
        <v>14.761376248612654</v>
      </c>
      <c r="AU365" s="4">
        <f>R365/$X365*100</f>
        <v>44.216103970498729</v>
      </c>
      <c r="AV365" s="4">
        <f t="shared" si="41"/>
        <v>18.010096308760875</v>
      </c>
    </row>
    <row r="366" spans="1:48" x14ac:dyDescent="0.2">
      <c r="A366" t="s">
        <v>69</v>
      </c>
      <c r="B366">
        <v>30</v>
      </c>
      <c r="C366">
        <v>6</v>
      </c>
      <c r="D366" t="s">
        <v>29</v>
      </c>
      <c r="E366" t="b">
        <v>1</v>
      </c>
      <c r="F366">
        <v>60</v>
      </c>
      <c r="G366">
        <v>0.19</v>
      </c>
      <c r="H366">
        <v>167</v>
      </c>
      <c r="I366">
        <v>167</v>
      </c>
      <c r="J366">
        <v>310</v>
      </c>
      <c r="K366">
        <v>0</v>
      </c>
      <c r="L366">
        <v>397</v>
      </c>
      <c r="M366">
        <v>629</v>
      </c>
      <c r="N366">
        <v>0</v>
      </c>
      <c r="O366">
        <v>3659</v>
      </c>
      <c r="P366">
        <v>13506</v>
      </c>
      <c r="Q366">
        <v>2105</v>
      </c>
      <c r="R366">
        <f>P366+Q366</f>
        <v>15611</v>
      </c>
      <c r="S366">
        <v>3997</v>
      </c>
      <c r="T366">
        <v>0</v>
      </c>
      <c r="U366">
        <v>5</v>
      </c>
      <c r="V366">
        <v>2549</v>
      </c>
      <c r="W366">
        <v>1443</v>
      </c>
      <c r="X366">
        <v>31142</v>
      </c>
      <c r="Y366">
        <v>6848</v>
      </c>
      <c r="Z366">
        <v>0</v>
      </c>
      <c r="AA366">
        <v>0.02</v>
      </c>
      <c r="AB366" s="4">
        <v>0.03</v>
      </c>
      <c r="AC366" t="b">
        <v>1</v>
      </c>
      <c r="AD366" t="b">
        <v>1</v>
      </c>
      <c r="AE366" t="b">
        <v>0</v>
      </c>
      <c r="AF366" t="b">
        <v>1</v>
      </c>
      <c r="AG366" t="b">
        <v>1</v>
      </c>
      <c r="AH366" t="b">
        <v>1</v>
      </c>
      <c r="AI366" t="b">
        <v>1</v>
      </c>
      <c r="AJ366" t="b">
        <v>0</v>
      </c>
      <c r="AK366">
        <v>100</v>
      </c>
      <c r="AL366" s="4" t="s">
        <v>477</v>
      </c>
      <c r="AM366">
        <f>(H366-I366)/H366*100</f>
        <v>0</v>
      </c>
      <c r="AN366">
        <f>IF(H366=I366,1,0)</f>
        <v>1</v>
      </c>
      <c r="AO366" s="4">
        <f t="shared" si="35"/>
        <v>100</v>
      </c>
      <c r="AP366" s="4">
        <f t="shared" si="36"/>
        <v>21.989596043927815</v>
      </c>
      <c r="AQ366" s="4">
        <f t="shared" si="37"/>
        <v>1.274805728598035</v>
      </c>
      <c r="AR366" s="4">
        <f t="shared" si="38"/>
        <v>2.0197803609273648</v>
      </c>
      <c r="AS366" s="4">
        <f t="shared" si="39"/>
        <v>0</v>
      </c>
      <c r="AT366" s="4">
        <f t="shared" si="40"/>
        <v>11.749405946952669</v>
      </c>
      <c r="AU366" s="4">
        <f>R366/$X366*100</f>
        <v>50.128443902125738</v>
      </c>
      <c r="AV366" s="4">
        <f t="shared" si="41"/>
        <v>12.834756919915227</v>
      </c>
    </row>
    <row r="367" spans="1:48" x14ac:dyDescent="0.2">
      <c r="A367" t="s">
        <v>70</v>
      </c>
      <c r="B367">
        <v>30</v>
      </c>
      <c r="C367">
        <v>6</v>
      </c>
      <c r="D367" t="s">
        <v>29</v>
      </c>
      <c r="E367" t="b">
        <v>1</v>
      </c>
      <c r="F367">
        <v>60</v>
      </c>
      <c r="G367">
        <v>0.23</v>
      </c>
      <c r="H367">
        <v>208</v>
      </c>
      <c r="I367">
        <v>208</v>
      </c>
      <c r="J367">
        <v>366</v>
      </c>
      <c r="K367">
        <v>0</v>
      </c>
      <c r="L367">
        <v>298</v>
      </c>
      <c r="M367">
        <v>1301</v>
      </c>
      <c r="N367">
        <v>0</v>
      </c>
      <c r="O367">
        <v>5200</v>
      </c>
      <c r="P367">
        <v>20447</v>
      </c>
      <c r="Q367">
        <v>2955</v>
      </c>
      <c r="R367">
        <f>P367+Q367</f>
        <v>23402</v>
      </c>
      <c r="S367">
        <v>3072</v>
      </c>
      <c r="T367">
        <v>0</v>
      </c>
      <c r="U367">
        <v>0</v>
      </c>
      <c r="V367">
        <v>2940</v>
      </c>
      <c r="W367">
        <v>132</v>
      </c>
      <c r="X367">
        <v>43568</v>
      </c>
      <c r="Y367">
        <v>10295</v>
      </c>
      <c r="Z367">
        <v>0</v>
      </c>
      <c r="AA367">
        <v>0.02</v>
      </c>
      <c r="AB367" s="4">
        <v>0.02</v>
      </c>
      <c r="AC367" t="b">
        <v>1</v>
      </c>
      <c r="AD367" t="b">
        <v>1</v>
      </c>
      <c r="AE367" t="b">
        <v>0</v>
      </c>
      <c r="AF367" t="b">
        <v>1</v>
      </c>
      <c r="AG367" t="b">
        <v>1</v>
      </c>
      <c r="AH367" t="b">
        <v>1</v>
      </c>
      <c r="AI367" t="b">
        <v>1</v>
      </c>
      <c r="AJ367" t="b">
        <v>0</v>
      </c>
      <c r="AK367">
        <v>100</v>
      </c>
      <c r="AL367" s="4" t="s">
        <v>477</v>
      </c>
      <c r="AM367">
        <f>(H367-I367)/H367*100</f>
        <v>0</v>
      </c>
      <c r="AN367">
        <f>IF(H367=I367,1,0)</f>
        <v>1</v>
      </c>
      <c r="AO367" s="4">
        <f t="shared" si="35"/>
        <v>100</v>
      </c>
      <c r="AP367" s="4">
        <f t="shared" si="36"/>
        <v>23.629728240910762</v>
      </c>
      <c r="AQ367" s="4">
        <f t="shared" si="37"/>
        <v>0.68398824825560045</v>
      </c>
      <c r="AR367" s="4">
        <f t="shared" si="38"/>
        <v>2.9861366140286449</v>
      </c>
      <c r="AS367" s="4">
        <f t="shared" si="39"/>
        <v>0</v>
      </c>
      <c r="AT367" s="4">
        <f t="shared" si="40"/>
        <v>11.935365405802424</v>
      </c>
      <c r="AU367" s="4">
        <f>R367/$X367*100</f>
        <v>53.713734851266977</v>
      </c>
      <c r="AV367" s="4">
        <f t="shared" si="41"/>
        <v>7.0510466397355867</v>
      </c>
    </row>
    <row r="368" spans="1:48" x14ac:dyDescent="0.2">
      <c r="A368" t="s">
        <v>71</v>
      </c>
      <c r="B368">
        <v>30</v>
      </c>
      <c r="C368">
        <v>6</v>
      </c>
      <c r="D368" t="s">
        <v>29</v>
      </c>
      <c r="E368" t="b">
        <v>1</v>
      </c>
      <c r="F368">
        <v>60</v>
      </c>
      <c r="G368">
        <v>0.91</v>
      </c>
      <c r="H368">
        <v>211</v>
      </c>
      <c r="I368">
        <v>211</v>
      </c>
      <c r="J368">
        <v>262</v>
      </c>
      <c r="K368">
        <v>0</v>
      </c>
      <c r="L368">
        <v>119</v>
      </c>
      <c r="M368">
        <v>208</v>
      </c>
      <c r="N368">
        <v>0</v>
      </c>
      <c r="O368">
        <v>2354</v>
      </c>
      <c r="P368">
        <v>62762</v>
      </c>
      <c r="Q368">
        <v>11207</v>
      </c>
      <c r="R368">
        <f>P368+Q368</f>
        <v>73969</v>
      </c>
      <c r="S368">
        <v>2822</v>
      </c>
      <c r="T368">
        <v>0</v>
      </c>
      <c r="U368">
        <v>11</v>
      </c>
      <c r="V368">
        <v>2630</v>
      </c>
      <c r="W368">
        <v>181</v>
      </c>
      <c r="X368">
        <v>103177</v>
      </c>
      <c r="Y368">
        <v>23705</v>
      </c>
      <c r="Z368">
        <v>0</v>
      </c>
      <c r="AA368">
        <v>0.03</v>
      </c>
      <c r="AB368" s="4">
        <v>0.11</v>
      </c>
      <c r="AC368" t="b">
        <v>1</v>
      </c>
      <c r="AD368" t="b">
        <v>1</v>
      </c>
      <c r="AE368" t="b">
        <v>0</v>
      </c>
      <c r="AF368" t="b">
        <v>1</v>
      </c>
      <c r="AG368" t="b">
        <v>1</v>
      </c>
      <c r="AH368" t="b">
        <v>1</v>
      </c>
      <c r="AI368" t="b">
        <v>1</v>
      </c>
      <c r="AJ368" t="b">
        <v>0</v>
      </c>
      <c r="AK368">
        <v>100</v>
      </c>
      <c r="AL368" s="4" t="s">
        <v>477</v>
      </c>
      <c r="AM368">
        <f>(H368-I368)/H368*100</f>
        <v>0</v>
      </c>
      <c r="AN368">
        <f>IF(H368=I368,1,0)</f>
        <v>1</v>
      </c>
      <c r="AO368" s="4">
        <f t="shared" si="35"/>
        <v>100</v>
      </c>
      <c r="AP368" s="4">
        <f t="shared" si="36"/>
        <v>22.975081655795382</v>
      </c>
      <c r="AQ368" s="4">
        <f t="shared" si="37"/>
        <v>0.11533578219952122</v>
      </c>
      <c r="AR368" s="4">
        <f t="shared" si="38"/>
        <v>0.20159531678571774</v>
      </c>
      <c r="AS368" s="4">
        <f t="shared" si="39"/>
        <v>0</v>
      </c>
      <c r="AT368" s="4">
        <f t="shared" si="40"/>
        <v>2.2815162293922095</v>
      </c>
      <c r="AU368" s="4">
        <f>R368/$X368*100</f>
        <v>71.6913653236671</v>
      </c>
      <c r="AV368" s="4">
        <f t="shared" si="41"/>
        <v>2.7351056921600745</v>
      </c>
    </row>
    <row r="369" spans="1:48" x14ac:dyDescent="0.2">
      <c r="A369" t="s">
        <v>72</v>
      </c>
      <c r="B369">
        <v>30</v>
      </c>
      <c r="C369">
        <v>6</v>
      </c>
      <c r="D369" t="s">
        <v>29</v>
      </c>
      <c r="E369" t="b">
        <v>1</v>
      </c>
      <c r="F369">
        <v>60</v>
      </c>
      <c r="G369">
        <v>0.5</v>
      </c>
      <c r="H369">
        <v>286</v>
      </c>
      <c r="I369">
        <v>286</v>
      </c>
      <c r="J369">
        <v>353</v>
      </c>
      <c r="K369">
        <v>0</v>
      </c>
      <c r="L369">
        <v>0</v>
      </c>
      <c r="M369">
        <v>34</v>
      </c>
      <c r="N369">
        <v>0</v>
      </c>
      <c r="O369">
        <v>147</v>
      </c>
      <c r="P369">
        <v>37118</v>
      </c>
      <c r="Q369">
        <v>8619</v>
      </c>
      <c r="R369">
        <f>P369+Q369</f>
        <v>45737</v>
      </c>
      <c r="S369">
        <v>154</v>
      </c>
      <c r="T369">
        <v>0</v>
      </c>
      <c r="U369">
        <v>0</v>
      </c>
      <c r="V369">
        <v>71</v>
      </c>
      <c r="W369">
        <v>83</v>
      </c>
      <c r="X369">
        <v>60813</v>
      </c>
      <c r="Y369">
        <v>14740</v>
      </c>
      <c r="Z369">
        <v>0</v>
      </c>
      <c r="AA369">
        <v>0.02</v>
      </c>
      <c r="AB369" s="4">
        <v>7.0000000000000007E-2</v>
      </c>
      <c r="AC369" t="b">
        <v>1</v>
      </c>
      <c r="AD369" t="b">
        <v>1</v>
      </c>
      <c r="AE369" t="b">
        <v>0</v>
      </c>
      <c r="AF369" t="b">
        <v>1</v>
      </c>
      <c r="AG369" t="b">
        <v>1</v>
      </c>
      <c r="AH369" t="b">
        <v>1</v>
      </c>
      <c r="AI369" t="b">
        <v>1</v>
      </c>
      <c r="AJ369" t="b">
        <v>0</v>
      </c>
      <c r="AK369">
        <v>100</v>
      </c>
      <c r="AL369" s="4" t="s">
        <v>477</v>
      </c>
      <c r="AM369">
        <f>(H369-I369)/H369*100</f>
        <v>0</v>
      </c>
      <c r="AN369">
        <f>IF(H369=I369,1,0)</f>
        <v>1</v>
      </c>
      <c r="AO369" s="4">
        <f t="shared" si="35"/>
        <v>100</v>
      </c>
      <c r="AP369" s="4">
        <f t="shared" si="36"/>
        <v>24.238238534523866</v>
      </c>
      <c r="AQ369" s="4">
        <f t="shared" si="37"/>
        <v>0</v>
      </c>
      <c r="AR369" s="4">
        <f t="shared" si="38"/>
        <v>5.5909098383569306E-2</v>
      </c>
      <c r="AS369" s="4">
        <f t="shared" si="39"/>
        <v>0</v>
      </c>
      <c r="AT369" s="4">
        <f t="shared" si="40"/>
        <v>0.24172463124660848</v>
      </c>
      <c r="AU369" s="4">
        <f>R369/$X369*100</f>
        <v>75.209248022626738</v>
      </c>
      <c r="AV369" s="4">
        <f t="shared" si="41"/>
        <v>0.25323532797263743</v>
      </c>
    </row>
    <row r="370" spans="1:48" x14ac:dyDescent="0.2">
      <c r="A370" t="s">
        <v>73</v>
      </c>
      <c r="B370">
        <v>30</v>
      </c>
      <c r="C370">
        <v>6</v>
      </c>
      <c r="D370" t="s">
        <v>29</v>
      </c>
      <c r="E370" t="b">
        <v>1</v>
      </c>
      <c r="F370">
        <v>60</v>
      </c>
      <c r="G370">
        <v>1.24</v>
      </c>
      <c r="H370">
        <v>257</v>
      </c>
      <c r="I370">
        <v>257</v>
      </c>
      <c r="J370">
        <v>361</v>
      </c>
      <c r="K370">
        <v>0</v>
      </c>
      <c r="L370">
        <v>0</v>
      </c>
      <c r="M370">
        <v>37</v>
      </c>
      <c r="N370">
        <v>0</v>
      </c>
      <c r="O370">
        <v>720</v>
      </c>
      <c r="P370">
        <v>88684</v>
      </c>
      <c r="Q370">
        <v>16373</v>
      </c>
      <c r="R370">
        <f>P370+Q370</f>
        <v>105057</v>
      </c>
      <c r="S370">
        <v>75</v>
      </c>
      <c r="T370">
        <v>0</v>
      </c>
      <c r="U370">
        <v>0</v>
      </c>
      <c r="V370">
        <v>21</v>
      </c>
      <c r="W370">
        <v>54</v>
      </c>
      <c r="X370">
        <v>135439</v>
      </c>
      <c r="Y370">
        <v>29549</v>
      </c>
      <c r="Z370">
        <v>0</v>
      </c>
      <c r="AA370">
        <v>0.03</v>
      </c>
      <c r="AB370" s="4">
        <v>0.14000000000000001</v>
      </c>
      <c r="AC370" t="b">
        <v>1</v>
      </c>
      <c r="AD370" t="b">
        <v>1</v>
      </c>
      <c r="AE370" t="b">
        <v>0</v>
      </c>
      <c r="AF370" t="b">
        <v>1</v>
      </c>
      <c r="AG370" t="b">
        <v>1</v>
      </c>
      <c r="AH370" t="b">
        <v>1</v>
      </c>
      <c r="AI370" t="b">
        <v>1</v>
      </c>
      <c r="AJ370" t="b">
        <v>0</v>
      </c>
      <c r="AK370">
        <v>100</v>
      </c>
      <c r="AL370" s="4" t="s">
        <v>477</v>
      </c>
      <c r="AM370">
        <f>(H370-I370)/H370*100</f>
        <v>0</v>
      </c>
      <c r="AN370">
        <f>IF(H370=I370,1,0)</f>
        <v>1</v>
      </c>
      <c r="AO370" s="4">
        <f t="shared" si="35"/>
        <v>100</v>
      </c>
      <c r="AP370" s="4">
        <f t="shared" si="36"/>
        <v>21.817201839942705</v>
      </c>
      <c r="AQ370" s="4">
        <f t="shared" si="37"/>
        <v>0</v>
      </c>
      <c r="AR370" s="4">
        <f t="shared" si="38"/>
        <v>2.7318571460214564E-2</v>
      </c>
      <c r="AS370" s="4">
        <f t="shared" si="39"/>
        <v>0</v>
      </c>
      <c r="AT370" s="4">
        <f t="shared" si="40"/>
        <v>0.53160463382039147</v>
      </c>
      <c r="AU370" s="4">
        <f>R370/$X370*100</f>
        <v>77.56776113231787</v>
      </c>
      <c r="AV370" s="4">
        <f t="shared" si="41"/>
        <v>5.5375482689624111E-2</v>
      </c>
    </row>
    <row r="371" spans="1:48" x14ac:dyDescent="0.2">
      <c r="A371" t="s">
        <v>74</v>
      </c>
      <c r="B371">
        <v>30</v>
      </c>
      <c r="C371">
        <v>6</v>
      </c>
      <c r="D371" t="s">
        <v>29</v>
      </c>
      <c r="E371" t="b">
        <v>1</v>
      </c>
      <c r="F371">
        <v>60</v>
      </c>
      <c r="G371">
        <v>0.02</v>
      </c>
      <c r="H371">
        <v>88</v>
      </c>
      <c r="I371">
        <v>88</v>
      </c>
      <c r="J371">
        <v>243</v>
      </c>
      <c r="K371">
        <v>0</v>
      </c>
      <c r="L371">
        <v>85</v>
      </c>
      <c r="M371">
        <v>442</v>
      </c>
      <c r="N371">
        <v>0</v>
      </c>
      <c r="O371">
        <v>1060</v>
      </c>
      <c r="P371">
        <v>385</v>
      </c>
      <c r="Q371">
        <v>48</v>
      </c>
      <c r="R371">
        <f>P371+Q371</f>
        <v>433</v>
      </c>
      <c r="S371">
        <v>196</v>
      </c>
      <c r="T371">
        <v>0</v>
      </c>
      <c r="U371">
        <v>0</v>
      </c>
      <c r="V371">
        <v>14</v>
      </c>
      <c r="W371">
        <v>182</v>
      </c>
      <c r="X371">
        <v>2989</v>
      </c>
      <c r="Y371">
        <v>772</v>
      </c>
      <c r="Z371">
        <v>0</v>
      </c>
      <c r="AA371">
        <v>0</v>
      </c>
      <c r="AB371" s="4">
        <v>0</v>
      </c>
      <c r="AC371" t="b">
        <v>1</v>
      </c>
      <c r="AD371" t="b">
        <v>1</v>
      </c>
      <c r="AE371" t="b">
        <v>0</v>
      </c>
      <c r="AF371" t="b">
        <v>1</v>
      </c>
      <c r="AG371" t="b">
        <v>1</v>
      </c>
      <c r="AH371" t="b">
        <v>1</v>
      </c>
      <c r="AI371" t="b">
        <v>1</v>
      </c>
      <c r="AJ371" t="b">
        <v>0</v>
      </c>
      <c r="AK371">
        <v>100</v>
      </c>
      <c r="AL371" s="4" t="s">
        <v>477</v>
      </c>
      <c r="AM371">
        <f>(H371-I371)/H371*100</f>
        <v>0</v>
      </c>
      <c r="AN371">
        <f>IF(H371=I371,1,0)</f>
        <v>1</v>
      </c>
      <c r="AO371" s="4">
        <f t="shared" si="35"/>
        <v>100</v>
      </c>
      <c r="AP371" s="4">
        <f t="shared" si="36"/>
        <v>25.828036132485781</v>
      </c>
      <c r="AQ371" s="4">
        <f t="shared" si="37"/>
        <v>2.8437604550016728</v>
      </c>
      <c r="AR371" s="4">
        <f t="shared" si="38"/>
        <v>14.787554366008699</v>
      </c>
      <c r="AS371" s="4">
        <f t="shared" si="39"/>
        <v>0</v>
      </c>
      <c r="AT371" s="4">
        <f t="shared" si="40"/>
        <v>35.463365674138508</v>
      </c>
      <c r="AU371" s="4">
        <f>R371/$X371*100</f>
        <v>14.48645031783205</v>
      </c>
      <c r="AV371" s="4">
        <f t="shared" si="41"/>
        <v>6.557377049180328</v>
      </c>
    </row>
    <row r="372" spans="1:48" x14ac:dyDescent="0.2">
      <c r="A372" t="s">
        <v>75</v>
      </c>
      <c r="B372">
        <v>30</v>
      </c>
      <c r="C372">
        <v>6</v>
      </c>
      <c r="D372" t="s">
        <v>29</v>
      </c>
      <c r="E372" t="b">
        <v>1</v>
      </c>
      <c r="F372">
        <v>60</v>
      </c>
      <c r="G372">
        <v>0.01</v>
      </c>
      <c r="H372">
        <v>100</v>
      </c>
      <c r="I372">
        <v>100</v>
      </c>
      <c r="J372">
        <v>275</v>
      </c>
      <c r="K372">
        <v>0</v>
      </c>
      <c r="L372">
        <v>48</v>
      </c>
      <c r="M372">
        <v>129</v>
      </c>
      <c r="N372">
        <v>0</v>
      </c>
      <c r="O372">
        <v>459</v>
      </c>
      <c r="P372">
        <v>59</v>
      </c>
      <c r="Q372">
        <v>4</v>
      </c>
      <c r="R372">
        <f>P372+Q372</f>
        <v>63</v>
      </c>
      <c r="S372">
        <v>107</v>
      </c>
      <c r="T372">
        <v>0</v>
      </c>
      <c r="U372">
        <v>1</v>
      </c>
      <c r="V372">
        <v>67</v>
      </c>
      <c r="W372">
        <v>39</v>
      </c>
      <c r="X372">
        <v>1080</v>
      </c>
      <c r="Y372">
        <v>274</v>
      </c>
      <c r="Z372">
        <v>0</v>
      </c>
      <c r="AA372">
        <v>0</v>
      </c>
      <c r="AB372" s="4">
        <v>0</v>
      </c>
      <c r="AC372" t="b">
        <v>1</v>
      </c>
      <c r="AD372" t="b">
        <v>1</v>
      </c>
      <c r="AE372" t="b">
        <v>0</v>
      </c>
      <c r="AF372" t="b">
        <v>1</v>
      </c>
      <c r="AG372" t="b">
        <v>1</v>
      </c>
      <c r="AH372" t="b">
        <v>1</v>
      </c>
      <c r="AI372" t="b">
        <v>1</v>
      </c>
      <c r="AJ372" t="b">
        <v>0</v>
      </c>
      <c r="AK372">
        <v>100</v>
      </c>
      <c r="AL372" s="4" t="s">
        <v>477</v>
      </c>
      <c r="AM372">
        <f>(H372-I372)/H372*100</f>
        <v>0</v>
      </c>
      <c r="AN372">
        <f>IF(H372=I372,1,0)</f>
        <v>1</v>
      </c>
      <c r="AO372" s="4">
        <f t="shared" si="35"/>
        <v>100</v>
      </c>
      <c r="AP372" s="4">
        <f t="shared" si="36"/>
        <v>25.37037037037037</v>
      </c>
      <c r="AQ372" s="4">
        <f t="shared" si="37"/>
        <v>4.4444444444444446</v>
      </c>
      <c r="AR372" s="4">
        <f t="shared" si="38"/>
        <v>11.944444444444445</v>
      </c>
      <c r="AS372" s="4">
        <f t="shared" si="39"/>
        <v>0</v>
      </c>
      <c r="AT372" s="4">
        <f t="shared" si="40"/>
        <v>42.5</v>
      </c>
      <c r="AU372" s="4">
        <f>R372/$X372*100</f>
        <v>5.833333333333333</v>
      </c>
      <c r="AV372" s="4">
        <f t="shared" si="41"/>
        <v>9.9074074074074083</v>
      </c>
    </row>
    <row r="373" spans="1:48" x14ac:dyDescent="0.2">
      <c r="A373" t="s">
        <v>76</v>
      </c>
      <c r="B373">
        <v>30</v>
      </c>
      <c r="C373">
        <v>6</v>
      </c>
      <c r="D373" t="s">
        <v>29</v>
      </c>
      <c r="E373" t="b">
        <v>1</v>
      </c>
      <c r="F373">
        <v>60</v>
      </c>
      <c r="G373">
        <v>0.02</v>
      </c>
      <c r="H373">
        <v>118</v>
      </c>
      <c r="I373">
        <v>118</v>
      </c>
      <c r="J373">
        <v>350</v>
      </c>
      <c r="K373">
        <v>0</v>
      </c>
      <c r="L373">
        <v>105</v>
      </c>
      <c r="M373">
        <v>482</v>
      </c>
      <c r="N373">
        <v>0</v>
      </c>
      <c r="O373">
        <v>1349</v>
      </c>
      <c r="P373">
        <v>505</v>
      </c>
      <c r="Q373">
        <v>23</v>
      </c>
      <c r="R373">
        <f>P373+Q373</f>
        <v>528</v>
      </c>
      <c r="S373">
        <v>276</v>
      </c>
      <c r="T373">
        <v>0</v>
      </c>
      <c r="U373">
        <v>7</v>
      </c>
      <c r="V373">
        <v>226</v>
      </c>
      <c r="W373">
        <v>43</v>
      </c>
      <c r="X373">
        <v>3733</v>
      </c>
      <c r="Y373">
        <v>992</v>
      </c>
      <c r="Z373">
        <v>0</v>
      </c>
      <c r="AA373">
        <v>0</v>
      </c>
      <c r="AB373" s="4">
        <v>0</v>
      </c>
      <c r="AC373" t="b">
        <v>1</v>
      </c>
      <c r="AD373" t="b">
        <v>1</v>
      </c>
      <c r="AE373" t="b">
        <v>0</v>
      </c>
      <c r="AF373" t="b">
        <v>1</v>
      </c>
      <c r="AG373" t="b">
        <v>1</v>
      </c>
      <c r="AH373" t="b">
        <v>1</v>
      </c>
      <c r="AI373" t="b">
        <v>1</v>
      </c>
      <c r="AJ373" t="b">
        <v>0</v>
      </c>
      <c r="AK373">
        <v>100</v>
      </c>
      <c r="AL373" s="4" t="s">
        <v>477</v>
      </c>
      <c r="AM373">
        <f>(H373-I373)/H373*100</f>
        <v>0</v>
      </c>
      <c r="AN373">
        <f>IF(H373=I373,1,0)</f>
        <v>1</v>
      </c>
      <c r="AO373" s="4">
        <f t="shared" si="35"/>
        <v>100</v>
      </c>
      <c r="AP373" s="4">
        <f t="shared" si="36"/>
        <v>26.57380123225288</v>
      </c>
      <c r="AQ373" s="4">
        <f t="shared" si="37"/>
        <v>2.8127511384945083</v>
      </c>
      <c r="AR373" s="4">
        <f t="shared" si="38"/>
        <v>12.911867130993841</v>
      </c>
      <c r="AS373" s="4">
        <f t="shared" si="39"/>
        <v>0</v>
      </c>
      <c r="AT373" s="4">
        <f t="shared" si="40"/>
        <v>36.137155103134212</v>
      </c>
      <c r="AU373" s="4">
        <f>R373/$X373*100</f>
        <v>14.144120010715241</v>
      </c>
      <c r="AV373" s="4">
        <f t="shared" si="41"/>
        <v>7.3935172783284226</v>
      </c>
    </row>
    <row r="374" spans="1:48" x14ac:dyDescent="0.2">
      <c r="A374" t="s">
        <v>77</v>
      </c>
      <c r="B374">
        <v>30</v>
      </c>
      <c r="C374">
        <v>6</v>
      </c>
      <c r="D374" t="s">
        <v>29</v>
      </c>
      <c r="E374" t="b">
        <v>1</v>
      </c>
      <c r="F374">
        <v>60</v>
      </c>
      <c r="G374">
        <v>0.19</v>
      </c>
      <c r="H374">
        <v>153</v>
      </c>
      <c r="I374">
        <v>153</v>
      </c>
      <c r="J374">
        <v>242</v>
      </c>
      <c r="K374">
        <v>0</v>
      </c>
      <c r="L374">
        <v>934</v>
      </c>
      <c r="M374">
        <v>1464</v>
      </c>
      <c r="N374">
        <v>0</v>
      </c>
      <c r="O374">
        <v>7372</v>
      </c>
      <c r="P374">
        <v>18420</v>
      </c>
      <c r="Q374">
        <v>2510</v>
      </c>
      <c r="R374">
        <f>P374+Q374</f>
        <v>20930</v>
      </c>
      <c r="S374">
        <v>338</v>
      </c>
      <c r="T374">
        <v>0</v>
      </c>
      <c r="U374">
        <v>8</v>
      </c>
      <c r="V374">
        <v>254</v>
      </c>
      <c r="W374">
        <v>76</v>
      </c>
      <c r="X374">
        <v>41104</v>
      </c>
      <c r="Y374">
        <v>10066</v>
      </c>
      <c r="Z374">
        <v>0</v>
      </c>
      <c r="AA374">
        <v>0.01</v>
      </c>
      <c r="AB374" s="4">
        <v>0.01</v>
      </c>
      <c r="AC374" t="b">
        <v>1</v>
      </c>
      <c r="AD374" t="b">
        <v>1</v>
      </c>
      <c r="AE374" t="b">
        <v>0</v>
      </c>
      <c r="AF374" t="b">
        <v>1</v>
      </c>
      <c r="AG374" t="b">
        <v>1</v>
      </c>
      <c r="AH374" t="b">
        <v>1</v>
      </c>
      <c r="AI374" t="b">
        <v>1</v>
      </c>
      <c r="AJ374" t="b">
        <v>0</v>
      </c>
      <c r="AK374">
        <v>100</v>
      </c>
      <c r="AL374" s="4" t="s">
        <v>477</v>
      </c>
      <c r="AM374">
        <f>(H374-I374)/H374*100</f>
        <v>0</v>
      </c>
      <c r="AN374">
        <f>IF(H374=I374,1,0)</f>
        <v>1</v>
      </c>
      <c r="AO374" s="4">
        <f t="shared" si="35"/>
        <v>100</v>
      </c>
      <c r="AP374" s="4">
        <f t="shared" si="36"/>
        <v>24.48910081743869</v>
      </c>
      <c r="AQ374" s="4">
        <f t="shared" si="37"/>
        <v>2.272284935772674</v>
      </c>
      <c r="AR374" s="4">
        <f t="shared" si="38"/>
        <v>3.5616971584274038</v>
      </c>
      <c r="AS374" s="4">
        <f t="shared" si="39"/>
        <v>0</v>
      </c>
      <c r="AT374" s="4">
        <f t="shared" si="40"/>
        <v>17.934994161152197</v>
      </c>
      <c r="AU374" s="4">
        <f>R374/$X374*100</f>
        <v>50.919618528610357</v>
      </c>
      <c r="AV374" s="4">
        <f t="shared" si="41"/>
        <v>0.82230439859867654</v>
      </c>
    </row>
    <row r="375" spans="1:48" x14ac:dyDescent="0.2">
      <c r="A375" t="s">
        <v>78</v>
      </c>
      <c r="B375">
        <v>30</v>
      </c>
      <c r="C375">
        <v>6</v>
      </c>
      <c r="D375" t="s">
        <v>29</v>
      </c>
      <c r="E375" t="b">
        <v>1</v>
      </c>
      <c r="F375">
        <v>60</v>
      </c>
      <c r="G375">
        <v>0.2</v>
      </c>
      <c r="H375">
        <v>179</v>
      </c>
      <c r="I375">
        <v>179</v>
      </c>
      <c r="J375">
        <v>306</v>
      </c>
      <c r="K375">
        <v>0</v>
      </c>
      <c r="L375">
        <v>582</v>
      </c>
      <c r="M375">
        <v>1542</v>
      </c>
      <c r="N375">
        <v>0</v>
      </c>
      <c r="O375">
        <v>5789</v>
      </c>
      <c r="P375">
        <v>13778</v>
      </c>
      <c r="Q375">
        <v>3969</v>
      </c>
      <c r="R375">
        <f>P375+Q375</f>
        <v>17747</v>
      </c>
      <c r="S375">
        <v>2485</v>
      </c>
      <c r="T375">
        <v>0</v>
      </c>
      <c r="U375">
        <v>15</v>
      </c>
      <c r="V375">
        <v>1728</v>
      </c>
      <c r="W375">
        <v>742</v>
      </c>
      <c r="X375">
        <v>36835</v>
      </c>
      <c r="Y375">
        <v>8689</v>
      </c>
      <c r="Z375">
        <v>0</v>
      </c>
      <c r="AA375">
        <v>0.01</v>
      </c>
      <c r="AB375" s="4">
        <v>0.02</v>
      </c>
      <c r="AC375" t="b">
        <v>1</v>
      </c>
      <c r="AD375" t="b">
        <v>1</v>
      </c>
      <c r="AE375" t="b">
        <v>0</v>
      </c>
      <c r="AF375" t="b">
        <v>1</v>
      </c>
      <c r="AG375" t="b">
        <v>1</v>
      </c>
      <c r="AH375" t="b">
        <v>1</v>
      </c>
      <c r="AI375" t="b">
        <v>1</v>
      </c>
      <c r="AJ375" t="b">
        <v>0</v>
      </c>
      <c r="AK375">
        <v>100</v>
      </c>
      <c r="AL375" s="4" t="s">
        <v>477</v>
      </c>
      <c r="AM375">
        <f>(H375-I375)/H375*100</f>
        <v>0</v>
      </c>
      <c r="AN375">
        <f>IF(H375=I375,1,0)</f>
        <v>1</v>
      </c>
      <c r="AO375" s="4">
        <f t="shared" si="35"/>
        <v>100</v>
      </c>
      <c r="AP375" s="4">
        <f t="shared" si="36"/>
        <v>23.58897787430433</v>
      </c>
      <c r="AQ375" s="4">
        <f t="shared" si="37"/>
        <v>1.5800190036649924</v>
      </c>
      <c r="AR375" s="4">
        <f t="shared" si="38"/>
        <v>4.1862359169268357</v>
      </c>
      <c r="AS375" s="4">
        <f t="shared" si="39"/>
        <v>0</v>
      </c>
      <c r="AT375" s="4">
        <f t="shared" si="40"/>
        <v>15.716030948825846</v>
      </c>
      <c r="AU375" s="4">
        <f>R375/$X375*100</f>
        <v>48.179720374643679</v>
      </c>
      <c r="AV375" s="4">
        <f t="shared" si="41"/>
        <v>6.7463010723496666</v>
      </c>
    </row>
    <row r="376" spans="1:48" x14ac:dyDescent="0.2">
      <c r="A376" t="s">
        <v>79</v>
      </c>
      <c r="B376">
        <v>30</v>
      </c>
      <c r="C376">
        <v>6</v>
      </c>
      <c r="D376" t="s">
        <v>29</v>
      </c>
      <c r="E376" t="b">
        <v>1</v>
      </c>
      <c r="F376">
        <v>60</v>
      </c>
      <c r="G376">
        <v>0.17</v>
      </c>
      <c r="H376">
        <v>192</v>
      </c>
      <c r="I376">
        <v>192</v>
      </c>
      <c r="J376">
        <v>354</v>
      </c>
      <c r="K376">
        <v>0</v>
      </c>
      <c r="L376">
        <v>492</v>
      </c>
      <c r="M376">
        <v>2546</v>
      </c>
      <c r="N376">
        <v>0</v>
      </c>
      <c r="O376">
        <v>7300</v>
      </c>
      <c r="P376">
        <v>10197</v>
      </c>
      <c r="Q376">
        <v>1761</v>
      </c>
      <c r="R376">
        <f>P376+Q376</f>
        <v>11958</v>
      </c>
      <c r="S376">
        <v>198</v>
      </c>
      <c r="T376">
        <v>0</v>
      </c>
      <c r="U376">
        <v>0</v>
      </c>
      <c r="V376">
        <v>161</v>
      </c>
      <c r="W376">
        <v>37</v>
      </c>
      <c r="X376">
        <v>30011</v>
      </c>
      <c r="Y376">
        <v>7516</v>
      </c>
      <c r="Z376">
        <v>0</v>
      </c>
      <c r="AA376">
        <v>0.01</v>
      </c>
      <c r="AB376" s="4">
        <v>0.01</v>
      </c>
      <c r="AC376" t="b">
        <v>1</v>
      </c>
      <c r="AD376" t="b">
        <v>1</v>
      </c>
      <c r="AE376" t="b">
        <v>0</v>
      </c>
      <c r="AF376" t="b">
        <v>1</v>
      </c>
      <c r="AG376" t="b">
        <v>1</v>
      </c>
      <c r="AH376" t="b">
        <v>1</v>
      </c>
      <c r="AI376" t="b">
        <v>1</v>
      </c>
      <c r="AJ376" t="b">
        <v>0</v>
      </c>
      <c r="AK376">
        <v>100</v>
      </c>
      <c r="AL376" s="4" t="s">
        <v>477</v>
      </c>
      <c r="AM376">
        <f>(H376-I376)/H376*100</f>
        <v>0</v>
      </c>
      <c r="AN376">
        <f>IF(H376=I376,1,0)</f>
        <v>1</v>
      </c>
      <c r="AO376" s="4">
        <f t="shared" si="35"/>
        <v>100</v>
      </c>
      <c r="AP376" s="4">
        <f t="shared" si="36"/>
        <v>25.044150478158006</v>
      </c>
      <c r="AQ376" s="4">
        <f t="shared" si="37"/>
        <v>1.6393988870747394</v>
      </c>
      <c r="AR376" s="4">
        <f t="shared" si="38"/>
        <v>8.4835560294558654</v>
      </c>
      <c r="AS376" s="4">
        <f t="shared" si="39"/>
        <v>0</v>
      </c>
      <c r="AT376" s="4">
        <f t="shared" si="40"/>
        <v>24.324414381393488</v>
      </c>
      <c r="AU376" s="4">
        <f>R376/$X376*100</f>
        <v>39.845390023657991</v>
      </c>
      <c r="AV376" s="4">
        <f t="shared" si="41"/>
        <v>0.65975808870080965</v>
      </c>
    </row>
    <row r="377" spans="1:48" x14ac:dyDescent="0.2">
      <c r="A377" t="s">
        <v>80</v>
      </c>
      <c r="B377">
        <v>30</v>
      </c>
      <c r="C377">
        <v>6</v>
      </c>
      <c r="D377" t="s">
        <v>29</v>
      </c>
      <c r="E377" t="b">
        <v>1</v>
      </c>
      <c r="F377">
        <v>60</v>
      </c>
      <c r="G377">
        <v>0.08</v>
      </c>
      <c r="H377">
        <v>210</v>
      </c>
      <c r="I377">
        <v>210</v>
      </c>
      <c r="J377">
        <v>259</v>
      </c>
      <c r="K377">
        <v>0</v>
      </c>
      <c r="L377">
        <v>26</v>
      </c>
      <c r="M377">
        <v>1</v>
      </c>
      <c r="N377">
        <v>0</v>
      </c>
      <c r="O377">
        <v>99</v>
      </c>
      <c r="P377">
        <v>5270</v>
      </c>
      <c r="Q377">
        <v>1143</v>
      </c>
      <c r="R377">
        <f>P377+Q377</f>
        <v>6413</v>
      </c>
      <c r="S377">
        <v>62</v>
      </c>
      <c r="T377">
        <v>0</v>
      </c>
      <c r="U377">
        <v>0</v>
      </c>
      <c r="V377">
        <v>23</v>
      </c>
      <c r="W377">
        <v>39</v>
      </c>
      <c r="X377">
        <v>9470</v>
      </c>
      <c r="Y377">
        <v>2868</v>
      </c>
      <c r="Z377">
        <v>0</v>
      </c>
      <c r="AA377">
        <v>0</v>
      </c>
      <c r="AB377" s="4">
        <v>0.02</v>
      </c>
      <c r="AC377" t="b">
        <v>1</v>
      </c>
      <c r="AD377" t="b">
        <v>1</v>
      </c>
      <c r="AE377" t="b">
        <v>0</v>
      </c>
      <c r="AF377" t="b">
        <v>1</v>
      </c>
      <c r="AG377" t="b">
        <v>1</v>
      </c>
      <c r="AH377" t="b">
        <v>1</v>
      </c>
      <c r="AI377" t="b">
        <v>1</v>
      </c>
      <c r="AJ377" t="b">
        <v>0</v>
      </c>
      <c r="AK377">
        <v>100</v>
      </c>
      <c r="AL377" s="4" t="s">
        <v>477</v>
      </c>
      <c r="AM377">
        <f>(H377-I377)/H377*100</f>
        <v>0</v>
      </c>
      <c r="AN377">
        <f>IF(H377=I377,1,0)</f>
        <v>1</v>
      </c>
      <c r="AO377" s="4">
        <f t="shared" si="35"/>
        <v>100</v>
      </c>
      <c r="AP377" s="4">
        <f t="shared" si="36"/>
        <v>30.285110876451952</v>
      </c>
      <c r="AQ377" s="4">
        <f t="shared" si="37"/>
        <v>0.27455121436114044</v>
      </c>
      <c r="AR377" s="4">
        <f t="shared" si="38"/>
        <v>1.0559662090813094E-2</v>
      </c>
      <c r="AS377" s="4">
        <f t="shared" si="39"/>
        <v>0</v>
      </c>
      <c r="AT377" s="4">
        <f t="shared" si="40"/>
        <v>1.0454065469904963</v>
      </c>
      <c r="AU377" s="4">
        <f>R377/$X377*100</f>
        <v>67.719112988384367</v>
      </c>
      <c r="AV377" s="4">
        <f t="shared" si="41"/>
        <v>0.65469904963041181</v>
      </c>
    </row>
    <row r="378" spans="1:48" x14ac:dyDescent="0.2">
      <c r="A378" t="s">
        <v>81</v>
      </c>
      <c r="B378">
        <v>30</v>
      </c>
      <c r="C378">
        <v>6</v>
      </c>
      <c r="D378" t="s">
        <v>29</v>
      </c>
      <c r="E378" t="b">
        <v>1</v>
      </c>
      <c r="F378">
        <v>60</v>
      </c>
      <c r="G378">
        <v>0.34</v>
      </c>
      <c r="H378">
        <v>254</v>
      </c>
      <c r="I378">
        <v>254</v>
      </c>
      <c r="J378">
        <v>325</v>
      </c>
      <c r="K378">
        <v>0</v>
      </c>
      <c r="L378">
        <v>0</v>
      </c>
      <c r="M378">
        <v>140</v>
      </c>
      <c r="N378">
        <v>0</v>
      </c>
      <c r="O378">
        <v>567</v>
      </c>
      <c r="P378">
        <v>25469</v>
      </c>
      <c r="Q378">
        <v>4137</v>
      </c>
      <c r="R378">
        <f>P378+Q378</f>
        <v>29606</v>
      </c>
      <c r="S378">
        <v>397</v>
      </c>
      <c r="T378">
        <v>1</v>
      </c>
      <c r="U378">
        <v>0</v>
      </c>
      <c r="V378">
        <v>312</v>
      </c>
      <c r="W378">
        <v>84</v>
      </c>
      <c r="X378">
        <v>40711</v>
      </c>
      <c r="Y378">
        <v>10001</v>
      </c>
      <c r="Z378">
        <v>0</v>
      </c>
      <c r="AA378">
        <v>0.01</v>
      </c>
      <c r="AB378" s="4">
        <v>0.03</v>
      </c>
      <c r="AC378" t="b">
        <v>1</v>
      </c>
      <c r="AD378" t="b">
        <v>1</v>
      </c>
      <c r="AE378" t="b">
        <v>0</v>
      </c>
      <c r="AF378" t="b">
        <v>1</v>
      </c>
      <c r="AG378" t="b">
        <v>1</v>
      </c>
      <c r="AH378" t="b">
        <v>1</v>
      </c>
      <c r="AI378" t="b">
        <v>1</v>
      </c>
      <c r="AJ378" t="b">
        <v>0</v>
      </c>
      <c r="AK378">
        <v>100</v>
      </c>
      <c r="AL378" s="4" t="s">
        <v>477</v>
      </c>
      <c r="AM378">
        <f>(H378-I378)/H378*100</f>
        <v>0</v>
      </c>
      <c r="AN378">
        <f>IF(H378=I378,1,0)</f>
        <v>1</v>
      </c>
      <c r="AO378" s="4">
        <f t="shared" si="35"/>
        <v>100</v>
      </c>
      <c r="AP378" s="4">
        <f t="shared" si="36"/>
        <v>24.565842155682741</v>
      </c>
      <c r="AQ378" s="4">
        <f t="shared" si="37"/>
        <v>0</v>
      </c>
      <c r="AR378" s="4">
        <f t="shared" si="38"/>
        <v>0.34388740143941443</v>
      </c>
      <c r="AS378" s="4">
        <f t="shared" si="39"/>
        <v>0</v>
      </c>
      <c r="AT378" s="4">
        <f t="shared" si="40"/>
        <v>1.3927439758296283</v>
      </c>
      <c r="AU378" s="4">
        <f>R378/$X378*100</f>
        <v>72.722360050109302</v>
      </c>
      <c r="AV378" s="4">
        <f t="shared" si="41"/>
        <v>0.97516641693891093</v>
      </c>
    </row>
    <row r="379" spans="1:48" x14ac:dyDescent="0.2">
      <c r="A379" t="s">
        <v>82</v>
      </c>
      <c r="B379">
        <v>30</v>
      </c>
      <c r="C379">
        <v>6</v>
      </c>
      <c r="D379" t="s">
        <v>29</v>
      </c>
      <c r="E379" t="b">
        <v>1</v>
      </c>
      <c r="F379">
        <v>60</v>
      </c>
      <c r="G379">
        <v>0.22</v>
      </c>
      <c r="H379">
        <v>256</v>
      </c>
      <c r="I379">
        <v>256</v>
      </c>
      <c r="J379">
        <v>373</v>
      </c>
      <c r="K379">
        <v>0</v>
      </c>
      <c r="L379">
        <v>29</v>
      </c>
      <c r="M379">
        <v>73</v>
      </c>
      <c r="N379">
        <v>0</v>
      </c>
      <c r="O379">
        <v>358</v>
      </c>
      <c r="P379">
        <v>12528</v>
      </c>
      <c r="Q379">
        <v>3189</v>
      </c>
      <c r="R379">
        <f>P379+Q379</f>
        <v>15717</v>
      </c>
      <c r="S379">
        <v>386</v>
      </c>
      <c r="T379">
        <v>0</v>
      </c>
      <c r="U379">
        <v>0</v>
      </c>
      <c r="V379">
        <v>232</v>
      </c>
      <c r="W379">
        <v>154</v>
      </c>
      <c r="X379">
        <v>22657</v>
      </c>
      <c r="Y379">
        <v>6093</v>
      </c>
      <c r="Z379">
        <v>0</v>
      </c>
      <c r="AA379">
        <v>0.01</v>
      </c>
      <c r="AB379" s="4">
        <v>0.03</v>
      </c>
      <c r="AC379" t="b">
        <v>1</v>
      </c>
      <c r="AD379" t="b">
        <v>1</v>
      </c>
      <c r="AE379" t="b">
        <v>0</v>
      </c>
      <c r="AF379" t="b">
        <v>1</v>
      </c>
      <c r="AG379" t="b">
        <v>1</v>
      </c>
      <c r="AH379" t="b">
        <v>1</v>
      </c>
      <c r="AI379" t="b">
        <v>1</v>
      </c>
      <c r="AJ379" t="b">
        <v>0</v>
      </c>
      <c r="AK379">
        <v>100</v>
      </c>
      <c r="AL379" s="4" t="s">
        <v>477</v>
      </c>
      <c r="AM379">
        <f>(H379-I379)/H379*100</f>
        <v>0</v>
      </c>
      <c r="AN379">
        <f>IF(H379=I379,1,0)</f>
        <v>1</v>
      </c>
      <c r="AO379" s="4">
        <f t="shared" si="35"/>
        <v>100</v>
      </c>
      <c r="AP379" s="4">
        <f t="shared" si="36"/>
        <v>26.892351149755044</v>
      </c>
      <c r="AQ379" s="4">
        <f t="shared" si="37"/>
        <v>0.12799576289888334</v>
      </c>
      <c r="AR379" s="4">
        <f t="shared" si="38"/>
        <v>0.322196230745465</v>
      </c>
      <c r="AS379" s="4">
        <f t="shared" si="39"/>
        <v>0</v>
      </c>
      <c r="AT379" s="4">
        <f t="shared" si="40"/>
        <v>1.5800856247517325</v>
      </c>
      <c r="AU379" s="4">
        <f>R379/$X379*100</f>
        <v>69.369289844198249</v>
      </c>
      <c r="AV379" s="4">
        <f t="shared" si="41"/>
        <v>1.7036677406541023</v>
      </c>
    </row>
    <row r="380" spans="1:48" x14ac:dyDescent="0.2">
      <c r="A380" t="s">
        <v>83</v>
      </c>
      <c r="B380">
        <v>30</v>
      </c>
      <c r="C380">
        <v>8</v>
      </c>
      <c r="D380" t="s">
        <v>29</v>
      </c>
      <c r="E380" t="b">
        <v>1</v>
      </c>
      <c r="F380">
        <v>60</v>
      </c>
      <c r="G380">
        <v>0.11</v>
      </c>
      <c r="H380">
        <v>86</v>
      </c>
      <c r="I380">
        <v>86</v>
      </c>
      <c r="J380">
        <v>220</v>
      </c>
      <c r="K380">
        <v>0</v>
      </c>
      <c r="L380">
        <v>1598</v>
      </c>
      <c r="M380">
        <v>5855</v>
      </c>
      <c r="N380">
        <v>0</v>
      </c>
      <c r="O380">
        <v>17603</v>
      </c>
      <c r="P380">
        <v>5921</v>
      </c>
      <c r="Q380">
        <v>682</v>
      </c>
      <c r="R380">
        <f>P380+Q380</f>
        <v>6603</v>
      </c>
      <c r="S380">
        <v>2330</v>
      </c>
      <c r="T380">
        <v>0</v>
      </c>
      <c r="U380">
        <v>239</v>
      </c>
      <c r="V380">
        <v>1348</v>
      </c>
      <c r="W380">
        <v>743</v>
      </c>
      <c r="X380">
        <v>43260</v>
      </c>
      <c r="Y380">
        <v>9270</v>
      </c>
      <c r="Z380">
        <v>0</v>
      </c>
      <c r="AA380">
        <v>0.01</v>
      </c>
      <c r="AB380" s="4">
        <v>0</v>
      </c>
      <c r="AC380" t="b">
        <v>1</v>
      </c>
      <c r="AD380" t="b">
        <v>1</v>
      </c>
      <c r="AE380" t="b">
        <v>0</v>
      </c>
      <c r="AF380" t="b">
        <v>1</v>
      </c>
      <c r="AG380" t="b">
        <v>1</v>
      </c>
      <c r="AH380" t="b">
        <v>1</v>
      </c>
      <c r="AI380" t="b">
        <v>1</v>
      </c>
      <c r="AJ380" t="b">
        <v>0</v>
      </c>
      <c r="AK380">
        <v>100</v>
      </c>
      <c r="AL380" s="4" t="s">
        <v>477</v>
      </c>
      <c r="AM380">
        <f>(H380-I380)/H380*100</f>
        <v>0</v>
      </c>
      <c r="AN380">
        <f>IF(H380=I380,1,0)</f>
        <v>1</v>
      </c>
      <c r="AO380" s="4">
        <f t="shared" si="35"/>
        <v>100</v>
      </c>
      <c r="AP380" s="4">
        <f t="shared" si="36"/>
        <v>21.428571428571427</v>
      </c>
      <c r="AQ380" s="4">
        <f t="shared" si="37"/>
        <v>3.6939435968562182</v>
      </c>
      <c r="AR380" s="4">
        <f t="shared" si="38"/>
        <v>13.534442903374941</v>
      </c>
      <c r="AS380" s="4">
        <f t="shared" si="39"/>
        <v>0</v>
      </c>
      <c r="AT380" s="4">
        <f t="shared" si="40"/>
        <v>40.691169671752199</v>
      </c>
      <c r="AU380" s="4">
        <f>R380/$X380*100</f>
        <v>15.263522884882107</v>
      </c>
      <c r="AV380" s="4">
        <f t="shared" si="41"/>
        <v>5.3860379103097555</v>
      </c>
    </row>
    <row r="381" spans="1:48" x14ac:dyDescent="0.2">
      <c r="A381" t="s">
        <v>84</v>
      </c>
      <c r="B381">
        <v>30</v>
      </c>
      <c r="C381">
        <v>8</v>
      </c>
      <c r="D381" t="s">
        <v>29</v>
      </c>
      <c r="E381" t="b">
        <v>1</v>
      </c>
      <c r="F381">
        <v>60</v>
      </c>
      <c r="G381">
        <v>0.06</v>
      </c>
      <c r="H381">
        <v>111</v>
      </c>
      <c r="I381">
        <v>111</v>
      </c>
      <c r="J381">
        <v>272</v>
      </c>
      <c r="K381">
        <v>0</v>
      </c>
      <c r="L381">
        <v>441</v>
      </c>
      <c r="M381">
        <v>2528</v>
      </c>
      <c r="N381">
        <v>0</v>
      </c>
      <c r="O381">
        <v>6309</v>
      </c>
      <c r="P381">
        <v>3323</v>
      </c>
      <c r="Q381">
        <v>549</v>
      </c>
      <c r="R381">
        <f>P381+Q381</f>
        <v>3872</v>
      </c>
      <c r="S381">
        <v>1941</v>
      </c>
      <c r="T381">
        <v>0</v>
      </c>
      <c r="U381">
        <v>23</v>
      </c>
      <c r="V381">
        <v>1441</v>
      </c>
      <c r="W381">
        <v>477</v>
      </c>
      <c r="X381">
        <v>19830</v>
      </c>
      <c r="Y381">
        <v>4738</v>
      </c>
      <c r="Z381">
        <v>0</v>
      </c>
      <c r="AA381">
        <v>0.01</v>
      </c>
      <c r="AB381" s="4">
        <v>0</v>
      </c>
      <c r="AC381" t="b">
        <v>1</v>
      </c>
      <c r="AD381" t="b">
        <v>1</v>
      </c>
      <c r="AE381" t="b">
        <v>0</v>
      </c>
      <c r="AF381" t="b">
        <v>1</v>
      </c>
      <c r="AG381" t="b">
        <v>1</v>
      </c>
      <c r="AH381" t="b">
        <v>1</v>
      </c>
      <c r="AI381" t="b">
        <v>1</v>
      </c>
      <c r="AJ381" t="b">
        <v>0</v>
      </c>
      <c r="AK381">
        <v>100</v>
      </c>
      <c r="AL381" s="4" t="s">
        <v>477</v>
      </c>
      <c r="AM381">
        <f>(H381-I381)/H381*100</f>
        <v>0</v>
      </c>
      <c r="AN381">
        <f>IF(H381=I381,1,0)</f>
        <v>1</v>
      </c>
      <c r="AO381" s="4">
        <f t="shared" si="35"/>
        <v>100</v>
      </c>
      <c r="AP381" s="4">
        <f t="shared" si="36"/>
        <v>23.893091275844679</v>
      </c>
      <c r="AQ381" s="4">
        <f t="shared" si="37"/>
        <v>2.2239031770045385</v>
      </c>
      <c r="AR381" s="4">
        <f t="shared" si="38"/>
        <v>12.748361069087242</v>
      </c>
      <c r="AS381" s="4">
        <f t="shared" si="39"/>
        <v>0</v>
      </c>
      <c r="AT381" s="4">
        <f t="shared" si="40"/>
        <v>31.815431164901664</v>
      </c>
      <c r="AU381" s="4">
        <f>R381/$X381*100</f>
        <v>19.525970751386787</v>
      </c>
      <c r="AV381" s="4">
        <f t="shared" si="41"/>
        <v>9.7881996974281389</v>
      </c>
    </row>
    <row r="382" spans="1:48" x14ac:dyDescent="0.2">
      <c r="A382" t="s">
        <v>85</v>
      </c>
      <c r="B382">
        <v>30</v>
      </c>
      <c r="C382">
        <v>8</v>
      </c>
      <c r="D382" t="s">
        <v>29</v>
      </c>
      <c r="E382" t="b">
        <v>1</v>
      </c>
      <c r="F382">
        <v>60</v>
      </c>
      <c r="G382">
        <v>0.23</v>
      </c>
      <c r="H382">
        <v>111</v>
      </c>
      <c r="I382">
        <v>111</v>
      </c>
      <c r="J382">
        <v>347</v>
      </c>
      <c r="K382">
        <v>0</v>
      </c>
      <c r="L382">
        <v>1891</v>
      </c>
      <c r="M382">
        <v>11414</v>
      </c>
      <c r="N382">
        <v>0</v>
      </c>
      <c r="O382">
        <v>33608</v>
      </c>
      <c r="P382">
        <v>9631</v>
      </c>
      <c r="Q382">
        <v>1884</v>
      </c>
      <c r="R382">
        <f>P382+Q382</f>
        <v>11515</v>
      </c>
      <c r="S382">
        <v>8893</v>
      </c>
      <c r="T382">
        <v>0</v>
      </c>
      <c r="U382">
        <v>119</v>
      </c>
      <c r="V382">
        <v>3872</v>
      </c>
      <c r="W382">
        <v>4902</v>
      </c>
      <c r="X382">
        <v>79754</v>
      </c>
      <c r="Y382">
        <v>12432</v>
      </c>
      <c r="Z382">
        <v>0</v>
      </c>
      <c r="AA382">
        <v>0.02</v>
      </c>
      <c r="AB382" s="4">
        <v>0.02</v>
      </c>
      <c r="AC382" t="b">
        <v>1</v>
      </c>
      <c r="AD382" t="b">
        <v>1</v>
      </c>
      <c r="AE382" t="b">
        <v>0</v>
      </c>
      <c r="AF382" t="b">
        <v>1</v>
      </c>
      <c r="AG382" t="b">
        <v>1</v>
      </c>
      <c r="AH382" t="b">
        <v>1</v>
      </c>
      <c r="AI382" t="b">
        <v>1</v>
      </c>
      <c r="AJ382" t="b">
        <v>0</v>
      </c>
      <c r="AK382">
        <v>100</v>
      </c>
      <c r="AL382" s="4" t="s">
        <v>477</v>
      </c>
      <c r="AM382">
        <f>(H382-I382)/H382*100</f>
        <v>0</v>
      </c>
      <c r="AN382">
        <f>IF(H382=I382,1,0)</f>
        <v>1</v>
      </c>
      <c r="AO382" s="4">
        <f t="shared" si="35"/>
        <v>100</v>
      </c>
      <c r="AP382" s="4">
        <f t="shared" si="36"/>
        <v>15.587932893647968</v>
      </c>
      <c r="AQ382" s="4">
        <f t="shared" si="37"/>
        <v>2.3710409509240913</v>
      </c>
      <c r="AR382" s="4">
        <f t="shared" si="38"/>
        <v>14.311507886751762</v>
      </c>
      <c r="AS382" s="4">
        <f t="shared" si="39"/>
        <v>0</v>
      </c>
      <c r="AT382" s="4">
        <f t="shared" si="40"/>
        <v>42.139579206058627</v>
      </c>
      <c r="AU382" s="4">
        <f>R382/$X382*100</f>
        <v>14.438147302956592</v>
      </c>
      <c r="AV382" s="4">
        <f t="shared" si="41"/>
        <v>11.150537904054969</v>
      </c>
    </row>
    <row r="383" spans="1:48" x14ac:dyDescent="0.2">
      <c r="A383" t="s">
        <v>86</v>
      </c>
      <c r="B383">
        <v>30</v>
      </c>
      <c r="C383">
        <v>8</v>
      </c>
      <c r="D383" t="s">
        <v>29</v>
      </c>
      <c r="E383" t="b">
        <v>1</v>
      </c>
      <c r="F383">
        <v>60</v>
      </c>
      <c r="G383">
        <v>1.1499999999999999</v>
      </c>
      <c r="H383">
        <v>138</v>
      </c>
      <c r="I383">
        <v>138</v>
      </c>
      <c r="J383">
        <v>235</v>
      </c>
      <c r="K383">
        <v>0</v>
      </c>
      <c r="L383">
        <v>3617</v>
      </c>
      <c r="M383">
        <v>3353</v>
      </c>
      <c r="N383">
        <v>0</v>
      </c>
      <c r="O383">
        <v>30604</v>
      </c>
      <c r="P383">
        <v>67214</v>
      </c>
      <c r="Q383">
        <v>16993</v>
      </c>
      <c r="R383">
        <f>P383+Q383</f>
        <v>84207</v>
      </c>
      <c r="S383">
        <v>25088</v>
      </c>
      <c r="T383">
        <v>0</v>
      </c>
      <c r="U383">
        <v>1340</v>
      </c>
      <c r="V383">
        <v>15257</v>
      </c>
      <c r="W383">
        <v>8491</v>
      </c>
      <c r="X383">
        <v>180351</v>
      </c>
      <c r="Y383">
        <v>33481</v>
      </c>
      <c r="Z383">
        <v>0</v>
      </c>
      <c r="AA383">
        <v>7.0000000000000007E-2</v>
      </c>
      <c r="AB383" s="4">
        <v>9.9999999999999992E-2</v>
      </c>
      <c r="AC383" t="b">
        <v>1</v>
      </c>
      <c r="AD383" t="b">
        <v>1</v>
      </c>
      <c r="AE383" t="b">
        <v>0</v>
      </c>
      <c r="AF383" t="b">
        <v>1</v>
      </c>
      <c r="AG383" t="b">
        <v>1</v>
      </c>
      <c r="AH383" t="b">
        <v>1</v>
      </c>
      <c r="AI383" t="b">
        <v>1</v>
      </c>
      <c r="AJ383" t="b">
        <v>0</v>
      </c>
      <c r="AK383">
        <v>100</v>
      </c>
      <c r="AL383" s="4" t="s">
        <v>477</v>
      </c>
      <c r="AM383">
        <f>(H383-I383)/H383*100</f>
        <v>0</v>
      </c>
      <c r="AN383">
        <f>IF(H383=I383,1,0)</f>
        <v>1</v>
      </c>
      <c r="AO383" s="4">
        <f t="shared" si="35"/>
        <v>100</v>
      </c>
      <c r="AP383" s="4">
        <f t="shared" si="36"/>
        <v>18.564355063182351</v>
      </c>
      <c r="AQ383" s="4">
        <f t="shared" si="37"/>
        <v>2.0055336538194966</v>
      </c>
      <c r="AR383" s="4">
        <f t="shared" si="38"/>
        <v>1.8591524305382283</v>
      </c>
      <c r="AS383" s="4">
        <f t="shared" si="39"/>
        <v>0</v>
      </c>
      <c r="AT383" s="4">
        <f t="shared" si="40"/>
        <v>16.969132414014894</v>
      </c>
      <c r="AU383" s="4">
        <f>R383/$X383*100</f>
        <v>46.690619957749057</v>
      </c>
      <c r="AV383" s="4">
        <f t="shared" si="41"/>
        <v>13.910652006365364</v>
      </c>
    </row>
    <row r="384" spans="1:48" x14ac:dyDescent="0.2">
      <c r="A384" t="s">
        <v>87</v>
      </c>
      <c r="B384">
        <v>30</v>
      </c>
      <c r="C384">
        <v>8</v>
      </c>
      <c r="D384" t="s">
        <v>29</v>
      </c>
      <c r="E384" t="b">
        <v>1</v>
      </c>
      <c r="F384">
        <v>60</v>
      </c>
      <c r="G384">
        <v>0.89</v>
      </c>
      <c r="H384">
        <v>210</v>
      </c>
      <c r="I384">
        <v>210</v>
      </c>
      <c r="J384">
        <v>340</v>
      </c>
      <c r="K384">
        <v>0</v>
      </c>
      <c r="L384">
        <v>1347</v>
      </c>
      <c r="M384">
        <v>2732</v>
      </c>
      <c r="N384">
        <v>0</v>
      </c>
      <c r="O384">
        <v>16180</v>
      </c>
      <c r="P384">
        <v>67849</v>
      </c>
      <c r="Q384">
        <v>9250</v>
      </c>
      <c r="R384">
        <f>P384+Q384</f>
        <v>77099</v>
      </c>
      <c r="S384">
        <v>9254</v>
      </c>
      <c r="T384">
        <v>0</v>
      </c>
      <c r="U384">
        <v>131</v>
      </c>
      <c r="V384">
        <v>7093</v>
      </c>
      <c r="W384">
        <v>2030</v>
      </c>
      <c r="X384">
        <v>135302</v>
      </c>
      <c r="Y384">
        <v>28690</v>
      </c>
      <c r="Z384">
        <v>0</v>
      </c>
      <c r="AA384">
        <v>0.04</v>
      </c>
      <c r="AB384" s="4">
        <v>0.1</v>
      </c>
      <c r="AC384" t="b">
        <v>1</v>
      </c>
      <c r="AD384" t="b">
        <v>1</v>
      </c>
      <c r="AE384" t="b">
        <v>0</v>
      </c>
      <c r="AF384" t="b">
        <v>1</v>
      </c>
      <c r="AG384" t="b">
        <v>1</v>
      </c>
      <c r="AH384" t="b">
        <v>1</v>
      </c>
      <c r="AI384" t="b">
        <v>1</v>
      </c>
      <c r="AJ384" t="b">
        <v>0</v>
      </c>
      <c r="AK384">
        <v>100</v>
      </c>
      <c r="AL384" s="4" t="s">
        <v>477</v>
      </c>
      <c r="AM384">
        <f>(H384-I384)/H384*100</f>
        <v>0</v>
      </c>
      <c r="AN384">
        <f>IF(H384=I384,1,0)</f>
        <v>1</v>
      </c>
      <c r="AO384" s="4">
        <f t="shared" si="35"/>
        <v>100</v>
      </c>
      <c r="AP384" s="4">
        <f t="shared" si="36"/>
        <v>21.204416786152457</v>
      </c>
      <c r="AQ384" s="4">
        <f t="shared" si="37"/>
        <v>0.99555069400304508</v>
      </c>
      <c r="AR384" s="4">
        <f t="shared" si="38"/>
        <v>2.0191867082526493</v>
      </c>
      <c r="AS384" s="4">
        <f t="shared" si="39"/>
        <v>0</v>
      </c>
      <c r="AT384" s="4">
        <f t="shared" si="40"/>
        <v>11.958433726035093</v>
      </c>
      <c r="AU384" s="4">
        <f>R384/$X384*100</f>
        <v>56.98289751814459</v>
      </c>
      <c r="AV384" s="4">
        <f t="shared" si="41"/>
        <v>6.8395145674121594</v>
      </c>
    </row>
    <row r="385" spans="1:48" x14ac:dyDescent="0.2">
      <c r="A385" t="s">
        <v>88</v>
      </c>
      <c r="B385">
        <v>30</v>
      </c>
      <c r="C385">
        <v>8</v>
      </c>
      <c r="D385" t="s">
        <v>29</v>
      </c>
      <c r="E385" t="b">
        <v>1</v>
      </c>
      <c r="F385">
        <v>60</v>
      </c>
      <c r="G385">
        <v>6.56</v>
      </c>
      <c r="H385">
        <v>219</v>
      </c>
      <c r="I385">
        <v>219</v>
      </c>
      <c r="J385">
        <v>404</v>
      </c>
      <c r="K385">
        <v>0</v>
      </c>
      <c r="L385">
        <v>6958</v>
      </c>
      <c r="M385">
        <v>17785</v>
      </c>
      <c r="N385">
        <v>0</v>
      </c>
      <c r="O385">
        <v>128325</v>
      </c>
      <c r="P385">
        <v>567753</v>
      </c>
      <c r="Q385">
        <v>59038</v>
      </c>
      <c r="R385">
        <f>P385+Q385</f>
        <v>626791</v>
      </c>
      <c r="S385">
        <v>55619</v>
      </c>
      <c r="T385">
        <v>0</v>
      </c>
      <c r="U385">
        <v>13</v>
      </c>
      <c r="V385">
        <v>33345</v>
      </c>
      <c r="W385">
        <v>22261</v>
      </c>
      <c r="X385">
        <v>1000849</v>
      </c>
      <c r="Y385">
        <v>165370</v>
      </c>
      <c r="Z385">
        <v>0</v>
      </c>
      <c r="AA385">
        <v>0.24</v>
      </c>
      <c r="AB385" s="4">
        <v>0.5</v>
      </c>
      <c r="AC385" t="b">
        <v>1</v>
      </c>
      <c r="AD385" t="b">
        <v>1</v>
      </c>
      <c r="AE385" t="b">
        <v>0</v>
      </c>
      <c r="AF385" t="b">
        <v>1</v>
      </c>
      <c r="AG385" t="b">
        <v>1</v>
      </c>
      <c r="AH385" t="b">
        <v>1</v>
      </c>
      <c r="AI385" t="b">
        <v>1</v>
      </c>
      <c r="AJ385" t="b">
        <v>0</v>
      </c>
      <c r="AK385">
        <v>100</v>
      </c>
      <c r="AL385" s="4" t="s">
        <v>477</v>
      </c>
      <c r="AM385">
        <f>(H385-I385)/H385*100</f>
        <v>0</v>
      </c>
      <c r="AN385">
        <f>IF(H385=I385,1,0)</f>
        <v>1</v>
      </c>
      <c r="AO385" s="4">
        <f t="shared" si="35"/>
        <v>100</v>
      </c>
      <c r="AP385" s="4">
        <f t="shared" si="36"/>
        <v>16.522971996774739</v>
      </c>
      <c r="AQ385" s="4">
        <f t="shared" si="37"/>
        <v>0.69520976690789515</v>
      </c>
      <c r="AR385" s="4">
        <f t="shared" si="38"/>
        <v>1.7769913343571309</v>
      </c>
      <c r="AS385" s="4">
        <f t="shared" si="39"/>
        <v>0</v>
      </c>
      <c r="AT385" s="4">
        <f t="shared" si="40"/>
        <v>12.821614449332516</v>
      </c>
      <c r="AU385" s="4">
        <f>R385/$X385*100</f>
        <v>62.625930584933386</v>
      </c>
      <c r="AV385" s="4">
        <f t="shared" si="41"/>
        <v>5.557181952522309</v>
      </c>
    </row>
    <row r="386" spans="1:48" x14ac:dyDescent="0.2">
      <c r="A386" t="s">
        <v>89</v>
      </c>
      <c r="B386">
        <v>30</v>
      </c>
      <c r="C386">
        <v>8</v>
      </c>
      <c r="D386" t="s">
        <v>29</v>
      </c>
      <c r="E386" t="b">
        <v>1</v>
      </c>
      <c r="F386">
        <v>60</v>
      </c>
      <c r="G386">
        <v>9.17</v>
      </c>
      <c r="H386">
        <v>211</v>
      </c>
      <c r="I386">
        <v>211</v>
      </c>
      <c r="J386">
        <v>248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686420</v>
      </c>
      <c r="Q386">
        <v>87875</v>
      </c>
      <c r="R386">
        <f>P386+Q386</f>
        <v>774295</v>
      </c>
      <c r="S386">
        <v>2940</v>
      </c>
      <c r="T386">
        <v>0</v>
      </c>
      <c r="U386">
        <v>0</v>
      </c>
      <c r="V386">
        <v>2938</v>
      </c>
      <c r="W386">
        <v>2</v>
      </c>
      <c r="X386">
        <v>946732</v>
      </c>
      <c r="Y386">
        <v>169497</v>
      </c>
      <c r="Z386">
        <v>0</v>
      </c>
      <c r="AA386">
        <v>0.21</v>
      </c>
      <c r="AB386" s="4">
        <v>1.06</v>
      </c>
      <c r="AC386" t="b">
        <v>1</v>
      </c>
      <c r="AD386" t="b">
        <v>1</v>
      </c>
      <c r="AE386" t="b">
        <v>0</v>
      </c>
      <c r="AF386" t="b">
        <v>1</v>
      </c>
      <c r="AG386" t="b">
        <v>1</v>
      </c>
      <c r="AH386" t="b">
        <v>1</v>
      </c>
      <c r="AI386" t="b">
        <v>1</v>
      </c>
      <c r="AJ386" t="b">
        <v>0</v>
      </c>
      <c r="AK386">
        <v>100</v>
      </c>
      <c r="AL386" s="4" t="s">
        <v>477</v>
      </c>
      <c r="AM386">
        <f>(H386-I386)/H386*100</f>
        <v>0</v>
      </c>
      <c r="AN386">
        <f>IF(H386=I386,1,0)</f>
        <v>1</v>
      </c>
      <c r="AO386" s="4">
        <f t="shared" ref="AO386:AO449" si="42">X386/$X386*100</f>
        <v>100</v>
      </c>
      <c r="AP386" s="4">
        <f t="shared" ref="AP386:AP449" si="43">Y386/$X386*100</f>
        <v>17.903377090876827</v>
      </c>
      <c r="AQ386" s="4">
        <f t="shared" ref="AQ386:AQ449" si="44">L386/$X386*100</f>
        <v>0</v>
      </c>
      <c r="AR386" s="4">
        <f t="shared" ref="AR386:AR449" si="45">M386/$X386*100</f>
        <v>0</v>
      </c>
      <c r="AS386" s="4">
        <f t="shared" ref="AS386:AS449" si="46">N386/$X386*100</f>
        <v>0</v>
      </c>
      <c r="AT386" s="4">
        <f t="shared" ref="AT386:AT449" si="47">O386/$X386*100</f>
        <v>0</v>
      </c>
      <c r="AU386" s="4">
        <f>R386/$X386*100</f>
        <v>81.786080960609766</v>
      </c>
      <c r="AV386" s="4">
        <f t="shared" ref="AV386:AV449" si="48">S386/$X386*100</f>
        <v>0.31054194851341244</v>
      </c>
    </row>
    <row r="387" spans="1:48" x14ac:dyDescent="0.2">
      <c r="A387" t="s">
        <v>90</v>
      </c>
      <c r="B387">
        <v>30</v>
      </c>
      <c r="C387">
        <v>8</v>
      </c>
      <c r="D387" t="s">
        <v>29</v>
      </c>
      <c r="E387" t="b">
        <v>1</v>
      </c>
      <c r="F387">
        <v>60</v>
      </c>
      <c r="G387">
        <v>1.34</v>
      </c>
      <c r="H387">
        <v>253</v>
      </c>
      <c r="I387">
        <v>253</v>
      </c>
      <c r="J387">
        <v>316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79666</v>
      </c>
      <c r="Q387">
        <v>21923</v>
      </c>
      <c r="R387">
        <f>P387+Q387</f>
        <v>101589</v>
      </c>
      <c r="S387">
        <v>109</v>
      </c>
      <c r="T387">
        <v>0</v>
      </c>
      <c r="U387">
        <v>0</v>
      </c>
      <c r="V387">
        <v>70</v>
      </c>
      <c r="W387">
        <v>39</v>
      </c>
      <c r="X387">
        <v>131814</v>
      </c>
      <c r="Y387">
        <v>30115</v>
      </c>
      <c r="Z387">
        <v>0</v>
      </c>
      <c r="AA387">
        <v>0.04</v>
      </c>
      <c r="AB387" s="4">
        <v>0.16</v>
      </c>
      <c r="AC387" t="b">
        <v>1</v>
      </c>
      <c r="AD387" t="b">
        <v>1</v>
      </c>
      <c r="AE387" t="b">
        <v>0</v>
      </c>
      <c r="AF387" t="b">
        <v>1</v>
      </c>
      <c r="AG387" t="b">
        <v>1</v>
      </c>
      <c r="AH387" t="b">
        <v>1</v>
      </c>
      <c r="AI387" t="b">
        <v>1</v>
      </c>
      <c r="AJ387" t="b">
        <v>0</v>
      </c>
      <c r="AK387">
        <v>100</v>
      </c>
      <c r="AL387" s="4" t="s">
        <v>477</v>
      </c>
      <c r="AM387">
        <f>(H387-I387)/H387*100</f>
        <v>0</v>
      </c>
      <c r="AN387">
        <f>IF(H387=I387,1,0)</f>
        <v>1</v>
      </c>
      <c r="AO387" s="4">
        <f t="shared" si="42"/>
        <v>100</v>
      </c>
      <c r="AP387" s="4">
        <f t="shared" si="43"/>
        <v>22.846586857238229</v>
      </c>
      <c r="AQ387" s="4">
        <f t="shared" si="44"/>
        <v>0</v>
      </c>
      <c r="AR387" s="4">
        <f t="shared" si="45"/>
        <v>0</v>
      </c>
      <c r="AS387" s="4">
        <f t="shared" si="46"/>
        <v>0</v>
      </c>
      <c r="AT387" s="4">
        <f t="shared" si="47"/>
        <v>0</v>
      </c>
      <c r="AU387" s="4">
        <f>R387/$X387*100</f>
        <v>77.069962219491103</v>
      </c>
      <c r="AV387" s="4">
        <f t="shared" si="48"/>
        <v>8.2692278513663189E-2</v>
      </c>
    </row>
    <row r="388" spans="1:48" x14ac:dyDescent="0.2">
      <c r="A388" t="s">
        <v>91</v>
      </c>
      <c r="B388">
        <v>30</v>
      </c>
      <c r="C388">
        <v>8</v>
      </c>
      <c r="D388" t="s">
        <v>29</v>
      </c>
      <c r="E388" t="b">
        <v>1</v>
      </c>
      <c r="F388">
        <v>60</v>
      </c>
      <c r="G388">
        <v>2.93</v>
      </c>
      <c r="H388">
        <v>289</v>
      </c>
      <c r="I388">
        <v>289</v>
      </c>
      <c r="J388">
        <v>397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190139</v>
      </c>
      <c r="Q388">
        <v>29248</v>
      </c>
      <c r="R388">
        <f>P388+Q388</f>
        <v>219387</v>
      </c>
      <c r="S388">
        <v>2055</v>
      </c>
      <c r="T388">
        <v>0</v>
      </c>
      <c r="U388">
        <v>0</v>
      </c>
      <c r="V388">
        <v>882</v>
      </c>
      <c r="W388">
        <v>1173</v>
      </c>
      <c r="X388">
        <v>278363</v>
      </c>
      <c r="Y388">
        <v>56920</v>
      </c>
      <c r="Z388">
        <v>0</v>
      </c>
      <c r="AA388">
        <v>7.0000000000000007E-2</v>
      </c>
      <c r="AB388" s="4">
        <v>0.33</v>
      </c>
      <c r="AC388" t="b">
        <v>1</v>
      </c>
      <c r="AD388" t="b">
        <v>1</v>
      </c>
      <c r="AE388" t="b">
        <v>0</v>
      </c>
      <c r="AF388" t="b">
        <v>1</v>
      </c>
      <c r="AG388" t="b">
        <v>1</v>
      </c>
      <c r="AH388" t="b">
        <v>1</v>
      </c>
      <c r="AI388" t="b">
        <v>1</v>
      </c>
      <c r="AJ388" t="b">
        <v>0</v>
      </c>
      <c r="AK388">
        <v>100</v>
      </c>
      <c r="AL388" s="4" t="s">
        <v>477</v>
      </c>
      <c r="AM388">
        <f>(H388-I388)/H388*100</f>
        <v>0</v>
      </c>
      <c r="AN388">
        <f>IF(H388=I388,1,0)</f>
        <v>1</v>
      </c>
      <c r="AO388" s="4">
        <f t="shared" si="42"/>
        <v>100</v>
      </c>
      <c r="AP388" s="4">
        <f t="shared" si="43"/>
        <v>20.448119900992591</v>
      </c>
      <c r="AQ388" s="4">
        <f t="shared" si="44"/>
        <v>0</v>
      </c>
      <c r="AR388" s="4">
        <f t="shared" si="45"/>
        <v>0</v>
      </c>
      <c r="AS388" s="4">
        <f t="shared" si="46"/>
        <v>0</v>
      </c>
      <c r="AT388" s="4">
        <f t="shared" si="47"/>
        <v>0</v>
      </c>
      <c r="AU388" s="4">
        <f>R388/$X388*100</f>
        <v>78.813276189723496</v>
      </c>
      <c r="AV388" s="4">
        <f t="shared" si="48"/>
        <v>0.73824466613738182</v>
      </c>
    </row>
    <row r="389" spans="1:48" x14ac:dyDescent="0.2">
      <c r="A389" t="s">
        <v>92</v>
      </c>
      <c r="B389">
        <v>30</v>
      </c>
      <c r="C389">
        <v>8</v>
      </c>
      <c r="D389" t="s">
        <v>29</v>
      </c>
      <c r="E389" t="b">
        <v>1</v>
      </c>
      <c r="F389">
        <v>60</v>
      </c>
      <c r="G389">
        <v>0.04</v>
      </c>
      <c r="H389">
        <v>90</v>
      </c>
      <c r="I389">
        <v>90</v>
      </c>
      <c r="J389">
        <v>231</v>
      </c>
      <c r="K389">
        <v>0</v>
      </c>
      <c r="L389">
        <v>505</v>
      </c>
      <c r="M389">
        <v>1824</v>
      </c>
      <c r="N389">
        <v>0</v>
      </c>
      <c r="O389">
        <v>5779</v>
      </c>
      <c r="P389">
        <v>1718</v>
      </c>
      <c r="Q389">
        <v>148</v>
      </c>
      <c r="R389">
        <f>P389+Q389</f>
        <v>1866</v>
      </c>
      <c r="S389">
        <v>1391</v>
      </c>
      <c r="T389">
        <v>0</v>
      </c>
      <c r="U389">
        <v>115</v>
      </c>
      <c r="V389">
        <v>1071</v>
      </c>
      <c r="W389">
        <v>205</v>
      </c>
      <c r="X389">
        <v>14312</v>
      </c>
      <c r="Y389">
        <v>2946</v>
      </c>
      <c r="Z389">
        <v>0</v>
      </c>
      <c r="AA389">
        <v>0.01</v>
      </c>
      <c r="AB389" s="4">
        <v>0</v>
      </c>
      <c r="AC389" t="b">
        <v>1</v>
      </c>
      <c r="AD389" t="b">
        <v>1</v>
      </c>
      <c r="AE389" t="b">
        <v>0</v>
      </c>
      <c r="AF389" t="b">
        <v>1</v>
      </c>
      <c r="AG389" t="b">
        <v>1</v>
      </c>
      <c r="AH389" t="b">
        <v>1</v>
      </c>
      <c r="AI389" t="b">
        <v>1</v>
      </c>
      <c r="AJ389" t="b">
        <v>0</v>
      </c>
      <c r="AK389">
        <v>100</v>
      </c>
      <c r="AL389" s="4" t="s">
        <v>477</v>
      </c>
      <c r="AM389">
        <f>(H389-I389)/H389*100</f>
        <v>0</v>
      </c>
      <c r="AN389">
        <f>IF(H389=I389,1,0)</f>
        <v>1</v>
      </c>
      <c r="AO389" s="4">
        <f t="shared" si="42"/>
        <v>100</v>
      </c>
      <c r="AP389" s="4">
        <f t="shared" si="43"/>
        <v>20.58412520961431</v>
      </c>
      <c r="AQ389" s="4">
        <f t="shared" si="44"/>
        <v>3.5285075461151485</v>
      </c>
      <c r="AR389" s="4">
        <f t="shared" si="45"/>
        <v>12.744550027948575</v>
      </c>
      <c r="AS389" s="4">
        <f t="shared" si="46"/>
        <v>0</v>
      </c>
      <c r="AT389" s="4">
        <f t="shared" si="47"/>
        <v>40.378703186137507</v>
      </c>
      <c r="AU389" s="4">
        <f>R389/$X389*100</f>
        <v>13.038010061486865</v>
      </c>
      <c r="AV389" s="4">
        <f t="shared" si="48"/>
        <v>9.7191168250419242</v>
      </c>
    </row>
    <row r="390" spans="1:48" x14ac:dyDescent="0.2">
      <c r="A390" t="s">
        <v>93</v>
      </c>
      <c r="B390">
        <v>30</v>
      </c>
      <c r="C390">
        <v>8</v>
      </c>
      <c r="D390" t="s">
        <v>29</v>
      </c>
      <c r="E390" t="b">
        <v>1</v>
      </c>
      <c r="F390">
        <v>60</v>
      </c>
      <c r="G390">
        <v>0.01</v>
      </c>
      <c r="H390">
        <v>86</v>
      </c>
      <c r="I390">
        <v>86</v>
      </c>
      <c r="J390">
        <v>278</v>
      </c>
      <c r="K390">
        <v>0</v>
      </c>
      <c r="L390">
        <v>110</v>
      </c>
      <c r="M390">
        <v>543</v>
      </c>
      <c r="N390">
        <v>0</v>
      </c>
      <c r="O390">
        <v>1265</v>
      </c>
      <c r="P390">
        <v>222</v>
      </c>
      <c r="Q390">
        <v>46</v>
      </c>
      <c r="R390">
        <f>P390+Q390</f>
        <v>268</v>
      </c>
      <c r="S390">
        <v>429</v>
      </c>
      <c r="T390">
        <v>0</v>
      </c>
      <c r="U390">
        <v>1</v>
      </c>
      <c r="V390">
        <v>393</v>
      </c>
      <c r="W390">
        <v>35</v>
      </c>
      <c r="X390">
        <v>3386</v>
      </c>
      <c r="Y390">
        <v>770</v>
      </c>
      <c r="Z390">
        <v>0</v>
      </c>
      <c r="AA390">
        <v>0</v>
      </c>
      <c r="AB390" s="4">
        <v>0</v>
      </c>
      <c r="AC390" t="b">
        <v>1</v>
      </c>
      <c r="AD390" t="b">
        <v>1</v>
      </c>
      <c r="AE390" t="b">
        <v>0</v>
      </c>
      <c r="AF390" t="b">
        <v>1</v>
      </c>
      <c r="AG390" t="b">
        <v>1</v>
      </c>
      <c r="AH390" t="b">
        <v>1</v>
      </c>
      <c r="AI390" t="b">
        <v>1</v>
      </c>
      <c r="AJ390" t="b">
        <v>0</v>
      </c>
      <c r="AK390">
        <v>100</v>
      </c>
      <c r="AL390" s="4" t="s">
        <v>477</v>
      </c>
      <c r="AM390">
        <f>(H390-I390)/H390*100</f>
        <v>0</v>
      </c>
      <c r="AN390">
        <f>IF(H390=I390,1,0)</f>
        <v>1</v>
      </c>
      <c r="AO390" s="4">
        <f t="shared" si="42"/>
        <v>100</v>
      </c>
      <c r="AP390" s="4">
        <f t="shared" si="43"/>
        <v>22.740696987595985</v>
      </c>
      <c r="AQ390" s="4">
        <f t="shared" si="44"/>
        <v>3.2486709982279973</v>
      </c>
      <c r="AR390" s="4">
        <f t="shared" si="45"/>
        <v>16.03662138216184</v>
      </c>
      <c r="AS390" s="4">
        <f t="shared" si="46"/>
        <v>0</v>
      </c>
      <c r="AT390" s="4">
        <f t="shared" si="47"/>
        <v>37.359716479621973</v>
      </c>
      <c r="AU390" s="4">
        <f>R390/$X390*100</f>
        <v>7.9149438865918489</v>
      </c>
      <c r="AV390" s="4">
        <f t="shared" si="48"/>
        <v>12.669816893089191</v>
      </c>
    </row>
    <row r="391" spans="1:48" x14ac:dyDescent="0.2">
      <c r="A391" t="s">
        <v>94</v>
      </c>
      <c r="B391">
        <v>30</v>
      </c>
      <c r="C391">
        <v>8</v>
      </c>
      <c r="D391" t="s">
        <v>29</v>
      </c>
      <c r="E391" t="b">
        <v>1</v>
      </c>
      <c r="F391">
        <v>60</v>
      </c>
      <c r="G391">
        <v>0.04</v>
      </c>
      <c r="H391">
        <v>112</v>
      </c>
      <c r="I391">
        <v>112</v>
      </c>
      <c r="J391">
        <v>313</v>
      </c>
      <c r="K391">
        <v>0</v>
      </c>
      <c r="L391">
        <v>448</v>
      </c>
      <c r="M391">
        <v>2043</v>
      </c>
      <c r="N391">
        <v>0</v>
      </c>
      <c r="O391">
        <v>4530</v>
      </c>
      <c r="P391">
        <v>2283</v>
      </c>
      <c r="Q391">
        <v>200</v>
      </c>
      <c r="R391">
        <f>P391+Q391</f>
        <v>2483</v>
      </c>
      <c r="S391">
        <v>1356</v>
      </c>
      <c r="T391">
        <v>0</v>
      </c>
      <c r="U391">
        <v>18</v>
      </c>
      <c r="V391">
        <v>1190</v>
      </c>
      <c r="W391">
        <v>148</v>
      </c>
      <c r="X391">
        <v>14304</v>
      </c>
      <c r="Y391">
        <v>3443</v>
      </c>
      <c r="Z391">
        <v>0</v>
      </c>
      <c r="AA391">
        <v>0.01</v>
      </c>
      <c r="AB391" s="4">
        <v>0</v>
      </c>
      <c r="AC391" t="b">
        <v>1</v>
      </c>
      <c r="AD391" t="b">
        <v>1</v>
      </c>
      <c r="AE391" t="b">
        <v>0</v>
      </c>
      <c r="AF391" t="b">
        <v>1</v>
      </c>
      <c r="AG391" t="b">
        <v>1</v>
      </c>
      <c r="AH391" t="b">
        <v>1</v>
      </c>
      <c r="AI391" t="b">
        <v>1</v>
      </c>
      <c r="AJ391" t="b">
        <v>0</v>
      </c>
      <c r="AK391">
        <v>100</v>
      </c>
      <c r="AL391" s="4" t="s">
        <v>477</v>
      </c>
      <c r="AM391">
        <f>(H391-I391)/H391*100</f>
        <v>0</v>
      </c>
      <c r="AN391">
        <f>IF(H391=I391,1,0)</f>
        <v>1</v>
      </c>
      <c r="AO391" s="4">
        <f t="shared" si="42"/>
        <v>100</v>
      </c>
      <c r="AP391" s="4">
        <f t="shared" si="43"/>
        <v>24.070190156599551</v>
      </c>
      <c r="AQ391" s="4">
        <f t="shared" si="44"/>
        <v>3.1319910514541389</v>
      </c>
      <c r="AR391" s="4">
        <f t="shared" si="45"/>
        <v>14.282718120805368</v>
      </c>
      <c r="AS391" s="4">
        <f t="shared" si="46"/>
        <v>0</v>
      </c>
      <c r="AT391" s="4">
        <f t="shared" si="47"/>
        <v>31.669463087248324</v>
      </c>
      <c r="AU391" s="4">
        <f>R391/$X391*100</f>
        <v>17.358780760626399</v>
      </c>
      <c r="AV391" s="4">
        <f t="shared" si="48"/>
        <v>9.4798657718120811</v>
      </c>
    </row>
    <row r="392" spans="1:48" x14ac:dyDescent="0.2">
      <c r="A392" t="s">
        <v>95</v>
      </c>
      <c r="B392">
        <v>30</v>
      </c>
      <c r="C392">
        <v>8</v>
      </c>
      <c r="D392" t="s">
        <v>29</v>
      </c>
      <c r="E392" t="b">
        <v>1</v>
      </c>
      <c r="F392">
        <v>60</v>
      </c>
      <c r="G392">
        <v>0.98</v>
      </c>
      <c r="H392">
        <v>177</v>
      </c>
      <c r="I392">
        <v>177</v>
      </c>
      <c r="J392">
        <v>253</v>
      </c>
      <c r="K392">
        <v>0</v>
      </c>
      <c r="L392">
        <v>2565</v>
      </c>
      <c r="M392">
        <v>3649</v>
      </c>
      <c r="N392">
        <v>0</v>
      </c>
      <c r="O392">
        <v>23313</v>
      </c>
      <c r="P392">
        <v>68944</v>
      </c>
      <c r="Q392">
        <v>12272</v>
      </c>
      <c r="R392">
        <f>P392+Q392</f>
        <v>81216</v>
      </c>
      <c r="S392">
        <v>6310</v>
      </c>
      <c r="T392">
        <v>0</v>
      </c>
      <c r="U392">
        <v>12</v>
      </c>
      <c r="V392">
        <v>5565</v>
      </c>
      <c r="W392">
        <v>733</v>
      </c>
      <c r="X392">
        <v>149445</v>
      </c>
      <c r="Y392">
        <v>32391</v>
      </c>
      <c r="Z392">
        <v>0</v>
      </c>
      <c r="AA392">
        <v>0.02</v>
      </c>
      <c r="AB392" s="4">
        <v>0.05</v>
      </c>
      <c r="AC392" t="b">
        <v>1</v>
      </c>
      <c r="AD392" t="b">
        <v>1</v>
      </c>
      <c r="AE392" t="b">
        <v>0</v>
      </c>
      <c r="AF392" t="b">
        <v>1</v>
      </c>
      <c r="AG392" t="b">
        <v>1</v>
      </c>
      <c r="AH392" t="b">
        <v>1</v>
      </c>
      <c r="AI392" t="b">
        <v>1</v>
      </c>
      <c r="AJ392" t="b">
        <v>0</v>
      </c>
      <c r="AK392">
        <v>100</v>
      </c>
      <c r="AL392" s="4" t="s">
        <v>477</v>
      </c>
      <c r="AM392">
        <f>(H392-I392)/H392*100</f>
        <v>0</v>
      </c>
      <c r="AN392">
        <f>IF(H392=I392,1,0)</f>
        <v>1</v>
      </c>
      <c r="AO392" s="4">
        <f t="shared" si="42"/>
        <v>100</v>
      </c>
      <c r="AP392" s="4">
        <f t="shared" si="43"/>
        <v>21.674194519722974</v>
      </c>
      <c r="AQ392" s="4">
        <f t="shared" si="44"/>
        <v>1.7163504968383017</v>
      </c>
      <c r="AR392" s="4">
        <f t="shared" si="45"/>
        <v>2.4417009602194786</v>
      </c>
      <c r="AS392" s="4">
        <f t="shared" si="46"/>
        <v>0</v>
      </c>
      <c r="AT392" s="4">
        <f t="shared" si="47"/>
        <v>15.599718960152565</v>
      </c>
      <c r="AU392" s="4">
        <f>R392/$X392*100</f>
        <v>54.345076784101174</v>
      </c>
      <c r="AV392" s="4">
        <f t="shared" si="48"/>
        <v>4.2222891364716117</v>
      </c>
    </row>
    <row r="393" spans="1:48" x14ac:dyDescent="0.2">
      <c r="A393" t="s">
        <v>96</v>
      </c>
      <c r="B393">
        <v>30</v>
      </c>
      <c r="C393">
        <v>8</v>
      </c>
      <c r="D393" t="s">
        <v>29</v>
      </c>
      <c r="E393" t="b">
        <v>1</v>
      </c>
      <c r="F393">
        <v>60</v>
      </c>
      <c r="G393">
        <v>0.51</v>
      </c>
      <c r="H393">
        <v>196</v>
      </c>
      <c r="I393">
        <v>196</v>
      </c>
      <c r="J393">
        <v>306</v>
      </c>
      <c r="K393">
        <v>0</v>
      </c>
      <c r="L393">
        <v>687</v>
      </c>
      <c r="M393">
        <v>1584</v>
      </c>
      <c r="N393">
        <v>0</v>
      </c>
      <c r="O393">
        <v>10145</v>
      </c>
      <c r="P393">
        <v>34880</v>
      </c>
      <c r="Q393">
        <v>6170</v>
      </c>
      <c r="R393">
        <f>P393+Q393</f>
        <v>41050</v>
      </c>
      <c r="S393">
        <v>2792</v>
      </c>
      <c r="T393">
        <v>0</v>
      </c>
      <c r="U393">
        <v>7</v>
      </c>
      <c r="V393">
        <v>1804</v>
      </c>
      <c r="W393">
        <v>981</v>
      </c>
      <c r="X393">
        <v>73038</v>
      </c>
      <c r="Y393">
        <v>16779</v>
      </c>
      <c r="Z393">
        <v>0</v>
      </c>
      <c r="AA393">
        <v>0.02</v>
      </c>
      <c r="AB393" s="4">
        <v>0.05</v>
      </c>
      <c r="AC393" t="b">
        <v>1</v>
      </c>
      <c r="AD393" t="b">
        <v>1</v>
      </c>
      <c r="AE393" t="b">
        <v>0</v>
      </c>
      <c r="AF393" t="b">
        <v>1</v>
      </c>
      <c r="AG393" t="b">
        <v>1</v>
      </c>
      <c r="AH393" t="b">
        <v>1</v>
      </c>
      <c r="AI393" t="b">
        <v>1</v>
      </c>
      <c r="AJ393" t="b">
        <v>0</v>
      </c>
      <c r="AK393">
        <v>100</v>
      </c>
      <c r="AL393" s="4" t="s">
        <v>477</v>
      </c>
      <c r="AM393">
        <f>(H393-I393)/H393*100</f>
        <v>0</v>
      </c>
      <c r="AN393">
        <f>IF(H393=I393,1,0)</f>
        <v>1</v>
      </c>
      <c r="AO393" s="4">
        <f t="shared" si="42"/>
        <v>100</v>
      </c>
      <c r="AP393" s="4">
        <f t="shared" si="43"/>
        <v>22.972972972972975</v>
      </c>
      <c r="AQ393" s="4">
        <f t="shared" si="44"/>
        <v>0.94060625975519585</v>
      </c>
      <c r="AR393" s="4">
        <f t="shared" si="45"/>
        <v>2.1687340836277005</v>
      </c>
      <c r="AS393" s="4">
        <f t="shared" si="46"/>
        <v>0</v>
      </c>
      <c r="AT393" s="4">
        <f t="shared" si="47"/>
        <v>13.890029847476656</v>
      </c>
      <c r="AU393" s="4">
        <f>R393/$X393*100</f>
        <v>56.203620033407262</v>
      </c>
      <c r="AV393" s="4">
        <f t="shared" si="48"/>
        <v>3.8226676524548866</v>
      </c>
    </row>
    <row r="394" spans="1:48" x14ac:dyDescent="0.2">
      <c r="A394" t="s">
        <v>97</v>
      </c>
      <c r="B394">
        <v>30</v>
      </c>
      <c r="C394">
        <v>8</v>
      </c>
      <c r="D394" t="s">
        <v>29</v>
      </c>
      <c r="E394" t="b">
        <v>1</v>
      </c>
      <c r="F394">
        <v>60</v>
      </c>
      <c r="G394">
        <v>1.44</v>
      </c>
      <c r="H394">
        <v>188</v>
      </c>
      <c r="I394">
        <v>188</v>
      </c>
      <c r="J394">
        <v>347</v>
      </c>
      <c r="K394">
        <v>0</v>
      </c>
      <c r="L394">
        <v>1282</v>
      </c>
      <c r="M394">
        <v>8602</v>
      </c>
      <c r="N394">
        <v>0</v>
      </c>
      <c r="O394">
        <v>36140</v>
      </c>
      <c r="P394">
        <v>98418</v>
      </c>
      <c r="Q394">
        <v>13861</v>
      </c>
      <c r="R394">
        <f>P394+Q394</f>
        <v>112279</v>
      </c>
      <c r="S394">
        <v>4708</v>
      </c>
      <c r="T394">
        <v>0</v>
      </c>
      <c r="U394">
        <v>0</v>
      </c>
      <c r="V394">
        <v>3122</v>
      </c>
      <c r="W394">
        <v>1586</v>
      </c>
      <c r="X394">
        <v>205716</v>
      </c>
      <c r="Y394">
        <v>42704</v>
      </c>
      <c r="Z394">
        <v>0</v>
      </c>
      <c r="AA394">
        <v>0.05</v>
      </c>
      <c r="AB394" s="4">
        <v>0.11</v>
      </c>
      <c r="AC394" t="b">
        <v>1</v>
      </c>
      <c r="AD394" t="b">
        <v>1</v>
      </c>
      <c r="AE394" t="b">
        <v>0</v>
      </c>
      <c r="AF394" t="b">
        <v>1</v>
      </c>
      <c r="AG394" t="b">
        <v>1</v>
      </c>
      <c r="AH394" t="b">
        <v>1</v>
      </c>
      <c r="AI394" t="b">
        <v>1</v>
      </c>
      <c r="AJ394" t="b">
        <v>0</v>
      </c>
      <c r="AK394">
        <v>100</v>
      </c>
      <c r="AL394" s="4" t="s">
        <v>477</v>
      </c>
      <c r="AM394">
        <f>(H394-I394)/H394*100</f>
        <v>0</v>
      </c>
      <c r="AN394">
        <f>IF(H394=I394,1,0)</f>
        <v>1</v>
      </c>
      <c r="AO394" s="4">
        <f t="shared" si="42"/>
        <v>100</v>
      </c>
      <c r="AP394" s="4">
        <f t="shared" si="43"/>
        <v>20.758715899589724</v>
      </c>
      <c r="AQ394" s="4">
        <f t="shared" si="44"/>
        <v>0.62318925120068447</v>
      </c>
      <c r="AR394" s="4">
        <f t="shared" si="45"/>
        <v>4.1814929320033443</v>
      </c>
      <c r="AS394" s="4">
        <f t="shared" si="46"/>
        <v>0</v>
      </c>
      <c r="AT394" s="4">
        <f t="shared" si="47"/>
        <v>17.567909156312584</v>
      </c>
      <c r="AU394" s="4">
        <f>R394/$X394*100</f>
        <v>54.579614614322658</v>
      </c>
      <c r="AV394" s="4">
        <f t="shared" si="48"/>
        <v>2.2885920395107817</v>
      </c>
    </row>
    <row r="395" spans="1:48" x14ac:dyDescent="0.2">
      <c r="A395" t="s">
        <v>98</v>
      </c>
      <c r="B395">
        <v>30</v>
      </c>
      <c r="C395">
        <v>8</v>
      </c>
      <c r="D395" t="s">
        <v>29</v>
      </c>
      <c r="E395" t="b">
        <v>1</v>
      </c>
      <c r="F395">
        <v>60</v>
      </c>
      <c r="G395">
        <v>1.73</v>
      </c>
      <c r="H395">
        <v>234</v>
      </c>
      <c r="I395">
        <v>234</v>
      </c>
      <c r="J395">
        <v>272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107542</v>
      </c>
      <c r="Q395">
        <v>20766</v>
      </c>
      <c r="R395">
        <f>P395+Q395</f>
        <v>128308</v>
      </c>
      <c r="S395">
        <v>378</v>
      </c>
      <c r="T395">
        <v>0</v>
      </c>
      <c r="U395">
        <v>0</v>
      </c>
      <c r="V395">
        <v>306</v>
      </c>
      <c r="W395">
        <v>72</v>
      </c>
      <c r="X395">
        <v>163609</v>
      </c>
      <c r="Y395">
        <v>34923</v>
      </c>
      <c r="Z395">
        <v>0</v>
      </c>
      <c r="AA395">
        <v>0.04</v>
      </c>
      <c r="AB395" s="4">
        <v>0.2</v>
      </c>
      <c r="AC395" t="b">
        <v>1</v>
      </c>
      <c r="AD395" t="b">
        <v>1</v>
      </c>
      <c r="AE395" t="b">
        <v>0</v>
      </c>
      <c r="AF395" t="b">
        <v>1</v>
      </c>
      <c r="AG395" t="b">
        <v>1</v>
      </c>
      <c r="AH395" t="b">
        <v>1</v>
      </c>
      <c r="AI395" t="b">
        <v>1</v>
      </c>
      <c r="AJ395" t="b">
        <v>0</v>
      </c>
      <c r="AK395">
        <v>100</v>
      </c>
      <c r="AL395" s="4" t="s">
        <v>477</v>
      </c>
      <c r="AM395">
        <f>(H395-I395)/H395*100</f>
        <v>0</v>
      </c>
      <c r="AN395">
        <f>IF(H395=I395,1,0)</f>
        <v>1</v>
      </c>
      <c r="AO395" s="4">
        <f t="shared" si="42"/>
        <v>100</v>
      </c>
      <c r="AP395" s="4">
        <f t="shared" si="43"/>
        <v>21.345402759016924</v>
      </c>
      <c r="AQ395" s="4">
        <f t="shared" si="44"/>
        <v>0</v>
      </c>
      <c r="AR395" s="4">
        <f t="shared" si="45"/>
        <v>0</v>
      </c>
      <c r="AS395" s="4">
        <f t="shared" si="46"/>
        <v>0</v>
      </c>
      <c r="AT395" s="4">
        <f t="shared" si="47"/>
        <v>0</v>
      </c>
      <c r="AU395" s="4">
        <f>R395/$X395*100</f>
        <v>78.423558606189147</v>
      </c>
      <c r="AV395" s="4">
        <f t="shared" si="48"/>
        <v>0.23103863479392944</v>
      </c>
    </row>
    <row r="396" spans="1:48" x14ac:dyDescent="0.2">
      <c r="A396" t="s">
        <v>99</v>
      </c>
      <c r="B396">
        <v>30</v>
      </c>
      <c r="C396">
        <v>8</v>
      </c>
      <c r="D396" t="s">
        <v>29</v>
      </c>
      <c r="E396" t="b">
        <v>1</v>
      </c>
      <c r="F396">
        <v>60</v>
      </c>
      <c r="G396">
        <v>2.5099999999999998</v>
      </c>
      <c r="H396">
        <v>242</v>
      </c>
      <c r="I396">
        <v>242</v>
      </c>
      <c r="J396">
        <v>306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167940</v>
      </c>
      <c r="Q396">
        <v>30021</v>
      </c>
      <c r="R396">
        <f>P396+Q396</f>
        <v>197961</v>
      </c>
      <c r="S396">
        <v>375</v>
      </c>
      <c r="T396">
        <v>0</v>
      </c>
      <c r="U396">
        <v>0</v>
      </c>
      <c r="V396">
        <v>119</v>
      </c>
      <c r="W396">
        <v>256</v>
      </c>
      <c r="X396">
        <v>248843</v>
      </c>
      <c r="Y396">
        <v>50506</v>
      </c>
      <c r="Z396">
        <v>0</v>
      </c>
      <c r="AA396">
        <v>0.04</v>
      </c>
      <c r="AB396" s="4">
        <v>0.33</v>
      </c>
      <c r="AC396" t="b">
        <v>1</v>
      </c>
      <c r="AD396" t="b">
        <v>1</v>
      </c>
      <c r="AE396" t="b">
        <v>0</v>
      </c>
      <c r="AF396" t="b">
        <v>1</v>
      </c>
      <c r="AG396" t="b">
        <v>1</v>
      </c>
      <c r="AH396" t="b">
        <v>1</v>
      </c>
      <c r="AI396" t="b">
        <v>1</v>
      </c>
      <c r="AJ396" t="b">
        <v>0</v>
      </c>
      <c r="AK396">
        <v>100</v>
      </c>
      <c r="AL396" s="4" t="s">
        <v>477</v>
      </c>
      <c r="AM396">
        <f>(H396-I396)/H396*100</f>
        <v>0</v>
      </c>
      <c r="AN396">
        <f>IF(H396=I396,1,0)</f>
        <v>1</v>
      </c>
      <c r="AO396" s="4">
        <f t="shared" si="42"/>
        <v>100</v>
      </c>
      <c r="AP396" s="4">
        <f t="shared" si="43"/>
        <v>20.296331421820184</v>
      </c>
      <c r="AQ396" s="4">
        <f t="shared" si="44"/>
        <v>0</v>
      </c>
      <c r="AR396" s="4">
        <f t="shared" si="45"/>
        <v>0</v>
      </c>
      <c r="AS396" s="4">
        <f t="shared" si="46"/>
        <v>0</v>
      </c>
      <c r="AT396" s="4">
        <f t="shared" si="47"/>
        <v>0</v>
      </c>
      <c r="AU396" s="4">
        <f>R396/$X396*100</f>
        <v>79.552569290677255</v>
      </c>
      <c r="AV396" s="4">
        <f t="shared" si="48"/>
        <v>0.1506974276953742</v>
      </c>
    </row>
    <row r="397" spans="1:48" x14ac:dyDescent="0.2">
      <c r="A397" t="s">
        <v>100</v>
      </c>
      <c r="B397">
        <v>30</v>
      </c>
      <c r="C397">
        <v>8</v>
      </c>
      <c r="D397" t="s">
        <v>29</v>
      </c>
      <c r="E397" t="b">
        <v>1</v>
      </c>
      <c r="F397">
        <v>60</v>
      </c>
      <c r="G397">
        <v>2.7</v>
      </c>
      <c r="H397">
        <v>280</v>
      </c>
      <c r="I397">
        <v>280</v>
      </c>
      <c r="J397">
        <v>377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167320</v>
      </c>
      <c r="Q397">
        <v>28326</v>
      </c>
      <c r="R397">
        <f>P397+Q397</f>
        <v>195646</v>
      </c>
      <c r="S397">
        <v>180</v>
      </c>
      <c r="T397">
        <v>0</v>
      </c>
      <c r="U397">
        <v>0</v>
      </c>
      <c r="V397">
        <v>117</v>
      </c>
      <c r="W397">
        <v>63</v>
      </c>
      <c r="X397">
        <v>247584</v>
      </c>
      <c r="Y397">
        <v>51757</v>
      </c>
      <c r="Z397">
        <v>0</v>
      </c>
      <c r="AA397">
        <v>0.06</v>
      </c>
      <c r="AB397" s="4">
        <v>0.33</v>
      </c>
      <c r="AC397" t="b">
        <v>1</v>
      </c>
      <c r="AD397" t="b">
        <v>1</v>
      </c>
      <c r="AE397" t="b">
        <v>0</v>
      </c>
      <c r="AF397" t="b">
        <v>1</v>
      </c>
      <c r="AG397" t="b">
        <v>1</v>
      </c>
      <c r="AH397" t="b">
        <v>1</v>
      </c>
      <c r="AI397" t="b">
        <v>1</v>
      </c>
      <c r="AJ397" t="b">
        <v>0</v>
      </c>
      <c r="AK397">
        <v>100</v>
      </c>
      <c r="AL397" s="4" t="s">
        <v>477</v>
      </c>
      <c r="AM397">
        <f>(H397-I397)/H397*100</f>
        <v>0</v>
      </c>
      <c r="AN397">
        <f>IF(H397=I397,1,0)</f>
        <v>1</v>
      </c>
      <c r="AO397" s="4">
        <f t="shared" si="42"/>
        <v>100</v>
      </c>
      <c r="AP397" s="4">
        <f t="shared" si="43"/>
        <v>20.904824221274396</v>
      </c>
      <c r="AQ397" s="4">
        <f t="shared" si="44"/>
        <v>0</v>
      </c>
      <c r="AR397" s="4">
        <f t="shared" si="45"/>
        <v>0</v>
      </c>
      <c r="AS397" s="4">
        <f t="shared" si="46"/>
        <v>0</v>
      </c>
      <c r="AT397" s="4">
        <f t="shared" si="47"/>
        <v>0</v>
      </c>
      <c r="AU397" s="4">
        <f>R397/$X397*100</f>
        <v>79.022069277497735</v>
      </c>
      <c r="AV397" s="4">
        <f t="shared" si="48"/>
        <v>7.2702597906165178E-2</v>
      </c>
    </row>
    <row r="398" spans="1:48" x14ac:dyDescent="0.2">
      <c r="A398" t="s">
        <v>101</v>
      </c>
      <c r="B398">
        <v>30</v>
      </c>
      <c r="C398">
        <v>8</v>
      </c>
      <c r="D398" t="s">
        <v>29</v>
      </c>
      <c r="E398" t="b">
        <v>1</v>
      </c>
      <c r="F398">
        <v>60</v>
      </c>
      <c r="G398">
        <v>0.02</v>
      </c>
      <c r="H398">
        <v>97</v>
      </c>
      <c r="I398">
        <v>97</v>
      </c>
      <c r="J398">
        <v>222</v>
      </c>
      <c r="K398">
        <v>0</v>
      </c>
      <c r="L398">
        <v>124</v>
      </c>
      <c r="M398">
        <v>286</v>
      </c>
      <c r="N398">
        <v>0</v>
      </c>
      <c r="O398">
        <v>873</v>
      </c>
      <c r="P398">
        <v>226</v>
      </c>
      <c r="Q398">
        <v>44</v>
      </c>
      <c r="R398">
        <f>P398+Q398</f>
        <v>270</v>
      </c>
      <c r="S398">
        <v>218</v>
      </c>
      <c r="T398">
        <v>0</v>
      </c>
      <c r="U398">
        <v>21</v>
      </c>
      <c r="V398">
        <v>173</v>
      </c>
      <c r="W398">
        <v>24</v>
      </c>
      <c r="X398">
        <v>2413</v>
      </c>
      <c r="Y398">
        <v>641</v>
      </c>
      <c r="Z398">
        <v>0</v>
      </c>
      <c r="AA398">
        <v>0</v>
      </c>
      <c r="AB398" s="4">
        <v>0</v>
      </c>
      <c r="AC398" t="b">
        <v>1</v>
      </c>
      <c r="AD398" t="b">
        <v>1</v>
      </c>
      <c r="AE398" t="b">
        <v>0</v>
      </c>
      <c r="AF398" t="b">
        <v>1</v>
      </c>
      <c r="AG398" t="b">
        <v>1</v>
      </c>
      <c r="AH398" t="b">
        <v>1</v>
      </c>
      <c r="AI398" t="b">
        <v>1</v>
      </c>
      <c r="AJ398" t="b">
        <v>0</v>
      </c>
      <c r="AK398">
        <v>100</v>
      </c>
      <c r="AL398" s="4" t="s">
        <v>477</v>
      </c>
      <c r="AM398">
        <f>(H398-I398)/H398*100</f>
        <v>0</v>
      </c>
      <c r="AN398">
        <f>IF(H398=I398,1,0)</f>
        <v>1</v>
      </c>
      <c r="AO398" s="4">
        <f t="shared" si="42"/>
        <v>100</v>
      </c>
      <c r="AP398" s="4">
        <f t="shared" si="43"/>
        <v>26.564442602569414</v>
      </c>
      <c r="AQ398" s="4">
        <f t="shared" si="44"/>
        <v>5.1388313302942397</v>
      </c>
      <c r="AR398" s="4">
        <f t="shared" si="45"/>
        <v>11.852465810194779</v>
      </c>
      <c r="AS398" s="4">
        <f t="shared" si="46"/>
        <v>0</v>
      </c>
      <c r="AT398" s="4">
        <f t="shared" si="47"/>
        <v>36.179030252797347</v>
      </c>
      <c r="AU398" s="4">
        <f>R398/$X398*100</f>
        <v>11.189390799834232</v>
      </c>
      <c r="AV398" s="4">
        <f t="shared" si="48"/>
        <v>9.0343970161624529</v>
      </c>
    </row>
    <row r="399" spans="1:48" x14ac:dyDescent="0.2">
      <c r="A399" t="s">
        <v>102</v>
      </c>
      <c r="B399">
        <v>30</v>
      </c>
      <c r="C399">
        <v>8</v>
      </c>
      <c r="D399" t="s">
        <v>29</v>
      </c>
      <c r="E399" t="b">
        <v>1</v>
      </c>
      <c r="F399">
        <v>60</v>
      </c>
      <c r="G399">
        <v>0.02</v>
      </c>
      <c r="H399">
        <v>116</v>
      </c>
      <c r="I399">
        <v>116</v>
      </c>
      <c r="J399">
        <v>299</v>
      </c>
      <c r="K399">
        <v>0</v>
      </c>
      <c r="L399">
        <v>161</v>
      </c>
      <c r="M399">
        <v>753</v>
      </c>
      <c r="N399">
        <v>0</v>
      </c>
      <c r="O399">
        <v>1960</v>
      </c>
      <c r="P399">
        <v>1064</v>
      </c>
      <c r="Q399">
        <v>140</v>
      </c>
      <c r="R399">
        <f>P399+Q399</f>
        <v>1204</v>
      </c>
      <c r="S399">
        <v>898</v>
      </c>
      <c r="T399">
        <v>0</v>
      </c>
      <c r="U399">
        <v>60</v>
      </c>
      <c r="V399">
        <v>529</v>
      </c>
      <c r="W399">
        <v>309</v>
      </c>
      <c r="X399">
        <v>6373</v>
      </c>
      <c r="Y399">
        <v>1397</v>
      </c>
      <c r="Z399">
        <v>0</v>
      </c>
      <c r="AA399">
        <v>0</v>
      </c>
      <c r="AB399" s="4">
        <v>0</v>
      </c>
      <c r="AC399" t="b">
        <v>1</v>
      </c>
      <c r="AD399" t="b">
        <v>1</v>
      </c>
      <c r="AE399" t="b">
        <v>0</v>
      </c>
      <c r="AF399" t="b">
        <v>1</v>
      </c>
      <c r="AG399" t="b">
        <v>1</v>
      </c>
      <c r="AH399" t="b">
        <v>1</v>
      </c>
      <c r="AI399" t="b">
        <v>1</v>
      </c>
      <c r="AJ399" t="b">
        <v>0</v>
      </c>
      <c r="AK399">
        <v>100</v>
      </c>
      <c r="AL399" s="4" t="s">
        <v>477</v>
      </c>
      <c r="AM399">
        <f>(H399-I399)/H399*100</f>
        <v>0</v>
      </c>
      <c r="AN399">
        <f>IF(H399=I399,1,0)</f>
        <v>1</v>
      </c>
      <c r="AO399" s="4">
        <f t="shared" si="42"/>
        <v>100</v>
      </c>
      <c r="AP399" s="4">
        <f t="shared" si="43"/>
        <v>21.920602541973953</v>
      </c>
      <c r="AQ399" s="4">
        <f t="shared" si="44"/>
        <v>2.5262827553742353</v>
      </c>
      <c r="AR399" s="4">
        <f t="shared" si="45"/>
        <v>11.815471520477013</v>
      </c>
      <c r="AS399" s="4">
        <f t="shared" si="46"/>
        <v>0</v>
      </c>
      <c r="AT399" s="4">
        <f t="shared" si="47"/>
        <v>30.7547465871646</v>
      </c>
      <c r="AU399" s="4">
        <f>R399/$X399*100</f>
        <v>18.892201474972538</v>
      </c>
      <c r="AV399" s="4">
        <f t="shared" si="48"/>
        <v>14.090695120037658</v>
      </c>
    </row>
    <row r="400" spans="1:48" x14ac:dyDescent="0.2">
      <c r="A400" t="s">
        <v>103</v>
      </c>
      <c r="B400">
        <v>30</v>
      </c>
      <c r="C400">
        <v>8</v>
      </c>
      <c r="D400" t="s">
        <v>29</v>
      </c>
      <c r="E400" t="b">
        <v>1</v>
      </c>
      <c r="F400">
        <v>60</v>
      </c>
      <c r="G400">
        <v>0.03</v>
      </c>
      <c r="H400">
        <v>105</v>
      </c>
      <c r="I400">
        <v>105</v>
      </c>
      <c r="J400">
        <v>328</v>
      </c>
      <c r="K400">
        <v>0</v>
      </c>
      <c r="L400">
        <v>240</v>
      </c>
      <c r="M400">
        <v>1926</v>
      </c>
      <c r="N400">
        <v>0</v>
      </c>
      <c r="O400">
        <v>3678</v>
      </c>
      <c r="P400">
        <v>1172</v>
      </c>
      <c r="Q400">
        <v>120</v>
      </c>
      <c r="R400">
        <f>P400+Q400</f>
        <v>1292</v>
      </c>
      <c r="S400">
        <v>1540</v>
      </c>
      <c r="T400">
        <v>0</v>
      </c>
      <c r="U400">
        <v>56</v>
      </c>
      <c r="V400">
        <v>1349</v>
      </c>
      <c r="W400">
        <v>135</v>
      </c>
      <c r="X400">
        <v>11336</v>
      </c>
      <c r="Y400">
        <v>2659</v>
      </c>
      <c r="Z400">
        <v>0</v>
      </c>
      <c r="AA400">
        <v>0.01</v>
      </c>
      <c r="AB400" s="4">
        <v>0</v>
      </c>
      <c r="AC400" t="b">
        <v>1</v>
      </c>
      <c r="AD400" t="b">
        <v>1</v>
      </c>
      <c r="AE400" t="b">
        <v>0</v>
      </c>
      <c r="AF400" t="b">
        <v>1</v>
      </c>
      <c r="AG400" t="b">
        <v>1</v>
      </c>
      <c r="AH400" t="b">
        <v>1</v>
      </c>
      <c r="AI400" t="b">
        <v>1</v>
      </c>
      <c r="AJ400" t="b">
        <v>0</v>
      </c>
      <c r="AK400">
        <v>100</v>
      </c>
      <c r="AL400" s="4" t="s">
        <v>477</v>
      </c>
      <c r="AM400">
        <f>(H400-I400)/H400*100</f>
        <v>0</v>
      </c>
      <c r="AN400">
        <f>IF(H400=I400,1,0)</f>
        <v>1</v>
      </c>
      <c r="AO400" s="4">
        <f t="shared" si="42"/>
        <v>100</v>
      </c>
      <c r="AP400" s="4">
        <f t="shared" si="43"/>
        <v>23.456245589273113</v>
      </c>
      <c r="AQ400" s="4">
        <f t="shared" si="44"/>
        <v>2.1171489061397319</v>
      </c>
      <c r="AR400" s="4">
        <f t="shared" si="45"/>
        <v>16.990119971771346</v>
      </c>
      <c r="AS400" s="4">
        <f t="shared" si="46"/>
        <v>0</v>
      </c>
      <c r="AT400" s="4">
        <f t="shared" si="47"/>
        <v>32.44530698659139</v>
      </c>
      <c r="AU400" s="4">
        <f>R400/$X400*100</f>
        <v>11.397318278052223</v>
      </c>
      <c r="AV400" s="4">
        <f t="shared" si="48"/>
        <v>13.585038814396613</v>
      </c>
    </row>
    <row r="401" spans="1:48" x14ac:dyDescent="0.2">
      <c r="A401" t="s">
        <v>104</v>
      </c>
      <c r="B401">
        <v>30</v>
      </c>
      <c r="C401">
        <v>8</v>
      </c>
      <c r="D401" t="s">
        <v>29</v>
      </c>
      <c r="E401" t="b">
        <v>1</v>
      </c>
      <c r="F401">
        <v>60</v>
      </c>
      <c r="G401">
        <v>0.13</v>
      </c>
      <c r="H401">
        <v>179</v>
      </c>
      <c r="I401">
        <v>179</v>
      </c>
      <c r="J401">
        <v>255</v>
      </c>
      <c r="K401">
        <v>0</v>
      </c>
      <c r="L401">
        <v>255</v>
      </c>
      <c r="M401">
        <v>306</v>
      </c>
      <c r="N401">
        <v>0</v>
      </c>
      <c r="O401">
        <v>1824</v>
      </c>
      <c r="P401">
        <v>8669</v>
      </c>
      <c r="Q401">
        <v>1720</v>
      </c>
      <c r="R401">
        <f>P401+Q401</f>
        <v>10389</v>
      </c>
      <c r="S401">
        <v>478</v>
      </c>
      <c r="T401">
        <v>0</v>
      </c>
      <c r="U401">
        <v>0</v>
      </c>
      <c r="V401">
        <v>345</v>
      </c>
      <c r="W401">
        <v>133</v>
      </c>
      <c r="X401">
        <v>17939</v>
      </c>
      <c r="Y401">
        <v>4686</v>
      </c>
      <c r="Z401">
        <v>0</v>
      </c>
      <c r="AA401">
        <v>0</v>
      </c>
      <c r="AB401" s="4">
        <v>0.01</v>
      </c>
      <c r="AC401" t="b">
        <v>1</v>
      </c>
      <c r="AD401" t="b">
        <v>1</v>
      </c>
      <c r="AE401" t="b">
        <v>0</v>
      </c>
      <c r="AF401" t="b">
        <v>1</v>
      </c>
      <c r="AG401" t="b">
        <v>1</v>
      </c>
      <c r="AH401" t="b">
        <v>1</v>
      </c>
      <c r="AI401" t="b">
        <v>1</v>
      </c>
      <c r="AJ401" t="b">
        <v>0</v>
      </c>
      <c r="AK401">
        <v>100</v>
      </c>
      <c r="AL401" s="4" t="s">
        <v>477</v>
      </c>
      <c r="AM401">
        <f>(H401-I401)/H401*100</f>
        <v>0</v>
      </c>
      <c r="AN401">
        <f>IF(H401=I401,1,0)</f>
        <v>1</v>
      </c>
      <c r="AO401" s="4">
        <f t="shared" si="42"/>
        <v>100</v>
      </c>
      <c r="AP401" s="4">
        <f t="shared" si="43"/>
        <v>26.121857405652488</v>
      </c>
      <c r="AQ401" s="4">
        <f t="shared" si="44"/>
        <v>1.4214839177211662</v>
      </c>
      <c r="AR401" s="4">
        <f t="shared" si="45"/>
        <v>1.7057807012653994</v>
      </c>
      <c r="AS401" s="4">
        <f t="shared" si="46"/>
        <v>0</v>
      </c>
      <c r="AT401" s="4">
        <f t="shared" si="47"/>
        <v>10.167790846758459</v>
      </c>
      <c r="AU401" s="4">
        <f>R401/$X401*100</f>
        <v>57.912927141981164</v>
      </c>
      <c r="AV401" s="4">
        <f t="shared" si="48"/>
        <v>2.6645855398851661</v>
      </c>
    </row>
    <row r="402" spans="1:48" x14ac:dyDescent="0.2">
      <c r="A402" t="s">
        <v>105</v>
      </c>
      <c r="B402">
        <v>30</v>
      </c>
      <c r="C402">
        <v>8</v>
      </c>
      <c r="D402" t="s">
        <v>29</v>
      </c>
      <c r="E402" t="b">
        <v>1</v>
      </c>
      <c r="F402">
        <v>60</v>
      </c>
      <c r="G402">
        <v>0.15</v>
      </c>
      <c r="H402">
        <v>183</v>
      </c>
      <c r="I402">
        <v>183</v>
      </c>
      <c r="J402">
        <v>292</v>
      </c>
      <c r="K402">
        <v>0</v>
      </c>
      <c r="L402">
        <v>271</v>
      </c>
      <c r="M402">
        <v>692</v>
      </c>
      <c r="N402">
        <v>0</v>
      </c>
      <c r="O402">
        <v>2450</v>
      </c>
      <c r="P402">
        <v>10967</v>
      </c>
      <c r="Q402">
        <v>2039</v>
      </c>
      <c r="R402">
        <f>P402+Q402</f>
        <v>13006</v>
      </c>
      <c r="S402">
        <v>345</v>
      </c>
      <c r="T402">
        <v>0</v>
      </c>
      <c r="U402">
        <v>0</v>
      </c>
      <c r="V402">
        <v>203</v>
      </c>
      <c r="W402">
        <v>142</v>
      </c>
      <c r="X402">
        <v>22915</v>
      </c>
      <c r="Y402">
        <v>6150</v>
      </c>
      <c r="Z402">
        <v>0</v>
      </c>
      <c r="AA402">
        <v>0.01</v>
      </c>
      <c r="AB402" s="4">
        <v>0.01</v>
      </c>
      <c r="AC402" t="b">
        <v>1</v>
      </c>
      <c r="AD402" t="b">
        <v>1</v>
      </c>
      <c r="AE402" t="b">
        <v>0</v>
      </c>
      <c r="AF402" t="b">
        <v>1</v>
      </c>
      <c r="AG402" t="b">
        <v>1</v>
      </c>
      <c r="AH402" t="b">
        <v>1</v>
      </c>
      <c r="AI402" t="b">
        <v>1</v>
      </c>
      <c r="AJ402" t="b">
        <v>0</v>
      </c>
      <c r="AK402">
        <v>100</v>
      </c>
      <c r="AL402" s="4" t="s">
        <v>477</v>
      </c>
      <c r="AM402">
        <f>(H402-I402)/H402*100</f>
        <v>0</v>
      </c>
      <c r="AN402">
        <f>IF(H402=I402,1,0)</f>
        <v>1</v>
      </c>
      <c r="AO402" s="4">
        <f t="shared" si="42"/>
        <v>100</v>
      </c>
      <c r="AP402" s="4">
        <f t="shared" si="43"/>
        <v>26.838315513855555</v>
      </c>
      <c r="AQ402" s="4">
        <f t="shared" si="44"/>
        <v>1.1826314641064806</v>
      </c>
      <c r="AR402" s="4">
        <f t="shared" si="45"/>
        <v>3.0198559895265111</v>
      </c>
      <c r="AS402" s="4">
        <f t="shared" si="46"/>
        <v>0</v>
      </c>
      <c r="AT402" s="4">
        <f t="shared" si="47"/>
        <v>10.691686668121319</v>
      </c>
      <c r="AU402" s="4">
        <f>R402/$X402*100</f>
        <v>56.757582369626881</v>
      </c>
      <c r="AV402" s="4">
        <f t="shared" si="48"/>
        <v>1.5055640410211653</v>
      </c>
    </row>
    <row r="403" spans="1:48" x14ac:dyDescent="0.2">
      <c r="A403" t="s">
        <v>106</v>
      </c>
      <c r="B403">
        <v>30</v>
      </c>
      <c r="C403">
        <v>8</v>
      </c>
      <c r="D403" t="s">
        <v>29</v>
      </c>
      <c r="E403" t="b">
        <v>1</v>
      </c>
      <c r="F403">
        <v>60</v>
      </c>
      <c r="G403">
        <v>0.19</v>
      </c>
      <c r="H403">
        <v>227</v>
      </c>
      <c r="I403">
        <v>227</v>
      </c>
      <c r="J403">
        <v>401</v>
      </c>
      <c r="K403">
        <v>0</v>
      </c>
      <c r="L403">
        <v>102</v>
      </c>
      <c r="M403">
        <v>774</v>
      </c>
      <c r="N403">
        <v>0</v>
      </c>
      <c r="O403">
        <v>2356</v>
      </c>
      <c r="P403">
        <v>13937</v>
      </c>
      <c r="Q403">
        <v>2220</v>
      </c>
      <c r="R403">
        <f>P403+Q403</f>
        <v>16157</v>
      </c>
      <c r="S403">
        <v>473</v>
      </c>
      <c r="T403">
        <v>0</v>
      </c>
      <c r="U403">
        <v>0</v>
      </c>
      <c r="V403">
        <v>385</v>
      </c>
      <c r="W403">
        <v>88</v>
      </c>
      <c r="X403">
        <v>26973</v>
      </c>
      <c r="Y403">
        <v>7110</v>
      </c>
      <c r="Z403">
        <v>0</v>
      </c>
      <c r="AA403">
        <v>0.01</v>
      </c>
      <c r="AB403" s="4">
        <v>0.02</v>
      </c>
      <c r="AC403" t="b">
        <v>1</v>
      </c>
      <c r="AD403" t="b">
        <v>1</v>
      </c>
      <c r="AE403" t="b">
        <v>0</v>
      </c>
      <c r="AF403" t="b">
        <v>1</v>
      </c>
      <c r="AG403" t="b">
        <v>1</v>
      </c>
      <c r="AH403" t="b">
        <v>1</v>
      </c>
      <c r="AI403" t="b">
        <v>1</v>
      </c>
      <c r="AJ403" t="b">
        <v>0</v>
      </c>
      <c r="AK403">
        <v>100</v>
      </c>
      <c r="AL403" s="4" t="s">
        <v>477</v>
      </c>
      <c r="AM403">
        <f>(H403-I403)/H403*100</f>
        <v>0</v>
      </c>
      <c r="AN403">
        <f>IF(H403=I403,1,0)</f>
        <v>1</v>
      </c>
      <c r="AO403" s="4">
        <f t="shared" si="42"/>
        <v>100</v>
      </c>
      <c r="AP403" s="4">
        <f t="shared" si="43"/>
        <v>26.359693026359693</v>
      </c>
      <c r="AQ403" s="4">
        <f t="shared" si="44"/>
        <v>0.37815593371148926</v>
      </c>
      <c r="AR403" s="4">
        <f t="shared" si="45"/>
        <v>2.8695362028695359</v>
      </c>
      <c r="AS403" s="4">
        <f t="shared" si="46"/>
        <v>0</v>
      </c>
      <c r="AT403" s="4">
        <f t="shared" si="47"/>
        <v>8.7346605865124385</v>
      </c>
      <c r="AU403" s="4">
        <f>R403/$X403*100</f>
        <v>59.900641382122863</v>
      </c>
      <c r="AV403" s="4">
        <f t="shared" si="48"/>
        <v>1.7536054573091611</v>
      </c>
    </row>
    <row r="404" spans="1:48" x14ac:dyDescent="0.2">
      <c r="A404" t="s">
        <v>107</v>
      </c>
      <c r="B404">
        <v>30</v>
      </c>
      <c r="C404">
        <v>8</v>
      </c>
      <c r="D404" t="s">
        <v>29</v>
      </c>
      <c r="E404" t="b">
        <v>1</v>
      </c>
      <c r="F404">
        <v>60</v>
      </c>
      <c r="G404">
        <v>0.26</v>
      </c>
      <c r="H404">
        <v>213</v>
      </c>
      <c r="I404">
        <v>213</v>
      </c>
      <c r="J404">
        <v>252</v>
      </c>
      <c r="K404">
        <v>0</v>
      </c>
      <c r="L404">
        <v>0</v>
      </c>
      <c r="M404">
        <v>3</v>
      </c>
      <c r="N404">
        <v>0</v>
      </c>
      <c r="O404">
        <v>13</v>
      </c>
      <c r="P404">
        <v>13785</v>
      </c>
      <c r="Q404">
        <v>3333</v>
      </c>
      <c r="R404">
        <f>P404+Q404</f>
        <v>17118</v>
      </c>
      <c r="S404">
        <v>126</v>
      </c>
      <c r="T404">
        <v>1</v>
      </c>
      <c r="U404">
        <v>0</v>
      </c>
      <c r="V404">
        <v>119</v>
      </c>
      <c r="W404">
        <v>6</v>
      </c>
      <c r="X404">
        <v>23661</v>
      </c>
      <c r="Y404">
        <v>6401</v>
      </c>
      <c r="Z404">
        <v>0</v>
      </c>
      <c r="AA404">
        <v>0.01</v>
      </c>
      <c r="AB404" s="4">
        <v>0.04</v>
      </c>
      <c r="AC404" t="b">
        <v>1</v>
      </c>
      <c r="AD404" t="b">
        <v>1</v>
      </c>
      <c r="AE404" t="b">
        <v>0</v>
      </c>
      <c r="AF404" t="b">
        <v>1</v>
      </c>
      <c r="AG404" t="b">
        <v>1</v>
      </c>
      <c r="AH404" t="b">
        <v>1</v>
      </c>
      <c r="AI404" t="b">
        <v>1</v>
      </c>
      <c r="AJ404" t="b">
        <v>0</v>
      </c>
      <c r="AK404">
        <v>100</v>
      </c>
      <c r="AL404" s="4" t="s">
        <v>477</v>
      </c>
      <c r="AM404">
        <f>(H404-I404)/H404*100</f>
        <v>0</v>
      </c>
      <c r="AN404">
        <f>IF(H404=I404,1,0)</f>
        <v>1</v>
      </c>
      <c r="AO404" s="4">
        <f t="shared" si="42"/>
        <v>100</v>
      </c>
      <c r="AP404" s="4">
        <f t="shared" si="43"/>
        <v>27.052956341659268</v>
      </c>
      <c r="AQ404" s="4">
        <f t="shared" si="44"/>
        <v>0</v>
      </c>
      <c r="AR404" s="4">
        <f t="shared" si="45"/>
        <v>1.2679092177000128E-2</v>
      </c>
      <c r="AS404" s="4">
        <f t="shared" si="46"/>
        <v>0</v>
      </c>
      <c r="AT404" s="4">
        <f t="shared" si="47"/>
        <v>5.4942732767000547E-2</v>
      </c>
      <c r="AU404" s="4">
        <f>R404/$X404*100</f>
        <v>72.34689996196272</v>
      </c>
      <c r="AV404" s="4">
        <f t="shared" si="48"/>
        <v>0.53252187143400531</v>
      </c>
    </row>
    <row r="405" spans="1:48" x14ac:dyDescent="0.2">
      <c r="A405" t="s">
        <v>108</v>
      </c>
      <c r="B405">
        <v>30</v>
      </c>
      <c r="C405">
        <v>8</v>
      </c>
      <c r="D405" t="s">
        <v>29</v>
      </c>
      <c r="E405" t="b">
        <v>1</v>
      </c>
      <c r="F405">
        <v>60</v>
      </c>
      <c r="G405">
        <v>0.1</v>
      </c>
      <c r="H405">
        <v>257</v>
      </c>
      <c r="I405">
        <v>257</v>
      </c>
      <c r="J405">
        <v>321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5634</v>
      </c>
      <c r="Q405">
        <v>708</v>
      </c>
      <c r="R405">
        <f>P405+Q405</f>
        <v>6342</v>
      </c>
      <c r="S405">
        <v>29</v>
      </c>
      <c r="T405">
        <v>0</v>
      </c>
      <c r="U405">
        <v>0</v>
      </c>
      <c r="V405">
        <v>7</v>
      </c>
      <c r="W405">
        <v>22</v>
      </c>
      <c r="X405">
        <v>9123</v>
      </c>
      <c r="Y405">
        <v>2751</v>
      </c>
      <c r="Z405">
        <v>0</v>
      </c>
      <c r="AA405">
        <v>0</v>
      </c>
      <c r="AB405" s="4">
        <v>0.02</v>
      </c>
      <c r="AC405" t="b">
        <v>1</v>
      </c>
      <c r="AD405" t="b">
        <v>1</v>
      </c>
      <c r="AE405" t="b">
        <v>0</v>
      </c>
      <c r="AF405" t="b">
        <v>1</v>
      </c>
      <c r="AG405" t="b">
        <v>1</v>
      </c>
      <c r="AH405" t="b">
        <v>1</v>
      </c>
      <c r="AI405" t="b">
        <v>1</v>
      </c>
      <c r="AJ405" t="b">
        <v>0</v>
      </c>
      <c r="AK405">
        <v>100</v>
      </c>
      <c r="AL405" s="4" t="s">
        <v>477</v>
      </c>
      <c r="AM405">
        <f>(H405-I405)/H405*100</f>
        <v>0</v>
      </c>
      <c r="AN405">
        <f>IF(H405=I405,1,0)</f>
        <v>1</v>
      </c>
      <c r="AO405" s="4">
        <f t="shared" si="42"/>
        <v>100</v>
      </c>
      <c r="AP405" s="4">
        <f t="shared" si="43"/>
        <v>30.154554422887209</v>
      </c>
      <c r="AQ405" s="4">
        <f t="shared" si="44"/>
        <v>0</v>
      </c>
      <c r="AR405" s="4">
        <f t="shared" si="45"/>
        <v>0</v>
      </c>
      <c r="AS405" s="4">
        <f t="shared" si="46"/>
        <v>0</v>
      </c>
      <c r="AT405" s="4">
        <f t="shared" si="47"/>
        <v>0</v>
      </c>
      <c r="AU405" s="4">
        <f>R405/$X405*100</f>
        <v>69.516606379480436</v>
      </c>
      <c r="AV405" s="4">
        <f t="shared" si="48"/>
        <v>0.31787789104461256</v>
      </c>
    </row>
    <row r="406" spans="1:48" x14ac:dyDescent="0.2">
      <c r="A406" t="s">
        <v>109</v>
      </c>
      <c r="B406">
        <v>30</v>
      </c>
      <c r="C406">
        <v>8</v>
      </c>
      <c r="D406" t="s">
        <v>29</v>
      </c>
      <c r="E406" t="b">
        <v>1</v>
      </c>
      <c r="F406">
        <v>60</v>
      </c>
      <c r="G406">
        <v>0.31</v>
      </c>
      <c r="H406">
        <v>278</v>
      </c>
      <c r="I406">
        <v>278</v>
      </c>
      <c r="J406">
        <v>377</v>
      </c>
      <c r="K406">
        <v>0</v>
      </c>
      <c r="L406">
        <v>2</v>
      </c>
      <c r="M406">
        <v>12</v>
      </c>
      <c r="N406">
        <v>0</v>
      </c>
      <c r="O406">
        <v>36</v>
      </c>
      <c r="P406">
        <v>18158</v>
      </c>
      <c r="Q406">
        <v>3193</v>
      </c>
      <c r="R406">
        <f>P406+Q406</f>
        <v>21351</v>
      </c>
      <c r="S406">
        <v>119</v>
      </c>
      <c r="T406">
        <v>0</v>
      </c>
      <c r="U406">
        <v>0</v>
      </c>
      <c r="V406">
        <v>98</v>
      </c>
      <c r="W406">
        <v>21</v>
      </c>
      <c r="X406">
        <v>29199</v>
      </c>
      <c r="Y406">
        <v>7678</v>
      </c>
      <c r="Z406">
        <v>0</v>
      </c>
      <c r="AA406">
        <v>0.01</v>
      </c>
      <c r="AB406" s="4">
        <v>0.05</v>
      </c>
      <c r="AC406" t="b">
        <v>1</v>
      </c>
      <c r="AD406" t="b">
        <v>1</v>
      </c>
      <c r="AE406" t="b">
        <v>0</v>
      </c>
      <c r="AF406" t="b">
        <v>1</v>
      </c>
      <c r="AG406" t="b">
        <v>1</v>
      </c>
      <c r="AH406" t="b">
        <v>1</v>
      </c>
      <c r="AI406" t="b">
        <v>1</v>
      </c>
      <c r="AJ406" t="b">
        <v>0</v>
      </c>
      <c r="AK406">
        <v>100</v>
      </c>
      <c r="AL406" s="4" t="s">
        <v>477</v>
      </c>
      <c r="AM406">
        <f>(H406-I406)/H406*100</f>
        <v>0</v>
      </c>
      <c r="AN406">
        <f>IF(H406=I406,1,0)</f>
        <v>1</v>
      </c>
      <c r="AO406" s="4">
        <f t="shared" si="42"/>
        <v>100</v>
      </c>
      <c r="AP406" s="4">
        <f t="shared" si="43"/>
        <v>26.295421076064251</v>
      </c>
      <c r="AQ406" s="4">
        <f t="shared" si="44"/>
        <v>6.8495496421110318E-3</v>
      </c>
      <c r="AR406" s="4">
        <f t="shared" si="45"/>
        <v>4.1097297852666186E-2</v>
      </c>
      <c r="AS406" s="4">
        <f t="shared" si="46"/>
        <v>0</v>
      </c>
      <c r="AT406" s="4">
        <f t="shared" si="47"/>
        <v>0.12329189355799856</v>
      </c>
      <c r="AU406" s="4">
        <f>R406/$X406*100</f>
        <v>73.122367204356308</v>
      </c>
      <c r="AV406" s="4">
        <f t="shared" si="48"/>
        <v>0.40754820370560629</v>
      </c>
    </row>
    <row r="407" spans="1:48" x14ac:dyDescent="0.2">
      <c r="A407" t="s">
        <v>110</v>
      </c>
      <c r="B407">
        <v>30</v>
      </c>
      <c r="C407">
        <v>10</v>
      </c>
      <c r="D407" t="s">
        <v>29</v>
      </c>
      <c r="E407" t="b">
        <v>1</v>
      </c>
      <c r="F407">
        <v>60</v>
      </c>
      <c r="G407">
        <v>0.13</v>
      </c>
      <c r="H407">
        <v>93</v>
      </c>
      <c r="I407">
        <v>93</v>
      </c>
      <c r="J407">
        <v>262</v>
      </c>
      <c r="K407">
        <v>0</v>
      </c>
      <c r="L407">
        <v>1403</v>
      </c>
      <c r="M407">
        <v>4479</v>
      </c>
      <c r="N407">
        <v>0</v>
      </c>
      <c r="O407">
        <v>13571</v>
      </c>
      <c r="P407">
        <v>4515</v>
      </c>
      <c r="Q407">
        <v>609</v>
      </c>
      <c r="R407">
        <f>P407+Q407</f>
        <v>5124</v>
      </c>
      <c r="S407">
        <v>5850</v>
      </c>
      <c r="T407">
        <v>0</v>
      </c>
      <c r="U407">
        <v>1586</v>
      </c>
      <c r="V407">
        <v>1487</v>
      </c>
      <c r="W407">
        <v>2777</v>
      </c>
      <c r="X407">
        <v>36462</v>
      </c>
      <c r="Y407">
        <v>6034</v>
      </c>
      <c r="Z407">
        <v>0</v>
      </c>
      <c r="AA407">
        <v>0.01</v>
      </c>
      <c r="AB407" s="4">
        <v>0.01</v>
      </c>
      <c r="AC407" t="b">
        <v>1</v>
      </c>
      <c r="AD407" t="b">
        <v>1</v>
      </c>
      <c r="AE407" t="b">
        <v>0</v>
      </c>
      <c r="AF407" t="b">
        <v>1</v>
      </c>
      <c r="AG407" t="b">
        <v>1</v>
      </c>
      <c r="AH407" t="b">
        <v>1</v>
      </c>
      <c r="AI407" t="b">
        <v>1</v>
      </c>
      <c r="AJ407" t="b">
        <v>0</v>
      </c>
      <c r="AK407">
        <v>100</v>
      </c>
      <c r="AL407" s="4" t="s">
        <v>477</v>
      </c>
      <c r="AM407">
        <f>(H407-I407)/H407*100</f>
        <v>0</v>
      </c>
      <c r="AN407">
        <f>IF(H407=I407,1,0)</f>
        <v>1</v>
      </c>
      <c r="AO407" s="4">
        <f t="shared" si="42"/>
        <v>100</v>
      </c>
      <c r="AP407" s="4">
        <f t="shared" si="43"/>
        <v>16.548735670012615</v>
      </c>
      <c r="AQ407" s="4">
        <f t="shared" si="44"/>
        <v>3.847841588503099</v>
      </c>
      <c r="AR407" s="4">
        <f t="shared" si="45"/>
        <v>12.284021721244034</v>
      </c>
      <c r="AS407" s="4">
        <f t="shared" si="46"/>
        <v>0</v>
      </c>
      <c r="AT407" s="4">
        <f t="shared" si="47"/>
        <v>37.219571060281936</v>
      </c>
      <c r="AU407" s="4">
        <f>R407/$X407*100</f>
        <v>14.052986671054796</v>
      </c>
      <c r="AV407" s="4">
        <f t="shared" si="48"/>
        <v>16.044100707585979</v>
      </c>
    </row>
    <row r="408" spans="1:48" x14ac:dyDescent="0.2">
      <c r="A408" t="s">
        <v>111</v>
      </c>
      <c r="B408">
        <v>30</v>
      </c>
      <c r="C408">
        <v>10</v>
      </c>
      <c r="D408" t="s">
        <v>29</v>
      </c>
      <c r="E408" t="b">
        <v>1</v>
      </c>
      <c r="F408">
        <v>60</v>
      </c>
      <c r="G408">
        <v>0.75</v>
      </c>
      <c r="H408">
        <v>111</v>
      </c>
      <c r="I408">
        <v>111</v>
      </c>
      <c r="J408">
        <v>284</v>
      </c>
      <c r="K408">
        <v>0</v>
      </c>
      <c r="L408">
        <v>4936</v>
      </c>
      <c r="M408">
        <v>16183</v>
      </c>
      <c r="N408">
        <v>0</v>
      </c>
      <c r="O408">
        <v>66218</v>
      </c>
      <c r="P408">
        <v>34929</v>
      </c>
      <c r="Q408">
        <v>3713</v>
      </c>
      <c r="R408">
        <f>P408+Q408</f>
        <v>38642</v>
      </c>
      <c r="S408">
        <v>25102</v>
      </c>
      <c r="T408">
        <v>0</v>
      </c>
      <c r="U408">
        <v>281</v>
      </c>
      <c r="V408">
        <v>18955</v>
      </c>
      <c r="W408">
        <v>5866</v>
      </c>
      <c r="X408">
        <v>181882</v>
      </c>
      <c r="Y408">
        <v>30800</v>
      </c>
      <c r="Z408">
        <v>0</v>
      </c>
      <c r="AA408">
        <v>7.0000000000000007E-2</v>
      </c>
      <c r="AB408" s="4">
        <v>6.9999999999999993E-2</v>
      </c>
      <c r="AC408" t="b">
        <v>1</v>
      </c>
      <c r="AD408" t="b">
        <v>1</v>
      </c>
      <c r="AE408" t="b">
        <v>0</v>
      </c>
      <c r="AF408" t="b">
        <v>1</v>
      </c>
      <c r="AG408" t="b">
        <v>1</v>
      </c>
      <c r="AH408" t="b">
        <v>1</v>
      </c>
      <c r="AI408" t="b">
        <v>1</v>
      </c>
      <c r="AJ408" t="b">
        <v>0</v>
      </c>
      <c r="AK408">
        <v>100</v>
      </c>
      <c r="AL408" s="4" t="s">
        <v>477</v>
      </c>
      <c r="AM408">
        <f>(H408-I408)/H408*100</f>
        <v>0</v>
      </c>
      <c r="AN408">
        <f>IF(H408=I408,1,0)</f>
        <v>1</v>
      </c>
      <c r="AO408" s="4">
        <f t="shared" si="42"/>
        <v>100</v>
      </c>
      <c r="AP408" s="4">
        <f t="shared" si="43"/>
        <v>16.934056146292651</v>
      </c>
      <c r="AQ408" s="4">
        <f t="shared" si="44"/>
        <v>2.7138474395487182</v>
      </c>
      <c r="AR408" s="4">
        <f t="shared" si="45"/>
        <v>8.8975269680342191</v>
      </c>
      <c r="AS408" s="4">
        <f t="shared" si="46"/>
        <v>0</v>
      </c>
      <c r="AT408" s="4">
        <f t="shared" si="47"/>
        <v>36.407121100493725</v>
      </c>
      <c r="AU408" s="4">
        <f>R408/$X408*100</f>
        <v>21.245642779384436</v>
      </c>
      <c r="AV408" s="4">
        <f t="shared" si="48"/>
        <v>13.801255759228512</v>
      </c>
    </row>
    <row r="409" spans="1:48" x14ac:dyDescent="0.2">
      <c r="A409" t="s">
        <v>112</v>
      </c>
      <c r="B409">
        <v>30</v>
      </c>
      <c r="C409">
        <v>10</v>
      </c>
      <c r="D409" t="s">
        <v>29</v>
      </c>
      <c r="E409" t="b">
        <v>1</v>
      </c>
      <c r="F409">
        <v>60</v>
      </c>
      <c r="G409">
        <v>0.21</v>
      </c>
      <c r="H409">
        <v>120</v>
      </c>
      <c r="I409">
        <v>120</v>
      </c>
      <c r="J409">
        <v>366</v>
      </c>
      <c r="K409">
        <v>0</v>
      </c>
      <c r="L409">
        <v>920</v>
      </c>
      <c r="M409">
        <v>7325</v>
      </c>
      <c r="N409">
        <v>0</v>
      </c>
      <c r="O409">
        <v>19194</v>
      </c>
      <c r="P409">
        <v>7514</v>
      </c>
      <c r="Q409">
        <v>969</v>
      </c>
      <c r="R409">
        <f>P409+Q409</f>
        <v>8483</v>
      </c>
      <c r="S409">
        <v>8136</v>
      </c>
      <c r="T409">
        <v>0</v>
      </c>
      <c r="U409">
        <v>55</v>
      </c>
      <c r="V409">
        <v>4050</v>
      </c>
      <c r="W409">
        <v>4031</v>
      </c>
      <c r="X409">
        <v>53456</v>
      </c>
      <c r="Y409">
        <v>9397</v>
      </c>
      <c r="Z409">
        <v>0</v>
      </c>
      <c r="AA409">
        <v>0.03</v>
      </c>
      <c r="AB409" s="4">
        <v>0.02</v>
      </c>
      <c r="AC409" t="b">
        <v>1</v>
      </c>
      <c r="AD409" t="b">
        <v>1</v>
      </c>
      <c r="AE409" t="b">
        <v>0</v>
      </c>
      <c r="AF409" t="b">
        <v>1</v>
      </c>
      <c r="AG409" t="b">
        <v>1</v>
      </c>
      <c r="AH409" t="b">
        <v>1</v>
      </c>
      <c r="AI409" t="b">
        <v>1</v>
      </c>
      <c r="AJ409" t="b">
        <v>0</v>
      </c>
      <c r="AK409">
        <v>100</v>
      </c>
      <c r="AL409" s="4" t="s">
        <v>477</v>
      </c>
      <c r="AM409">
        <f>(H409-I409)/H409*100</f>
        <v>0</v>
      </c>
      <c r="AN409">
        <f>IF(H409=I409,1,0)</f>
        <v>1</v>
      </c>
      <c r="AO409" s="4">
        <f t="shared" si="42"/>
        <v>100</v>
      </c>
      <c r="AP409" s="4">
        <f t="shared" si="43"/>
        <v>17.578943430110748</v>
      </c>
      <c r="AQ409" s="4">
        <f t="shared" si="44"/>
        <v>1.7210416043100869</v>
      </c>
      <c r="AR409" s="4">
        <f t="shared" si="45"/>
        <v>13.702858425621073</v>
      </c>
      <c r="AS409" s="4">
        <f t="shared" si="46"/>
        <v>0</v>
      </c>
      <c r="AT409" s="4">
        <f t="shared" si="47"/>
        <v>35.906165818617183</v>
      </c>
      <c r="AU409" s="4">
        <f>R409/$X409*100</f>
        <v>15.869126010176593</v>
      </c>
      <c r="AV409" s="4">
        <f t="shared" si="48"/>
        <v>15.219994013768332</v>
      </c>
    </row>
    <row r="410" spans="1:48" x14ac:dyDescent="0.2">
      <c r="A410" t="s">
        <v>113</v>
      </c>
      <c r="B410">
        <v>30</v>
      </c>
      <c r="C410">
        <v>10</v>
      </c>
      <c r="D410" t="s">
        <v>29</v>
      </c>
      <c r="E410" t="b">
        <v>1</v>
      </c>
      <c r="F410">
        <v>60</v>
      </c>
      <c r="G410">
        <v>7.91</v>
      </c>
      <c r="H410">
        <v>163</v>
      </c>
      <c r="I410">
        <v>163</v>
      </c>
      <c r="J410">
        <v>243</v>
      </c>
      <c r="K410">
        <v>0</v>
      </c>
      <c r="L410">
        <v>10745</v>
      </c>
      <c r="M410">
        <v>13302</v>
      </c>
      <c r="N410">
        <v>0</v>
      </c>
      <c r="O410">
        <v>130423</v>
      </c>
      <c r="P410">
        <v>525568</v>
      </c>
      <c r="Q410">
        <v>88802</v>
      </c>
      <c r="R410">
        <f>P410+Q410</f>
        <v>614370</v>
      </c>
      <c r="S410">
        <v>61814</v>
      </c>
      <c r="T410">
        <v>0</v>
      </c>
      <c r="U410">
        <v>4841</v>
      </c>
      <c r="V410">
        <v>53612</v>
      </c>
      <c r="W410">
        <v>3361</v>
      </c>
      <c r="X410">
        <v>1008086</v>
      </c>
      <c r="Y410">
        <v>177431</v>
      </c>
      <c r="Z410">
        <v>0</v>
      </c>
      <c r="AA410">
        <v>0.27</v>
      </c>
      <c r="AB410" s="4">
        <v>0.78</v>
      </c>
      <c r="AC410" t="b">
        <v>1</v>
      </c>
      <c r="AD410" t="b">
        <v>1</v>
      </c>
      <c r="AE410" t="b">
        <v>0</v>
      </c>
      <c r="AF410" t="b">
        <v>1</v>
      </c>
      <c r="AG410" t="b">
        <v>1</v>
      </c>
      <c r="AH410" t="b">
        <v>1</v>
      </c>
      <c r="AI410" t="b">
        <v>1</v>
      </c>
      <c r="AJ410" t="b">
        <v>0</v>
      </c>
      <c r="AK410">
        <v>100</v>
      </c>
      <c r="AL410" s="4" t="s">
        <v>477</v>
      </c>
      <c r="AM410">
        <f>(H410-I410)/H410*100</f>
        <v>0</v>
      </c>
      <c r="AN410">
        <f>IF(H410=I410,1,0)</f>
        <v>1</v>
      </c>
      <c r="AO410" s="4">
        <f t="shared" si="42"/>
        <v>100</v>
      </c>
      <c r="AP410" s="4">
        <f t="shared" si="43"/>
        <v>17.600780092174677</v>
      </c>
      <c r="AQ410" s="4">
        <f t="shared" si="44"/>
        <v>1.0658812839380767</v>
      </c>
      <c r="AR410" s="4">
        <f t="shared" si="45"/>
        <v>1.3195302781707117</v>
      </c>
      <c r="AS410" s="4">
        <f t="shared" si="46"/>
        <v>0</v>
      </c>
      <c r="AT410" s="4">
        <f t="shared" si="47"/>
        <v>12.937685872038696</v>
      </c>
      <c r="AU410" s="4">
        <f>R410/$X410*100</f>
        <v>60.944205157099695</v>
      </c>
      <c r="AV410" s="4">
        <f t="shared" si="48"/>
        <v>6.1318181186922542</v>
      </c>
    </row>
    <row r="411" spans="1:48" x14ac:dyDescent="0.2">
      <c r="A411" t="s">
        <v>114</v>
      </c>
      <c r="B411">
        <v>30</v>
      </c>
      <c r="C411">
        <v>10</v>
      </c>
      <c r="D411" t="s">
        <v>29</v>
      </c>
      <c r="E411" t="b">
        <v>1</v>
      </c>
      <c r="F411">
        <v>60</v>
      </c>
      <c r="G411">
        <v>11.5</v>
      </c>
      <c r="H411">
        <v>182</v>
      </c>
      <c r="I411">
        <v>182</v>
      </c>
      <c r="J411">
        <v>281</v>
      </c>
      <c r="K411">
        <v>0</v>
      </c>
      <c r="L411">
        <v>13026</v>
      </c>
      <c r="M411">
        <v>25702</v>
      </c>
      <c r="N411">
        <v>0</v>
      </c>
      <c r="O411">
        <v>184292</v>
      </c>
      <c r="P411">
        <v>840747</v>
      </c>
      <c r="Q411">
        <v>136439</v>
      </c>
      <c r="R411">
        <f>P411+Q411</f>
        <v>977186</v>
      </c>
      <c r="S411">
        <v>4986</v>
      </c>
      <c r="T411">
        <v>0</v>
      </c>
      <c r="U411">
        <v>0</v>
      </c>
      <c r="V411">
        <v>4769</v>
      </c>
      <c r="W411">
        <v>217</v>
      </c>
      <c r="X411">
        <v>1461586</v>
      </c>
      <c r="Y411">
        <v>256394</v>
      </c>
      <c r="Z411">
        <v>0</v>
      </c>
      <c r="AA411">
        <v>0.32</v>
      </c>
      <c r="AB411" s="4">
        <v>1.02</v>
      </c>
      <c r="AC411" t="b">
        <v>1</v>
      </c>
      <c r="AD411" t="b">
        <v>1</v>
      </c>
      <c r="AE411" t="b">
        <v>0</v>
      </c>
      <c r="AF411" t="b">
        <v>1</v>
      </c>
      <c r="AG411" t="b">
        <v>1</v>
      </c>
      <c r="AH411" t="b">
        <v>1</v>
      </c>
      <c r="AI411" t="b">
        <v>1</v>
      </c>
      <c r="AJ411" t="b">
        <v>0</v>
      </c>
      <c r="AK411">
        <v>100</v>
      </c>
      <c r="AL411" s="4" t="s">
        <v>477</v>
      </c>
      <c r="AM411">
        <f>(H411-I411)/H411*100</f>
        <v>0</v>
      </c>
      <c r="AN411">
        <f>IF(H411=I411,1,0)</f>
        <v>1</v>
      </c>
      <c r="AO411" s="4">
        <f t="shared" si="42"/>
        <v>100</v>
      </c>
      <c r="AP411" s="4">
        <f t="shared" si="43"/>
        <v>17.542176786039278</v>
      </c>
      <c r="AQ411" s="4">
        <f t="shared" si="44"/>
        <v>0.89122364335728443</v>
      </c>
      <c r="AR411" s="4">
        <f t="shared" si="45"/>
        <v>1.7585006971878494</v>
      </c>
      <c r="AS411" s="4">
        <f t="shared" si="46"/>
        <v>0</v>
      </c>
      <c r="AT411" s="4">
        <f t="shared" si="47"/>
        <v>12.6090425058806</v>
      </c>
      <c r="AU411" s="4">
        <f>R411/$X411*100</f>
        <v>66.857920095020063</v>
      </c>
      <c r="AV411" s="4">
        <f t="shared" si="48"/>
        <v>0.34113627251492556</v>
      </c>
    </row>
    <row r="412" spans="1:48" x14ac:dyDescent="0.2">
      <c r="A412" t="s">
        <v>115</v>
      </c>
      <c r="B412">
        <v>30</v>
      </c>
      <c r="C412">
        <v>10</v>
      </c>
      <c r="D412" t="s">
        <v>29</v>
      </c>
      <c r="E412" t="b">
        <v>1</v>
      </c>
      <c r="F412">
        <v>60</v>
      </c>
      <c r="G412">
        <v>6.28</v>
      </c>
      <c r="H412">
        <v>215</v>
      </c>
      <c r="I412">
        <v>215</v>
      </c>
      <c r="J412">
        <v>385</v>
      </c>
      <c r="K412">
        <v>0</v>
      </c>
      <c r="L412">
        <v>3176</v>
      </c>
      <c r="M412">
        <v>12865</v>
      </c>
      <c r="N412">
        <v>0</v>
      </c>
      <c r="O412">
        <v>79482</v>
      </c>
      <c r="P412">
        <v>455713</v>
      </c>
      <c r="Q412">
        <v>55736</v>
      </c>
      <c r="R412">
        <f>P412+Q412</f>
        <v>511449</v>
      </c>
      <c r="S412">
        <v>11792</v>
      </c>
      <c r="T412">
        <v>0</v>
      </c>
      <c r="U412">
        <v>2</v>
      </c>
      <c r="V412">
        <v>4343</v>
      </c>
      <c r="W412">
        <v>7447</v>
      </c>
      <c r="X412">
        <v>754191</v>
      </c>
      <c r="Y412">
        <v>135426</v>
      </c>
      <c r="Z412">
        <v>0</v>
      </c>
      <c r="AA412">
        <v>0.18</v>
      </c>
      <c r="AB412" s="4">
        <v>0.5</v>
      </c>
      <c r="AC412" t="b">
        <v>1</v>
      </c>
      <c r="AD412" t="b">
        <v>1</v>
      </c>
      <c r="AE412" t="b">
        <v>0</v>
      </c>
      <c r="AF412" t="b">
        <v>1</v>
      </c>
      <c r="AG412" t="b">
        <v>1</v>
      </c>
      <c r="AH412" t="b">
        <v>1</v>
      </c>
      <c r="AI412" t="b">
        <v>1</v>
      </c>
      <c r="AJ412" t="b">
        <v>0</v>
      </c>
      <c r="AK412">
        <v>100</v>
      </c>
      <c r="AL412" s="4" t="s">
        <v>477</v>
      </c>
      <c r="AM412">
        <f>(H412-I412)/H412*100</f>
        <v>0</v>
      </c>
      <c r="AN412">
        <f>IF(H412=I412,1,0)</f>
        <v>1</v>
      </c>
      <c r="AO412" s="4">
        <f t="shared" si="42"/>
        <v>100</v>
      </c>
      <c r="AP412" s="4">
        <f t="shared" si="43"/>
        <v>17.956459305401417</v>
      </c>
      <c r="AQ412" s="4">
        <f t="shared" si="44"/>
        <v>0.4211134845151957</v>
      </c>
      <c r="AR412" s="4">
        <f t="shared" si="45"/>
        <v>1.7058013155818619</v>
      </c>
      <c r="AS412" s="4">
        <f t="shared" si="46"/>
        <v>0</v>
      </c>
      <c r="AT412" s="4">
        <f t="shared" si="47"/>
        <v>10.538709690250878</v>
      </c>
      <c r="AU412" s="4">
        <f>R412/$X412*100</f>
        <v>67.814253948933356</v>
      </c>
      <c r="AV412" s="4">
        <f t="shared" si="48"/>
        <v>1.5635296629103239</v>
      </c>
    </row>
    <row r="413" spans="1:48" x14ac:dyDescent="0.2">
      <c r="A413" t="s">
        <v>116</v>
      </c>
      <c r="B413">
        <v>30</v>
      </c>
      <c r="C413">
        <v>10</v>
      </c>
      <c r="D413" t="s">
        <v>29</v>
      </c>
      <c r="E413" t="b">
        <v>1</v>
      </c>
      <c r="F413">
        <v>60</v>
      </c>
      <c r="G413">
        <v>1.48</v>
      </c>
      <c r="H413">
        <v>196</v>
      </c>
      <c r="I413">
        <v>196</v>
      </c>
      <c r="J413">
        <v>232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71868</v>
      </c>
      <c r="Q413">
        <v>15294</v>
      </c>
      <c r="R413">
        <f>P413+Q413</f>
        <v>87162</v>
      </c>
      <c r="S413">
        <v>507</v>
      </c>
      <c r="T413">
        <v>0</v>
      </c>
      <c r="U413">
        <v>0</v>
      </c>
      <c r="V413">
        <v>507</v>
      </c>
      <c r="W413">
        <v>0</v>
      </c>
      <c r="X413">
        <v>113875</v>
      </c>
      <c r="Y413">
        <v>26206</v>
      </c>
      <c r="Z413">
        <v>0</v>
      </c>
      <c r="AA413">
        <v>0.03</v>
      </c>
      <c r="AB413" s="4">
        <v>0.18000000000000002</v>
      </c>
      <c r="AC413" t="b">
        <v>1</v>
      </c>
      <c r="AD413" t="b">
        <v>1</v>
      </c>
      <c r="AE413" t="b">
        <v>0</v>
      </c>
      <c r="AF413" t="b">
        <v>1</v>
      </c>
      <c r="AG413" t="b">
        <v>1</v>
      </c>
      <c r="AH413" t="b">
        <v>1</v>
      </c>
      <c r="AI413" t="b">
        <v>1</v>
      </c>
      <c r="AJ413" t="b">
        <v>0</v>
      </c>
      <c r="AK413">
        <v>100</v>
      </c>
      <c r="AL413" s="4" t="s">
        <v>477</v>
      </c>
      <c r="AM413">
        <f>(H413-I413)/H413*100</f>
        <v>0</v>
      </c>
      <c r="AN413">
        <f>IF(H413=I413,1,0)</f>
        <v>1</v>
      </c>
      <c r="AO413" s="4">
        <f t="shared" si="42"/>
        <v>100</v>
      </c>
      <c r="AP413" s="4">
        <f t="shared" si="43"/>
        <v>23.012952799121845</v>
      </c>
      <c r="AQ413" s="4">
        <f t="shared" si="44"/>
        <v>0</v>
      </c>
      <c r="AR413" s="4">
        <f t="shared" si="45"/>
        <v>0</v>
      </c>
      <c r="AS413" s="4">
        <f t="shared" si="46"/>
        <v>0</v>
      </c>
      <c r="AT413" s="4">
        <f t="shared" si="47"/>
        <v>0</v>
      </c>
      <c r="AU413" s="4">
        <f>R413/$X413*100</f>
        <v>76.541822173435776</v>
      </c>
      <c r="AV413" s="4">
        <f t="shared" si="48"/>
        <v>0.44522502744237097</v>
      </c>
    </row>
    <row r="414" spans="1:48" x14ac:dyDescent="0.2">
      <c r="A414" t="s">
        <v>117</v>
      </c>
      <c r="B414">
        <v>30</v>
      </c>
      <c r="C414">
        <v>10</v>
      </c>
      <c r="D414" t="s">
        <v>29</v>
      </c>
      <c r="E414" t="b">
        <v>1</v>
      </c>
      <c r="F414">
        <v>60</v>
      </c>
      <c r="G414">
        <v>23.1</v>
      </c>
      <c r="H414">
        <v>257</v>
      </c>
      <c r="I414">
        <v>257</v>
      </c>
      <c r="J414">
        <v>315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1489510</v>
      </c>
      <c r="Q414">
        <v>214210</v>
      </c>
      <c r="R414">
        <f>P414+Q414</f>
        <v>1703720</v>
      </c>
      <c r="S414">
        <v>1752</v>
      </c>
      <c r="T414">
        <v>0</v>
      </c>
      <c r="U414">
        <v>0</v>
      </c>
      <c r="V414">
        <v>1559</v>
      </c>
      <c r="W414">
        <v>193</v>
      </c>
      <c r="X414">
        <v>2041891</v>
      </c>
      <c r="Y414">
        <v>336418</v>
      </c>
      <c r="Z414">
        <v>0</v>
      </c>
      <c r="AA414">
        <v>0.35</v>
      </c>
      <c r="AB414" s="4">
        <v>3.06</v>
      </c>
      <c r="AC414" t="b">
        <v>1</v>
      </c>
      <c r="AD414" t="b">
        <v>1</v>
      </c>
      <c r="AE414" t="b">
        <v>0</v>
      </c>
      <c r="AF414" t="b">
        <v>1</v>
      </c>
      <c r="AG414" t="b">
        <v>1</v>
      </c>
      <c r="AH414" t="b">
        <v>1</v>
      </c>
      <c r="AI414" t="b">
        <v>1</v>
      </c>
      <c r="AJ414" t="b">
        <v>0</v>
      </c>
      <c r="AK414">
        <v>100</v>
      </c>
      <c r="AL414" s="4" t="s">
        <v>477</v>
      </c>
      <c r="AM414">
        <f>(H414-I414)/H414*100</f>
        <v>0</v>
      </c>
      <c r="AN414">
        <f>IF(H414=I414,1,0)</f>
        <v>1</v>
      </c>
      <c r="AO414" s="4">
        <f t="shared" si="42"/>
        <v>100</v>
      </c>
      <c r="AP414" s="4">
        <f t="shared" si="43"/>
        <v>16.475806005315661</v>
      </c>
      <c r="AQ414" s="4">
        <f t="shared" si="44"/>
        <v>0</v>
      </c>
      <c r="AR414" s="4">
        <f t="shared" si="45"/>
        <v>0</v>
      </c>
      <c r="AS414" s="4">
        <f t="shared" si="46"/>
        <v>0</v>
      </c>
      <c r="AT414" s="4">
        <f t="shared" si="47"/>
        <v>0</v>
      </c>
      <c r="AU414" s="4">
        <f>R414/$X414*100</f>
        <v>83.438342203379122</v>
      </c>
      <c r="AV414" s="4">
        <f t="shared" si="48"/>
        <v>8.580281709454618E-2</v>
      </c>
    </row>
    <row r="415" spans="1:48" x14ac:dyDescent="0.2">
      <c r="A415" t="s">
        <v>118</v>
      </c>
      <c r="B415">
        <v>30</v>
      </c>
      <c r="C415">
        <v>10</v>
      </c>
      <c r="D415" t="s">
        <v>29</v>
      </c>
      <c r="E415" t="b">
        <v>1</v>
      </c>
      <c r="F415">
        <v>60</v>
      </c>
      <c r="G415">
        <v>25.95</v>
      </c>
      <c r="H415">
        <v>277</v>
      </c>
      <c r="I415">
        <v>277</v>
      </c>
      <c r="J415">
        <v>372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1540036</v>
      </c>
      <c r="Q415">
        <v>269731</v>
      </c>
      <c r="R415">
        <f>P415+Q415</f>
        <v>1809767</v>
      </c>
      <c r="S415">
        <v>395</v>
      </c>
      <c r="T415">
        <v>0</v>
      </c>
      <c r="U415">
        <v>0</v>
      </c>
      <c r="V415">
        <v>173</v>
      </c>
      <c r="W415">
        <v>222</v>
      </c>
      <c r="X415">
        <v>2175105</v>
      </c>
      <c r="Y415">
        <v>364942</v>
      </c>
      <c r="Z415">
        <v>0</v>
      </c>
      <c r="AA415">
        <v>0.38</v>
      </c>
      <c r="AB415" s="4">
        <v>3.26</v>
      </c>
      <c r="AC415" t="b">
        <v>1</v>
      </c>
      <c r="AD415" t="b">
        <v>1</v>
      </c>
      <c r="AE415" t="b">
        <v>0</v>
      </c>
      <c r="AF415" t="b">
        <v>1</v>
      </c>
      <c r="AG415" t="b">
        <v>1</v>
      </c>
      <c r="AH415" t="b">
        <v>1</v>
      </c>
      <c r="AI415" t="b">
        <v>1</v>
      </c>
      <c r="AJ415" t="b">
        <v>0</v>
      </c>
      <c r="AK415">
        <v>100</v>
      </c>
      <c r="AL415" s="4" t="s">
        <v>477</v>
      </c>
      <c r="AM415">
        <f>(H415-I415)/H415*100</f>
        <v>0</v>
      </c>
      <c r="AN415">
        <f>IF(H415=I415,1,0)</f>
        <v>1</v>
      </c>
      <c r="AO415" s="4">
        <f t="shared" si="42"/>
        <v>100</v>
      </c>
      <c r="AP415" s="4">
        <f t="shared" si="43"/>
        <v>16.778132549922876</v>
      </c>
      <c r="AQ415" s="4">
        <f t="shared" si="44"/>
        <v>0</v>
      </c>
      <c r="AR415" s="4">
        <f t="shared" si="45"/>
        <v>0</v>
      </c>
      <c r="AS415" s="4">
        <f t="shared" si="46"/>
        <v>0</v>
      </c>
      <c r="AT415" s="4">
        <f t="shared" si="47"/>
        <v>0</v>
      </c>
      <c r="AU415" s="4">
        <f>R415/$X415*100</f>
        <v>83.20366143243659</v>
      </c>
      <c r="AV415" s="4">
        <f t="shared" si="48"/>
        <v>1.8160042848506162E-2</v>
      </c>
    </row>
    <row r="416" spans="1:48" x14ac:dyDescent="0.2">
      <c r="A416" t="s">
        <v>119</v>
      </c>
      <c r="B416">
        <v>30</v>
      </c>
      <c r="C416">
        <v>10</v>
      </c>
      <c r="D416" t="s">
        <v>29</v>
      </c>
      <c r="E416" t="b">
        <v>1</v>
      </c>
      <c r="F416">
        <v>60</v>
      </c>
      <c r="G416">
        <v>0.02</v>
      </c>
      <c r="H416">
        <v>98</v>
      </c>
      <c r="I416">
        <v>98</v>
      </c>
      <c r="J416">
        <v>238</v>
      </c>
      <c r="K416">
        <v>0</v>
      </c>
      <c r="L416">
        <v>108</v>
      </c>
      <c r="M416">
        <v>299</v>
      </c>
      <c r="N416">
        <v>0</v>
      </c>
      <c r="O416">
        <v>864</v>
      </c>
      <c r="P416">
        <v>181</v>
      </c>
      <c r="Q416">
        <v>87</v>
      </c>
      <c r="R416">
        <f>P416+Q416</f>
        <v>268</v>
      </c>
      <c r="S416">
        <v>450</v>
      </c>
      <c r="T416">
        <v>0</v>
      </c>
      <c r="U416">
        <v>0</v>
      </c>
      <c r="V416">
        <v>45</v>
      </c>
      <c r="W416">
        <v>405</v>
      </c>
      <c r="X416">
        <v>2538</v>
      </c>
      <c r="Y416">
        <v>548</v>
      </c>
      <c r="Z416">
        <v>0</v>
      </c>
      <c r="AA416">
        <v>0</v>
      </c>
      <c r="AB416" s="4">
        <v>0</v>
      </c>
      <c r="AC416" t="b">
        <v>1</v>
      </c>
      <c r="AD416" t="b">
        <v>1</v>
      </c>
      <c r="AE416" t="b">
        <v>0</v>
      </c>
      <c r="AF416" t="b">
        <v>1</v>
      </c>
      <c r="AG416" t="b">
        <v>1</v>
      </c>
      <c r="AH416" t="b">
        <v>1</v>
      </c>
      <c r="AI416" t="b">
        <v>1</v>
      </c>
      <c r="AJ416" t="b">
        <v>0</v>
      </c>
      <c r="AK416">
        <v>100</v>
      </c>
      <c r="AL416" s="4" t="s">
        <v>477</v>
      </c>
      <c r="AM416">
        <f>(H416-I416)/H416*100</f>
        <v>0</v>
      </c>
      <c r="AN416">
        <f>IF(H416=I416,1,0)</f>
        <v>1</v>
      </c>
      <c r="AO416" s="4">
        <f t="shared" si="42"/>
        <v>100</v>
      </c>
      <c r="AP416" s="4">
        <f t="shared" si="43"/>
        <v>21.591804570527977</v>
      </c>
      <c r="AQ416" s="4">
        <f t="shared" si="44"/>
        <v>4.2553191489361701</v>
      </c>
      <c r="AR416" s="4">
        <f t="shared" si="45"/>
        <v>11.780929866036249</v>
      </c>
      <c r="AS416" s="4">
        <f t="shared" si="46"/>
        <v>0</v>
      </c>
      <c r="AT416" s="4">
        <f t="shared" si="47"/>
        <v>34.042553191489361</v>
      </c>
      <c r="AU416" s="4">
        <f>R416/$X416*100</f>
        <v>10.559495665878645</v>
      </c>
      <c r="AV416" s="4">
        <f t="shared" si="48"/>
        <v>17.730496453900709</v>
      </c>
    </row>
    <row r="417" spans="1:48" x14ac:dyDescent="0.2">
      <c r="A417" t="s">
        <v>120</v>
      </c>
      <c r="B417">
        <v>30</v>
      </c>
      <c r="C417">
        <v>10</v>
      </c>
      <c r="D417" t="s">
        <v>29</v>
      </c>
      <c r="E417" t="b">
        <v>1</v>
      </c>
      <c r="F417">
        <v>60</v>
      </c>
      <c r="G417">
        <v>0.05</v>
      </c>
      <c r="H417">
        <v>97</v>
      </c>
      <c r="I417">
        <v>97</v>
      </c>
      <c r="J417">
        <v>280</v>
      </c>
      <c r="K417">
        <v>0</v>
      </c>
      <c r="L417">
        <v>384</v>
      </c>
      <c r="M417">
        <v>2082</v>
      </c>
      <c r="N417">
        <v>0</v>
      </c>
      <c r="O417">
        <v>5625</v>
      </c>
      <c r="P417">
        <v>2161</v>
      </c>
      <c r="Q417">
        <v>322</v>
      </c>
      <c r="R417">
        <f>P417+Q417</f>
        <v>2483</v>
      </c>
      <c r="S417">
        <v>2586</v>
      </c>
      <c r="T417">
        <v>3</v>
      </c>
      <c r="U417">
        <v>18</v>
      </c>
      <c r="V417">
        <v>1508</v>
      </c>
      <c r="W417">
        <v>1057</v>
      </c>
      <c r="X417">
        <v>16261</v>
      </c>
      <c r="Y417">
        <v>3101</v>
      </c>
      <c r="Z417">
        <v>0</v>
      </c>
      <c r="AA417">
        <v>0.01</v>
      </c>
      <c r="AB417" s="4">
        <v>0.01</v>
      </c>
      <c r="AC417" t="b">
        <v>1</v>
      </c>
      <c r="AD417" t="b">
        <v>1</v>
      </c>
      <c r="AE417" t="b">
        <v>0</v>
      </c>
      <c r="AF417" t="b">
        <v>1</v>
      </c>
      <c r="AG417" t="b">
        <v>1</v>
      </c>
      <c r="AH417" t="b">
        <v>1</v>
      </c>
      <c r="AI417" t="b">
        <v>1</v>
      </c>
      <c r="AJ417" t="b">
        <v>0</v>
      </c>
      <c r="AK417">
        <v>100</v>
      </c>
      <c r="AL417" s="4" t="s">
        <v>477</v>
      </c>
      <c r="AM417">
        <f>(H417-I417)/H417*100</f>
        <v>0</v>
      </c>
      <c r="AN417">
        <f>IF(H417=I417,1,0)</f>
        <v>1</v>
      </c>
      <c r="AO417" s="4">
        <f t="shared" si="42"/>
        <v>100</v>
      </c>
      <c r="AP417" s="4">
        <f t="shared" si="43"/>
        <v>19.070167886353854</v>
      </c>
      <c r="AQ417" s="4">
        <f t="shared" si="44"/>
        <v>2.3614783838632309</v>
      </c>
      <c r="AR417" s="4">
        <f t="shared" si="45"/>
        <v>12.803640612508454</v>
      </c>
      <c r="AS417" s="4">
        <f t="shared" si="46"/>
        <v>0</v>
      </c>
      <c r="AT417" s="4">
        <f t="shared" si="47"/>
        <v>34.591968513621545</v>
      </c>
      <c r="AU417" s="4">
        <f>R417/$X417*100</f>
        <v>15.269663612323967</v>
      </c>
      <c r="AV417" s="4">
        <f t="shared" si="48"/>
        <v>15.903080991328947</v>
      </c>
    </row>
    <row r="418" spans="1:48" x14ac:dyDescent="0.2">
      <c r="A418" t="s">
        <v>121</v>
      </c>
      <c r="B418">
        <v>30</v>
      </c>
      <c r="C418">
        <v>10</v>
      </c>
      <c r="D418" t="s">
        <v>29</v>
      </c>
      <c r="E418" t="b">
        <v>1</v>
      </c>
      <c r="F418">
        <v>60</v>
      </c>
      <c r="G418">
        <v>0.59</v>
      </c>
      <c r="H418">
        <v>130</v>
      </c>
      <c r="I418">
        <v>130</v>
      </c>
      <c r="J418">
        <v>357</v>
      </c>
      <c r="K418">
        <v>0</v>
      </c>
      <c r="L418">
        <v>5095</v>
      </c>
      <c r="M418">
        <v>25212</v>
      </c>
      <c r="N418">
        <v>0</v>
      </c>
      <c r="O418">
        <v>61905</v>
      </c>
      <c r="P418">
        <v>33688</v>
      </c>
      <c r="Q418">
        <v>5044</v>
      </c>
      <c r="R418">
        <f>P418+Q418</f>
        <v>38732</v>
      </c>
      <c r="S418">
        <v>2393</v>
      </c>
      <c r="T418">
        <v>0</v>
      </c>
      <c r="U418">
        <v>12</v>
      </c>
      <c r="V418">
        <v>1915</v>
      </c>
      <c r="W418">
        <v>466</v>
      </c>
      <c r="X418">
        <v>167757</v>
      </c>
      <c r="Y418">
        <v>34419</v>
      </c>
      <c r="Z418">
        <v>0</v>
      </c>
      <c r="AA418">
        <v>0.03</v>
      </c>
      <c r="AB418" s="4">
        <v>0.03</v>
      </c>
      <c r="AC418" t="b">
        <v>1</v>
      </c>
      <c r="AD418" t="b">
        <v>1</v>
      </c>
      <c r="AE418" t="b">
        <v>0</v>
      </c>
      <c r="AF418" t="b">
        <v>1</v>
      </c>
      <c r="AG418" t="b">
        <v>1</v>
      </c>
      <c r="AH418" t="b">
        <v>1</v>
      </c>
      <c r="AI418" t="b">
        <v>1</v>
      </c>
      <c r="AJ418" t="b">
        <v>0</v>
      </c>
      <c r="AK418">
        <v>100</v>
      </c>
      <c r="AL418" s="4" t="s">
        <v>477</v>
      </c>
      <c r="AM418">
        <f>(H418-I418)/H418*100</f>
        <v>0</v>
      </c>
      <c r="AN418">
        <f>IF(H418=I418,1,0)</f>
        <v>1</v>
      </c>
      <c r="AO418" s="4">
        <f t="shared" si="42"/>
        <v>100</v>
      </c>
      <c r="AP418" s="4">
        <f t="shared" si="43"/>
        <v>20.517176630483377</v>
      </c>
      <c r="AQ418" s="4">
        <f t="shared" si="44"/>
        <v>3.0371310884195593</v>
      </c>
      <c r="AR418" s="4">
        <f t="shared" si="45"/>
        <v>15.028881060104796</v>
      </c>
      <c r="AS418" s="4">
        <f t="shared" si="46"/>
        <v>0</v>
      </c>
      <c r="AT418" s="4">
        <f t="shared" si="47"/>
        <v>36.901589799531465</v>
      </c>
      <c r="AU418" s="4">
        <f>R418/$X418*100</f>
        <v>23.088157275106255</v>
      </c>
      <c r="AV418" s="4">
        <f t="shared" si="48"/>
        <v>1.4264680460427881</v>
      </c>
    </row>
    <row r="419" spans="1:48" x14ac:dyDescent="0.2">
      <c r="A419" t="s">
        <v>122</v>
      </c>
      <c r="B419">
        <v>30</v>
      </c>
      <c r="C419">
        <v>10</v>
      </c>
      <c r="D419" t="s">
        <v>29</v>
      </c>
      <c r="E419" t="b">
        <v>1</v>
      </c>
      <c r="F419">
        <v>60</v>
      </c>
      <c r="G419">
        <v>0.45</v>
      </c>
      <c r="H419">
        <v>211</v>
      </c>
      <c r="I419">
        <v>211</v>
      </c>
      <c r="J419">
        <v>274</v>
      </c>
      <c r="K419">
        <v>0</v>
      </c>
      <c r="L419">
        <v>199</v>
      </c>
      <c r="M419">
        <v>409</v>
      </c>
      <c r="N419">
        <v>0</v>
      </c>
      <c r="O419">
        <v>2368</v>
      </c>
      <c r="P419">
        <v>32445</v>
      </c>
      <c r="Q419">
        <v>5588</v>
      </c>
      <c r="R419">
        <f>P419+Q419</f>
        <v>38033</v>
      </c>
      <c r="S419">
        <v>391</v>
      </c>
      <c r="T419">
        <v>0</v>
      </c>
      <c r="U419">
        <v>0</v>
      </c>
      <c r="V419">
        <v>318</v>
      </c>
      <c r="W419">
        <v>73</v>
      </c>
      <c r="X419">
        <v>55196</v>
      </c>
      <c r="Y419">
        <v>13795</v>
      </c>
      <c r="Z419">
        <v>0</v>
      </c>
      <c r="AA419">
        <v>0.01</v>
      </c>
      <c r="AB419" s="4">
        <v>0.04</v>
      </c>
      <c r="AC419" t="b">
        <v>1</v>
      </c>
      <c r="AD419" t="b">
        <v>1</v>
      </c>
      <c r="AE419" t="b">
        <v>0</v>
      </c>
      <c r="AF419" t="b">
        <v>1</v>
      </c>
      <c r="AG419" t="b">
        <v>1</v>
      </c>
      <c r="AH419" t="b">
        <v>1</v>
      </c>
      <c r="AI419" t="b">
        <v>1</v>
      </c>
      <c r="AJ419" t="b">
        <v>0</v>
      </c>
      <c r="AK419">
        <v>100</v>
      </c>
      <c r="AL419" s="4" t="s">
        <v>477</v>
      </c>
      <c r="AM419">
        <f>(H419-I419)/H419*100</f>
        <v>0</v>
      </c>
      <c r="AN419">
        <f>IF(H419=I419,1,0)</f>
        <v>1</v>
      </c>
      <c r="AO419" s="4">
        <f t="shared" si="42"/>
        <v>100</v>
      </c>
      <c r="AP419" s="4">
        <f t="shared" si="43"/>
        <v>24.992753098050581</v>
      </c>
      <c r="AQ419" s="4">
        <f t="shared" si="44"/>
        <v>0.36053337198347707</v>
      </c>
      <c r="AR419" s="4">
        <f t="shared" si="45"/>
        <v>0.74099572432784977</v>
      </c>
      <c r="AS419" s="4">
        <f t="shared" si="46"/>
        <v>0</v>
      </c>
      <c r="AT419" s="4">
        <f t="shared" si="47"/>
        <v>4.2901659540546415</v>
      </c>
      <c r="AU419" s="4">
        <f>R419/$X419*100</f>
        <v>68.905355460540619</v>
      </c>
      <c r="AV419" s="4">
        <f t="shared" si="48"/>
        <v>0.70838466555547508</v>
      </c>
    </row>
    <row r="420" spans="1:48" x14ac:dyDescent="0.2">
      <c r="A420" t="s">
        <v>123</v>
      </c>
      <c r="B420">
        <v>30</v>
      </c>
      <c r="C420">
        <v>10</v>
      </c>
      <c r="D420" t="s">
        <v>29</v>
      </c>
      <c r="E420" t="b">
        <v>1</v>
      </c>
      <c r="F420">
        <v>60</v>
      </c>
      <c r="G420">
        <v>1.73</v>
      </c>
      <c r="H420">
        <v>195</v>
      </c>
      <c r="I420">
        <v>195</v>
      </c>
      <c r="J420">
        <v>295</v>
      </c>
      <c r="K420">
        <v>0</v>
      </c>
      <c r="L420">
        <v>586</v>
      </c>
      <c r="M420">
        <v>906</v>
      </c>
      <c r="N420">
        <v>0</v>
      </c>
      <c r="O420">
        <v>6857</v>
      </c>
      <c r="P420">
        <v>126289</v>
      </c>
      <c r="Q420">
        <v>17510</v>
      </c>
      <c r="R420">
        <f>P420+Q420</f>
        <v>143799</v>
      </c>
      <c r="S420">
        <v>1537</v>
      </c>
      <c r="T420">
        <v>0</v>
      </c>
      <c r="U420">
        <v>0</v>
      </c>
      <c r="V420">
        <v>1047</v>
      </c>
      <c r="W420">
        <v>490</v>
      </c>
      <c r="X420">
        <v>196069</v>
      </c>
      <c r="Y420">
        <v>42383</v>
      </c>
      <c r="Z420">
        <v>0</v>
      </c>
      <c r="AA420">
        <v>0.05</v>
      </c>
      <c r="AB420" s="4">
        <v>0.13999999999999999</v>
      </c>
      <c r="AC420" t="b">
        <v>1</v>
      </c>
      <c r="AD420" t="b">
        <v>1</v>
      </c>
      <c r="AE420" t="b">
        <v>0</v>
      </c>
      <c r="AF420" t="b">
        <v>1</v>
      </c>
      <c r="AG420" t="b">
        <v>1</v>
      </c>
      <c r="AH420" t="b">
        <v>1</v>
      </c>
      <c r="AI420" t="b">
        <v>1</v>
      </c>
      <c r="AJ420" t="b">
        <v>0</v>
      </c>
      <c r="AK420">
        <v>100</v>
      </c>
      <c r="AL420" s="4" t="s">
        <v>477</v>
      </c>
      <c r="AM420">
        <f>(H420-I420)/H420*100</f>
        <v>0</v>
      </c>
      <c r="AN420">
        <f>IF(H420=I420,1,0)</f>
        <v>1</v>
      </c>
      <c r="AO420" s="4">
        <f t="shared" si="42"/>
        <v>100</v>
      </c>
      <c r="AP420" s="4">
        <f t="shared" si="43"/>
        <v>21.616369747384852</v>
      </c>
      <c r="AQ420" s="4">
        <f t="shared" si="44"/>
        <v>0.29887437585747872</v>
      </c>
      <c r="AR420" s="4">
        <f t="shared" si="45"/>
        <v>0.46208222615507805</v>
      </c>
      <c r="AS420" s="4">
        <f t="shared" si="46"/>
        <v>0</v>
      </c>
      <c r="AT420" s="4">
        <f t="shared" si="47"/>
        <v>3.4972382171582455</v>
      </c>
      <c r="AU420" s="4">
        <f>R420/$X420*100</f>
        <v>73.341017702951518</v>
      </c>
      <c r="AV420" s="4">
        <f t="shared" si="48"/>
        <v>0.78390770596065673</v>
      </c>
    </row>
    <row r="421" spans="1:48" x14ac:dyDescent="0.2">
      <c r="A421" t="s">
        <v>124</v>
      </c>
      <c r="B421">
        <v>30</v>
      </c>
      <c r="C421">
        <v>10</v>
      </c>
      <c r="D421" t="s">
        <v>29</v>
      </c>
      <c r="E421" t="b">
        <v>1</v>
      </c>
      <c r="F421">
        <v>60</v>
      </c>
      <c r="G421">
        <v>1.41</v>
      </c>
      <c r="H421">
        <v>220</v>
      </c>
      <c r="I421">
        <v>220</v>
      </c>
      <c r="J421">
        <v>376</v>
      </c>
      <c r="K421">
        <v>0</v>
      </c>
      <c r="L421">
        <v>322</v>
      </c>
      <c r="M421">
        <v>2277</v>
      </c>
      <c r="N421">
        <v>0</v>
      </c>
      <c r="O421">
        <v>10165</v>
      </c>
      <c r="P421">
        <v>104670</v>
      </c>
      <c r="Q421">
        <v>12501</v>
      </c>
      <c r="R421">
        <f>P421+Q421</f>
        <v>117171</v>
      </c>
      <c r="S421">
        <v>1471</v>
      </c>
      <c r="T421">
        <v>0</v>
      </c>
      <c r="U421">
        <v>3</v>
      </c>
      <c r="V421">
        <v>1031</v>
      </c>
      <c r="W421">
        <v>437</v>
      </c>
      <c r="X421">
        <v>167392</v>
      </c>
      <c r="Y421">
        <v>35986</v>
      </c>
      <c r="Z421">
        <v>0</v>
      </c>
      <c r="AA421">
        <v>0.03</v>
      </c>
      <c r="AB421" s="4">
        <v>0.13</v>
      </c>
      <c r="AC421" t="b">
        <v>1</v>
      </c>
      <c r="AD421" t="b">
        <v>1</v>
      </c>
      <c r="AE421" t="b">
        <v>0</v>
      </c>
      <c r="AF421" t="b">
        <v>1</v>
      </c>
      <c r="AG421" t="b">
        <v>1</v>
      </c>
      <c r="AH421" t="b">
        <v>1</v>
      </c>
      <c r="AI421" t="b">
        <v>1</v>
      </c>
      <c r="AJ421" t="b">
        <v>0</v>
      </c>
      <c r="AK421">
        <v>100</v>
      </c>
      <c r="AL421" s="4" t="s">
        <v>477</v>
      </c>
      <c r="AM421">
        <f>(H421-I421)/H421*100</f>
        <v>0</v>
      </c>
      <c r="AN421">
        <f>IF(H421=I421,1,0)</f>
        <v>1</v>
      </c>
      <c r="AO421" s="4">
        <f t="shared" si="42"/>
        <v>100</v>
      </c>
      <c r="AP421" s="4">
        <f t="shared" si="43"/>
        <v>21.498040527623782</v>
      </c>
      <c r="AQ421" s="4">
        <f t="shared" si="44"/>
        <v>0.19236283693366468</v>
      </c>
      <c r="AR421" s="4">
        <f t="shared" si="45"/>
        <v>1.3602800611737718</v>
      </c>
      <c r="AS421" s="4">
        <f t="shared" si="46"/>
        <v>0</v>
      </c>
      <c r="AT421" s="4">
        <f t="shared" si="47"/>
        <v>6.0725721659338561</v>
      </c>
      <c r="AU421" s="4">
        <f>R421/$X421*100</f>
        <v>69.99796883961001</v>
      </c>
      <c r="AV421" s="4">
        <f t="shared" si="48"/>
        <v>0.87877556872490925</v>
      </c>
    </row>
    <row r="422" spans="1:48" x14ac:dyDescent="0.2">
      <c r="A422" t="s">
        <v>125</v>
      </c>
      <c r="B422">
        <v>30</v>
      </c>
      <c r="C422">
        <v>10</v>
      </c>
      <c r="D422" t="s">
        <v>29</v>
      </c>
      <c r="E422" t="b">
        <v>1</v>
      </c>
      <c r="F422">
        <v>60</v>
      </c>
      <c r="G422">
        <v>0.85</v>
      </c>
      <c r="H422">
        <v>217</v>
      </c>
      <c r="I422">
        <v>217</v>
      </c>
      <c r="J422">
        <v>249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42870</v>
      </c>
      <c r="Q422">
        <v>7625</v>
      </c>
      <c r="R422">
        <f>P422+Q422</f>
        <v>50495</v>
      </c>
      <c r="S422">
        <v>352</v>
      </c>
      <c r="T422">
        <v>0</v>
      </c>
      <c r="U422">
        <v>0</v>
      </c>
      <c r="V422">
        <v>349</v>
      </c>
      <c r="W422">
        <v>3</v>
      </c>
      <c r="X422">
        <v>66704</v>
      </c>
      <c r="Y422">
        <v>15856</v>
      </c>
      <c r="Z422">
        <v>0</v>
      </c>
      <c r="AA422">
        <v>0.02</v>
      </c>
      <c r="AB422" s="4">
        <v>0.13</v>
      </c>
      <c r="AC422" t="b">
        <v>1</v>
      </c>
      <c r="AD422" t="b">
        <v>1</v>
      </c>
      <c r="AE422" t="b">
        <v>0</v>
      </c>
      <c r="AF422" t="b">
        <v>1</v>
      </c>
      <c r="AG422" t="b">
        <v>1</v>
      </c>
      <c r="AH422" t="b">
        <v>1</v>
      </c>
      <c r="AI422" t="b">
        <v>1</v>
      </c>
      <c r="AJ422" t="b">
        <v>0</v>
      </c>
      <c r="AK422">
        <v>100</v>
      </c>
      <c r="AL422" s="4" t="s">
        <v>477</v>
      </c>
      <c r="AM422">
        <f>(H422-I422)/H422*100</f>
        <v>0</v>
      </c>
      <c r="AN422">
        <f>IF(H422=I422,1,0)</f>
        <v>1</v>
      </c>
      <c r="AO422" s="4">
        <f t="shared" si="42"/>
        <v>100</v>
      </c>
      <c r="AP422" s="4">
        <f t="shared" si="43"/>
        <v>23.770688414487886</v>
      </c>
      <c r="AQ422" s="4">
        <f t="shared" si="44"/>
        <v>0</v>
      </c>
      <c r="AR422" s="4">
        <f t="shared" si="45"/>
        <v>0</v>
      </c>
      <c r="AS422" s="4">
        <f t="shared" si="46"/>
        <v>0</v>
      </c>
      <c r="AT422" s="4">
        <f t="shared" si="47"/>
        <v>0</v>
      </c>
      <c r="AU422" s="4">
        <f>R422/$X422*100</f>
        <v>75.700107939553845</v>
      </c>
      <c r="AV422" s="4">
        <f t="shared" si="48"/>
        <v>0.52770448548812665</v>
      </c>
    </row>
    <row r="423" spans="1:48" x14ac:dyDescent="0.2">
      <c r="A423" t="s">
        <v>126</v>
      </c>
      <c r="B423">
        <v>30</v>
      </c>
      <c r="C423">
        <v>10</v>
      </c>
      <c r="D423" t="s">
        <v>29</v>
      </c>
      <c r="E423" t="b">
        <v>1</v>
      </c>
      <c r="F423">
        <v>60</v>
      </c>
      <c r="G423">
        <v>1.1200000000000001</v>
      </c>
      <c r="H423">
        <v>252</v>
      </c>
      <c r="I423">
        <v>252</v>
      </c>
      <c r="J423">
        <v>314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57476</v>
      </c>
      <c r="Q423">
        <v>11097</v>
      </c>
      <c r="R423">
        <f>P423+Q423</f>
        <v>68573</v>
      </c>
      <c r="S423">
        <v>155</v>
      </c>
      <c r="T423">
        <v>0</v>
      </c>
      <c r="U423">
        <v>0</v>
      </c>
      <c r="V423">
        <v>105</v>
      </c>
      <c r="W423">
        <v>50</v>
      </c>
      <c r="X423">
        <v>89857</v>
      </c>
      <c r="Y423">
        <v>21128</v>
      </c>
      <c r="Z423">
        <v>0</v>
      </c>
      <c r="AA423">
        <v>0.02</v>
      </c>
      <c r="AB423" s="4">
        <v>0.16</v>
      </c>
      <c r="AC423" t="b">
        <v>1</v>
      </c>
      <c r="AD423" t="b">
        <v>1</v>
      </c>
      <c r="AE423" t="b">
        <v>0</v>
      </c>
      <c r="AF423" t="b">
        <v>1</v>
      </c>
      <c r="AG423" t="b">
        <v>1</v>
      </c>
      <c r="AH423" t="b">
        <v>1</v>
      </c>
      <c r="AI423" t="b">
        <v>1</v>
      </c>
      <c r="AJ423" t="b">
        <v>0</v>
      </c>
      <c r="AK423">
        <v>100</v>
      </c>
      <c r="AL423" s="4" t="s">
        <v>477</v>
      </c>
      <c r="AM423">
        <f>(H423-I423)/H423*100</f>
        <v>0</v>
      </c>
      <c r="AN423">
        <f>IF(H423=I423,1,0)</f>
        <v>1</v>
      </c>
      <c r="AO423" s="4">
        <f t="shared" si="42"/>
        <v>100</v>
      </c>
      <c r="AP423" s="4">
        <f t="shared" si="43"/>
        <v>23.512914964888658</v>
      </c>
      <c r="AQ423" s="4">
        <f t="shared" si="44"/>
        <v>0</v>
      </c>
      <c r="AR423" s="4">
        <f t="shared" si="45"/>
        <v>0</v>
      </c>
      <c r="AS423" s="4">
        <f t="shared" si="46"/>
        <v>0</v>
      </c>
      <c r="AT423" s="4">
        <f t="shared" si="47"/>
        <v>0</v>
      </c>
      <c r="AU423" s="4">
        <f>R423/$X423*100</f>
        <v>76.313475856082448</v>
      </c>
      <c r="AV423" s="4">
        <f t="shared" si="48"/>
        <v>0.1724962996761521</v>
      </c>
    </row>
    <row r="424" spans="1:48" x14ac:dyDescent="0.2">
      <c r="A424" t="s">
        <v>127</v>
      </c>
      <c r="B424">
        <v>30</v>
      </c>
      <c r="C424">
        <v>10</v>
      </c>
      <c r="D424" t="s">
        <v>29</v>
      </c>
      <c r="E424" t="b">
        <v>1</v>
      </c>
      <c r="F424">
        <v>60</v>
      </c>
      <c r="G424">
        <v>1.91</v>
      </c>
      <c r="H424">
        <v>304</v>
      </c>
      <c r="I424">
        <v>304</v>
      </c>
      <c r="J424">
        <v>404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103048</v>
      </c>
      <c r="Q424">
        <v>15158</v>
      </c>
      <c r="R424">
        <f>P424+Q424</f>
        <v>118206</v>
      </c>
      <c r="S424">
        <v>261</v>
      </c>
      <c r="T424">
        <v>0</v>
      </c>
      <c r="U424">
        <v>0</v>
      </c>
      <c r="V424">
        <v>210</v>
      </c>
      <c r="W424">
        <v>51</v>
      </c>
      <c r="X424">
        <v>151685</v>
      </c>
      <c r="Y424">
        <v>33217</v>
      </c>
      <c r="Z424">
        <v>0</v>
      </c>
      <c r="AA424">
        <v>0.03</v>
      </c>
      <c r="AB424" s="4">
        <v>0.2</v>
      </c>
      <c r="AC424" t="b">
        <v>1</v>
      </c>
      <c r="AD424" t="b">
        <v>1</v>
      </c>
      <c r="AE424" t="b">
        <v>0</v>
      </c>
      <c r="AF424" t="b">
        <v>1</v>
      </c>
      <c r="AG424" t="b">
        <v>1</v>
      </c>
      <c r="AH424" t="b">
        <v>1</v>
      </c>
      <c r="AI424" t="b">
        <v>1</v>
      </c>
      <c r="AJ424" t="b">
        <v>0</v>
      </c>
      <c r="AK424">
        <v>100</v>
      </c>
      <c r="AL424" s="4" t="s">
        <v>477</v>
      </c>
      <c r="AM424">
        <f>(H424-I424)/H424*100</f>
        <v>0</v>
      </c>
      <c r="AN424">
        <f>IF(H424=I424,1,0)</f>
        <v>1</v>
      </c>
      <c r="AO424" s="4">
        <f t="shared" si="42"/>
        <v>100</v>
      </c>
      <c r="AP424" s="4">
        <f t="shared" si="43"/>
        <v>21.898671589148563</v>
      </c>
      <c r="AQ424" s="4">
        <f t="shared" si="44"/>
        <v>0</v>
      </c>
      <c r="AR424" s="4">
        <f t="shared" si="45"/>
        <v>0</v>
      </c>
      <c r="AS424" s="4">
        <f t="shared" si="46"/>
        <v>0</v>
      </c>
      <c r="AT424" s="4">
        <f t="shared" si="47"/>
        <v>0</v>
      </c>
      <c r="AU424" s="4">
        <f>R424/$X424*100</f>
        <v>77.928602037116391</v>
      </c>
      <c r="AV424" s="4">
        <f t="shared" si="48"/>
        <v>0.17206711276658865</v>
      </c>
    </row>
    <row r="425" spans="1:48" x14ac:dyDescent="0.2">
      <c r="A425" t="s">
        <v>128</v>
      </c>
      <c r="B425">
        <v>30</v>
      </c>
      <c r="C425">
        <v>10</v>
      </c>
      <c r="D425" t="s">
        <v>29</v>
      </c>
      <c r="E425" t="b">
        <v>1</v>
      </c>
      <c r="F425">
        <v>60</v>
      </c>
      <c r="G425">
        <v>0.04</v>
      </c>
      <c r="H425">
        <v>103</v>
      </c>
      <c r="I425">
        <v>103</v>
      </c>
      <c r="J425">
        <v>236</v>
      </c>
      <c r="K425">
        <v>0</v>
      </c>
      <c r="L425">
        <v>252</v>
      </c>
      <c r="M425">
        <v>746</v>
      </c>
      <c r="N425">
        <v>0</v>
      </c>
      <c r="O425">
        <v>2379</v>
      </c>
      <c r="P425">
        <v>1931</v>
      </c>
      <c r="Q425">
        <v>260</v>
      </c>
      <c r="R425">
        <f>P425+Q425</f>
        <v>2191</v>
      </c>
      <c r="S425">
        <v>877</v>
      </c>
      <c r="T425">
        <v>0</v>
      </c>
      <c r="U425">
        <v>22</v>
      </c>
      <c r="V425">
        <v>207</v>
      </c>
      <c r="W425">
        <v>648</v>
      </c>
      <c r="X425">
        <v>8607</v>
      </c>
      <c r="Y425">
        <v>2161</v>
      </c>
      <c r="Z425">
        <v>0</v>
      </c>
      <c r="AA425">
        <v>0</v>
      </c>
      <c r="AB425" s="4">
        <v>0</v>
      </c>
      <c r="AC425" t="b">
        <v>1</v>
      </c>
      <c r="AD425" t="b">
        <v>1</v>
      </c>
      <c r="AE425" t="b">
        <v>0</v>
      </c>
      <c r="AF425" t="b">
        <v>1</v>
      </c>
      <c r="AG425" t="b">
        <v>1</v>
      </c>
      <c r="AH425" t="b">
        <v>1</v>
      </c>
      <c r="AI425" t="b">
        <v>1</v>
      </c>
      <c r="AJ425" t="b">
        <v>0</v>
      </c>
      <c r="AK425">
        <v>100</v>
      </c>
      <c r="AL425" s="4" t="s">
        <v>477</v>
      </c>
      <c r="AM425">
        <f>(H425-I425)/H425*100</f>
        <v>0</v>
      </c>
      <c r="AN425">
        <f>IF(H425=I425,1,0)</f>
        <v>1</v>
      </c>
      <c r="AO425" s="4">
        <f t="shared" si="42"/>
        <v>100</v>
      </c>
      <c r="AP425" s="4">
        <f t="shared" si="43"/>
        <v>25.107470663413501</v>
      </c>
      <c r="AQ425" s="4">
        <f t="shared" si="44"/>
        <v>2.9278494248867202</v>
      </c>
      <c r="AR425" s="4">
        <f t="shared" si="45"/>
        <v>8.6673637736725908</v>
      </c>
      <c r="AS425" s="4">
        <f t="shared" si="46"/>
        <v>0</v>
      </c>
      <c r="AT425" s="4">
        <f t="shared" si="47"/>
        <v>27.640292784942488</v>
      </c>
      <c r="AU425" s="4">
        <f>R425/$X425*100</f>
        <v>25.456024166376206</v>
      </c>
      <c r="AV425" s="4">
        <f t="shared" si="48"/>
        <v>10.189380736609737</v>
      </c>
    </row>
    <row r="426" spans="1:48" x14ac:dyDescent="0.2">
      <c r="A426" t="s">
        <v>129</v>
      </c>
      <c r="B426">
        <v>30</v>
      </c>
      <c r="C426">
        <v>10</v>
      </c>
      <c r="D426" t="s">
        <v>29</v>
      </c>
      <c r="E426" t="b">
        <v>1</v>
      </c>
      <c r="F426">
        <v>60</v>
      </c>
      <c r="G426">
        <v>0.04</v>
      </c>
      <c r="H426">
        <v>120</v>
      </c>
      <c r="I426">
        <v>120</v>
      </c>
      <c r="J426">
        <v>304</v>
      </c>
      <c r="K426">
        <v>0</v>
      </c>
      <c r="L426">
        <v>189</v>
      </c>
      <c r="M426">
        <v>886</v>
      </c>
      <c r="N426">
        <v>0</v>
      </c>
      <c r="O426">
        <v>2441</v>
      </c>
      <c r="P426">
        <v>1991</v>
      </c>
      <c r="Q426">
        <v>479</v>
      </c>
      <c r="R426">
        <f>P426+Q426</f>
        <v>2470</v>
      </c>
      <c r="S426">
        <v>574</v>
      </c>
      <c r="T426">
        <v>0</v>
      </c>
      <c r="U426">
        <v>15</v>
      </c>
      <c r="V426">
        <v>264</v>
      </c>
      <c r="W426">
        <v>295</v>
      </c>
      <c r="X426">
        <v>8836</v>
      </c>
      <c r="Y426">
        <v>2275</v>
      </c>
      <c r="Z426">
        <v>0</v>
      </c>
      <c r="AA426">
        <v>0.01</v>
      </c>
      <c r="AB426" s="4">
        <v>0</v>
      </c>
      <c r="AC426" t="b">
        <v>1</v>
      </c>
      <c r="AD426" t="b">
        <v>1</v>
      </c>
      <c r="AE426" t="b">
        <v>0</v>
      </c>
      <c r="AF426" t="b">
        <v>1</v>
      </c>
      <c r="AG426" t="b">
        <v>1</v>
      </c>
      <c r="AH426" t="b">
        <v>1</v>
      </c>
      <c r="AI426" t="b">
        <v>1</v>
      </c>
      <c r="AJ426" t="b">
        <v>0</v>
      </c>
      <c r="AK426">
        <v>100</v>
      </c>
      <c r="AL426" s="4" t="s">
        <v>477</v>
      </c>
      <c r="AM426">
        <f>(H426-I426)/H426*100</f>
        <v>0</v>
      </c>
      <c r="AN426">
        <f>IF(H426=I426,1,0)</f>
        <v>1</v>
      </c>
      <c r="AO426" s="4">
        <f t="shared" si="42"/>
        <v>100</v>
      </c>
      <c r="AP426" s="4">
        <f t="shared" si="43"/>
        <v>25.74694431869624</v>
      </c>
      <c r="AQ426" s="4">
        <f t="shared" si="44"/>
        <v>2.1389769126301492</v>
      </c>
      <c r="AR426" s="4">
        <f t="shared" si="45"/>
        <v>10.027161611588955</v>
      </c>
      <c r="AS426" s="4">
        <f t="shared" si="46"/>
        <v>0</v>
      </c>
      <c r="AT426" s="4">
        <f t="shared" si="47"/>
        <v>27.625622453598915</v>
      </c>
      <c r="AU426" s="4">
        <f>R426/$X426*100</f>
        <v>27.953825260298775</v>
      </c>
      <c r="AV426" s="4">
        <f t="shared" si="48"/>
        <v>6.4961521050248976</v>
      </c>
    </row>
    <row r="427" spans="1:48" x14ac:dyDescent="0.2">
      <c r="A427" t="s">
        <v>130</v>
      </c>
      <c r="B427">
        <v>30</v>
      </c>
      <c r="C427">
        <v>10</v>
      </c>
      <c r="D427" t="s">
        <v>29</v>
      </c>
      <c r="E427" t="b">
        <v>1</v>
      </c>
      <c r="F427">
        <v>60</v>
      </c>
      <c r="G427">
        <v>0.04</v>
      </c>
      <c r="H427">
        <v>138</v>
      </c>
      <c r="I427">
        <v>138</v>
      </c>
      <c r="J427">
        <v>364</v>
      </c>
      <c r="K427">
        <v>0</v>
      </c>
      <c r="L427">
        <v>145</v>
      </c>
      <c r="M427">
        <v>1071</v>
      </c>
      <c r="N427">
        <v>0</v>
      </c>
      <c r="O427">
        <v>2372</v>
      </c>
      <c r="P427">
        <v>2358</v>
      </c>
      <c r="Q427">
        <v>203</v>
      </c>
      <c r="R427">
        <f>P427+Q427</f>
        <v>2561</v>
      </c>
      <c r="S427">
        <v>398</v>
      </c>
      <c r="T427">
        <v>0</v>
      </c>
      <c r="U427">
        <v>6</v>
      </c>
      <c r="V427">
        <v>160</v>
      </c>
      <c r="W427">
        <v>232</v>
      </c>
      <c r="X427">
        <v>9078</v>
      </c>
      <c r="Y427">
        <v>2530</v>
      </c>
      <c r="Z427">
        <v>0</v>
      </c>
      <c r="AA427">
        <v>0</v>
      </c>
      <c r="AB427" s="4">
        <v>0.01</v>
      </c>
      <c r="AC427" t="b">
        <v>1</v>
      </c>
      <c r="AD427" t="b">
        <v>1</v>
      </c>
      <c r="AE427" t="b">
        <v>0</v>
      </c>
      <c r="AF427" t="b">
        <v>1</v>
      </c>
      <c r="AG427" t="b">
        <v>1</v>
      </c>
      <c r="AH427" t="b">
        <v>1</v>
      </c>
      <c r="AI427" t="b">
        <v>1</v>
      </c>
      <c r="AJ427" t="b">
        <v>0</v>
      </c>
      <c r="AK427">
        <v>100</v>
      </c>
      <c r="AL427" s="4" t="s">
        <v>477</v>
      </c>
      <c r="AM427">
        <f>(H427-I427)/H427*100</f>
        <v>0</v>
      </c>
      <c r="AN427">
        <f>IF(H427=I427,1,0)</f>
        <v>1</v>
      </c>
      <c r="AO427" s="4">
        <f t="shared" si="42"/>
        <v>100</v>
      </c>
      <c r="AP427" s="4">
        <f t="shared" si="43"/>
        <v>27.869574796210618</v>
      </c>
      <c r="AQ427" s="4">
        <f t="shared" si="44"/>
        <v>1.5972681207314388</v>
      </c>
      <c r="AR427" s="4">
        <f t="shared" si="45"/>
        <v>11.797752808988763</v>
      </c>
      <c r="AS427" s="4">
        <f t="shared" si="46"/>
        <v>0</v>
      </c>
      <c r="AT427" s="4">
        <f t="shared" si="47"/>
        <v>26.129103326723946</v>
      </c>
      <c r="AU427" s="4">
        <f>R427/$X427*100</f>
        <v>28.211059704780787</v>
      </c>
      <c r="AV427" s="4">
        <f t="shared" si="48"/>
        <v>4.3842256003525</v>
      </c>
    </row>
    <row r="428" spans="1:48" x14ac:dyDescent="0.2">
      <c r="A428" t="s">
        <v>131</v>
      </c>
      <c r="B428">
        <v>30</v>
      </c>
      <c r="C428">
        <v>10</v>
      </c>
      <c r="D428" t="s">
        <v>29</v>
      </c>
      <c r="E428" t="b">
        <v>1</v>
      </c>
      <c r="F428">
        <v>60</v>
      </c>
      <c r="G428">
        <v>0.18</v>
      </c>
      <c r="H428">
        <v>213</v>
      </c>
      <c r="I428">
        <v>213</v>
      </c>
      <c r="J428">
        <v>263</v>
      </c>
      <c r="K428">
        <v>0</v>
      </c>
      <c r="L428">
        <v>21</v>
      </c>
      <c r="M428">
        <v>3</v>
      </c>
      <c r="N428">
        <v>0</v>
      </c>
      <c r="O428">
        <v>64</v>
      </c>
      <c r="P428">
        <v>12752</v>
      </c>
      <c r="Q428">
        <v>2762</v>
      </c>
      <c r="R428">
        <f>P428+Q428</f>
        <v>15514</v>
      </c>
      <c r="S428">
        <v>305</v>
      </c>
      <c r="T428">
        <v>0</v>
      </c>
      <c r="U428">
        <v>0</v>
      </c>
      <c r="V428">
        <v>255</v>
      </c>
      <c r="W428">
        <v>50</v>
      </c>
      <c r="X428">
        <v>21631</v>
      </c>
      <c r="Y428">
        <v>5723</v>
      </c>
      <c r="Z428">
        <v>0</v>
      </c>
      <c r="AA428">
        <v>0.01</v>
      </c>
      <c r="AB428" s="4">
        <v>0.02</v>
      </c>
      <c r="AC428" t="b">
        <v>1</v>
      </c>
      <c r="AD428" t="b">
        <v>1</v>
      </c>
      <c r="AE428" t="b">
        <v>0</v>
      </c>
      <c r="AF428" t="b">
        <v>1</v>
      </c>
      <c r="AG428" t="b">
        <v>1</v>
      </c>
      <c r="AH428" t="b">
        <v>1</v>
      </c>
      <c r="AI428" t="b">
        <v>1</v>
      </c>
      <c r="AJ428" t="b">
        <v>0</v>
      </c>
      <c r="AK428">
        <v>100</v>
      </c>
      <c r="AL428" s="4" t="s">
        <v>477</v>
      </c>
      <c r="AM428">
        <f>(H428-I428)/H428*100</f>
        <v>0</v>
      </c>
      <c r="AN428">
        <f>IF(H428=I428,1,0)</f>
        <v>1</v>
      </c>
      <c r="AO428" s="4">
        <f t="shared" si="42"/>
        <v>100</v>
      </c>
      <c r="AP428" s="4">
        <f t="shared" si="43"/>
        <v>26.457399103139011</v>
      </c>
      <c r="AQ428" s="4">
        <f t="shared" si="44"/>
        <v>9.7082890296333976E-2</v>
      </c>
      <c r="AR428" s="4">
        <f t="shared" si="45"/>
        <v>1.386898432804771E-2</v>
      </c>
      <c r="AS428" s="4">
        <f t="shared" si="46"/>
        <v>0</v>
      </c>
      <c r="AT428" s="4">
        <f t="shared" si="47"/>
        <v>0.29587166566501777</v>
      </c>
      <c r="AU428" s="4">
        <f>R428/$X428*100</f>
        <v>71.721140955110712</v>
      </c>
      <c r="AV428" s="4">
        <f t="shared" si="48"/>
        <v>1.4100134066848504</v>
      </c>
    </row>
    <row r="429" spans="1:48" x14ac:dyDescent="0.2">
      <c r="A429" t="s">
        <v>132</v>
      </c>
      <c r="B429">
        <v>30</v>
      </c>
      <c r="C429">
        <v>10</v>
      </c>
      <c r="D429" t="s">
        <v>29</v>
      </c>
      <c r="E429" t="b">
        <v>1</v>
      </c>
      <c r="F429">
        <v>60</v>
      </c>
      <c r="G429">
        <v>0.19</v>
      </c>
      <c r="H429">
        <v>192</v>
      </c>
      <c r="I429">
        <v>192</v>
      </c>
      <c r="J429">
        <v>283</v>
      </c>
      <c r="K429">
        <v>0</v>
      </c>
      <c r="L429">
        <v>153</v>
      </c>
      <c r="M429">
        <v>403</v>
      </c>
      <c r="N429">
        <v>0</v>
      </c>
      <c r="O429">
        <v>2249</v>
      </c>
      <c r="P429">
        <v>12632</v>
      </c>
      <c r="Q429">
        <v>2563</v>
      </c>
      <c r="R429">
        <f>P429+Q429</f>
        <v>15195</v>
      </c>
      <c r="S429">
        <v>342</v>
      </c>
      <c r="T429">
        <v>0</v>
      </c>
      <c r="U429">
        <v>0</v>
      </c>
      <c r="V429">
        <v>208</v>
      </c>
      <c r="W429">
        <v>134</v>
      </c>
      <c r="X429">
        <v>25003</v>
      </c>
      <c r="Y429">
        <v>6660</v>
      </c>
      <c r="Z429">
        <v>0</v>
      </c>
      <c r="AA429">
        <v>0.01</v>
      </c>
      <c r="AB429" s="4">
        <v>0.03</v>
      </c>
      <c r="AC429" t="b">
        <v>1</v>
      </c>
      <c r="AD429" t="b">
        <v>1</v>
      </c>
      <c r="AE429" t="b">
        <v>0</v>
      </c>
      <c r="AF429" t="b">
        <v>1</v>
      </c>
      <c r="AG429" t="b">
        <v>1</v>
      </c>
      <c r="AH429" t="b">
        <v>1</v>
      </c>
      <c r="AI429" t="b">
        <v>1</v>
      </c>
      <c r="AJ429" t="b">
        <v>0</v>
      </c>
      <c r="AK429">
        <v>100</v>
      </c>
      <c r="AL429" s="4" t="s">
        <v>477</v>
      </c>
      <c r="AM429">
        <f>(H429-I429)/H429*100</f>
        <v>0</v>
      </c>
      <c r="AN429">
        <f>IF(H429=I429,1,0)</f>
        <v>1</v>
      </c>
      <c r="AO429" s="4">
        <f t="shared" si="42"/>
        <v>100</v>
      </c>
      <c r="AP429" s="4">
        <f t="shared" si="43"/>
        <v>26.636803583569975</v>
      </c>
      <c r="AQ429" s="4">
        <f t="shared" si="44"/>
        <v>0.61192656881174257</v>
      </c>
      <c r="AR429" s="4">
        <f t="shared" si="45"/>
        <v>1.6118065832100146</v>
      </c>
      <c r="AS429" s="4">
        <f t="shared" si="46"/>
        <v>0</v>
      </c>
      <c r="AT429" s="4">
        <f t="shared" si="47"/>
        <v>8.9949206095268579</v>
      </c>
      <c r="AU429" s="4">
        <f>R429/$X429*100</f>
        <v>60.772707275126983</v>
      </c>
      <c r="AV429" s="4">
        <f t="shared" si="48"/>
        <v>1.3678358596968363</v>
      </c>
    </row>
    <row r="430" spans="1:48" x14ac:dyDescent="0.2">
      <c r="A430" t="s">
        <v>133</v>
      </c>
      <c r="B430">
        <v>30</v>
      </c>
      <c r="C430">
        <v>10</v>
      </c>
      <c r="D430" t="s">
        <v>29</v>
      </c>
      <c r="E430" t="b">
        <v>1</v>
      </c>
      <c r="F430">
        <v>60</v>
      </c>
      <c r="G430">
        <v>0.11</v>
      </c>
      <c r="H430">
        <v>249</v>
      </c>
      <c r="I430">
        <v>249</v>
      </c>
      <c r="J430">
        <v>378</v>
      </c>
      <c r="K430">
        <v>0</v>
      </c>
      <c r="L430">
        <v>65</v>
      </c>
      <c r="M430">
        <v>180</v>
      </c>
      <c r="N430">
        <v>0</v>
      </c>
      <c r="O430">
        <v>698</v>
      </c>
      <c r="P430">
        <v>5825</v>
      </c>
      <c r="Q430">
        <v>1000</v>
      </c>
      <c r="R430">
        <f>P430+Q430</f>
        <v>6825</v>
      </c>
      <c r="S430">
        <v>40</v>
      </c>
      <c r="T430">
        <v>0</v>
      </c>
      <c r="U430">
        <v>0</v>
      </c>
      <c r="V430">
        <v>38</v>
      </c>
      <c r="W430">
        <v>2</v>
      </c>
      <c r="X430">
        <v>11203</v>
      </c>
      <c r="Y430">
        <v>3394</v>
      </c>
      <c r="Z430">
        <v>0</v>
      </c>
      <c r="AA430">
        <v>0.01</v>
      </c>
      <c r="AB430" s="4">
        <v>0.02</v>
      </c>
      <c r="AC430" t="b">
        <v>1</v>
      </c>
      <c r="AD430" t="b">
        <v>1</v>
      </c>
      <c r="AE430" t="b">
        <v>0</v>
      </c>
      <c r="AF430" t="b">
        <v>1</v>
      </c>
      <c r="AG430" t="b">
        <v>1</v>
      </c>
      <c r="AH430" t="b">
        <v>1</v>
      </c>
      <c r="AI430" t="b">
        <v>1</v>
      </c>
      <c r="AJ430" t="b">
        <v>0</v>
      </c>
      <c r="AK430">
        <v>100</v>
      </c>
      <c r="AL430" s="4" t="s">
        <v>477</v>
      </c>
      <c r="AM430">
        <f>(H430-I430)/H430*100</f>
        <v>0</v>
      </c>
      <c r="AN430">
        <f>IF(H430=I430,1,0)</f>
        <v>1</v>
      </c>
      <c r="AO430" s="4">
        <f t="shared" si="42"/>
        <v>100</v>
      </c>
      <c r="AP430" s="4">
        <f t="shared" si="43"/>
        <v>30.295456574131929</v>
      </c>
      <c r="AQ430" s="4">
        <f t="shared" si="44"/>
        <v>0.58020173167901457</v>
      </c>
      <c r="AR430" s="4">
        <f t="shared" si="45"/>
        <v>1.606712487726502</v>
      </c>
      <c r="AS430" s="4">
        <f t="shared" si="46"/>
        <v>0</v>
      </c>
      <c r="AT430" s="4">
        <f t="shared" si="47"/>
        <v>6.2304739801838798</v>
      </c>
      <c r="AU430" s="4">
        <f>R430/$X430*100</f>
        <v>60.921181826296532</v>
      </c>
      <c r="AV430" s="4">
        <f t="shared" si="48"/>
        <v>0.35704721949477819</v>
      </c>
    </row>
    <row r="431" spans="1:48" x14ac:dyDescent="0.2">
      <c r="A431" t="s">
        <v>134</v>
      </c>
      <c r="B431">
        <v>30</v>
      </c>
      <c r="C431">
        <v>10</v>
      </c>
      <c r="D431" t="s">
        <v>29</v>
      </c>
      <c r="E431" t="b">
        <v>1</v>
      </c>
      <c r="F431">
        <v>60</v>
      </c>
      <c r="G431">
        <v>0.48</v>
      </c>
      <c r="H431">
        <v>207</v>
      </c>
      <c r="I431">
        <v>207</v>
      </c>
      <c r="J431">
        <v>240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20920</v>
      </c>
      <c r="Q431">
        <v>4993</v>
      </c>
      <c r="R431">
        <f>P431+Q431</f>
        <v>25913</v>
      </c>
      <c r="S431">
        <v>83</v>
      </c>
      <c r="T431">
        <v>0</v>
      </c>
      <c r="U431">
        <v>0</v>
      </c>
      <c r="V431">
        <v>82</v>
      </c>
      <c r="W431">
        <v>1</v>
      </c>
      <c r="X431">
        <v>34784</v>
      </c>
      <c r="Y431">
        <v>8787</v>
      </c>
      <c r="Z431">
        <v>0</v>
      </c>
      <c r="AA431">
        <v>0.01</v>
      </c>
      <c r="AB431" s="4">
        <v>7.0000000000000007E-2</v>
      </c>
      <c r="AC431" t="b">
        <v>1</v>
      </c>
      <c r="AD431" t="b">
        <v>1</v>
      </c>
      <c r="AE431" t="b">
        <v>0</v>
      </c>
      <c r="AF431" t="b">
        <v>1</v>
      </c>
      <c r="AG431" t="b">
        <v>1</v>
      </c>
      <c r="AH431" t="b">
        <v>1</v>
      </c>
      <c r="AI431" t="b">
        <v>1</v>
      </c>
      <c r="AJ431" t="b">
        <v>0</v>
      </c>
      <c r="AK431">
        <v>100</v>
      </c>
      <c r="AL431" s="4" t="s">
        <v>477</v>
      </c>
      <c r="AM431">
        <f>(H431-I431)/H431*100</f>
        <v>0</v>
      </c>
      <c r="AN431">
        <f>IF(H431=I431,1,0)</f>
        <v>1</v>
      </c>
      <c r="AO431" s="4">
        <f t="shared" si="42"/>
        <v>100</v>
      </c>
      <c r="AP431" s="4">
        <f t="shared" si="43"/>
        <v>25.26161453541858</v>
      </c>
      <c r="AQ431" s="4">
        <f t="shared" si="44"/>
        <v>0</v>
      </c>
      <c r="AR431" s="4">
        <f t="shared" si="45"/>
        <v>0</v>
      </c>
      <c r="AS431" s="4">
        <f t="shared" si="46"/>
        <v>0</v>
      </c>
      <c r="AT431" s="4">
        <f t="shared" si="47"/>
        <v>0</v>
      </c>
      <c r="AU431" s="4">
        <f>R431/$X431*100</f>
        <v>74.496895124195035</v>
      </c>
      <c r="AV431" s="4">
        <f t="shared" si="48"/>
        <v>0.23861545538178472</v>
      </c>
    </row>
    <row r="432" spans="1:48" x14ac:dyDescent="0.2">
      <c r="A432" t="s">
        <v>135</v>
      </c>
      <c r="B432">
        <v>30</v>
      </c>
      <c r="C432">
        <v>10</v>
      </c>
      <c r="D432" t="s">
        <v>29</v>
      </c>
      <c r="E432" t="b">
        <v>1</v>
      </c>
      <c r="F432">
        <v>60</v>
      </c>
      <c r="G432">
        <v>0.35</v>
      </c>
      <c r="H432">
        <v>281</v>
      </c>
      <c r="I432">
        <v>281</v>
      </c>
      <c r="J432">
        <v>342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14594</v>
      </c>
      <c r="Q432">
        <v>3739</v>
      </c>
      <c r="R432">
        <f>P432+Q432</f>
        <v>18333</v>
      </c>
      <c r="S432">
        <v>254</v>
      </c>
      <c r="T432">
        <v>0</v>
      </c>
      <c r="U432">
        <v>0</v>
      </c>
      <c r="V432">
        <v>254</v>
      </c>
      <c r="W432">
        <v>0</v>
      </c>
      <c r="X432">
        <v>25281</v>
      </c>
      <c r="Y432">
        <v>6693</v>
      </c>
      <c r="Z432">
        <v>0</v>
      </c>
      <c r="AA432">
        <v>0.01</v>
      </c>
      <c r="AB432" s="4">
        <v>0.05</v>
      </c>
      <c r="AC432" t="b">
        <v>1</v>
      </c>
      <c r="AD432" t="b">
        <v>1</v>
      </c>
      <c r="AE432" t="b">
        <v>0</v>
      </c>
      <c r="AF432" t="b">
        <v>1</v>
      </c>
      <c r="AG432" t="b">
        <v>1</v>
      </c>
      <c r="AH432" t="b">
        <v>1</v>
      </c>
      <c r="AI432" t="b">
        <v>1</v>
      </c>
      <c r="AJ432" t="b">
        <v>0</v>
      </c>
      <c r="AK432">
        <v>100</v>
      </c>
      <c r="AL432" s="4" t="s">
        <v>477</v>
      </c>
      <c r="AM432">
        <f>(H432-I432)/H432*100</f>
        <v>0</v>
      </c>
      <c r="AN432">
        <f>IF(H432=I432,1,0)</f>
        <v>1</v>
      </c>
      <c r="AO432" s="4">
        <f t="shared" si="42"/>
        <v>100</v>
      </c>
      <c r="AP432" s="4">
        <f t="shared" si="43"/>
        <v>26.474427435623593</v>
      </c>
      <c r="AQ432" s="4">
        <f t="shared" si="44"/>
        <v>0</v>
      </c>
      <c r="AR432" s="4">
        <f t="shared" si="45"/>
        <v>0</v>
      </c>
      <c r="AS432" s="4">
        <f t="shared" si="46"/>
        <v>0</v>
      </c>
      <c r="AT432" s="4">
        <f t="shared" si="47"/>
        <v>0</v>
      </c>
      <c r="AU432" s="4">
        <f>R432/$X432*100</f>
        <v>72.516909932360278</v>
      </c>
      <c r="AV432" s="4">
        <f t="shared" si="48"/>
        <v>1.0047070922827421</v>
      </c>
    </row>
    <row r="433" spans="1:48" x14ac:dyDescent="0.2">
      <c r="A433" t="s">
        <v>136</v>
      </c>
      <c r="B433">
        <v>30</v>
      </c>
      <c r="C433">
        <v>10</v>
      </c>
      <c r="D433" t="s">
        <v>29</v>
      </c>
      <c r="E433" t="b">
        <v>1</v>
      </c>
      <c r="F433">
        <v>60</v>
      </c>
      <c r="G433">
        <v>0.14000000000000001</v>
      </c>
      <c r="H433">
        <v>299</v>
      </c>
      <c r="I433">
        <v>299</v>
      </c>
      <c r="J433">
        <v>381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5320</v>
      </c>
      <c r="Q433">
        <v>1220</v>
      </c>
      <c r="R433">
        <f>P433+Q433</f>
        <v>6540</v>
      </c>
      <c r="S433">
        <v>64</v>
      </c>
      <c r="T433">
        <v>0</v>
      </c>
      <c r="U433">
        <v>0</v>
      </c>
      <c r="V433">
        <v>23</v>
      </c>
      <c r="W433">
        <v>41</v>
      </c>
      <c r="X433">
        <v>9483</v>
      </c>
      <c r="Y433">
        <v>2878</v>
      </c>
      <c r="Z433">
        <v>0</v>
      </c>
      <c r="AA433">
        <v>0.01</v>
      </c>
      <c r="AB433" s="4">
        <v>0.03</v>
      </c>
      <c r="AC433" t="b">
        <v>1</v>
      </c>
      <c r="AD433" t="b">
        <v>1</v>
      </c>
      <c r="AE433" t="b">
        <v>0</v>
      </c>
      <c r="AF433" t="b">
        <v>1</v>
      </c>
      <c r="AG433" t="b">
        <v>1</v>
      </c>
      <c r="AH433" t="b">
        <v>1</v>
      </c>
      <c r="AI433" t="b">
        <v>1</v>
      </c>
      <c r="AJ433" t="b">
        <v>0</v>
      </c>
      <c r="AK433">
        <v>100</v>
      </c>
      <c r="AL433" s="4" t="s">
        <v>477</v>
      </c>
      <c r="AM433">
        <f>(H433-I433)/H433*100</f>
        <v>0</v>
      </c>
      <c r="AN433">
        <f>IF(H433=I433,1,0)</f>
        <v>1</v>
      </c>
      <c r="AO433" s="4">
        <f t="shared" si="42"/>
        <v>100</v>
      </c>
      <c r="AP433" s="4">
        <f t="shared" si="43"/>
        <v>30.349045660655911</v>
      </c>
      <c r="AQ433" s="4">
        <f t="shared" si="44"/>
        <v>0</v>
      </c>
      <c r="AR433" s="4">
        <f t="shared" si="45"/>
        <v>0</v>
      </c>
      <c r="AS433" s="4">
        <f t="shared" si="46"/>
        <v>0</v>
      </c>
      <c r="AT433" s="4">
        <f t="shared" si="47"/>
        <v>0</v>
      </c>
      <c r="AU433" s="4">
        <f>R433/$X433*100</f>
        <v>68.965517241379317</v>
      </c>
      <c r="AV433" s="4">
        <f t="shared" si="48"/>
        <v>0.67489191184224406</v>
      </c>
    </row>
    <row r="434" spans="1:48" x14ac:dyDescent="0.2">
      <c r="A434" t="s">
        <v>28</v>
      </c>
      <c r="B434">
        <v>30</v>
      </c>
      <c r="C434">
        <v>4</v>
      </c>
      <c r="D434" t="s">
        <v>29</v>
      </c>
      <c r="E434" t="b">
        <v>1</v>
      </c>
      <c r="F434">
        <v>60</v>
      </c>
      <c r="G434">
        <v>0.09</v>
      </c>
      <c r="H434">
        <v>77</v>
      </c>
      <c r="I434">
        <v>77</v>
      </c>
      <c r="J434">
        <v>232</v>
      </c>
      <c r="K434">
        <v>0</v>
      </c>
      <c r="L434">
        <v>170</v>
      </c>
      <c r="M434">
        <v>2828</v>
      </c>
      <c r="N434">
        <v>193</v>
      </c>
      <c r="O434">
        <v>0</v>
      </c>
      <c r="P434">
        <v>1783</v>
      </c>
      <c r="Q434">
        <v>314</v>
      </c>
      <c r="R434">
        <f>P434+Q434</f>
        <v>2097</v>
      </c>
      <c r="S434">
        <v>4170</v>
      </c>
      <c r="T434">
        <v>3</v>
      </c>
      <c r="U434">
        <v>710</v>
      </c>
      <c r="V434">
        <v>2024</v>
      </c>
      <c r="W434">
        <v>1433</v>
      </c>
      <c r="X434">
        <v>11059</v>
      </c>
      <c r="Y434">
        <v>1601</v>
      </c>
      <c r="Z434">
        <v>0</v>
      </c>
      <c r="AA434">
        <v>0.02</v>
      </c>
      <c r="AB434" s="4">
        <v>0.01</v>
      </c>
      <c r="AC434" t="b">
        <v>1</v>
      </c>
      <c r="AD434" t="b">
        <v>1</v>
      </c>
      <c r="AE434" t="b">
        <v>1</v>
      </c>
      <c r="AF434" t="b">
        <v>0</v>
      </c>
      <c r="AG434" t="b">
        <v>1</v>
      </c>
      <c r="AH434" t="b">
        <v>1</v>
      </c>
      <c r="AI434" t="b">
        <v>1</v>
      </c>
      <c r="AJ434" t="b">
        <v>0</v>
      </c>
      <c r="AK434">
        <v>100</v>
      </c>
      <c r="AL434" s="4" t="s">
        <v>481</v>
      </c>
      <c r="AM434">
        <f>(H434-I434)/H434*100</f>
        <v>0</v>
      </c>
      <c r="AN434">
        <f>IF(H434=I434,1,0)</f>
        <v>1</v>
      </c>
      <c r="AO434" s="4">
        <f t="shared" si="42"/>
        <v>100</v>
      </c>
      <c r="AP434" s="4">
        <f t="shared" si="43"/>
        <v>14.476896645266299</v>
      </c>
      <c r="AQ434" s="4">
        <f t="shared" si="44"/>
        <v>1.5372095126141605</v>
      </c>
      <c r="AR434" s="4">
        <f t="shared" si="45"/>
        <v>25.571932362781446</v>
      </c>
      <c r="AS434" s="4">
        <f t="shared" si="46"/>
        <v>1.7451849172619587</v>
      </c>
      <c r="AT434" s="4">
        <f t="shared" si="47"/>
        <v>0</v>
      </c>
      <c r="AU434" s="4">
        <f>R434/$X434*100</f>
        <v>18.961931458540555</v>
      </c>
      <c r="AV434" s="4">
        <f t="shared" si="48"/>
        <v>37.706845103535578</v>
      </c>
    </row>
    <row r="435" spans="1:48" x14ac:dyDescent="0.2">
      <c r="A435" t="s">
        <v>30</v>
      </c>
      <c r="B435">
        <v>30</v>
      </c>
      <c r="C435">
        <v>4</v>
      </c>
      <c r="D435" t="s">
        <v>29</v>
      </c>
      <c r="E435" t="b">
        <v>1</v>
      </c>
      <c r="F435">
        <v>60</v>
      </c>
      <c r="G435">
        <v>0.18</v>
      </c>
      <c r="H435">
        <v>63</v>
      </c>
      <c r="I435">
        <v>63</v>
      </c>
      <c r="J435">
        <v>210</v>
      </c>
      <c r="K435">
        <v>0</v>
      </c>
      <c r="L435">
        <v>488</v>
      </c>
      <c r="M435">
        <v>8685</v>
      </c>
      <c r="N435">
        <v>754</v>
      </c>
      <c r="O435">
        <v>0</v>
      </c>
      <c r="P435">
        <v>5532</v>
      </c>
      <c r="Q435">
        <v>806</v>
      </c>
      <c r="R435">
        <f>P435+Q435</f>
        <v>6338</v>
      </c>
      <c r="S435">
        <v>6633</v>
      </c>
      <c r="T435">
        <v>4</v>
      </c>
      <c r="U435">
        <v>1780</v>
      </c>
      <c r="V435">
        <v>2392</v>
      </c>
      <c r="W435">
        <v>2457</v>
      </c>
      <c r="X435">
        <v>27599</v>
      </c>
      <c r="Y435">
        <v>4701</v>
      </c>
      <c r="Z435">
        <v>0</v>
      </c>
      <c r="AA435">
        <v>0.01</v>
      </c>
      <c r="AB435" s="4">
        <v>0.02</v>
      </c>
      <c r="AC435" t="b">
        <v>1</v>
      </c>
      <c r="AD435" t="b">
        <v>1</v>
      </c>
      <c r="AE435" t="b">
        <v>1</v>
      </c>
      <c r="AF435" t="b">
        <v>0</v>
      </c>
      <c r="AG435" t="b">
        <v>1</v>
      </c>
      <c r="AH435" t="b">
        <v>1</v>
      </c>
      <c r="AI435" t="b">
        <v>1</v>
      </c>
      <c r="AJ435" t="b">
        <v>0</v>
      </c>
      <c r="AK435">
        <v>100</v>
      </c>
      <c r="AL435" s="4" t="s">
        <v>481</v>
      </c>
      <c r="AM435">
        <f>(H435-I435)/H435*100</f>
        <v>0</v>
      </c>
      <c r="AN435">
        <f>IF(H435=I435,1,0)</f>
        <v>1</v>
      </c>
      <c r="AO435" s="4">
        <f t="shared" si="42"/>
        <v>100</v>
      </c>
      <c r="AP435" s="4">
        <f t="shared" si="43"/>
        <v>17.033225841515996</v>
      </c>
      <c r="AQ435" s="4">
        <f t="shared" si="44"/>
        <v>1.7681800065219755</v>
      </c>
      <c r="AR435" s="4">
        <f t="shared" si="45"/>
        <v>31.46853146853147</v>
      </c>
      <c r="AS435" s="4">
        <f t="shared" si="46"/>
        <v>2.7319830428638716</v>
      </c>
      <c r="AT435" s="4">
        <f t="shared" si="47"/>
        <v>0</v>
      </c>
      <c r="AU435" s="4">
        <f>R435/$X435*100</f>
        <v>22.964600166672707</v>
      </c>
      <c r="AV435" s="4">
        <f t="shared" si="48"/>
        <v>24.033479473893983</v>
      </c>
    </row>
    <row r="436" spans="1:48" x14ac:dyDescent="0.2">
      <c r="A436" t="s">
        <v>31</v>
      </c>
      <c r="B436">
        <v>30</v>
      </c>
      <c r="C436">
        <v>4</v>
      </c>
      <c r="D436" t="s">
        <v>29</v>
      </c>
      <c r="E436" t="b">
        <v>1</v>
      </c>
      <c r="F436">
        <v>60</v>
      </c>
      <c r="G436">
        <v>0.08</v>
      </c>
      <c r="H436">
        <v>86</v>
      </c>
      <c r="I436">
        <v>86</v>
      </c>
      <c r="J436">
        <v>329</v>
      </c>
      <c r="K436">
        <v>0</v>
      </c>
      <c r="L436">
        <v>210</v>
      </c>
      <c r="M436">
        <v>8513</v>
      </c>
      <c r="N436">
        <v>375</v>
      </c>
      <c r="O436">
        <v>0</v>
      </c>
      <c r="P436">
        <v>1662</v>
      </c>
      <c r="Q436">
        <v>307</v>
      </c>
      <c r="R436">
        <f>P436+Q436</f>
        <v>1969</v>
      </c>
      <c r="S436">
        <v>4414</v>
      </c>
      <c r="T436">
        <v>0</v>
      </c>
      <c r="U436">
        <v>1216</v>
      </c>
      <c r="V436">
        <v>1725</v>
      </c>
      <c r="W436">
        <v>1473</v>
      </c>
      <c r="X436">
        <v>18500</v>
      </c>
      <c r="Y436">
        <v>3019</v>
      </c>
      <c r="Z436">
        <v>0</v>
      </c>
      <c r="AA436">
        <v>0.01</v>
      </c>
      <c r="AB436" s="4">
        <v>0.01</v>
      </c>
      <c r="AC436" t="b">
        <v>1</v>
      </c>
      <c r="AD436" t="b">
        <v>1</v>
      </c>
      <c r="AE436" t="b">
        <v>1</v>
      </c>
      <c r="AF436" t="b">
        <v>0</v>
      </c>
      <c r="AG436" t="b">
        <v>1</v>
      </c>
      <c r="AH436" t="b">
        <v>1</v>
      </c>
      <c r="AI436" t="b">
        <v>1</v>
      </c>
      <c r="AJ436" t="b">
        <v>0</v>
      </c>
      <c r="AK436">
        <v>100</v>
      </c>
      <c r="AL436" s="4" t="s">
        <v>481</v>
      </c>
      <c r="AM436">
        <f>(H436-I436)/H436*100</f>
        <v>0</v>
      </c>
      <c r="AN436">
        <f>IF(H436=I436,1,0)</f>
        <v>1</v>
      </c>
      <c r="AO436" s="4">
        <f t="shared" si="42"/>
        <v>100</v>
      </c>
      <c r="AP436" s="4">
        <f t="shared" si="43"/>
        <v>16.318918918918918</v>
      </c>
      <c r="AQ436" s="4">
        <f t="shared" si="44"/>
        <v>1.1351351351351351</v>
      </c>
      <c r="AR436" s="4">
        <f t="shared" si="45"/>
        <v>46.016216216216215</v>
      </c>
      <c r="AS436" s="4">
        <f t="shared" si="46"/>
        <v>2.0270270270270272</v>
      </c>
      <c r="AT436" s="4">
        <f t="shared" si="47"/>
        <v>0</v>
      </c>
      <c r="AU436" s="4">
        <f>R436/$X436*100</f>
        <v>10.643243243243242</v>
      </c>
      <c r="AV436" s="4">
        <f t="shared" si="48"/>
        <v>23.859459459459458</v>
      </c>
    </row>
    <row r="437" spans="1:48" x14ac:dyDescent="0.2">
      <c r="A437" t="s">
        <v>32</v>
      </c>
      <c r="B437">
        <v>30</v>
      </c>
      <c r="C437">
        <v>4</v>
      </c>
      <c r="D437" t="s">
        <v>29</v>
      </c>
      <c r="E437" t="b">
        <v>1</v>
      </c>
      <c r="F437">
        <v>60</v>
      </c>
      <c r="G437">
        <v>0.96</v>
      </c>
      <c r="H437">
        <v>133</v>
      </c>
      <c r="I437">
        <v>133</v>
      </c>
      <c r="J437">
        <v>221</v>
      </c>
      <c r="K437">
        <v>0</v>
      </c>
      <c r="L437">
        <v>3233</v>
      </c>
      <c r="M437">
        <v>7220</v>
      </c>
      <c r="N437">
        <v>7102</v>
      </c>
      <c r="O437">
        <v>0</v>
      </c>
      <c r="P437">
        <v>86800</v>
      </c>
      <c r="Q437">
        <v>14228</v>
      </c>
      <c r="R437">
        <f>P437+Q437</f>
        <v>101028</v>
      </c>
      <c r="S437">
        <v>27453</v>
      </c>
      <c r="T437">
        <v>0</v>
      </c>
      <c r="U437">
        <v>234</v>
      </c>
      <c r="V437">
        <v>12202</v>
      </c>
      <c r="W437">
        <v>15017</v>
      </c>
      <c r="X437">
        <v>175888</v>
      </c>
      <c r="Y437">
        <v>29851</v>
      </c>
      <c r="Z437">
        <v>0</v>
      </c>
      <c r="AA437">
        <v>0.08</v>
      </c>
      <c r="AB437" s="4">
        <v>0.14000000000000001</v>
      </c>
      <c r="AC437" t="b">
        <v>1</v>
      </c>
      <c r="AD437" t="b">
        <v>1</v>
      </c>
      <c r="AE437" t="b">
        <v>1</v>
      </c>
      <c r="AF437" t="b">
        <v>0</v>
      </c>
      <c r="AG437" t="b">
        <v>1</v>
      </c>
      <c r="AH437" t="b">
        <v>1</v>
      </c>
      <c r="AI437" t="b">
        <v>1</v>
      </c>
      <c r="AJ437" t="b">
        <v>0</v>
      </c>
      <c r="AK437">
        <v>100</v>
      </c>
      <c r="AL437" s="4" t="s">
        <v>481</v>
      </c>
      <c r="AM437">
        <f>(H437-I437)/H437*100</f>
        <v>0</v>
      </c>
      <c r="AN437">
        <f>IF(H437=I437,1,0)</f>
        <v>1</v>
      </c>
      <c r="AO437" s="4">
        <f t="shared" si="42"/>
        <v>100</v>
      </c>
      <c r="AP437" s="4">
        <f t="shared" si="43"/>
        <v>16.971595560811426</v>
      </c>
      <c r="AQ437" s="4">
        <f t="shared" si="44"/>
        <v>1.838101519148549</v>
      </c>
      <c r="AR437" s="4">
        <f t="shared" si="45"/>
        <v>4.1048849267715823</v>
      </c>
      <c r="AS437" s="4">
        <f t="shared" si="46"/>
        <v>4.0377967797689438</v>
      </c>
      <c r="AT437" s="4">
        <f t="shared" si="47"/>
        <v>0</v>
      </c>
      <c r="AU437" s="4">
        <f>R437/$X437*100</f>
        <v>57.4388247066315</v>
      </c>
      <c r="AV437" s="4">
        <f t="shared" si="48"/>
        <v>15.608227963249341</v>
      </c>
    </row>
    <row r="438" spans="1:48" x14ac:dyDescent="0.2">
      <c r="A438" t="s">
        <v>33</v>
      </c>
      <c r="B438">
        <v>30</v>
      </c>
      <c r="C438">
        <v>4</v>
      </c>
      <c r="D438" t="s">
        <v>29</v>
      </c>
      <c r="E438" t="b">
        <v>1</v>
      </c>
      <c r="F438">
        <v>60</v>
      </c>
      <c r="G438">
        <v>1.07</v>
      </c>
      <c r="H438">
        <v>149</v>
      </c>
      <c r="I438">
        <v>149</v>
      </c>
      <c r="J438">
        <v>298</v>
      </c>
      <c r="K438">
        <v>0</v>
      </c>
      <c r="L438">
        <v>5043</v>
      </c>
      <c r="M438">
        <v>40224</v>
      </c>
      <c r="N438">
        <v>5460</v>
      </c>
      <c r="O438">
        <v>0</v>
      </c>
      <c r="P438">
        <v>79844</v>
      </c>
      <c r="Q438">
        <v>13747</v>
      </c>
      <c r="R438">
        <f>P438+Q438</f>
        <v>93591</v>
      </c>
      <c r="S438">
        <v>71188</v>
      </c>
      <c r="T438">
        <v>0</v>
      </c>
      <c r="U438">
        <v>7874</v>
      </c>
      <c r="V438">
        <v>49644</v>
      </c>
      <c r="W438">
        <v>13670</v>
      </c>
      <c r="X438">
        <v>258185</v>
      </c>
      <c r="Y438">
        <v>42678</v>
      </c>
      <c r="Z438">
        <v>0</v>
      </c>
      <c r="AA438">
        <v>0.1</v>
      </c>
      <c r="AB438" s="4">
        <v>0.11</v>
      </c>
      <c r="AC438" t="b">
        <v>1</v>
      </c>
      <c r="AD438" t="b">
        <v>1</v>
      </c>
      <c r="AE438" t="b">
        <v>1</v>
      </c>
      <c r="AF438" t="b">
        <v>0</v>
      </c>
      <c r="AG438" t="b">
        <v>1</v>
      </c>
      <c r="AH438" t="b">
        <v>1</v>
      </c>
      <c r="AI438" t="b">
        <v>1</v>
      </c>
      <c r="AJ438" t="b">
        <v>0</v>
      </c>
      <c r="AK438">
        <v>100</v>
      </c>
      <c r="AL438" s="4" t="s">
        <v>481</v>
      </c>
      <c r="AM438">
        <f>(H438-I438)/H438*100</f>
        <v>0</v>
      </c>
      <c r="AN438">
        <f>IF(H438=I438,1,0)</f>
        <v>1</v>
      </c>
      <c r="AO438" s="4">
        <f t="shared" si="42"/>
        <v>100</v>
      </c>
      <c r="AP438" s="4">
        <f t="shared" si="43"/>
        <v>16.53000755272382</v>
      </c>
      <c r="AQ438" s="4">
        <f t="shared" si="44"/>
        <v>1.9532505761372658</v>
      </c>
      <c r="AR438" s="4">
        <f t="shared" si="45"/>
        <v>15.579526308654648</v>
      </c>
      <c r="AS438" s="4">
        <f t="shared" si="46"/>
        <v>2.1147626701783606</v>
      </c>
      <c r="AT438" s="4">
        <f t="shared" si="47"/>
        <v>0</v>
      </c>
      <c r="AU438" s="4">
        <f>R438/$X438*100</f>
        <v>36.249588473381486</v>
      </c>
      <c r="AV438" s="4">
        <f t="shared" si="48"/>
        <v>27.57247709975405</v>
      </c>
    </row>
    <row r="439" spans="1:48" x14ac:dyDescent="0.2">
      <c r="A439" t="s">
        <v>34</v>
      </c>
      <c r="B439">
        <v>30</v>
      </c>
      <c r="C439">
        <v>4</v>
      </c>
      <c r="D439" t="s">
        <v>29</v>
      </c>
      <c r="E439" t="b">
        <v>1</v>
      </c>
      <c r="F439">
        <v>60</v>
      </c>
      <c r="G439">
        <v>1.84</v>
      </c>
      <c r="H439">
        <v>203</v>
      </c>
      <c r="I439">
        <v>203</v>
      </c>
      <c r="J439">
        <v>372</v>
      </c>
      <c r="K439">
        <v>0</v>
      </c>
      <c r="L439">
        <v>5258</v>
      </c>
      <c r="M439">
        <v>27665</v>
      </c>
      <c r="N439">
        <v>8045</v>
      </c>
      <c r="O439">
        <v>0</v>
      </c>
      <c r="P439">
        <v>202890</v>
      </c>
      <c r="Q439">
        <v>30799</v>
      </c>
      <c r="R439">
        <f>P439+Q439</f>
        <v>233689</v>
      </c>
      <c r="S439">
        <v>59306</v>
      </c>
      <c r="T439">
        <v>0</v>
      </c>
      <c r="U439">
        <v>134</v>
      </c>
      <c r="V439">
        <v>28763</v>
      </c>
      <c r="W439">
        <v>30409</v>
      </c>
      <c r="X439">
        <v>402999</v>
      </c>
      <c r="Y439">
        <v>69035</v>
      </c>
      <c r="Z439">
        <v>0</v>
      </c>
      <c r="AA439">
        <v>0.15</v>
      </c>
      <c r="AB439" s="4">
        <v>0.17</v>
      </c>
      <c r="AC439" t="b">
        <v>1</v>
      </c>
      <c r="AD439" t="b">
        <v>1</v>
      </c>
      <c r="AE439" t="b">
        <v>1</v>
      </c>
      <c r="AF439" t="b">
        <v>0</v>
      </c>
      <c r="AG439" t="b">
        <v>1</v>
      </c>
      <c r="AH439" t="b">
        <v>1</v>
      </c>
      <c r="AI439" t="b">
        <v>1</v>
      </c>
      <c r="AJ439" t="b">
        <v>0</v>
      </c>
      <c r="AK439">
        <v>100</v>
      </c>
      <c r="AL439" s="4" t="s">
        <v>481</v>
      </c>
      <c r="AM439">
        <f>(H439-I439)/H439*100</f>
        <v>0</v>
      </c>
      <c r="AN439">
        <f>IF(H439=I439,1,0)</f>
        <v>1</v>
      </c>
      <c r="AO439" s="4">
        <f t="shared" si="42"/>
        <v>100</v>
      </c>
      <c r="AP439" s="4">
        <f t="shared" si="43"/>
        <v>17.130315459839849</v>
      </c>
      <c r="AQ439" s="4">
        <f t="shared" si="44"/>
        <v>1.3047178777118553</v>
      </c>
      <c r="AR439" s="4">
        <f t="shared" si="45"/>
        <v>6.864781302186854</v>
      </c>
      <c r="AS439" s="4">
        <f t="shared" si="46"/>
        <v>1.9962828691882608</v>
      </c>
      <c r="AT439" s="4">
        <f t="shared" si="47"/>
        <v>0</v>
      </c>
      <c r="AU439" s="4">
        <f>R439/$X439*100</f>
        <v>57.987488802701748</v>
      </c>
      <c r="AV439" s="4">
        <f t="shared" si="48"/>
        <v>14.716165548797889</v>
      </c>
    </row>
    <row r="440" spans="1:48" x14ac:dyDescent="0.2">
      <c r="A440" t="s">
        <v>35</v>
      </c>
      <c r="B440">
        <v>30</v>
      </c>
      <c r="C440">
        <v>4</v>
      </c>
      <c r="D440" t="s">
        <v>29</v>
      </c>
      <c r="E440" t="b">
        <v>1</v>
      </c>
      <c r="F440">
        <v>60</v>
      </c>
      <c r="G440">
        <v>11.09</v>
      </c>
      <c r="H440">
        <v>171</v>
      </c>
      <c r="I440">
        <v>171</v>
      </c>
      <c r="J440">
        <v>238</v>
      </c>
      <c r="K440">
        <v>0</v>
      </c>
      <c r="L440">
        <v>6778</v>
      </c>
      <c r="M440">
        <v>9094</v>
      </c>
      <c r="N440">
        <v>10558</v>
      </c>
      <c r="O440">
        <v>0</v>
      </c>
      <c r="P440">
        <v>1255147</v>
      </c>
      <c r="Q440">
        <v>193825</v>
      </c>
      <c r="R440">
        <f>P440+Q440</f>
        <v>1448972</v>
      </c>
      <c r="S440">
        <v>201949</v>
      </c>
      <c r="T440">
        <v>0</v>
      </c>
      <c r="U440">
        <v>2435</v>
      </c>
      <c r="V440">
        <v>159183</v>
      </c>
      <c r="W440">
        <v>40331</v>
      </c>
      <c r="X440">
        <v>1977459</v>
      </c>
      <c r="Y440">
        <v>300108</v>
      </c>
      <c r="Z440">
        <v>0</v>
      </c>
      <c r="AA440">
        <v>0.5</v>
      </c>
      <c r="AB440" s="4">
        <v>1.52</v>
      </c>
      <c r="AC440" t="b">
        <v>1</v>
      </c>
      <c r="AD440" t="b">
        <v>1</v>
      </c>
      <c r="AE440" t="b">
        <v>1</v>
      </c>
      <c r="AF440" t="b">
        <v>0</v>
      </c>
      <c r="AG440" t="b">
        <v>1</v>
      </c>
      <c r="AH440" t="b">
        <v>1</v>
      </c>
      <c r="AI440" t="b">
        <v>1</v>
      </c>
      <c r="AJ440" t="b">
        <v>0</v>
      </c>
      <c r="AK440">
        <v>100</v>
      </c>
      <c r="AL440" s="4" t="s">
        <v>481</v>
      </c>
      <c r="AM440">
        <f>(H440-I440)/H440*100</f>
        <v>0</v>
      </c>
      <c r="AN440">
        <f>IF(H440=I440,1,0)</f>
        <v>1</v>
      </c>
      <c r="AO440" s="4">
        <f t="shared" si="42"/>
        <v>100</v>
      </c>
      <c r="AP440" s="4">
        <f t="shared" si="43"/>
        <v>15.176446136177793</v>
      </c>
      <c r="AQ440" s="4">
        <f t="shared" si="44"/>
        <v>0.34276311164984963</v>
      </c>
      <c r="AR440" s="4">
        <f t="shared" si="45"/>
        <v>0.45988311262079262</v>
      </c>
      <c r="AS440" s="4">
        <f t="shared" si="46"/>
        <v>0.53391751737962712</v>
      </c>
      <c r="AT440" s="4">
        <f t="shared" si="47"/>
        <v>0</v>
      </c>
      <c r="AU440" s="4">
        <f>R440/$X440*100</f>
        <v>73.27443957118706</v>
      </c>
      <c r="AV440" s="4">
        <f t="shared" si="48"/>
        <v>10.212550550984876</v>
      </c>
    </row>
    <row r="441" spans="1:48" x14ac:dyDescent="0.2">
      <c r="A441" t="s">
        <v>36</v>
      </c>
      <c r="B441">
        <v>30</v>
      </c>
      <c r="C441">
        <v>4</v>
      </c>
      <c r="D441" t="s">
        <v>29</v>
      </c>
      <c r="E441" t="b">
        <v>1</v>
      </c>
      <c r="F441">
        <v>60</v>
      </c>
      <c r="G441">
        <v>3.04</v>
      </c>
      <c r="H441">
        <v>226</v>
      </c>
      <c r="I441">
        <v>226</v>
      </c>
      <c r="J441">
        <v>309</v>
      </c>
      <c r="K441">
        <v>0</v>
      </c>
      <c r="L441">
        <v>369</v>
      </c>
      <c r="M441">
        <v>3595</v>
      </c>
      <c r="N441">
        <v>3071</v>
      </c>
      <c r="O441">
        <v>0</v>
      </c>
      <c r="P441">
        <v>356097</v>
      </c>
      <c r="Q441">
        <v>67183</v>
      </c>
      <c r="R441">
        <f>P441+Q441</f>
        <v>423280</v>
      </c>
      <c r="S441">
        <v>4759</v>
      </c>
      <c r="T441">
        <v>0</v>
      </c>
      <c r="U441">
        <v>0</v>
      </c>
      <c r="V441">
        <v>1029</v>
      </c>
      <c r="W441">
        <v>3730</v>
      </c>
      <c r="X441">
        <v>531583</v>
      </c>
      <c r="Y441">
        <v>96508</v>
      </c>
      <c r="Z441">
        <v>0</v>
      </c>
      <c r="AA441">
        <v>0.13</v>
      </c>
      <c r="AB441" s="4">
        <v>0.33</v>
      </c>
      <c r="AC441" t="b">
        <v>1</v>
      </c>
      <c r="AD441" t="b">
        <v>1</v>
      </c>
      <c r="AE441" t="b">
        <v>1</v>
      </c>
      <c r="AF441" t="b">
        <v>0</v>
      </c>
      <c r="AG441" t="b">
        <v>1</v>
      </c>
      <c r="AH441" t="b">
        <v>1</v>
      </c>
      <c r="AI441" t="b">
        <v>1</v>
      </c>
      <c r="AJ441" t="b">
        <v>0</v>
      </c>
      <c r="AK441">
        <v>100</v>
      </c>
      <c r="AL441" s="4" t="s">
        <v>481</v>
      </c>
      <c r="AM441">
        <f>(H441-I441)/H441*100</f>
        <v>0</v>
      </c>
      <c r="AN441">
        <f>IF(H441=I441,1,0)</f>
        <v>1</v>
      </c>
      <c r="AO441" s="4">
        <f t="shared" si="42"/>
        <v>100</v>
      </c>
      <c r="AP441" s="4">
        <f t="shared" si="43"/>
        <v>18.154831888905402</v>
      </c>
      <c r="AQ441" s="4">
        <f t="shared" si="44"/>
        <v>6.9415312378311569E-2</v>
      </c>
      <c r="AR441" s="4">
        <f t="shared" si="45"/>
        <v>0.67628197289981051</v>
      </c>
      <c r="AS441" s="4">
        <f t="shared" si="46"/>
        <v>0.57770846697505374</v>
      </c>
      <c r="AT441" s="4">
        <f t="shared" si="47"/>
        <v>0</v>
      </c>
      <c r="AU441" s="4">
        <f>R441/$X441*100</f>
        <v>79.626323640898974</v>
      </c>
      <c r="AV441" s="4">
        <f t="shared" si="48"/>
        <v>0.89525060056472838</v>
      </c>
    </row>
    <row r="442" spans="1:48" x14ac:dyDescent="0.2">
      <c r="A442" t="s">
        <v>37</v>
      </c>
      <c r="B442">
        <v>30</v>
      </c>
      <c r="C442">
        <v>4</v>
      </c>
      <c r="D442" t="s">
        <v>29</v>
      </c>
      <c r="E442" t="b">
        <v>1</v>
      </c>
      <c r="F442">
        <v>60</v>
      </c>
      <c r="G442">
        <v>1.08</v>
      </c>
      <c r="H442">
        <v>225</v>
      </c>
      <c r="I442">
        <v>225</v>
      </c>
      <c r="J442">
        <v>382</v>
      </c>
      <c r="K442">
        <v>0</v>
      </c>
      <c r="L442">
        <v>248</v>
      </c>
      <c r="M442">
        <v>2716</v>
      </c>
      <c r="N442">
        <v>1512</v>
      </c>
      <c r="O442">
        <v>0</v>
      </c>
      <c r="P442">
        <v>115867</v>
      </c>
      <c r="Q442">
        <v>15323</v>
      </c>
      <c r="R442">
        <f>P442+Q442</f>
        <v>131190</v>
      </c>
      <c r="S442">
        <v>7933</v>
      </c>
      <c r="T442">
        <v>0</v>
      </c>
      <c r="U442">
        <v>0</v>
      </c>
      <c r="V442">
        <v>6291</v>
      </c>
      <c r="W442">
        <v>1642</v>
      </c>
      <c r="X442">
        <v>181325</v>
      </c>
      <c r="Y442">
        <v>37725</v>
      </c>
      <c r="Z442">
        <v>0</v>
      </c>
      <c r="AA442">
        <v>0.04</v>
      </c>
      <c r="AB442" s="4">
        <v>0.11</v>
      </c>
      <c r="AC442" t="b">
        <v>1</v>
      </c>
      <c r="AD442" t="b">
        <v>1</v>
      </c>
      <c r="AE442" t="b">
        <v>1</v>
      </c>
      <c r="AF442" t="b">
        <v>0</v>
      </c>
      <c r="AG442" t="b">
        <v>1</v>
      </c>
      <c r="AH442" t="b">
        <v>1</v>
      </c>
      <c r="AI442" t="b">
        <v>1</v>
      </c>
      <c r="AJ442" t="b">
        <v>0</v>
      </c>
      <c r="AK442">
        <v>100</v>
      </c>
      <c r="AL442" s="4" t="s">
        <v>481</v>
      </c>
      <c r="AM442">
        <f>(H442-I442)/H442*100</f>
        <v>0</v>
      </c>
      <c r="AN442">
        <f>IF(H442=I442,1,0)</f>
        <v>1</v>
      </c>
      <c r="AO442" s="4">
        <f t="shared" si="42"/>
        <v>100</v>
      </c>
      <c r="AP442" s="4">
        <f t="shared" si="43"/>
        <v>20.805184061767545</v>
      </c>
      <c r="AQ442" s="4">
        <f t="shared" si="44"/>
        <v>0.13677099131393908</v>
      </c>
      <c r="AR442" s="4">
        <f t="shared" si="45"/>
        <v>1.4978629532607197</v>
      </c>
      <c r="AS442" s="4">
        <f t="shared" si="46"/>
        <v>0.83386185026885429</v>
      </c>
      <c r="AT442" s="4">
        <f t="shared" si="47"/>
        <v>0</v>
      </c>
      <c r="AU442" s="4">
        <f>R442/$X442*100</f>
        <v>72.350751413208329</v>
      </c>
      <c r="AV442" s="4">
        <f t="shared" si="48"/>
        <v>4.3750172342478972</v>
      </c>
    </row>
    <row r="443" spans="1:48" x14ac:dyDescent="0.2">
      <c r="A443" t="s">
        <v>38</v>
      </c>
      <c r="B443">
        <v>30</v>
      </c>
      <c r="C443">
        <v>4</v>
      </c>
      <c r="D443" t="s">
        <v>29</v>
      </c>
      <c r="E443" t="b">
        <v>1</v>
      </c>
      <c r="F443">
        <v>60</v>
      </c>
      <c r="G443">
        <v>0.01</v>
      </c>
      <c r="H443">
        <v>83</v>
      </c>
      <c r="I443">
        <v>83</v>
      </c>
      <c r="J443">
        <v>233</v>
      </c>
      <c r="K443">
        <v>0</v>
      </c>
      <c r="L443">
        <v>29</v>
      </c>
      <c r="M443">
        <v>561</v>
      </c>
      <c r="N443">
        <v>71</v>
      </c>
      <c r="O443">
        <v>0</v>
      </c>
      <c r="P443">
        <v>146</v>
      </c>
      <c r="Q443">
        <v>22</v>
      </c>
      <c r="R443">
        <f>P443+Q443</f>
        <v>168</v>
      </c>
      <c r="S443">
        <v>352</v>
      </c>
      <c r="T443">
        <v>0</v>
      </c>
      <c r="U443">
        <v>144</v>
      </c>
      <c r="V443">
        <v>208</v>
      </c>
      <c r="W443">
        <v>0</v>
      </c>
      <c r="X443">
        <v>1606</v>
      </c>
      <c r="Y443">
        <v>425</v>
      </c>
      <c r="Z443">
        <v>0</v>
      </c>
      <c r="AA443">
        <v>0</v>
      </c>
      <c r="AB443" s="4">
        <v>0</v>
      </c>
      <c r="AC443" t="b">
        <v>1</v>
      </c>
      <c r="AD443" t="b">
        <v>1</v>
      </c>
      <c r="AE443" t="b">
        <v>1</v>
      </c>
      <c r="AF443" t="b">
        <v>0</v>
      </c>
      <c r="AG443" t="b">
        <v>1</v>
      </c>
      <c r="AH443" t="b">
        <v>1</v>
      </c>
      <c r="AI443" t="b">
        <v>1</v>
      </c>
      <c r="AJ443" t="b">
        <v>0</v>
      </c>
      <c r="AK443">
        <v>100</v>
      </c>
      <c r="AL443" s="4" t="s">
        <v>481</v>
      </c>
      <c r="AM443">
        <f>(H443-I443)/H443*100</f>
        <v>0</v>
      </c>
      <c r="AN443">
        <f>IF(H443=I443,1,0)</f>
        <v>1</v>
      </c>
      <c r="AO443" s="4">
        <f t="shared" si="42"/>
        <v>100</v>
      </c>
      <c r="AP443" s="4">
        <f t="shared" si="43"/>
        <v>26.463262764632628</v>
      </c>
      <c r="AQ443" s="4">
        <f t="shared" si="44"/>
        <v>1.8057285180572851</v>
      </c>
      <c r="AR443" s="4">
        <f t="shared" si="45"/>
        <v>34.93150684931507</v>
      </c>
      <c r="AS443" s="4">
        <f t="shared" si="46"/>
        <v>4.4209215442092153</v>
      </c>
      <c r="AT443" s="4">
        <f t="shared" si="47"/>
        <v>0</v>
      </c>
      <c r="AU443" s="4">
        <f>R443/$X443*100</f>
        <v>10.460772104607722</v>
      </c>
      <c r="AV443" s="4">
        <f t="shared" si="48"/>
        <v>21.917808219178081</v>
      </c>
    </row>
    <row r="444" spans="1:48" x14ac:dyDescent="0.2">
      <c r="A444" t="s">
        <v>39</v>
      </c>
      <c r="B444">
        <v>30</v>
      </c>
      <c r="C444">
        <v>4</v>
      </c>
      <c r="D444" t="s">
        <v>29</v>
      </c>
      <c r="E444" t="b">
        <v>1</v>
      </c>
      <c r="F444">
        <v>60</v>
      </c>
      <c r="G444">
        <v>0.02</v>
      </c>
      <c r="H444">
        <v>90</v>
      </c>
      <c r="I444">
        <v>90</v>
      </c>
      <c r="J444">
        <v>279</v>
      </c>
      <c r="K444">
        <v>0</v>
      </c>
      <c r="L444">
        <v>99</v>
      </c>
      <c r="M444">
        <v>2720</v>
      </c>
      <c r="N444">
        <v>265</v>
      </c>
      <c r="O444">
        <v>0</v>
      </c>
      <c r="P444">
        <v>585</v>
      </c>
      <c r="Q444">
        <v>173</v>
      </c>
      <c r="R444">
        <f>P444+Q444</f>
        <v>758</v>
      </c>
      <c r="S444">
        <v>1188</v>
      </c>
      <c r="T444">
        <v>2</v>
      </c>
      <c r="U444">
        <v>8</v>
      </c>
      <c r="V444">
        <v>573</v>
      </c>
      <c r="W444">
        <v>605</v>
      </c>
      <c r="X444">
        <v>6231</v>
      </c>
      <c r="Y444">
        <v>1201</v>
      </c>
      <c r="Z444">
        <v>0</v>
      </c>
      <c r="AA444">
        <v>0.01</v>
      </c>
      <c r="AB444" s="4">
        <v>0</v>
      </c>
      <c r="AC444" t="b">
        <v>1</v>
      </c>
      <c r="AD444" t="b">
        <v>1</v>
      </c>
      <c r="AE444" t="b">
        <v>1</v>
      </c>
      <c r="AF444" t="b">
        <v>0</v>
      </c>
      <c r="AG444" t="b">
        <v>1</v>
      </c>
      <c r="AH444" t="b">
        <v>1</v>
      </c>
      <c r="AI444" t="b">
        <v>1</v>
      </c>
      <c r="AJ444" t="b">
        <v>0</v>
      </c>
      <c r="AK444">
        <v>100</v>
      </c>
      <c r="AL444" s="4" t="s">
        <v>481</v>
      </c>
      <c r="AM444">
        <f>(H444-I444)/H444*100</f>
        <v>0</v>
      </c>
      <c r="AN444">
        <f>IF(H444=I444,1,0)</f>
        <v>1</v>
      </c>
      <c r="AO444" s="4">
        <f t="shared" si="42"/>
        <v>100</v>
      </c>
      <c r="AP444" s="4">
        <f t="shared" si="43"/>
        <v>19.274594768095007</v>
      </c>
      <c r="AQ444" s="4">
        <f t="shared" si="44"/>
        <v>1.5888300433317286</v>
      </c>
      <c r="AR444" s="4">
        <f t="shared" si="45"/>
        <v>43.652704220831332</v>
      </c>
      <c r="AS444" s="4">
        <f t="shared" si="46"/>
        <v>4.2529289038677582</v>
      </c>
      <c r="AT444" s="4">
        <f t="shared" si="47"/>
        <v>0</v>
      </c>
      <c r="AU444" s="4">
        <f>R444/$X444*100</f>
        <v>12.164981543893436</v>
      </c>
      <c r="AV444" s="4">
        <f t="shared" si="48"/>
        <v>19.065960519980742</v>
      </c>
    </row>
    <row r="445" spans="1:48" x14ac:dyDescent="0.2">
      <c r="A445" t="s">
        <v>40</v>
      </c>
      <c r="B445">
        <v>30</v>
      </c>
      <c r="C445">
        <v>4</v>
      </c>
      <c r="D445" t="s">
        <v>29</v>
      </c>
      <c r="E445" t="b">
        <v>1</v>
      </c>
      <c r="F445">
        <v>60</v>
      </c>
      <c r="G445">
        <v>0.03</v>
      </c>
      <c r="H445">
        <v>84</v>
      </c>
      <c r="I445">
        <v>84</v>
      </c>
      <c r="J445">
        <v>322</v>
      </c>
      <c r="K445">
        <v>0</v>
      </c>
      <c r="L445">
        <v>239</v>
      </c>
      <c r="M445">
        <v>5317</v>
      </c>
      <c r="N445">
        <v>521</v>
      </c>
      <c r="O445">
        <v>0</v>
      </c>
      <c r="P445">
        <v>2475</v>
      </c>
      <c r="Q445">
        <v>372</v>
      </c>
      <c r="R445">
        <f>P445+Q445</f>
        <v>2847</v>
      </c>
      <c r="S445">
        <v>1930</v>
      </c>
      <c r="T445">
        <v>0</v>
      </c>
      <c r="U445">
        <v>94</v>
      </c>
      <c r="V445">
        <v>1312</v>
      </c>
      <c r="W445">
        <v>524</v>
      </c>
      <c r="X445">
        <v>13725</v>
      </c>
      <c r="Y445">
        <v>2870</v>
      </c>
      <c r="Z445">
        <v>0</v>
      </c>
      <c r="AA445">
        <v>0</v>
      </c>
      <c r="AB445" s="4">
        <v>0</v>
      </c>
      <c r="AC445" t="b">
        <v>1</v>
      </c>
      <c r="AD445" t="b">
        <v>1</v>
      </c>
      <c r="AE445" t="b">
        <v>1</v>
      </c>
      <c r="AF445" t="b">
        <v>0</v>
      </c>
      <c r="AG445" t="b">
        <v>1</v>
      </c>
      <c r="AH445" t="b">
        <v>1</v>
      </c>
      <c r="AI445" t="b">
        <v>1</v>
      </c>
      <c r="AJ445" t="b">
        <v>0</v>
      </c>
      <c r="AK445">
        <v>100</v>
      </c>
      <c r="AL445" s="4" t="s">
        <v>481</v>
      </c>
      <c r="AM445">
        <f>(H445-I445)/H445*100</f>
        <v>0</v>
      </c>
      <c r="AN445">
        <f>IF(H445=I445,1,0)</f>
        <v>1</v>
      </c>
      <c r="AO445" s="4">
        <f t="shared" si="42"/>
        <v>100</v>
      </c>
      <c r="AP445" s="4">
        <f t="shared" si="43"/>
        <v>20.910746812386158</v>
      </c>
      <c r="AQ445" s="4">
        <f t="shared" si="44"/>
        <v>1.7413479052823315</v>
      </c>
      <c r="AR445" s="4">
        <f t="shared" si="45"/>
        <v>38.739526411657558</v>
      </c>
      <c r="AS445" s="4">
        <f t="shared" si="46"/>
        <v>3.7959927140255005</v>
      </c>
      <c r="AT445" s="4">
        <f t="shared" si="47"/>
        <v>0</v>
      </c>
      <c r="AU445" s="4">
        <f>R445/$X445*100</f>
        <v>20.743169398907106</v>
      </c>
      <c r="AV445" s="4">
        <f t="shared" si="48"/>
        <v>14.061930783242257</v>
      </c>
    </row>
    <row r="446" spans="1:48" x14ac:dyDescent="0.2">
      <c r="A446" t="s">
        <v>41</v>
      </c>
      <c r="B446">
        <v>30</v>
      </c>
      <c r="C446">
        <v>4</v>
      </c>
      <c r="D446" t="s">
        <v>29</v>
      </c>
      <c r="E446" t="b">
        <v>1</v>
      </c>
      <c r="F446">
        <v>60</v>
      </c>
      <c r="G446">
        <v>0.08</v>
      </c>
      <c r="H446">
        <v>158</v>
      </c>
      <c r="I446">
        <v>158</v>
      </c>
      <c r="J446">
        <v>249</v>
      </c>
      <c r="K446">
        <v>0</v>
      </c>
      <c r="L446">
        <v>481</v>
      </c>
      <c r="M446">
        <v>2314</v>
      </c>
      <c r="N446">
        <v>724</v>
      </c>
      <c r="O446">
        <v>0</v>
      </c>
      <c r="P446">
        <v>5014</v>
      </c>
      <c r="Q446">
        <v>930</v>
      </c>
      <c r="R446">
        <f>P446+Q446</f>
        <v>5944</v>
      </c>
      <c r="S446">
        <v>4049</v>
      </c>
      <c r="T446">
        <v>0</v>
      </c>
      <c r="U446">
        <v>24</v>
      </c>
      <c r="V446">
        <v>1933</v>
      </c>
      <c r="W446">
        <v>2092</v>
      </c>
      <c r="X446">
        <v>17210</v>
      </c>
      <c r="Y446">
        <v>3697</v>
      </c>
      <c r="Z446">
        <v>0</v>
      </c>
      <c r="AA446">
        <v>0.01</v>
      </c>
      <c r="AB446" s="4">
        <v>0.02</v>
      </c>
      <c r="AC446" t="b">
        <v>1</v>
      </c>
      <c r="AD446" t="b">
        <v>1</v>
      </c>
      <c r="AE446" t="b">
        <v>1</v>
      </c>
      <c r="AF446" t="b">
        <v>0</v>
      </c>
      <c r="AG446" t="b">
        <v>1</v>
      </c>
      <c r="AH446" t="b">
        <v>1</v>
      </c>
      <c r="AI446" t="b">
        <v>1</v>
      </c>
      <c r="AJ446" t="b">
        <v>0</v>
      </c>
      <c r="AK446">
        <v>100</v>
      </c>
      <c r="AL446" s="4" t="s">
        <v>481</v>
      </c>
      <c r="AM446">
        <f>(H446-I446)/H446*100</f>
        <v>0</v>
      </c>
      <c r="AN446">
        <f>IF(H446=I446,1,0)</f>
        <v>1</v>
      </c>
      <c r="AO446" s="4">
        <f t="shared" si="42"/>
        <v>100</v>
      </c>
      <c r="AP446" s="4">
        <f t="shared" si="43"/>
        <v>21.481696687972111</v>
      </c>
      <c r="AQ446" s="4">
        <f t="shared" si="44"/>
        <v>2.7948866937826842</v>
      </c>
      <c r="AR446" s="4">
        <f t="shared" si="45"/>
        <v>13.445671121441022</v>
      </c>
      <c r="AS446" s="4">
        <f t="shared" si="46"/>
        <v>4.2068564787914005</v>
      </c>
      <c r="AT446" s="4">
        <f t="shared" si="47"/>
        <v>0</v>
      </c>
      <c r="AU446" s="4">
        <f>R446/$X446*100</f>
        <v>34.538059267867524</v>
      </c>
      <c r="AV446" s="4">
        <f t="shared" si="48"/>
        <v>23.527019174898314</v>
      </c>
    </row>
    <row r="447" spans="1:48" x14ac:dyDescent="0.2">
      <c r="A447" t="s">
        <v>42</v>
      </c>
      <c r="B447">
        <v>30</v>
      </c>
      <c r="C447">
        <v>4</v>
      </c>
      <c r="D447" t="s">
        <v>29</v>
      </c>
      <c r="E447" t="b">
        <v>1</v>
      </c>
      <c r="F447">
        <v>60</v>
      </c>
      <c r="G447">
        <v>0.81</v>
      </c>
      <c r="H447">
        <v>148</v>
      </c>
      <c r="I447">
        <v>148</v>
      </c>
      <c r="J447">
        <v>285</v>
      </c>
      <c r="K447">
        <v>0</v>
      </c>
      <c r="L447">
        <v>3644</v>
      </c>
      <c r="M447">
        <v>23290</v>
      </c>
      <c r="N447">
        <v>6124</v>
      </c>
      <c r="O447">
        <v>0</v>
      </c>
      <c r="P447">
        <v>87001</v>
      </c>
      <c r="Q447">
        <v>13431</v>
      </c>
      <c r="R447">
        <f>P447+Q447</f>
        <v>100432</v>
      </c>
      <c r="S447">
        <v>20720</v>
      </c>
      <c r="T447">
        <v>0</v>
      </c>
      <c r="U447">
        <v>247</v>
      </c>
      <c r="V447">
        <v>16131</v>
      </c>
      <c r="W447">
        <v>4342</v>
      </c>
      <c r="X447">
        <v>189675</v>
      </c>
      <c r="Y447">
        <v>35464</v>
      </c>
      <c r="Z447">
        <v>0</v>
      </c>
      <c r="AA447">
        <v>0.04</v>
      </c>
      <c r="AB447" s="4">
        <v>6.9999999999999993E-2</v>
      </c>
      <c r="AC447" t="b">
        <v>1</v>
      </c>
      <c r="AD447" t="b">
        <v>1</v>
      </c>
      <c r="AE447" t="b">
        <v>1</v>
      </c>
      <c r="AF447" t="b">
        <v>0</v>
      </c>
      <c r="AG447" t="b">
        <v>1</v>
      </c>
      <c r="AH447" t="b">
        <v>1</v>
      </c>
      <c r="AI447" t="b">
        <v>1</v>
      </c>
      <c r="AJ447" t="b">
        <v>0</v>
      </c>
      <c r="AK447">
        <v>100</v>
      </c>
      <c r="AL447" s="4" t="s">
        <v>481</v>
      </c>
      <c r="AM447">
        <f>(H447-I447)/H447*100</f>
        <v>0</v>
      </c>
      <c r="AN447">
        <f>IF(H447=I447,1,0)</f>
        <v>1</v>
      </c>
      <c r="AO447" s="4">
        <f t="shared" si="42"/>
        <v>100</v>
      </c>
      <c r="AP447" s="4">
        <f t="shared" si="43"/>
        <v>18.697245287992619</v>
      </c>
      <c r="AQ447" s="4">
        <f t="shared" si="44"/>
        <v>1.9211809674443125</v>
      </c>
      <c r="AR447" s="4">
        <f t="shared" si="45"/>
        <v>12.278898115197046</v>
      </c>
      <c r="AS447" s="4">
        <f t="shared" si="46"/>
        <v>3.2286806379333073</v>
      </c>
      <c r="AT447" s="4">
        <f t="shared" si="47"/>
        <v>0</v>
      </c>
      <c r="AU447" s="4">
        <f>R447/$X447*100</f>
        <v>52.949518913931726</v>
      </c>
      <c r="AV447" s="4">
        <f t="shared" si="48"/>
        <v>10.923948859891921</v>
      </c>
    </row>
    <row r="448" spans="1:48" x14ac:dyDescent="0.2">
      <c r="A448" t="s">
        <v>43</v>
      </c>
      <c r="B448">
        <v>30</v>
      </c>
      <c r="C448">
        <v>4</v>
      </c>
      <c r="D448" t="s">
        <v>29</v>
      </c>
      <c r="E448" t="b">
        <v>1</v>
      </c>
      <c r="F448">
        <v>60</v>
      </c>
      <c r="G448">
        <v>0.08</v>
      </c>
      <c r="H448">
        <v>143</v>
      </c>
      <c r="I448">
        <v>143</v>
      </c>
      <c r="J448">
        <v>322</v>
      </c>
      <c r="K448">
        <v>0</v>
      </c>
      <c r="L448">
        <v>264</v>
      </c>
      <c r="M448">
        <v>3594</v>
      </c>
      <c r="N448">
        <v>690</v>
      </c>
      <c r="O448">
        <v>0</v>
      </c>
      <c r="P448">
        <v>3737</v>
      </c>
      <c r="Q448">
        <v>697</v>
      </c>
      <c r="R448">
        <f>P448+Q448</f>
        <v>4434</v>
      </c>
      <c r="S448">
        <v>4590</v>
      </c>
      <c r="T448">
        <v>0</v>
      </c>
      <c r="U448">
        <v>94</v>
      </c>
      <c r="V448">
        <v>3592</v>
      </c>
      <c r="W448">
        <v>904</v>
      </c>
      <c r="X448">
        <v>17372</v>
      </c>
      <c r="Y448">
        <v>3800</v>
      </c>
      <c r="Z448">
        <v>0</v>
      </c>
      <c r="AA448">
        <v>0.02</v>
      </c>
      <c r="AB448" s="4">
        <v>0.02</v>
      </c>
      <c r="AC448" t="b">
        <v>1</v>
      </c>
      <c r="AD448" t="b">
        <v>1</v>
      </c>
      <c r="AE448" t="b">
        <v>1</v>
      </c>
      <c r="AF448" t="b">
        <v>0</v>
      </c>
      <c r="AG448" t="b">
        <v>1</v>
      </c>
      <c r="AH448" t="b">
        <v>1</v>
      </c>
      <c r="AI448" t="b">
        <v>1</v>
      </c>
      <c r="AJ448" t="b">
        <v>0</v>
      </c>
      <c r="AK448">
        <v>100</v>
      </c>
      <c r="AL448" s="4" t="s">
        <v>481</v>
      </c>
      <c r="AM448">
        <f>(H448-I448)/H448*100</f>
        <v>0</v>
      </c>
      <c r="AN448">
        <f>IF(H448=I448,1,0)</f>
        <v>1</v>
      </c>
      <c r="AO448" s="4">
        <f t="shared" si="42"/>
        <v>100</v>
      </c>
      <c r="AP448" s="4">
        <f t="shared" si="43"/>
        <v>21.874280451300944</v>
      </c>
      <c r="AQ448" s="4">
        <f t="shared" si="44"/>
        <v>1.5196868524061709</v>
      </c>
      <c r="AR448" s="4">
        <f t="shared" si="45"/>
        <v>20.688464195256735</v>
      </c>
      <c r="AS448" s="4">
        <f t="shared" si="46"/>
        <v>3.9719088187888558</v>
      </c>
      <c r="AT448" s="4">
        <f t="shared" si="47"/>
        <v>0</v>
      </c>
      <c r="AU448" s="4">
        <f>R448/$X448*100</f>
        <v>25.523831452912731</v>
      </c>
      <c r="AV448" s="4">
        <f t="shared" si="48"/>
        <v>26.421828229334558</v>
      </c>
    </row>
    <row r="449" spans="1:48" x14ac:dyDescent="0.2">
      <c r="A449" t="s">
        <v>44</v>
      </c>
      <c r="B449">
        <v>30</v>
      </c>
      <c r="C449">
        <v>4</v>
      </c>
      <c r="D449" t="s">
        <v>29</v>
      </c>
      <c r="E449" t="b">
        <v>1</v>
      </c>
      <c r="F449">
        <v>60</v>
      </c>
      <c r="G449">
        <v>0.32</v>
      </c>
      <c r="H449">
        <v>192</v>
      </c>
      <c r="I449">
        <v>192</v>
      </c>
      <c r="J449">
        <v>246</v>
      </c>
      <c r="K449">
        <v>0</v>
      </c>
      <c r="L449">
        <v>194</v>
      </c>
      <c r="M449">
        <v>155</v>
      </c>
      <c r="N449">
        <v>278</v>
      </c>
      <c r="O449">
        <v>0</v>
      </c>
      <c r="P449">
        <v>27023</v>
      </c>
      <c r="Q449">
        <v>5585</v>
      </c>
      <c r="R449">
        <f>P449+Q449</f>
        <v>32608</v>
      </c>
      <c r="S449">
        <v>3734</v>
      </c>
      <c r="T449">
        <v>0</v>
      </c>
      <c r="U449">
        <v>0</v>
      </c>
      <c r="V449">
        <v>2485</v>
      </c>
      <c r="W449">
        <v>1249</v>
      </c>
      <c r="X449">
        <v>47934</v>
      </c>
      <c r="Y449">
        <v>10964</v>
      </c>
      <c r="Z449">
        <v>0</v>
      </c>
      <c r="AA449">
        <v>0.01</v>
      </c>
      <c r="AB449" s="4">
        <v>0.05</v>
      </c>
      <c r="AC449" t="b">
        <v>1</v>
      </c>
      <c r="AD449" t="b">
        <v>1</v>
      </c>
      <c r="AE449" t="b">
        <v>1</v>
      </c>
      <c r="AF449" t="b">
        <v>0</v>
      </c>
      <c r="AG449" t="b">
        <v>1</v>
      </c>
      <c r="AH449" t="b">
        <v>1</v>
      </c>
      <c r="AI449" t="b">
        <v>1</v>
      </c>
      <c r="AJ449" t="b">
        <v>0</v>
      </c>
      <c r="AK449">
        <v>100</v>
      </c>
      <c r="AL449" s="4" t="s">
        <v>481</v>
      </c>
      <c r="AM449">
        <f>(H449-I449)/H449*100</f>
        <v>0</v>
      </c>
      <c r="AN449">
        <f>IF(H449=I449,1,0)</f>
        <v>1</v>
      </c>
      <c r="AO449" s="4">
        <f t="shared" si="42"/>
        <v>100</v>
      </c>
      <c r="AP449" s="4">
        <f t="shared" si="43"/>
        <v>22.873117202820545</v>
      </c>
      <c r="AQ449" s="4">
        <f t="shared" si="44"/>
        <v>0.40472316101305961</v>
      </c>
      <c r="AR449" s="4">
        <f t="shared" si="45"/>
        <v>0.32336128843826928</v>
      </c>
      <c r="AS449" s="4">
        <f t="shared" si="46"/>
        <v>0.57996411732799258</v>
      </c>
      <c r="AT449" s="4">
        <f t="shared" si="47"/>
        <v>0</v>
      </c>
      <c r="AU449" s="4">
        <f>R449/$X449*100</f>
        <v>68.026870279968293</v>
      </c>
      <c r="AV449" s="4">
        <f t="shared" si="48"/>
        <v>7.7898777485709516</v>
      </c>
    </row>
    <row r="450" spans="1:48" x14ac:dyDescent="0.2">
      <c r="A450" t="s">
        <v>45</v>
      </c>
      <c r="B450">
        <v>30</v>
      </c>
      <c r="C450">
        <v>4</v>
      </c>
      <c r="D450" t="s">
        <v>29</v>
      </c>
      <c r="E450" t="b">
        <v>1</v>
      </c>
      <c r="F450">
        <v>60</v>
      </c>
      <c r="G450">
        <v>0.84</v>
      </c>
      <c r="H450">
        <v>193</v>
      </c>
      <c r="I450">
        <v>193</v>
      </c>
      <c r="J450">
        <v>289</v>
      </c>
      <c r="K450">
        <v>0</v>
      </c>
      <c r="L450">
        <v>242</v>
      </c>
      <c r="M450">
        <v>688</v>
      </c>
      <c r="N450">
        <v>154</v>
      </c>
      <c r="O450">
        <v>0</v>
      </c>
      <c r="P450">
        <v>89940</v>
      </c>
      <c r="Q450">
        <v>14857</v>
      </c>
      <c r="R450">
        <f>P450+Q450</f>
        <v>104797</v>
      </c>
      <c r="S450">
        <v>8873</v>
      </c>
      <c r="T450">
        <v>0</v>
      </c>
      <c r="U450">
        <v>0</v>
      </c>
      <c r="V450">
        <v>5626</v>
      </c>
      <c r="W450">
        <v>3247</v>
      </c>
      <c r="X450">
        <v>143014</v>
      </c>
      <c r="Y450">
        <v>28259</v>
      </c>
      <c r="Z450">
        <v>0</v>
      </c>
      <c r="AA450">
        <v>0.06</v>
      </c>
      <c r="AB450" s="4">
        <v>0.13</v>
      </c>
      <c r="AC450" t="b">
        <v>1</v>
      </c>
      <c r="AD450" t="b">
        <v>1</v>
      </c>
      <c r="AE450" t="b">
        <v>1</v>
      </c>
      <c r="AF450" t="b">
        <v>0</v>
      </c>
      <c r="AG450" t="b">
        <v>1</v>
      </c>
      <c r="AH450" t="b">
        <v>1</v>
      </c>
      <c r="AI450" t="b">
        <v>1</v>
      </c>
      <c r="AJ450" t="b">
        <v>0</v>
      </c>
      <c r="AK450">
        <v>100</v>
      </c>
      <c r="AL450" s="4" t="s">
        <v>481</v>
      </c>
      <c r="AM450">
        <f>(H450-I450)/H450*100</f>
        <v>0</v>
      </c>
      <c r="AN450">
        <f>IF(H450=I450,1,0)</f>
        <v>1</v>
      </c>
      <c r="AO450" s="4">
        <f t="shared" ref="AO450:AO513" si="49">X450/$X450*100</f>
        <v>100</v>
      </c>
      <c r="AP450" s="4">
        <f t="shared" ref="AP450:AP513" si="50">Y450/$X450*100</f>
        <v>19.759603954857567</v>
      </c>
      <c r="AQ450" s="4">
        <f t="shared" ref="AQ450:AQ513" si="51">L450/$X450*100</f>
        <v>0.16921420280531976</v>
      </c>
      <c r="AR450" s="4">
        <f t="shared" ref="AR450:AR513" si="52">M450/$X450*100</f>
        <v>0.48107178318206612</v>
      </c>
      <c r="AS450" s="4">
        <f t="shared" ref="AS450:AS513" si="53">N450/$X450*100</f>
        <v>0.10768176542156711</v>
      </c>
      <c r="AT450" s="4">
        <f t="shared" ref="AT450:AT513" si="54">O450/$X450*100</f>
        <v>0</v>
      </c>
      <c r="AU450" s="4">
        <f>R450/$X450*100</f>
        <v>73.277441369376433</v>
      </c>
      <c r="AV450" s="4">
        <f t="shared" ref="AV450:AV513" si="55">S450/$X450*100</f>
        <v>6.2042876921140584</v>
      </c>
    </row>
    <row r="451" spans="1:48" x14ac:dyDescent="0.2">
      <c r="A451" t="s">
        <v>46</v>
      </c>
      <c r="B451">
        <v>30</v>
      </c>
      <c r="C451">
        <v>4</v>
      </c>
      <c r="D451" t="s">
        <v>29</v>
      </c>
      <c r="E451" t="b">
        <v>1</v>
      </c>
      <c r="F451">
        <v>60</v>
      </c>
      <c r="G451">
        <v>0.51</v>
      </c>
      <c r="H451">
        <v>250</v>
      </c>
      <c r="I451">
        <v>250</v>
      </c>
      <c r="J451">
        <v>386</v>
      </c>
      <c r="K451">
        <v>0</v>
      </c>
      <c r="L451">
        <v>426</v>
      </c>
      <c r="M451">
        <v>571</v>
      </c>
      <c r="N451">
        <v>198</v>
      </c>
      <c r="O451">
        <v>0</v>
      </c>
      <c r="P451">
        <v>54506</v>
      </c>
      <c r="Q451">
        <v>6482</v>
      </c>
      <c r="R451">
        <f>P451+Q451</f>
        <v>60988</v>
      </c>
      <c r="S451">
        <v>8101</v>
      </c>
      <c r="T451">
        <v>0</v>
      </c>
      <c r="U451">
        <v>2</v>
      </c>
      <c r="V451">
        <v>3873</v>
      </c>
      <c r="W451">
        <v>4226</v>
      </c>
      <c r="X451">
        <v>87790</v>
      </c>
      <c r="Y451">
        <v>17505</v>
      </c>
      <c r="Z451">
        <v>0</v>
      </c>
      <c r="AA451">
        <v>0.03</v>
      </c>
      <c r="AB451" s="4">
        <v>7.0000000000000007E-2</v>
      </c>
      <c r="AC451" t="b">
        <v>1</v>
      </c>
      <c r="AD451" t="b">
        <v>1</v>
      </c>
      <c r="AE451" t="b">
        <v>1</v>
      </c>
      <c r="AF451" t="b">
        <v>0</v>
      </c>
      <c r="AG451" t="b">
        <v>1</v>
      </c>
      <c r="AH451" t="b">
        <v>1</v>
      </c>
      <c r="AI451" t="b">
        <v>1</v>
      </c>
      <c r="AJ451" t="b">
        <v>0</v>
      </c>
      <c r="AK451">
        <v>100</v>
      </c>
      <c r="AL451" s="4" t="s">
        <v>481</v>
      </c>
      <c r="AM451">
        <f>(H451-I451)/H451*100</f>
        <v>0</v>
      </c>
      <c r="AN451">
        <f>IF(H451=I451,1,0)</f>
        <v>1</v>
      </c>
      <c r="AO451" s="4">
        <f t="shared" si="49"/>
        <v>100</v>
      </c>
      <c r="AP451" s="4">
        <f t="shared" si="50"/>
        <v>19.939628659300602</v>
      </c>
      <c r="AQ451" s="4">
        <f t="shared" si="51"/>
        <v>0.48524888939514749</v>
      </c>
      <c r="AR451" s="4">
        <f t="shared" si="52"/>
        <v>0.65041576489349584</v>
      </c>
      <c r="AS451" s="4">
        <f t="shared" si="53"/>
        <v>0.22553821619774461</v>
      </c>
      <c r="AT451" s="4">
        <f t="shared" si="54"/>
        <v>0</v>
      </c>
      <c r="AU451" s="4">
        <f>R451/$X451*100</f>
        <v>69.4703269165053</v>
      </c>
      <c r="AV451" s="4">
        <f t="shared" si="55"/>
        <v>9.2277024718077243</v>
      </c>
    </row>
    <row r="452" spans="1:48" x14ac:dyDescent="0.2">
      <c r="A452" t="s">
        <v>47</v>
      </c>
      <c r="B452">
        <v>30</v>
      </c>
      <c r="C452">
        <v>4</v>
      </c>
      <c r="D452" t="s">
        <v>29</v>
      </c>
      <c r="E452" t="b">
        <v>1</v>
      </c>
      <c r="F452">
        <v>60</v>
      </c>
      <c r="G452">
        <v>0.01</v>
      </c>
      <c r="H452">
        <v>106</v>
      </c>
      <c r="I452">
        <v>106</v>
      </c>
      <c r="J452">
        <v>247</v>
      </c>
      <c r="K452">
        <v>0</v>
      </c>
      <c r="L452">
        <v>17</v>
      </c>
      <c r="M452">
        <v>108</v>
      </c>
      <c r="N452">
        <v>54</v>
      </c>
      <c r="O452">
        <v>0</v>
      </c>
      <c r="P452">
        <v>33</v>
      </c>
      <c r="Q452">
        <v>1</v>
      </c>
      <c r="R452">
        <f>P452+Q452</f>
        <v>34</v>
      </c>
      <c r="S452">
        <v>127</v>
      </c>
      <c r="T452">
        <v>0</v>
      </c>
      <c r="U452">
        <v>2</v>
      </c>
      <c r="V452">
        <v>81</v>
      </c>
      <c r="W452">
        <v>44</v>
      </c>
      <c r="X452">
        <v>483</v>
      </c>
      <c r="Y452">
        <v>142</v>
      </c>
      <c r="Z452">
        <v>0</v>
      </c>
      <c r="AA452">
        <v>0</v>
      </c>
      <c r="AB452" s="4">
        <v>0</v>
      </c>
      <c r="AC452" t="b">
        <v>1</v>
      </c>
      <c r="AD452" t="b">
        <v>1</v>
      </c>
      <c r="AE452" t="b">
        <v>1</v>
      </c>
      <c r="AF452" t="b">
        <v>0</v>
      </c>
      <c r="AG452" t="b">
        <v>1</v>
      </c>
      <c r="AH452" t="b">
        <v>1</v>
      </c>
      <c r="AI452" t="b">
        <v>1</v>
      </c>
      <c r="AJ452" t="b">
        <v>0</v>
      </c>
      <c r="AK452">
        <v>100</v>
      </c>
      <c r="AL452" s="4" t="s">
        <v>481</v>
      </c>
      <c r="AM452">
        <f>(H452-I452)/H452*100</f>
        <v>0</v>
      </c>
      <c r="AN452">
        <f>IF(H452=I452,1,0)</f>
        <v>1</v>
      </c>
      <c r="AO452" s="4">
        <f t="shared" si="49"/>
        <v>100</v>
      </c>
      <c r="AP452" s="4">
        <f t="shared" si="50"/>
        <v>29.399585921325048</v>
      </c>
      <c r="AQ452" s="4">
        <f t="shared" si="51"/>
        <v>3.5196687370600417</v>
      </c>
      <c r="AR452" s="4">
        <f t="shared" si="52"/>
        <v>22.36024844720497</v>
      </c>
      <c r="AS452" s="4">
        <f t="shared" si="53"/>
        <v>11.180124223602485</v>
      </c>
      <c r="AT452" s="4">
        <f t="shared" si="54"/>
        <v>0</v>
      </c>
      <c r="AU452" s="4">
        <f>R452/$X452*100</f>
        <v>7.0393374741200834</v>
      </c>
      <c r="AV452" s="4">
        <f t="shared" si="55"/>
        <v>26.293995859213247</v>
      </c>
    </row>
    <row r="453" spans="1:48" x14ac:dyDescent="0.2">
      <c r="A453" t="s">
        <v>48</v>
      </c>
      <c r="B453">
        <v>30</v>
      </c>
      <c r="C453">
        <v>4</v>
      </c>
      <c r="D453" t="s">
        <v>29</v>
      </c>
      <c r="E453" t="b">
        <v>1</v>
      </c>
      <c r="F453">
        <v>60</v>
      </c>
      <c r="G453">
        <v>0.01</v>
      </c>
      <c r="H453">
        <v>125</v>
      </c>
      <c r="I453">
        <v>125</v>
      </c>
      <c r="J453">
        <v>316</v>
      </c>
      <c r="K453">
        <v>0</v>
      </c>
      <c r="L453">
        <v>13</v>
      </c>
      <c r="M453">
        <v>77</v>
      </c>
      <c r="N453">
        <v>19</v>
      </c>
      <c r="O453">
        <v>0</v>
      </c>
      <c r="P453">
        <v>27</v>
      </c>
      <c r="Q453">
        <v>10</v>
      </c>
      <c r="R453">
        <f>P453+Q453</f>
        <v>37</v>
      </c>
      <c r="S453">
        <v>108</v>
      </c>
      <c r="T453">
        <v>2</v>
      </c>
      <c r="U453">
        <v>0</v>
      </c>
      <c r="V453">
        <v>18</v>
      </c>
      <c r="W453">
        <v>88</v>
      </c>
      <c r="X453">
        <v>355</v>
      </c>
      <c r="Y453">
        <v>101</v>
      </c>
      <c r="Z453">
        <v>0</v>
      </c>
      <c r="AA453">
        <v>0</v>
      </c>
      <c r="AB453" s="4">
        <v>0</v>
      </c>
      <c r="AC453" t="b">
        <v>1</v>
      </c>
      <c r="AD453" t="b">
        <v>1</v>
      </c>
      <c r="AE453" t="b">
        <v>1</v>
      </c>
      <c r="AF453" t="b">
        <v>0</v>
      </c>
      <c r="AG453" t="b">
        <v>1</v>
      </c>
      <c r="AH453" t="b">
        <v>1</v>
      </c>
      <c r="AI453" t="b">
        <v>1</v>
      </c>
      <c r="AJ453" t="b">
        <v>0</v>
      </c>
      <c r="AK453">
        <v>100</v>
      </c>
      <c r="AL453" s="4" t="s">
        <v>481</v>
      </c>
      <c r="AM453">
        <f>(H453-I453)/H453*100</f>
        <v>0</v>
      </c>
      <c r="AN453">
        <f>IF(H453=I453,1,0)</f>
        <v>1</v>
      </c>
      <c r="AO453" s="4">
        <f t="shared" si="49"/>
        <v>100</v>
      </c>
      <c r="AP453" s="4">
        <f t="shared" si="50"/>
        <v>28.450704225352112</v>
      </c>
      <c r="AQ453" s="4">
        <f t="shared" si="51"/>
        <v>3.6619718309859155</v>
      </c>
      <c r="AR453" s="4">
        <f t="shared" si="52"/>
        <v>21.69014084507042</v>
      </c>
      <c r="AS453" s="4">
        <f t="shared" si="53"/>
        <v>5.352112676056338</v>
      </c>
      <c r="AT453" s="4">
        <f t="shared" si="54"/>
        <v>0</v>
      </c>
      <c r="AU453" s="4">
        <f>R453/$X453*100</f>
        <v>10.422535211267606</v>
      </c>
      <c r="AV453" s="4">
        <f t="shared" si="55"/>
        <v>30.422535211267604</v>
      </c>
    </row>
    <row r="454" spans="1:48" x14ac:dyDescent="0.2">
      <c r="A454" t="s">
        <v>49</v>
      </c>
      <c r="B454">
        <v>30</v>
      </c>
      <c r="C454">
        <v>4</v>
      </c>
      <c r="D454" t="s">
        <v>29</v>
      </c>
      <c r="E454" t="b">
        <v>1</v>
      </c>
      <c r="F454">
        <v>60</v>
      </c>
      <c r="G454">
        <v>0.02</v>
      </c>
      <c r="H454">
        <v>105</v>
      </c>
      <c r="I454">
        <v>105</v>
      </c>
      <c r="J454">
        <v>331</v>
      </c>
      <c r="K454">
        <v>0</v>
      </c>
      <c r="L454">
        <v>87</v>
      </c>
      <c r="M454">
        <v>1103</v>
      </c>
      <c r="N454">
        <v>175</v>
      </c>
      <c r="O454">
        <v>0</v>
      </c>
      <c r="P454">
        <v>373</v>
      </c>
      <c r="Q454">
        <v>100</v>
      </c>
      <c r="R454">
        <f>P454+Q454</f>
        <v>473</v>
      </c>
      <c r="S454">
        <v>722</v>
      </c>
      <c r="T454">
        <v>0</v>
      </c>
      <c r="U454">
        <v>42</v>
      </c>
      <c r="V454">
        <v>656</v>
      </c>
      <c r="W454">
        <v>24</v>
      </c>
      <c r="X454">
        <v>3343</v>
      </c>
      <c r="Y454">
        <v>783</v>
      </c>
      <c r="Z454">
        <v>0</v>
      </c>
      <c r="AA454">
        <v>0</v>
      </c>
      <c r="AB454" s="4">
        <v>0</v>
      </c>
      <c r="AC454" t="b">
        <v>1</v>
      </c>
      <c r="AD454" t="b">
        <v>1</v>
      </c>
      <c r="AE454" t="b">
        <v>1</v>
      </c>
      <c r="AF454" t="b">
        <v>0</v>
      </c>
      <c r="AG454" t="b">
        <v>1</v>
      </c>
      <c r="AH454" t="b">
        <v>1</v>
      </c>
      <c r="AI454" t="b">
        <v>1</v>
      </c>
      <c r="AJ454" t="b">
        <v>0</v>
      </c>
      <c r="AK454">
        <v>100</v>
      </c>
      <c r="AL454" s="4" t="s">
        <v>481</v>
      </c>
      <c r="AM454">
        <f>(H454-I454)/H454*100</f>
        <v>0</v>
      </c>
      <c r="AN454">
        <f>IF(H454=I454,1,0)</f>
        <v>1</v>
      </c>
      <c r="AO454" s="4">
        <f t="shared" si="49"/>
        <v>100</v>
      </c>
      <c r="AP454" s="4">
        <f t="shared" si="50"/>
        <v>23.422075979658988</v>
      </c>
      <c r="AQ454" s="4">
        <f t="shared" si="51"/>
        <v>2.6024528866287766</v>
      </c>
      <c r="AR454" s="4">
        <f t="shared" si="52"/>
        <v>32.994316482201612</v>
      </c>
      <c r="AS454" s="4">
        <f t="shared" si="53"/>
        <v>5.2348190248279991</v>
      </c>
      <c r="AT454" s="4">
        <f t="shared" si="54"/>
        <v>0</v>
      </c>
      <c r="AU454" s="4">
        <f>R454/$X454*100</f>
        <v>14.148967992820818</v>
      </c>
      <c r="AV454" s="4">
        <f t="shared" si="55"/>
        <v>21.597367633861801</v>
      </c>
    </row>
    <row r="455" spans="1:48" x14ac:dyDescent="0.2">
      <c r="A455" t="s">
        <v>50</v>
      </c>
      <c r="B455">
        <v>30</v>
      </c>
      <c r="C455">
        <v>4</v>
      </c>
      <c r="D455" t="s">
        <v>29</v>
      </c>
      <c r="E455" t="b">
        <v>1</v>
      </c>
      <c r="F455">
        <v>60</v>
      </c>
      <c r="G455">
        <v>0.05</v>
      </c>
      <c r="H455">
        <v>115</v>
      </c>
      <c r="I455">
        <v>115</v>
      </c>
      <c r="J455">
        <v>222</v>
      </c>
      <c r="K455">
        <v>0</v>
      </c>
      <c r="L455">
        <v>301</v>
      </c>
      <c r="M455">
        <v>1265</v>
      </c>
      <c r="N455">
        <v>367</v>
      </c>
      <c r="O455">
        <v>0</v>
      </c>
      <c r="P455">
        <v>4137</v>
      </c>
      <c r="Q455">
        <v>702</v>
      </c>
      <c r="R455">
        <f>P455+Q455</f>
        <v>4839</v>
      </c>
      <c r="S455">
        <v>1992</v>
      </c>
      <c r="T455">
        <v>0</v>
      </c>
      <c r="U455">
        <v>109</v>
      </c>
      <c r="V455">
        <v>1272</v>
      </c>
      <c r="W455">
        <v>611</v>
      </c>
      <c r="X455">
        <v>11633</v>
      </c>
      <c r="Y455">
        <v>2868</v>
      </c>
      <c r="Z455">
        <v>0</v>
      </c>
      <c r="AA455">
        <v>0.01</v>
      </c>
      <c r="AB455" s="4">
        <v>0</v>
      </c>
      <c r="AC455" t="b">
        <v>1</v>
      </c>
      <c r="AD455" t="b">
        <v>1</v>
      </c>
      <c r="AE455" t="b">
        <v>1</v>
      </c>
      <c r="AF455" t="b">
        <v>0</v>
      </c>
      <c r="AG455" t="b">
        <v>1</v>
      </c>
      <c r="AH455" t="b">
        <v>1</v>
      </c>
      <c r="AI455" t="b">
        <v>1</v>
      </c>
      <c r="AJ455" t="b">
        <v>0</v>
      </c>
      <c r="AK455">
        <v>100</v>
      </c>
      <c r="AL455" s="4" t="s">
        <v>481</v>
      </c>
      <c r="AM455">
        <f>(H455-I455)/H455*100</f>
        <v>0</v>
      </c>
      <c r="AN455">
        <f>IF(H455=I455,1,0)</f>
        <v>1</v>
      </c>
      <c r="AO455" s="4">
        <f t="shared" si="49"/>
        <v>100</v>
      </c>
      <c r="AP455" s="4">
        <f t="shared" si="50"/>
        <v>24.654001547322274</v>
      </c>
      <c r="AQ455" s="4">
        <f t="shared" si="51"/>
        <v>2.5874666895899594</v>
      </c>
      <c r="AR455" s="4">
        <f t="shared" si="52"/>
        <v>10.874237084157139</v>
      </c>
      <c r="AS455" s="4">
        <f t="shared" si="53"/>
        <v>3.154818189632941</v>
      </c>
      <c r="AT455" s="4">
        <f t="shared" si="54"/>
        <v>0</v>
      </c>
      <c r="AU455" s="4">
        <f>R455/$X455*100</f>
        <v>41.597180434969481</v>
      </c>
      <c r="AV455" s="4">
        <f t="shared" si="55"/>
        <v>17.123699819479068</v>
      </c>
    </row>
    <row r="456" spans="1:48" x14ac:dyDescent="0.2">
      <c r="A456" t="s">
        <v>51</v>
      </c>
      <c r="B456">
        <v>30</v>
      </c>
      <c r="C456">
        <v>4</v>
      </c>
      <c r="D456" t="s">
        <v>29</v>
      </c>
      <c r="E456" t="b">
        <v>1</v>
      </c>
      <c r="F456">
        <v>60</v>
      </c>
      <c r="G456">
        <v>0.05</v>
      </c>
      <c r="H456">
        <v>163</v>
      </c>
      <c r="I456">
        <v>163</v>
      </c>
      <c r="J456">
        <v>296</v>
      </c>
      <c r="K456">
        <v>0</v>
      </c>
      <c r="L456">
        <v>89</v>
      </c>
      <c r="M456">
        <v>718</v>
      </c>
      <c r="N456">
        <v>482</v>
      </c>
      <c r="O456">
        <v>0</v>
      </c>
      <c r="P456">
        <v>3836</v>
      </c>
      <c r="Q456">
        <v>641</v>
      </c>
      <c r="R456">
        <f>P456+Q456</f>
        <v>4477</v>
      </c>
      <c r="S456">
        <v>756</v>
      </c>
      <c r="T456">
        <v>0</v>
      </c>
      <c r="U456">
        <v>19</v>
      </c>
      <c r="V456">
        <v>486</v>
      </c>
      <c r="W456">
        <v>251</v>
      </c>
      <c r="X456">
        <v>8957</v>
      </c>
      <c r="Y456">
        <v>2434</v>
      </c>
      <c r="Z456">
        <v>0</v>
      </c>
      <c r="AA456">
        <v>0.01</v>
      </c>
      <c r="AB456" s="4">
        <v>0.01</v>
      </c>
      <c r="AC456" t="b">
        <v>1</v>
      </c>
      <c r="AD456" t="b">
        <v>1</v>
      </c>
      <c r="AE456" t="b">
        <v>1</v>
      </c>
      <c r="AF456" t="b">
        <v>0</v>
      </c>
      <c r="AG456" t="b">
        <v>1</v>
      </c>
      <c r="AH456" t="b">
        <v>1</v>
      </c>
      <c r="AI456" t="b">
        <v>1</v>
      </c>
      <c r="AJ456" t="b">
        <v>0</v>
      </c>
      <c r="AK456">
        <v>100</v>
      </c>
      <c r="AL456" s="4" t="s">
        <v>481</v>
      </c>
      <c r="AM456">
        <f>(H456-I456)/H456*100</f>
        <v>0</v>
      </c>
      <c r="AN456">
        <f>IF(H456=I456,1,0)</f>
        <v>1</v>
      </c>
      <c r="AO456" s="4">
        <f t="shared" si="49"/>
        <v>100</v>
      </c>
      <c r="AP456" s="4">
        <f t="shared" si="50"/>
        <v>27.17427710170816</v>
      </c>
      <c r="AQ456" s="4">
        <f t="shared" si="51"/>
        <v>0.99363626214134193</v>
      </c>
      <c r="AR456" s="4">
        <f t="shared" si="52"/>
        <v>8.0160768114323986</v>
      </c>
      <c r="AS456" s="4">
        <f t="shared" si="53"/>
        <v>5.3812660489003017</v>
      </c>
      <c r="AT456" s="4">
        <f t="shared" si="54"/>
        <v>0</v>
      </c>
      <c r="AU456" s="4">
        <f>R456/$X456*100</f>
        <v>49.983253321424584</v>
      </c>
      <c r="AV456" s="4">
        <f t="shared" si="55"/>
        <v>8.440326002009602</v>
      </c>
    </row>
    <row r="457" spans="1:48" x14ac:dyDescent="0.2">
      <c r="A457" t="s">
        <v>52</v>
      </c>
      <c r="B457">
        <v>30</v>
      </c>
      <c r="C457">
        <v>4</v>
      </c>
      <c r="D457" t="s">
        <v>29</v>
      </c>
      <c r="E457" t="b">
        <v>1</v>
      </c>
      <c r="F457">
        <v>60</v>
      </c>
      <c r="G457">
        <v>0.06</v>
      </c>
      <c r="H457">
        <v>173</v>
      </c>
      <c r="I457">
        <v>173</v>
      </c>
      <c r="J457">
        <v>372</v>
      </c>
      <c r="K457">
        <v>0</v>
      </c>
      <c r="L457">
        <v>268</v>
      </c>
      <c r="M457">
        <v>2141</v>
      </c>
      <c r="N457">
        <v>519</v>
      </c>
      <c r="O457">
        <v>0</v>
      </c>
      <c r="P457">
        <v>5994</v>
      </c>
      <c r="Q457">
        <v>977</v>
      </c>
      <c r="R457">
        <f>P457+Q457</f>
        <v>6971</v>
      </c>
      <c r="S457">
        <v>1493</v>
      </c>
      <c r="T457">
        <v>0</v>
      </c>
      <c r="U457">
        <v>25</v>
      </c>
      <c r="V457">
        <v>997</v>
      </c>
      <c r="W457">
        <v>471</v>
      </c>
      <c r="X457">
        <v>15499</v>
      </c>
      <c r="Y457">
        <v>4106</v>
      </c>
      <c r="Z457">
        <v>0</v>
      </c>
      <c r="AA457">
        <v>0.01</v>
      </c>
      <c r="AB457" s="4">
        <v>0</v>
      </c>
      <c r="AC457" t="b">
        <v>1</v>
      </c>
      <c r="AD457" t="b">
        <v>1</v>
      </c>
      <c r="AE457" t="b">
        <v>1</v>
      </c>
      <c r="AF457" t="b">
        <v>0</v>
      </c>
      <c r="AG457" t="b">
        <v>1</v>
      </c>
      <c r="AH457" t="b">
        <v>1</v>
      </c>
      <c r="AI457" t="b">
        <v>1</v>
      </c>
      <c r="AJ457" t="b">
        <v>0</v>
      </c>
      <c r="AK457">
        <v>100</v>
      </c>
      <c r="AL457" s="4" t="s">
        <v>481</v>
      </c>
      <c r="AM457">
        <f>(H457-I457)/H457*100</f>
        <v>0</v>
      </c>
      <c r="AN457">
        <f>IF(H457=I457,1,0)</f>
        <v>1</v>
      </c>
      <c r="AO457" s="4">
        <f t="shared" si="49"/>
        <v>100</v>
      </c>
      <c r="AP457" s="4">
        <f t="shared" si="50"/>
        <v>26.492031743983485</v>
      </c>
      <c r="AQ457" s="4">
        <f t="shared" si="51"/>
        <v>1.7291438157300472</v>
      </c>
      <c r="AR457" s="4">
        <f t="shared" si="52"/>
        <v>13.813794438350863</v>
      </c>
      <c r="AS457" s="4">
        <f t="shared" si="53"/>
        <v>3.3486031356861732</v>
      </c>
      <c r="AT457" s="4">
        <f t="shared" si="54"/>
        <v>0</v>
      </c>
      <c r="AU457" s="4">
        <f>R457/$X457*100</f>
        <v>44.977095296470743</v>
      </c>
      <c r="AV457" s="4">
        <f t="shared" si="55"/>
        <v>9.632879540615523</v>
      </c>
    </row>
    <row r="458" spans="1:48" x14ac:dyDescent="0.2">
      <c r="A458" t="s">
        <v>53</v>
      </c>
      <c r="B458">
        <v>30</v>
      </c>
      <c r="C458">
        <v>4</v>
      </c>
      <c r="D458" t="s">
        <v>29</v>
      </c>
      <c r="E458" t="b">
        <v>1</v>
      </c>
      <c r="F458">
        <v>60</v>
      </c>
      <c r="G458">
        <v>0.18</v>
      </c>
      <c r="H458">
        <v>198</v>
      </c>
      <c r="I458">
        <v>198</v>
      </c>
      <c r="J458">
        <v>257</v>
      </c>
      <c r="K458">
        <v>0</v>
      </c>
      <c r="L458">
        <v>344</v>
      </c>
      <c r="M458">
        <v>420</v>
      </c>
      <c r="N458">
        <v>809</v>
      </c>
      <c r="O458">
        <v>0</v>
      </c>
      <c r="P458">
        <v>14459</v>
      </c>
      <c r="Q458">
        <v>2798</v>
      </c>
      <c r="R458">
        <f>P458+Q458</f>
        <v>17257</v>
      </c>
      <c r="S458">
        <v>1498</v>
      </c>
      <c r="T458">
        <v>0</v>
      </c>
      <c r="U458">
        <v>0</v>
      </c>
      <c r="V458">
        <v>991</v>
      </c>
      <c r="W458">
        <v>507</v>
      </c>
      <c r="X458">
        <v>26862</v>
      </c>
      <c r="Y458">
        <v>6533</v>
      </c>
      <c r="Z458">
        <v>0</v>
      </c>
      <c r="AA458">
        <v>0.02</v>
      </c>
      <c r="AB458" s="4">
        <v>0.02</v>
      </c>
      <c r="AC458" t="b">
        <v>1</v>
      </c>
      <c r="AD458" t="b">
        <v>1</v>
      </c>
      <c r="AE458" t="b">
        <v>1</v>
      </c>
      <c r="AF458" t="b">
        <v>0</v>
      </c>
      <c r="AG458" t="b">
        <v>1</v>
      </c>
      <c r="AH458" t="b">
        <v>1</v>
      </c>
      <c r="AI458" t="b">
        <v>1</v>
      </c>
      <c r="AJ458" t="b">
        <v>0</v>
      </c>
      <c r="AK458">
        <v>100</v>
      </c>
      <c r="AL458" s="4" t="s">
        <v>481</v>
      </c>
      <c r="AM458">
        <f>(H458-I458)/H458*100</f>
        <v>0</v>
      </c>
      <c r="AN458">
        <f>IF(H458=I458,1,0)</f>
        <v>1</v>
      </c>
      <c r="AO458" s="4">
        <f t="shared" si="49"/>
        <v>100</v>
      </c>
      <c r="AP458" s="4">
        <f t="shared" si="50"/>
        <v>24.320601593328867</v>
      </c>
      <c r="AQ458" s="4">
        <f t="shared" si="51"/>
        <v>1.2806194624376444</v>
      </c>
      <c r="AR458" s="4">
        <f t="shared" si="52"/>
        <v>1.5635470180924724</v>
      </c>
      <c r="AS458" s="4">
        <f t="shared" si="53"/>
        <v>3.011689375325739</v>
      </c>
      <c r="AT458" s="4">
        <f t="shared" si="54"/>
        <v>0</v>
      </c>
      <c r="AU458" s="4">
        <f>R458/$X458*100</f>
        <v>64.243168788623336</v>
      </c>
      <c r="AV458" s="4">
        <f t="shared" si="55"/>
        <v>5.5766510311964854</v>
      </c>
    </row>
    <row r="459" spans="1:48" x14ac:dyDescent="0.2">
      <c r="A459" t="s">
        <v>54</v>
      </c>
      <c r="B459">
        <v>30</v>
      </c>
      <c r="C459">
        <v>4</v>
      </c>
      <c r="D459" t="s">
        <v>29</v>
      </c>
      <c r="E459" t="b">
        <v>1</v>
      </c>
      <c r="F459">
        <v>60</v>
      </c>
      <c r="G459">
        <v>0.13</v>
      </c>
      <c r="H459">
        <v>252</v>
      </c>
      <c r="I459">
        <v>252</v>
      </c>
      <c r="J459">
        <v>339</v>
      </c>
      <c r="K459">
        <v>0</v>
      </c>
      <c r="L459">
        <v>64</v>
      </c>
      <c r="M459">
        <v>355</v>
      </c>
      <c r="N459">
        <v>148</v>
      </c>
      <c r="O459">
        <v>0</v>
      </c>
      <c r="P459">
        <v>10939</v>
      </c>
      <c r="Q459">
        <v>2259</v>
      </c>
      <c r="R459">
        <f>P459+Q459</f>
        <v>13198</v>
      </c>
      <c r="S459">
        <v>215</v>
      </c>
      <c r="T459">
        <v>0</v>
      </c>
      <c r="U459">
        <v>0</v>
      </c>
      <c r="V459">
        <v>89</v>
      </c>
      <c r="W459">
        <v>126</v>
      </c>
      <c r="X459">
        <v>19165</v>
      </c>
      <c r="Y459">
        <v>5184</v>
      </c>
      <c r="Z459">
        <v>0</v>
      </c>
      <c r="AA459">
        <v>0</v>
      </c>
      <c r="AB459" s="4">
        <v>0.02</v>
      </c>
      <c r="AC459" t="b">
        <v>1</v>
      </c>
      <c r="AD459" t="b">
        <v>1</v>
      </c>
      <c r="AE459" t="b">
        <v>1</v>
      </c>
      <c r="AF459" t="b">
        <v>0</v>
      </c>
      <c r="AG459" t="b">
        <v>1</v>
      </c>
      <c r="AH459" t="b">
        <v>1</v>
      </c>
      <c r="AI459" t="b">
        <v>1</v>
      </c>
      <c r="AJ459" t="b">
        <v>0</v>
      </c>
      <c r="AK459">
        <v>100</v>
      </c>
      <c r="AL459" s="4" t="s">
        <v>481</v>
      </c>
      <c r="AM459">
        <f>(H459-I459)/H459*100</f>
        <v>0</v>
      </c>
      <c r="AN459">
        <f>IF(H459=I459,1,0)</f>
        <v>1</v>
      </c>
      <c r="AO459" s="4">
        <f t="shared" si="49"/>
        <v>100</v>
      </c>
      <c r="AP459" s="4">
        <f t="shared" si="50"/>
        <v>27.049308635533524</v>
      </c>
      <c r="AQ459" s="4">
        <f t="shared" si="51"/>
        <v>0.33394208192016694</v>
      </c>
      <c r="AR459" s="4">
        <f t="shared" si="52"/>
        <v>1.8523349856509261</v>
      </c>
      <c r="AS459" s="4">
        <f t="shared" si="53"/>
        <v>0.77224106444038609</v>
      </c>
      <c r="AT459" s="4">
        <f t="shared" si="54"/>
        <v>0</v>
      </c>
      <c r="AU459" s="4">
        <f>R459/$X459*100</f>
        <v>68.865118705974439</v>
      </c>
      <c r="AV459" s="4">
        <f t="shared" si="55"/>
        <v>1.1218366814505609</v>
      </c>
    </row>
    <row r="460" spans="1:48" x14ac:dyDescent="0.2">
      <c r="A460" t="s">
        <v>55</v>
      </c>
      <c r="B460">
        <v>30</v>
      </c>
      <c r="C460">
        <v>4</v>
      </c>
      <c r="D460" t="s">
        <v>29</v>
      </c>
      <c r="E460" t="b">
        <v>1</v>
      </c>
      <c r="F460">
        <v>60</v>
      </c>
      <c r="G460">
        <v>0.11</v>
      </c>
      <c r="H460">
        <v>247</v>
      </c>
      <c r="I460">
        <v>247</v>
      </c>
      <c r="J460">
        <v>363</v>
      </c>
      <c r="K460">
        <v>0</v>
      </c>
      <c r="L460">
        <v>153</v>
      </c>
      <c r="M460">
        <v>561</v>
      </c>
      <c r="N460">
        <v>228</v>
      </c>
      <c r="O460">
        <v>0</v>
      </c>
      <c r="P460">
        <v>9378</v>
      </c>
      <c r="Q460">
        <v>2656</v>
      </c>
      <c r="R460">
        <f>P460+Q460</f>
        <v>12034</v>
      </c>
      <c r="S460">
        <v>325</v>
      </c>
      <c r="T460">
        <v>0</v>
      </c>
      <c r="U460">
        <v>0</v>
      </c>
      <c r="V460">
        <v>28</v>
      </c>
      <c r="W460">
        <v>297</v>
      </c>
      <c r="X460">
        <v>18120</v>
      </c>
      <c r="Y460">
        <v>4818</v>
      </c>
      <c r="Z460">
        <v>0</v>
      </c>
      <c r="AA460">
        <v>0.01</v>
      </c>
      <c r="AB460" s="4">
        <v>0.02</v>
      </c>
      <c r="AC460" t="b">
        <v>1</v>
      </c>
      <c r="AD460" t="b">
        <v>1</v>
      </c>
      <c r="AE460" t="b">
        <v>1</v>
      </c>
      <c r="AF460" t="b">
        <v>0</v>
      </c>
      <c r="AG460" t="b">
        <v>1</v>
      </c>
      <c r="AH460" t="b">
        <v>1</v>
      </c>
      <c r="AI460" t="b">
        <v>1</v>
      </c>
      <c r="AJ460" t="b">
        <v>0</v>
      </c>
      <c r="AK460">
        <v>100</v>
      </c>
      <c r="AL460" s="4" t="s">
        <v>481</v>
      </c>
      <c r="AM460">
        <f>(H460-I460)/H460*100</f>
        <v>0</v>
      </c>
      <c r="AN460">
        <f>IF(H460=I460,1,0)</f>
        <v>1</v>
      </c>
      <c r="AO460" s="4">
        <f t="shared" si="49"/>
        <v>100</v>
      </c>
      <c r="AP460" s="4">
        <f t="shared" si="50"/>
        <v>26.589403973509935</v>
      </c>
      <c r="AQ460" s="4">
        <f t="shared" si="51"/>
        <v>0.8443708609271523</v>
      </c>
      <c r="AR460" s="4">
        <f t="shared" si="52"/>
        <v>3.0960264900662251</v>
      </c>
      <c r="AS460" s="4">
        <f t="shared" si="53"/>
        <v>1.2582781456953642</v>
      </c>
      <c r="AT460" s="4">
        <f t="shared" si="54"/>
        <v>0</v>
      </c>
      <c r="AU460" s="4">
        <f>R460/$X460*100</f>
        <v>66.412803532008837</v>
      </c>
      <c r="AV460" s="4">
        <f t="shared" si="55"/>
        <v>1.7935982339955852</v>
      </c>
    </row>
    <row r="461" spans="1:48" x14ac:dyDescent="0.2">
      <c r="A461" t="s">
        <v>56</v>
      </c>
      <c r="B461">
        <v>30</v>
      </c>
      <c r="C461">
        <v>6</v>
      </c>
      <c r="D461" t="s">
        <v>29</v>
      </c>
      <c r="E461" t="b">
        <v>1</v>
      </c>
      <c r="F461">
        <v>60</v>
      </c>
      <c r="G461">
        <v>0.08</v>
      </c>
      <c r="H461">
        <v>77</v>
      </c>
      <c r="I461">
        <v>77</v>
      </c>
      <c r="J461">
        <v>235</v>
      </c>
      <c r="K461">
        <v>0</v>
      </c>
      <c r="L461">
        <v>1121</v>
      </c>
      <c r="M461">
        <v>9137</v>
      </c>
      <c r="N461">
        <v>706</v>
      </c>
      <c r="O461">
        <v>0</v>
      </c>
      <c r="P461">
        <v>2957</v>
      </c>
      <c r="Q461">
        <v>344</v>
      </c>
      <c r="R461">
        <f>P461+Q461</f>
        <v>3301</v>
      </c>
      <c r="S461">
        <v>14400</v>
      </c>
      <c r="T461">
        <v>0</v>
      </c>
      <c r="U461">
        <v>8090</v>
      </c>
      <c r="V461">
        <v>5447</v>
      </c>
      <c r="W461">
        <v>863</v>
      </c>
      <c r="X461">
        <v>34137</v>
      </c>
      <c r="Y461">
        <v>5471</v>
      </c>
      <c r="Z461">
        <v>0</v>
      </c>
      <c r="AA461">
        <v>0.03</v>
      </c>
      <c r="AB461" s="4">
        <v>0.01</v>
      </c>
      <c r="AC461" t="b">
        <v>1</v>
      </c>
      <c r="AD461" t="b">
        <v>1</v>
      </c>
      <c r="AE461" t="b">
        <v>1</v>
      </c>
      <c r="AF461" t="b">
        <v>0</v>
      </c>
      <c r="AG461" t="b">
        <v>1</v>
      </c>
      <c r="AH461" t="b">
        <v>1</v>
      </c>
      <c r="AI461" t="b">
        <v>1</v>
      </c>
      <c r="AJ461" t="b">
        <v>0</v>
      </c>
      <c r="AK461">
        <v>100</v>
      </c>
      <c r="AL461" s="4" t="s">
        <v>481</v>
      </c>
      <c r="AM461">
        <f>(H461-I461)/H461*100</f>
        <v>0</v>
      </c>
      <c r="AN461">
        <f>IF(H461=I461,1,0)</f>
        <v>1</v>
      </c>
      <c r="AO461" s="4">
        <f t="shared" si="49"/>
        <v>100</v>
      </c>
      <c r="AP461" s="4">
        <f t="shared" si="50"/>
        <v>16.026598705217214</v>
      </c>
      <c r="AQ461" s="4">
        <f t="shared" si="51"/>
        <v>3.2838269326537191</v>
      </c>
      <c r="AR461" s="4">
        <f t="shared" si="52"/>
        <v>26.765679468025894</v>
      </c>
      <c r="AS461" s="4">
        <f t="shared" si="53"/>
        <v>2.0681372118229491</v>
      </c>
      <c r="AT461" s="4">
        <f t="shared" si="54"/>
        <v>0</v>
      </c>
      <c r="AU461" s="4">
        <f>R461/$X461*100</f>
        <v>9.6698596830418602</v>
      </c>
      <c r="AV461" s="4">
        <f t="shared" si="55"/>
        <v>42.182968626417086</v>
      </c>
    </row>
    <row r="462" spans="1:48" x14ac:dyDescent="0.2">
      <c r="A462" t="s">
        <v>57</v>
      </c>
      <c r="B462">
        <v>30</v>
      </c>
      <c r="C462">
        <v>6</v>
      </c>
      <c r="D462" t="s">
        <v>29</v>
      </c>
      <c r="E462" t="b">
        <v>1</v>
      </c>
      <c r="F462">
        <v>60</v>
      </c>
      <c r="G462">
        <v>0.06</v>
      </c>
      <c r="H462">
        <v>92</v>
      </c>
      <c r="I462">
        <v>92</v>
      </c>
      <c r="J462">
        <v>244</v>
      </c>
      <c r="K462">
        <v>0</v>
      </c>
      <c r="L462">
        <v>403</v>
      </c>
      <c r="M462">
        <v>8245</v>
      </c>
      <c r="N462">
        <v>897</v>
      </c>
      <c r="O462">
        <v>0</v>
      </c>
      <c r="P462">
        <v>2759</v>
      </c>
      <c r="Q462">
        <v>858</v>
      </c>
      <c r="R462">
        <f>P462+Q462</f>
        <v>3617</v>
      </c>
      <c r="S462">
        <v>4100</v>
      </c>
      <c r="T462">
        <v>2</v>
      </c>
      <c r="U462">
        <v>160</v>
      </c>
      <c r="V462">
        <v>3081</v>
      </c>
      <c r="W462">
        <v>857</v>
      </c>
      <c r="X462">
        <v>20963</v>
      </c>
      <c r="Y462">
        <v>3701</v>
      </c>
      <c r="Z462">
        <v>0</v>
      </c>
      <c r="AA462">
        <v>0.02</v>
      </c>
      <c r="AB462" s="4">
        <v>0</v>
      </c>
      <c r="AC462" t="b">
        <v>1</v>
      </c>
      <c r="AD462" t="b">
        <v>1</v>
      </c>
      <c r="AE462" t="b">
        <v>1</v>
      </c>
      <c r="AF462" t="b">
        <v>0</v>
      </c>
      <c r="AG462" t="b">
        <v>1</v>
      </c>
      <c r="AH462" t="b">
        <v>1</v>
      </c>
      <c r="AI462" t="b">
        <v>1</v>
      </c>
      <c r="AJ462" t="b">
        <v>0</v>
      </c>
      <c r="AK462">
        <v>100</v>
      </c>
      <c r="AL462" s="4" t="s">
        <v>481</v>
      </c>
      <c r="AM462">
        <f>(H462-I462)/H462*100</f>
        <v>0</v>
      </c>
      <c r="AN462">
        <f>IF(H462=I462,1,0)</f>
        <v>1</v>
      </c>
      <c r="AO462" s="4">
        <f t="shared" si="49"/>
        <v>100</v>
      </c>
      <c r="AP462" s="4">
        <f t="shared" si="50"/>
        <v>17.654915804035682</v>
      </c>
      <c r="AQ462" s="4">
        <f t="shared" si="51"/>
        <v>1.9224347660163146</v>
      </c>
      <c r="AR462" s="4">
        <f t="shared" si="52"/>
        <v>39.331202595048417</v>
      </c>
      <c r="AS462" s="4">
        <f t="shared" si="53"/>
        <v>4.2789677050040549</v>
      </c>
      <c r="AT462" s="4">
        <f t="shared" si="54"/>
        <v>0</v>
      </c>
      <c r="AU462" s="4">
        <f>R462/$X462*100</f>
        <v>17.254209798215907</v>
      </c>
      <c r="AV462" s="4">
        <f t="shared" si="55"/>
        <v>19.558269331679625</v>
      </c>
    </row>
    <row r="463" spans="1:48" x14ac:dyDescent="0.2">
      <c r="A463" t="s">
        <v>58</v>
      </c>
      <c r="B463">
        <v>30</v>
      </c>
      <c r="C463">
        <v>6</v>
      </c>
      <c r="D463" t="s">
        <v>29</v>
      </c>
      <c r="E463" t="b">
        <v>1</v>
      </c>
      <c r="F463">
        <v>60</v>
      </c>
      <c r="G463">
        <v>0.05</v>
      </c>
      <c r="H463">
        <v>88</v>
      </c>
      <c r="I463">
        <v>88</v>
      </c>
      <c r="J463">
        <v>316</v>
      </c>
      <c r="K463">
        <v>0</v>
      </c>
      <c r="L463">
        <v>350</v>
      </c>
      <c r="M463">
        <v>6456</v>
      </c>
      <c r="N463">
        <v>568</v>
      </c>
      <c r="O463">
        <v>0</v>
      </c>
      <c r="P463">
        <v>2019</v>
      </c>
      <c r="Q463">
        <v>364</v>
      </c>
      <c r="R463">
        <f>P463+Q463</f>
        <v>2383</v>
      </c>
      <c r="S463">
        <v>4221</v>
      </c>
      <c r="T463">
        <v>2</v>
      </c>
      <c r="U463">
        <v>12</v>
      </c>
      <c r="V463">
        <v>2524</v>
      </c>
      <c r="W463">
        <v>1683</v>
      </c>
      <c r="X463">
        <v>16779</v>
      </c>
      <c r="Y463">
        <v>2801</v>
      </c>
      <c r="Z463">
        <v>0</v>
      </c>
      <c r="AA463">
        <v>0.01</v>
      </c>
      <c r="AB463" s="4">
        <v>0.01</v>
      </c>
      <c r="AC463" t="b">
        <v>1</v>
      </c>
      <c r="AD463" t="b">
        <v>1</v>
      </c>
      <c r="AE463" t="b">
        <v>1</v>
      </c>
      <c r="AF463" t="b">
        <v>0</v>
      </c>
      <c r="AG463" t="b">
        <v>1</v>
      </c>
      <c r="AH463" t="b">
        <v>1</v>
      </c>
      <c r="AI463" t="b">
        <v>1</v>
      </c>
      <c r="AJ463" t="b">
        <v>0</v>
      </c>
      <c r="AK463">
        <v>100</v>
      </c>
      <c r="AL463" s="4" t="s">
        <v>481</v>
      </c>
      <c r="AM463">
        <f>(H463-I463)/H463*100</f>
        <v>0</v>
      </c>
      <c r="AN463">
        <f>IF(H463=I463,1,0)</f>
        <v>1</v>
      </c>
      <c r="AO463" s="4">
        <f t="shared" si="49"/>
        <v>100</v>
      </c>
      <c r="AP463" s="4">
        <f t="shared" si="50"/>
        <v>16.693485905000298</v>
      </c>
      <c r="AQ463" s="4">
        <f t="shared" si="51"/>
        <v>2.0859407592824364</v>
      </c>
      <c r="AR463" s="4">
        <f t="shared" si="52"/>
        <v>38.476667262649741</v>
      </c>
      <c r="AS463" s="4">
        <f t="shared" si="53"/>
        <v>3.385183860778354</v>
      </c>
      <c r="AT463" s="4">
        <f t="shared" si="54"/>
        <v>0</v>
      </c>
      <c r="AU463" s="4">
        <f>R463/$X463*100</f>
        <v>14.202276655342988</v>
      </c>
      <c r="AV463" s="4">
        <f t="shared" si="55"/>
        <v>25.156445556946181</v>
      </c>
    </row>
    <row r="464" spans="1:48" x14ac:dyDescent="0.2">
      <c r="A464" t="s">
        <v>59</v>
      </c>
      <c r="B464">
        <v>30</v>
      </c>
      <c r="C464">
        <v>6</v>
      </c>
      <c r="D464" t="s">
        <v>29</v>
      </c>
      <c r="E464" t="b">
        <v>1</v>
      </c>
      <c r="F464">
        <v>60</v>
      </c>
      <c r="G464">
        <v>0.65</v>
      </c>
      <c r="H464">
        <v>169</v>
      </c>
      <c r="I464">
        <v>169</v>
      </c>
      <c r="J464">
        <v>259</v>
      </c>
      <c r="K464">
        <v>0</v>
      </c>
      <c r="L464">
        <v>2911</v>
      </c>
      <c r="M464">
        <v>10898</v>
      </c>
      <c r="N464">
        <v>3158</v>
      </c>
      <c r="O464">
        <v>0</v>
      </c>
      <c r="P464">
        <v>36719</v>
      </c>
      <c r="Q464">
        <v>5901</v>
      </c>
      <c r="R464">
        <f>P464+Q464</f>
        <v>42620</v>
      </c>
      <c r="S464">
        <v>34239</v>
      </c>
      <c r="T464">
        <v>0</v>
      </c>
      <c r="U464">
        <v>6</v>
      </c>
      <c r="V464">
        <v>21580</v>
      </c>
      <c r="W464">
        <v>12653</v>
      </c>
      <c r="X464">
        <v>112378</v>
      </c>
      <c r="Y464">
        <v>18551</v>
      </c>
      <c r="Z464">
        <v>0</v>
      </c>
      <c r="AA464">
        <v>0.06</v>
      </c>
      <c r="AB464" s="4">
        <v>9.0000000000000011E-2</v>
      </c>
      <c r="AC464" t="b">
        <v>1</v>
      </c>
      <c r="AD464" t="b">
        <v>1</v>
      </c>
      <c r="AE464" t="b">
        <v>1</v>
      </c>
      <c r="AF464" t="b">
        <v>0</v>
      </c>
      <c r="AG464" t="b">
        <v>1</v>
      </c>
      <c r="AH464" t="b">
        <v>1</v>
      </c>
      <c r="AI464" t="b">
        <v>1</v>
      </c>
      <c r="AJ464" t="b">
        <v>0</v>
      </c>
      <c r="AK464">
        <v>100</v>
      </c>
      <c r="AL464" s="4" t="s">
        <v>481</v>
      </c>
      <c r="AM464">
        <f>(H464-I464)/H464*100</f>
        <v>0</v>
      </c>
      <c r="AN464">
        <f>IF(H464=I464,1,0)</f>
        <v>1</v>
      </c>
      <c r="AO464" s="4">
        <f t="shared" si="49"/>
        <v>100</v>
      </c>
      <c r="AP464" s="4">
        <f t="shared" si="50"/>
        <v>16.50767943903611</v>
      </c>
      <c r="AQ464" s="4">
        <f t="shared" si="51"/>
        <v>2.5903646621224796</v>
      </c>
      <c r="AR464" s="4">
        <f t="shared" si="52"/>
        <v>9.697627649539946</v>
      </c>
      <c r="AS464" s="4">
        <f t="shared" si="53"/>
        <v>2.8101585719624835</v>
      </c>
      <c r="AT464" s="4">
        <f t="shared" si="54"/>
        <v>0</v>
      </c>
      <c r="AU464" s="4">
        <f>R464/$X464*100</f>
        <v>37.925572620975636</v>
      </c>
      <c r="AV464" s="4">
        <f t="shared" si="55"/>
        <v>30.467707202477349</v>
      </c>
    </row>
    <row r="465" spans="1:48" x14ac:dyDescent="0.2">
      <c r="A465" t="s">
        <v>60</v>
      </c>
      <c r="B465">
        <v>30</v>
      </c>
      <c r="C465">
        <v>6</v>
      </c>
      <c r="D465" t="s">
        <v>29</v>
      </c>
      <c r="E465" t="b">
        <v>1</v>
      </c>
      <c r="F465">
        <v>60</v>
      </c>
      <c r="G465">
        <v>2.39</v>
      </c>
      <c r="H465">
        <v>186</v>
      </c>
      <c r="I465">
        <v>186</v>
      </c>
      <c r="J465">
        <v>329</v>
      </c>
      <c r="K465">
        <v>0</v>
      </c>
      <c r="L465">
        <v>4432</v>
      </c>
      <c r="M465">
        <v>28051</v>
      </c>
      <c r="N465">
        <v>10196</v>
      </c>
      <c r="O465">
        <v>0</v>
      </c>
      <c r="P465">
        <v>203820</v>
      </c>
      <c r="Q465">
        <v>33216</v>
      </c>
      <c r="R465">
        <f>P465+Q465</f>
        <v>237036</v>
      </c>
      <c r="S465">
        <v>32285</v>
      </c>
      <c r="T465">
        <v>0</v>
      </c>
      <c r="U465">
        <v>1832</v>
      </c>
      <c r="V465">
        <v>24617</v>
      </c>
      <c r="W465">
        <v>5836</v>
      </c>
      <c r="X465">
        <v>384239</v>
      </c>
      <c r="Y465">
        <v>72238</v>
      </c>
      <c r="Z465">
        <v>0</v>
      </c>
      <c r="AA465">
        <v>0.12</v>
      </c>
      <c r="AB465" s="4">
        <v>0.19999999999999998</v>
      </c>
      <c r="AC465" t="b">
        <v>1</v>
      </c>
      <c r="AD465" t="b">
        <v>1</v>
      </c>
      <c r="AE465" t="b">
        <v>1</v>
      </c>
      <c r="AF465" t="b">
        <v>0</v>
      </c>
      <c r="AG465" t="b">
        <v>1</v>
      </c>
      <c r="AH465" t="b">
        <v>1</v>
      </c>
      <c r="AI465" t="b">
        <v>1</v>
      </c>
      <c r="AJ465" t="b">
        <v>0</v>
      </c>
      <c r="AK465">
        <v>100</v>
      </c>
      <c r="AL465" s="4" t="s">
        <v>481</v>
      </c>
      <c r="AM465">
        <f>(H465-I465)/H465*100</f>
        <v>0</v>
      </c>
      <c r="AN465">
        <f>IF(H465=I465,1,0)</f>
        <v>1</v>
      </c>
      <c r="AO465" s="4">
        <f t="shared" si="49"/>
        <v>100</v>
      </c>
      <c r="AP465" s="4">
        <f t="shared" si="50"/>
        <v>18.800277952003832</v>
      </c>
      <c r="AQ465" s="4">
        <f t="shared" si="51"/>
        <v>1.1534487649613911</v>
      </c>
      <c r="AR465" s="4">
        <f t="shared" si="52"/>
        <v>7.3004041755261708</v>
      </c>
      <c r="AS465" s="4">
        <f t="shared" si="53"/>
        <v>2.6535567706557637</v>
      </c>
      <c r="AT465" s="4">
        <f t="shared" si="54"/>
        <v>0</v>
      </c>
      <c r="AU465" s="4">
        <f>R465/$X465*100</f>
        <v>61.689729569356579</v>
      </c>
      <c r="AV465" s="4">
        <f t="shared" si="55"/>
        <v>8.4023225128110361</v>
      </c>
    </row>
    <row r="466" spans="1:48" x14ac:dyDescent="0.2">
      <c r="A466" t="s">
        <v>61</v>
      </c>
      <c r="B466">
        <v>30</v>
      </c>
      <c r="C466">
        <v>6</v>
      </c>
      <c r="D466" t="s">
        <v>29</v>
      </c>
      <c r="E466" t="b">
        <v>1</v>
      </c>
      <c r="F466">
        <v>60</v>
      </c>
      <c r="G466">
        <v>0.41</v>
      </c>
      <c r="H466">
        <v>231</v>
      </c>
      <c r="I466">
        <v>231</v>
      </c>
      <c r="J466">
        <v>394</v>
      </c>
      <c r="K466">
        <v>0</v>
      </c>
      <c r="L466">
        <v>541</v>
      </c>
      <c r="M466">
        <v>4607</v>
      </c>
      <c r="N466">
        <v>3388</v>
      </c>
      <c r="O466">
        <v>0</v>
      </c>
      <c r="P466">
        <v>37182</v>
      </c>
      <c r="Q466">
        <v>6669</v>
      </c>
      <c r="R466">
        <f>P466+Q466</f>
        <v>43851</v>
      </c>
      <c r="S466">
        <v>10595</v>
      </c>
      <c r="T466">
        <v>0</v>
      </c>
      <c r="U466">
        <v>2</v>
      </c>
      <c r="V466">
        <v>4274</v>
      </c>
      <c r="W466">
        <v>6319</v>
      </c>
      <c r="X466">
        <v>77646</v>
      </c>
      <c r="Y466">
        <v>14663</v>
      </c>
      <c r="Z466">
        <v>0</v>
      </c>
      <c r="AA466">
        <v>0.03</v>
      </c>
      <c r="AB466" s="4">
        <v>0.06</v>
      </c>
      <c r="AC466" t="b">
        <v>1</v>
      </c>
      <c r="AD466" t="b">
        <v>1</v>
      </c>
      <c r="AE466" t="b">
        <v>1</v>
      </c>
      <c r="AF466" t="b">
        <v>0</v>
      </c>
      <c r="AG466" t="b">
        <v>1</v>
      </c>
      <c r="AH466" t="b">
        <v>1</v>
      </c>
      <c r="AI466" t="b">
        <v>1</v>
      </c>
      <c r="AJ466" t="b">
        <v>0</v>
      </c>
      <c r="AK466">
        <v>100</v>
      </c>
      <c r="AL466" s="4" t="s">
        <v>481</v>
      </c>
      <c r="AM466">
        <f>(H466-I466)/H466*100</f>
        <v>0</v>
      </c>
      <c r="AN466">
        <f>IF(H466=I466,1,0)</f>
        <v>1</v>
      </c>
      <c r="AO466" s="4">
        <f t="shared" si="49"/>
        <v>100</v>
      </c>
      <c r="AP466" s="4">
        <f t="shared" si="50"/>
        <v>18.884424181541871</v>
      </c>
      <c r="AQ466" s="4">
        <f t="shared" si="51"/>
        <v>0.69675192540504338</v>
      </c>
      <c r="AR466" s="4">
        <f t="shared" si="52"/>
        <v>5.9333384849187336</v>
      </c>
      <c r="AS466" s="4">
        <f t="shared" si="53"/>
        <v>4.3633928341447081</v>
      </c>
      <c r="AT466" s="4">
        <f t="shared" si="54"/>
        <v>0</v>
      </c>
      <c r="AU466" s="4">
        <f>R466/$X466*100</f>
        <v>56.475542848311569</v>
      </c>
      <c r="AV466" s="4">
        <f t="shared" si="55"/>
        <v>13.645261829327977</v>
      </c>
    </row>
    <row r="467" spans="1:48" x14ac:dyDescent="0.2">
      <c r="A467" t="s">
        <v>62</v>
      </c>
      <c r="B467">
        <v>30</v>
      </c>
      <c r="C467">
        <v>6</v>
      </c>
      <c r="D467" t="s">
        <v>29</v>
      </c>
      <c r="E467" t="b">
        <v>1</v>
      </c>
      <c r="F467">
        <v>60</v>
      </c>
      <c r="G467">
        <v>6.39</v>
      </c>
      <c r="H467">
        <v>196</v>
      </c>
      <c r="I467">
        <v>196</v>
      </c>
      <c r="J467">
        <v>243</v>
      </c>
      <c r="K467">
        <v>0</v>
      </c>
      <c r="L467">
        <v>6089</v>
      </c>
      <c r="M467">
        <v>12372</v>
      </c>
      <c r="N467">
        <v>9845</v>
      </c>
      <c r="O467">
        <v>0</v>
      </c>
      <c r="P467">
        <v>509266</v>
      </c>
      <c r="Q467">
        <v>81062</v>
      </c>
      <c r="R467">
        <f>P467+Q467</f>
        <v>590328</v>
      </c>
      <c r="S467">
        <v>62562</v>
      </c>
      <c r="T467">
        <v>0</v>
      </c>
      <c r="U467">
        <v>0</v>
      </c>
      <c r="V467">
        <v>62139</v>
      </c>
      <c r="W467">
        <v>423</v>
      </c>
      <c r="X467">
        <v>828928</v>
      </c>
      <c r="Y467">
        <v>147731</v>
      </c>
      <c r="Z467">
        <v>0</v>
      </c>
      <c r="AA467">
        <v>0.23</v>
      </c>
      <c r="AB467" s="4">
        <v>0.75</v>
      </c>
      <c r="AC467" t="b">
        <v>1</v>
      </c>
      <c r="AD467" t="b">
        <v>1</v>
      </c>
      <c r="AE467" t="b">
        <v>1</v>
      </c>
      <c r="AF467" t="b">
        <v>0</v>
      </c>
      <c r="AG467" t="b">
        <v>1</v>
      </c>
      <c r="AH467" t="b">
        <v>1</v>
      </c>
      <c r="AI467" t="b">
        <v>1</v>
      </c>
      <c r="AJ467" t="b">
        <v>0</v>
      </c>
      <c r="AK467">
        <v>100</v>
      </c>
      <c r="AL467" s="4" t="s">
        <v>481</v>
      </c>
      <c r="AM467">
        <f>(H467-I467)/H467*100</f>
        <v>0</v>
      </c>
      <c r="AN467">
        <f>IF(H467=I467,1,0)</f>
        <v>1</v>
      </c>
      <c r="AO467" s="4">
        <f t="shared" si="49"/>
        <v>100</v>
      </c>
      <c r="AP467" s="4">
        <f t="shared" si="50"/>
        <v>17.8219338712168</v>
      </c>
      <c r="AQ467" s="4">
        <f t="shared" si="51"/>
        <v>0.73456319487337862</v>
      </c>
      <c r="AR467" s="4">
        <f t="shared" si="52"/>
        <v>1.4925301111797407</v>
      </c>
      <c r="AS467" s="4">
        <f t="shared" si="53"/>
        <v>1.187678543854231</v>
      </c>
      <c r="AT467" s="4">
        <f t="shared" si="54"/>
        <v>0</v>
      </c>
      <c r="AU467" s="4">
        <f>R467/$X467*100</f>
        <v>71.215835392217414</v>
      </c>
      <c r="AV467" s="4">
        <f t="shared" si="55"/>
        <v>7.5473382489190861</v>
      </c>
    </row>
    <row r="468" spans="1:48" x14ac:dyDescent="0.2">
      <c r="A468" t="s">
        <v>63</v>
      </c>
      <c r="B468">
        <v>30</v>
      </c>
      <c r="C468">
        <v>6</v>
      </c>
      <c r="D468" t="s">
        <v>29</v>
      </c>
      <c r="E468" t="b">
        <v>1</v>
      </c>
      <c r="F468">
        <v>60</v>
      </c>
      <c r="G468">
        <v>6.65</v>
      </c>
      <c r="H468">
        <v>234</v>
      </c>
      <c r="I468">
        <v>234</v>
      </c>
      <c r="J468">
        <v>303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610918</v>
      </c>
      <c r="Q468">
        <v>81942</v>
      </c>
      <c r="R468">
        <f>P468+Q468</f>
        <v>692860</v>
      </c>
      <c r="S468">
        <v>605</v>
      </c>
      <c r="T468">
        <v>0</v>
      </c>
      <c r="U468">
        <v>0</v>
      </c>
      <c r="V468">
        <v>469</v>
      </c>
      <c r="W468">
        <v>136</v>
      </c>
      <c r="X468">
        <v>851286</v>
      </c>
      <c r="Y468">
        <v>157820</v>
      </c>
      <c r="Z468">
        <v>0</v>
      </c>
      <c r="AA468">
        <v>0.16</v>
      </c>
      <c r="AB468" s="4">
        <v>0.85</v>
      </c>
      <c r="AC468" t="b">
        <v>1</v>
      </c>
      <c r="AD468" t="b">
        <v>1</v>
      </c>
      <c r="AE468" t="b">
        <v>1</v>
      </c>
      <c r="AF468" t="b">
        <v>0</v>
      </c>
      <c r="AG468" t="b">
        <v>1</v>
      </c>
      <c r="AH468" t="b">
        <v>1</v>
      </c>
      <c r="AI468" t="b">
        <v>1</v>
      </c>
      <c r="AJ468" t="b">
        <v>0</v>
      </c>
      <c r="AK468">
        <v>100</v>
      </c>
      <c r="AL468" s="4" t="s">
        <v>481</v>
      </c>
      <c r="AM468">
        <f>(H468-I468)/H468*100</f>
        <v>0</v>
      </c>
      <c r="AN468">
        <f>IF(H468=I468,1,0)</f>
        <v>1</v>
      </c>
      <c r="AO468" s="4">
        <f t="shared" si="49"/>
        <v>100</v>
      </c>
      <c r="AP468" s="4">
        <f t="shared" si="50"/>
        <v>18.539010391337342</v>
      </c>
      <c r="AQ468" s="4">
        <f t="shared" si="51"/>
        <v>0</v>
      </c>
      <c r="AR468" s="4">
        <f t="shared" si="52"/>
        <v>0</v>
      </c>
      <c r="AS468" s="4">
        <f t="shared" si="53"/>
        <v>0</v>
      </c>
      <c r="AT468" s="4">
        <f t="shared" si="54"/>
        <v>0</v>
      </c>
      <c r="AU468" s="4">
        <f>R468/$X468*100</f>
        <v>81.389803191876766</v>
      </c>
      <c r="AV468" s="4">
        <f t="shared" si="55"/>
        <v>7.1068947451267836E-2</v>
      </c>
    </row>
    <row r="469" spans="1:48" x14ac:dyDescent="0.2">
      <c r="A469" t="s">
        <v>64</v>
      </c>
      <c r="B469">
        <v>30</v>
      </c>
      <c r="C469">
        <v>6</v>
      </c>
      <c r="D469" t="s">
        <v>29</v>
      </c>
      <c r="E469" t="b">
        <v>1</v>
      </c>
      <c r="F469">
        <v>60</v>
      </c>
      <c r="G469">
        <v>2.72</v>
      </c>
      <c r="H469">
        <v>291</v>
      </c>
      <c r="I469">
        <v>291</v>
      </c>
      <c r="J469">
        <v>411</v>
      </c>
      <c r="K469">
        <v>0</v>
      </c>
      <c r="L469">
        <v>496</v>
      </c>
      <c r="M469">
        <v>927</v>
      </c>
      <c r="N469">
        <v>826</v>
      </c>
      <c r="O469">
        <v>0</v>
      </c>
      <c r="P469">
        <v>207953</v>
      </c>
      <c r="Q469">
        <v>34996</v>
      </c>
      <c r="R469">
        <f>P469+Q469</f>
        <v>242949</v>
      </c>
      <c r="S469">
        <v>10610</v>
      </c>
      <c r="T469">
        <v>0</v>
      </c>
      <c r="U469">
        <v>0</v>
      </c>
      <c r="V469">
        <v>8709</v>
      </c>
      <c r="W469">
        <v>1901</v>
      </c>
      <c r="X469">
        <v>321146</v>
      </c>
      <c r="Y469">
        <v>65337</v>
      </c>
      <c r="Z469">
        <v>0</v>
      </c>
      <c r="AA469">
        <v>0.06</v>
      </c>
      <c r="AB469" s="4">
        <v>0.31</v>
      </c>
      <c r="AC469" t="b">
        <v>1</v>
      </c>
      <c r="AD469" t="b">
        <v>1</v>
      </c>
      <c r="AE469" t="b">
        <v>1</v>
      </c>
      <c r="AF469" t="b">
        <v>0</v>
      </c>
      <c r="AG469" t="b">
        <v>1</v>
      </c>
      <c r="AH469" t="b">
        <v>1</v>
      </c>
      <c r="AI469" t="b">
        <v>1</v>
      </c>
      <c r="AJ469" t="b">
        <v>0</v>
      </c>
      <c r="AK469">
        <v>100</v>
      </c>
      <c r="AL469" s="4" t="s">
        <v>481</v>
      </c>
      <c r="AM469">
        <f>(H469-I469)/H469*100</f>
        <v>0</v>
      </c>
      <c r="AN469">
        <f>IF(H469=I469,1,0)</f>
        <v>1</v>
      </c>
      <c r="AO469" s="4">
        <f t="shared" si="49"/>
        <v>100</v>
      </c>
      <c r="AP469" s="4">
        <f t="shared" si="50"/>
        <v>20.344952140148095</v>
      </c>
      <c r="AQ469" s="4">
        <f t="shared" si="51"/>
        <v>0.1544468870856246</v>
      </c>
      <c r="AR469" s="4">
        <f t="shared" si="52"/>
        <v>0.28865375872656046</v>
      </c>
      <c r="AS469" s="4">
        <f t="shared" si="53"/>
        <v>0.25720388857404419</v>
      </c>
      <c r="AT469" s="4">
        <f t="shared" si="54"/>
        <v>0</v>
      </c>
      <c r="AU469" s="4">
        <f>R469/$X469*100</f>
        <v>75.650638650333491</v>
      </c>
      <c r="AV469" s="4">
        <f t="shared" si="55"/>
        <v>3.3037932902791876</v>
      </c>
    </row>
    <row r="470" spans="1:48" x14ac:dyDescent="0.2">
      <c r="A470" t="s">
        <v>65</v>
      </c>
      <c r="B470">
        <v>30</v>
      </c>
      <c r="C470">
        <v>6</v>
      </c>
      <c r="D470" t="s">
        <v>29</v>
      </c>
      <c r="E470" t="b">
        <v>1</v>
      </c>
      <c r="F470">
        <v>60</v>
      </c>
      <c r="G470">
        <v>0.04</v>
      </c>
      <c r="H470">
        <v>86</v>
      </c>
      <c r="I470">
        <v>86</v>
      </c>
      <c r="J470">
        <v>228</v>
      </c>
      <c r="K470">
        <v>0</v>
      </c>
      <c r="L470">
        <v>394</v>
      </c>
      <c r="M470">
        <v>2772</v>
      </c>
      <c r="N470">
        <v>668</v>
      </c>
      <c r="O470">
        <v>0</v>
      </c>
      <c r="P470">
        <v>1328</v>
      </c>
      <c r="Q470">
        <v>143</v>
      </c>
      <c r="R470">
        <f>P470+Q470</f>
        <v>1471</v>
      </c>
      <c r="S470">
        <v>3159</v>
      </c>
      <c r="T470">
        <v>0</v>
      </c>
      <c r="U470">
        <v>542</v>
      </c>
      <c r="V470">
        <v>2442</v>
      </c>
      <c r="W470">
        <v>175</v>
      </c>
      <c r="X470">
        <v>10864</v>
      </c>
      <c r="Y470">
        <v>2400</v>
      </c>
      <c r="Z470">
        <v>0</v>
      </c>
      <c r="AA470">
        <v>0.01</v>
      </c>
      <c r="AB470" s="4">
        <v>0</v>
      </c>
      <c r="AC470" t="b">
        <v>1</v>
      </c>
      <c r="AD470" t="b">
        <v>1</v>
      </c>
      <c r="AE470" t="b">
        <v>1</v>
      </c>
      <c r="AF470" t="b">
        <v>0</v>
      </c>
      <c r="AG470" t="b">
        <v>1</v>
      </c>
      <c r="AH470" t="b">
        <v>1</v>
      </c>
      <c r="AI470" t="b">
        <v>1</v>
      </c>
      <c r="AJ470" t="b">
        <v>0</v>
      </c>
      <c r="AK470">
        <v>100</v>
      </c>
      <c r="AL470" s="4" t="s">
        <v>481</v>
      </c>
      <c r="AM470">
        <f>(H470-I470)/H470*100</f>
        <v>0</v>
      </c>
      <c r="AN470">
        <f>IF(H470=I470,1,0)</f>
        <v>1</v>
      </c>
      <c r="AO470" s="4">
        <f t="shared" si="49"/>
        <v>100</v>
      </c>
      <c r="AP470" s="4">
        <f t="shared" si="50"/>
        <v>22.091310751104565</v>
      </c>
      <c r="AQ470" s="4">
        <f t="shared" si="51"/>
        <v>3.6266568483063333</v>
      </c>
      <c r="AR470" s="4">
        <f t="shared" si="52"/>
        <v>25.515463917525771</v>
      </c>
      <c r="AS470" s="4">
        <f t="shared" si="53"/>
        <v>6.1487481590574369</v>
      </c>
      <c r="AT470" s="4">
        <f t="shared" si="54"/>
        <v>0</v>
      </c>
      <c r="AU470" s="4">
        <f>R470/$X470*100</f>
        <v>13.540132547864506</v>
      </c>
      <c r="AV470" s="4">
        <f t="shared" si="55"/>
        <v>29.077687776141385</v>
      </c>
    </row>
    <row r="471" spans="1:48" x14ac:dyDescent="0.2">
      <c r="A471" t="s">
        <v>66</v>
      </c>
      <c r="B471">
        <v>30</v>
      </c>
      <c r="C471">
        <v>6</v>
      </c>
      <c r="D471" t="s">
        <v>29</v>
      </c>
      <c r="E471" t="b">
        <v>1</v>
      </c>
      <c r="F471">
        <v>60</v>
      </c>
      <c r="G471">
        <v>0.03</v>
      </c>
      <c r="H471">
        <v>95</v>
      </c>
      <c r="I471">
        <v>95</v>
      </c>
      <c r="J471">
        <v>291</v>
      </c>
      <c r="K471">
        <v>0</v>
      </c>
      <c r="L471">
        <v>190</v>
      </c>
      <c r="M471">
        <v>2827</v>
      </c>
      <c r="N471">
        <v>343</v>
      </c>
      <c r="O471">
        <v>0</v>
      </c>
      <c r="P471">
        <v>1017</v>
      </c>
      <c r="Q471">
        <v>230</v>
      </c>
      <c r="R471">
        <f>P471+Q471</f>
        <v>1247</v>
      </c>
      <c r="S471">
        <v>1910</v>
      </c>
      <c r="T471">
        <v>0</v>
      </c>
      <c r="U471">
        <v>182</v>
      </c>
      <c r="V471">
        <v>917</v>
      </c>
      <c r="W471">
        <v>811</v>
      </c>
      <c r="X471">
        <v>8250</v>
      </c>
      <c r="Y471">
        <v>1732</v>
      </c>
      <c r="Z471">
        <v>0</v>
      </c>
      <c r="AA471">
        <v>0.01</v>
      </c>
      <c r="AB471" s="4">
        <v>0</v>
      </c>
      <c r="AC471" t="b">
        <v>1</v>
      </c>
      <c r="AD471" t="b">
        <v>1</v>
      </c>
      <c r="AE471" t="b">
        <v>1</v>
      </c>
      <c r="AF471" t="b">
        <v>0</v>
      </c>
      <c r="AG471" t="b">
        <v>1</v>
      </c>
      <c r="AH471" t="b">
        <v>1</v>
      </c>
      <c r="AI471" t="b">
        <v>1</v>
      </c>
      <c r="AJ471" t="b">
        <v>0</v>
      </c>
      <c r="AK471">
        <v>100</v>
      </c>
      <c r="AL471" s="4" t="s">
        <v>481</v>
      </c>
      <c r="AM471">
        <f>(H471-I471)/H471*100</f>
        <v>0</v>
      </c>
      <c r="AN471">
        <f>IF(H471=I471,1,0)</f>
        <v>1</v>
      </c>
      <c r="AO471" s="4">
        <f t="shared" si="49"/>
        <v>100</v>
      </c>
      <c r="AP471" s="4">
        <f t="shared" si="50"/>
        <v>20.993939393939392</v>
      </c>
      <c r="AQ471" s="4">
        <f t="shared" si="51"/>
        <v>2.3030303030303028</v>
      </c>
      <c r="AR471" s="4">
        <f t="shared" si="52"/>
        <v>34.266666666666666</v>
      </c>
      <c r="AS471" s="4">
        <f t="shared" si="53"/>
        <v>4.1575757575757581</v>
      </c>
      <c r="AT471" s="4">
        <f t="shared" si="54"/>
        <v>0</v>
      </c>
      <c r="AU471" s="4">
        <f>R471/$X471*100</f>
        <v>15.115151515151515</v>
      </c>
      <c r="AV471" s="4">
        <f t="shared" si="55"/>
        <v>23.151515151515152</v>
      </c>
    </row>
    <row r="472" spans="1:48" x14ac:dyDescent="0.2">
      <c r="A472" t="s">
        <v>67</v>
      </c>
      <c r="B472">
        <v>30</v>
      </c>
      <c r="C472">
        <v>6</v>
      </c>
      <c r="D472" t="s">
        <v>29</v>
      </c>
      <c r="E472" t="b">
        <v>1</v>
      </c>
      <c r="F472">
        <v>60</v>
      </c>
      <c r="G472">
        <v>0.06</v>
      </c>
      <c r="H472">
        <v>100</v>
      </c>
      <c r="I472">
        <v>100</v>
      </c>
      <c r="J472">
        <v>327</v>
      </c>
      <c r="K472">
        <v>0</v>
      </c>
      <c r="L472">
        <v>237</v>
      </c>
      <c r="M472">
        <v>5951</v>
      </c>
      <c r="N472">
        <v>1069</v>
      </c>
      <c r="O472">
        <v>0</v>
      </c>
      <c r="P472">
        <v>4283</v>
      </c>
      <c r="Q472">
        <v>363</v>
      </c>
      <c r="R472">
        <f>P472+Q472</f>
        <v>4646</v>
      </c>
      <c r="S472">
        <v>2827</v>
      </c>
      <c r="T472">
        <v>0</v>
      </c>
      <c r="U472">
        <v>101</v>
      </c>
      <c r="V472">
        <v>1274</v>
      </c>
      <c r="W472">
        <v>1452</v>
      </c>
      <c r="X472">
        <v>18531</v>
      </c>
      <c r="Y472">
        <v>3800</v>
      </c>
      <c r="Z472">
        <v>0</v>
      </c>
      <c r="AA472">
        <v>0.01</v>
      </c>
      <c r="AB472" s="4">
        <v>0.01</v>
      </c>
      <c r="AC472" t="b">
        <v>1</v>
      </c>
      <c r="AD472" t="b">
        <v>1</v>
      </c>
      <c r="AE472" t="b">
        <v>1</v>
      </c>
      <c r="AF472" t="b">
        <v>0</v>
      </c>
      <c r="AG472" t="b">
        <v>1</v>
      </c>
      <c r="AH472" t="b">
        <v>1</v>
      </c>
      <c r="AI472" t="b">
        <v>1</v>
      </c>
      <c r="AJ472" t="b">
        <v>0</v>
      </c>
      <c r="AK472">
        <v>100</v>
      </c>
      <c r="AL472" s="4" t="s">
        <v>481</v>
      </c>
      <c r="AM472">
        <f>(H472-I472)/H472*100</f>
        <v>0</v>
      </c>
      <c r="AN472">
        <f>IF(H472=I472,1,0)</f>
        <v>1</v>
      </c>
      <c r="AO472" s="4">
        <f t="shared" si="49"/>
        <v>100</v>
      </c>
      <c r="AP472" s="4">
        <f t="shared" si="50"/>
        <v>20.506178835464898</v>
      </c>
      <c r="AQ472" s="4">
        <f t="shared" si="51"/>
        <v>1.2789379957908369</v>
      </c>
      <c r="AR472" s="4">
        <f t="shared" si="52"/>
        <v>32.113755328908319</v>
      </c>
      <c r="AS472" s="4">
        <f t="shared" si="53"/>
        <v>5.7687118881873616</v>
      </c>
      <c r="AT472" s="4">
        <f t="shared" si="54"/>
        <v>0</v>
      </c>
      <c r="AU472" s="4">
        <f>R472/$X472*100</f>
        <v>25.071501807781555</v>
      </c>
      <c r="AV472" s="4">
        <f t="shared" si="55"/>
        <v>15.255517781015596</v>
      </c>
    </row>
    <row r="473" spans="1:48" x14ac:dyDescent="0.2">
      <c r="A473" t="s">
        <v>68</v>
      </c>
      <c r="B473">
        <v>30</v>
      </c>
      <c r="C473">
        <v>6</v>
      </c>
      <c r="D473" t="s">
        <v>29</v>
      </c>
      <c r="E473" t="b">
        <v>1</v>
      </c>
      <c r="F473">
        <v>60</v>
      </c>
      <c r="G473">
        <v>0.83</v>
      </c>
      <c r="H473">
        <v>154</v>
      </c>
      <c r="I473">
        <v>154</v>
      </c>
      <c r="J473">
        <v>245</v>
      </c>
      <c r="K473">
        <v>0</v>
      </c>
      <c r="L473">
        <v>1042</v>
      </c>
      <c r="M473">
        <v>6597</v>
      </c>
      <c r="N473">
        <v>2880</v>
      </c>
      <c r="O473">
        <v>0</v>
      </c>
      <c r="P473">
        <v>54459</v>
      </c>
      <c r="Q473">
        <v>10541</v>
      </c>
      <c r="R473">
        <f>P473+Q473</f>
        <v>65000</v>
      </c>
      <c r="S473">
        <v>37187</v>
      </c>
      <c r="T473">
        <v>2</v>
      </c>
      <c r="U473">
        <v>1517</v>
      </c>
      <c r="V473">
        <v>34096</v>
      </c>
      <c r="W473">
        <v>1572</v>
      </c>
      <c r="X473">
        <v>139307</v>
      </c>
      <c r="Y473">
        <v>26601</v>
      </c>
      <c r="Z473">
        <v>0</v>
      </c>
      <c r="AA473">
        <v>7.0000000000000007E-2</v>
      </c>
      <c r="AB473" s="4">
        <v>0.11</v>
      </c>
      <c r="AC473" t="b">
        <v>1</v>
      </c>
      <c r="AD473" t="b">
        <v>1</v>
      </c>
      <c r="AE473" t="b">
        <v>1</v>
      </c>
      <c r="AF473" t="b">
        <v>0</v>
      </c>
      <c r="AG473" t="b">
        <v>1</v>
      </c>
      <c r="AH473" t="b">
        <v>1</v>
      </c>
      <c r="AI473" t="b">
        <v>1</v>
      </c>
      <c r="AJ473" t="b">
        <v>0</v>
      </c>
      <c r="AK473">
        <v>100</v>
      </c>
      <c r="AL473" s="4" t="s">
        <v>481</v>
      </c>
      <c r="AM473">
        <f>(H473-I473)/H473*100</f>
        <v>0</v>
      </c>
      <c r="AN473">
        <f>IF(H473=I473,1,0)</f>
        <v>1</v>
      </c>
      <c r="AO473" s="4">
        <f t="shared" si="49"/>
        <v>100</v>
      </c>
      <c r="AP473" s="4">
        <f t="shared" si="50"/>
        <v>19.095235702441371</v>
      </c>
      <c r="AQ473" s="4">
        <f t="shared" si="51"/>
        <v>0.74798825615367492</v>
      </c>
      <c r="AR473" s="4">
        <f t="shared" si="52"/>
        <v>4.7355839979326237</v>
      </c>
      <c r="AS473" s="4">
        <f t="shared" si="53"/>
        <v>2.0673763701752246</v>
      </c>
      <c r="AT473" s="4">
        <f t="shared" si="54"/>
        <v>0</v>
      </c>
      <c r="AU473" s="4">
        <f>R473/$X473*100</f>
        <v>46.659536132426943</v>
      </c>
      <c r="AV473" s="4">
        <f t="shared" si="55"/>
        <v>26.694279540870163</v>
      </c>
    </row>
    <row r="474" spans="1:48" x14ac:dyDescent="0.2">
      <c r="A474" t="s">
        <v>69</v>
      </c>
      <c r="B474">
        <v>30</v>
      </c>
      <c r="C474">
        <v>6</v>
      </c>
      <c r="D474" t="s">
        <v>29</v>
      </c>
      <c r="E474" t="b">
        <v>1</v>
      </c>
      <c r="F474">
        <v>60</v>
      </c>
      <c r="G474">
        <v>0.19</v>
      </c>
      <c r="H474">
        <v>167</v>
      </c>
      <c r="I474">
        <v>167</v>
      </c>
      <c r="J474">
        <v>310</v>
      </c>
      <c r="K474">
        <v>0</v>
      </c>
      <c r="L474">
        <v>401</v>
      </c>
      <c r="M474">
        <v>1144</v>
      </c>
      <c r="N474">
        <v>478</v>
      </c>
      <c r="O474">
        <v>0</v>
      </c>
      <c r="P474">
        <v>14444</v>
      </c>
      <c r="Q474">
        <v>2505</v>
      </c>
      <c r="R474">
        <f>P474+Q474</f>
        <v>16949</v>
      </c>
      <c r="S474">
        <v>5168</v>
      </c>
      <c r="T474">
        <v>0</v>
      </c>
      <c r="U474">
        <v>50</v>
      </c>
      <c r="V474">
        <v>3615</v>
      </c>
      <c r="W474">
        <v>1503</v>
      </c>
      <c r="X474">
        <v>30873</v>
      </c>
      <c r="Y474">
        <v>6732</v>
      </c>
      <c r="Z474">
        <v>0</v>
      </c>
      <c r="AA474">
        <v>0.02</v>
      </c>
      <c r="AB474" s="4">
        <v>0.03</v>
      </c>
      <c r="AC474" t="b">
        <v>1</v>
      </c>
      <c r="AD474" t="b">
        <v>1</v>
      </c>
      <c r="AE474" t="b">
        <v>1</v>
      </c>
      <c r="AF474" t="b">
        <v>0</v>
      </c>
      <c r="AG474" t="b">
        <v>1</v>
      </c>
      <c r="AH474" t="b">
        <v>1</v>
      </c>
      <c r="AI474" t="b">
        <v>1</v>
      </c>
      <c r="AJ474" t="b">
        <v>0</v>
      </c>
      <c r="AK474">
        <v>100</v>
      </c>
      <c r="AL474" s="4" t="s">
        <v>481</v>
      </c>
      <c r="AM474">
        <f>(H474-I474)/H474*100</f>
        <v>0</v>
      </c>
      <c r="AN474">
        <f>IF(H474=I474,1,0)</f>
        <v>1</v>
      </c>
      <c r="AO474" s="4">
        <f t="shared" si="49"/>
        <v>100</v>
      </c>
      <c r="AP474" s="4">
        <f t="shared" si="50"/>
        <v>21.805461082499271</v>
      </c>
      <c r="AQ474" s="4">
        <f t="shared" si="51"/>
        <v>1.2988695624008033</v>
      </c>
      <c r="AR474" s="4">
        <f t="shared" si="52"/>
        <v>3.7055031904900719</v>
      </c>
      <c r="AS474" s="4">
        <f t="shared" si="53"/>
        <v>1.5482784309914812</v>
      </c>
      <c r="AT474" s="4">
        <f t="shared" si="54"/>
        <v>0</v>
      </c>
      <c r="AU474" s="4">
        <f>R474/$X474*100</f>
        <v>54.899102775888323</v>
      </c>
      <c r="AV474" s="4">
        <f t="shared" si="55"/>
        <v>16.739545881514591</v>
      </c>
    </row>
    <row r="475" spans="1:48" x14ac:dyDescent="0.2">
      <c r="A475" t="s">
        <v>70</v>
      </c>
      <c r="B475">
        <v>30</v>
      </c>
      <c r="C475">
        <v>6</v>
      </c>
      <c r="D475" t="s">
        <v>29</v>
      </c>
      <c r="E475" t="b">
        <v>1</v>
      </c>
      <c r="F475">
        <v>60</v>
      </c>
      <c r="G475">
        <v>0.25</v>
      </c>
      <c r="H475">
        <v>208</v>
      </c>
      <c r="I475">
        <v>208</v>
      </c>
      <c r="J475">
        <v>366</v>
      </c>
      <c r="K475">
        <v>0</v>
      </c>
      <c r="L475">
        <v>307</v>
      </c>
      <c r="M475">
        <v>1803</v>
      </c>
      <c r="N475">
        <v>584</v>
      </c>
      <c r="O475">
        <v>0</v>
      </c>
      <c r="P475">
        <v>24443</v>
      </c>
      <c r="Q475">
        <v>3928</v>
      </c>
      <c r="R475">
        <f>P475+Q475</f>
        <v>28371</v>
      </c>
      <c r="S475">
        <v>3961</v>
      </c>
      <c r="T475">
        <v>0</v>
      </c>
      <c r="U475">
        <v>0</v>
      </c>
      <c r="V475">
        <v>3535</v>
      </c>
      <c r="W475">
        <v>426</v>
      </c>
      <c r="X475">
        <v>45875</v>
      </c>
      <c r="Y475">
        <v>10848</v>
      </c>
      <c r="Z475">
        <v>0</v>
      </c>
      <c r="AA475">
        <v>0.02</v>
      </c>
      <c r="AB475" s="4">
        <v>0.03</v>
      </c>
      <c r="AC475" t="b">
        <v>1</v>
      </c>
      <c r="AD475" t="b">
        <v>1</v>
      </c>
      <c r="AE475" t="b">
        <v>1</v>
      </c>
      <c r="AF475" t="b">
        <v>0</v>
      </c>
      <c r="AG475" t="b">
        <v>1</v>
      </c>
      <c r="AH475" t="b">
        <v>1</v>
      </c>
      <c r="AI475" t="b">
        <v>1</v>
      </c>
      <c r="AJ475" t="b">
        <v>0</v>
      </c>
      <c r="AK475">
        <v>100</v>
      </c>
      <c r="AL475" s="4" t="s">
        <v>481</v>
      </c>
      <c r="AM475">
        <f>(H475-I475)/H475*100</f>
        <v>0</v>
      </c>
      <c r="AN475">
        <f>IF(H475=I475,1,0)</f>
        <v>1</v>
      </c>
      <c r="AO475" s="4">
        <f t="shared" si="49"/>
        <v>100</v>
      </c>
      <c r="AP475" s="4">
        <f t="shared" si="50"/>
        <v>23.646866485013625</v>
      </c>
      <c r="AQ475" s="4">
        <f t="shared" si="51"/>
        <v>0.66920980926430518</v>
      </c>
      <c r="AR475" s="4">
        <f t="shared" si="52"/>
        <v>3.9302452316076293</v>
      </c>
      <c r="AS475" s="4">
        <f t="shared" si="53"/>
        <v>1.2730245231607631</v>
      </c>
      <c r="AT475" s="4">
        <f t="shared" si="54"/>
        <v>0</v>
      </c>
      <c r="AU475" s="4">
        <f>R475/$X475*100</f>
        <v>61.844141689373302</v>
      </c>
      <c r="AV475" s="4">
        <f t="shared" si="55"/>
        <v>8.6343324250681199</v>
      </c>
    </row>
    <row r="476" spans="1:48" x14ac:dyDescent="0.2">
      <c r="A476" t="s">
        <v>71</v>
      </c>
      <c r="B476">
        <v>30</v>
      </c>
      <c r="C476">
        <v>6</v>
      </c>
      <c r="D476" t="s">
        <v>29</v>
      </c>
      <c r="E476" t="b">
        <v>1</v>
      </c>
      <c r="F476">
        <v>60</v>
      </c>
      <c r="G476">
        <v>0.9</v>
      </c>
      <c r="H476">
        <v>211</v>
      </c>
      <c r="I476">
        <v>211</v>
      </c>
      <c r="J476">
        <v>262</v>
      </c>
      <c r="K476">
        <v>0</v>
      </c>
      <c r="L476">
        <v>119</v>
      </c>
      <c r="M476">
        <v>197</v>
      </c>
      <c r="N476">
        <v>106</v>
      </c>
      <c r="O476">
        <v>0</v>
      </c>
      <c r="P476">
        <v>64829</v>
      </c>
      <c r="Q476">
        <v>11524</v>
      </c>
      <c r="R476">
        <f>P476+Q476</f>
        <v>76353</v>
      </c>
      <c r="S476">
        <v>3351</v>
      </c>
      <c r="T476">
        <v>0</v>
      </c>
      <c r="U476">
        <v>34</v>
      </c>
      <c r="V476">
        <v>3206</v>
      </c>
      <c r="W476">
        <v>111</v>
      </c>
      <c r="X476">
        <v>104206</v>
      </c>
      <c r="Y476">
        <v>24079</v>
      </c>
      <c r="Z476">
        <v>0</v>
      </c>
      <c r="AA476">
        <v>0.03</v>
      </c>
      <c r="AB476" s="4">
        <v>0.12</v>
      </c>
      <c r="AC476" t="b">
        <v>1</v>
      </c>
      <c r="AD476" t="b">
        <v>1</v>
      </c>
      <c r="AE476" t="b">
        <v>1</v>
      </c>
      <c r="AF476" t="b">
        <v>0</v>
      </c>
      <c r="AG476" t="b">
        <v>1</v>
      </c>
      <c r="AH476" t="b">
        <v>1</v>
      </c>
      <c r="AI476" t="b">
        <v>1</v>
      </c>
      <c r="AJ476" t="b">
        <v>0</v>
      </c>
      <c r="AK476">
        <v>100</v>
      </c>
      <c r="AL476" s="4" t="s">
        <v>481</v>
      </c>
      <c r="AM476">
        <f>(H476-I476)/H476*100</f>
        <v>0</v>
      </c>
      <c r="AN476">
        <f>IF(H476=I476,1,0)</f>
        <v>1</v>
      </c>
      <c r="AO476" s="4">
        <f t="shared" si="49"/>
        <v>100</v>
      </c>
      <c r="AP476" s="4">
        <f t="shared" si="50"/>
        <v>23.107114753469091</v>
      </c>
      <c r="AQ476" s="4">
        <f t="shared" si="51"/>
        <v>0.11419687925839203</v>
      </c>
      <c r="AR476" s="4">
        <f t="shared" si="52"/>
        <v>0.18904861524288427</v>
      </c>
      <c r="AS476" s="4">
        <f t="shared" si="53"/>
        <v>0.10172158992764332</v>
      </c>
      <c r="AT476" s="4">
        <f t="shared" si="54"/>
        <v>0</v>
      </c>
      <c r="AU476" s="4">
        <f>R476/$X476*100</f>
        <v>73.271212790050484</v>
      </c>
      <c r="AV476" s="4">
        <f t="shared" si="55"/>
        <v>3.215745734410687</v>
      </c>
    </row>
    <row r="477" spans="1:48" x14ac:dyDescent="0.2">
      <c r="A477" t="s">
        <v>72</v>
      </c>
      <c r="B477">
        <v>30</v>
      </c>
      <c r="C477">
        <v>6</v>
      </c>
      <c r="D477" t="s">
        <v>29</v>
      </c>
      <c r="E477" t="b">
        <v>1</v>
      </c>
      <c r="F477">
        <v>60</v>
      </c>
      <c r="G477">
        <v>0.5</v>
      </c>
      <c r="H477">
        <v>286</v>
      </c>
      <c r="I477">
        <v>286</v>
      </c>
      <c r="J477">
        <v>353</v>
      </c>
      <c r="K477">
        <v>0</v>
      </c>
      <c r="L477">
        <v>0</v>
      </c>
      <c r="M477">
        <v>37</v>
      </c>
      <c r="N477">
        <v>45</v>
      </c>
      <c r="O477">
        <v>0</v>
      </c>
      <c r="P477">
        <v>37093</v>
      </c>
      <c r="Q477">
        <v>8617</v>
      </c>
      <c r="R477">
        <f>P477+Q477</f>
        <v>45710</v>
      </c>
      <c r="S477">
        <v>220</v>
      </c>
      <c r="T477">
        <v>0</v>
      </c>
      <c r="U477">
        <v>0</v>
      </c>
      <c r="V477">
        <v>167</v>
      </c>
      <c r="W477">
        <v>53</v>
      </c>
      <c r="X477">
        <v>60738</v>
      </c>
      <c r="Y477">
        <v>14725</v>
      </c>
      <c r="Z477">
        <v>0</v>
      </c>
      <c r="AA477">
        <v>0.01</v>
      </c>
      <c r="AB477" s="4">
        <v>0.08</v>
      </c>
      <c r="AC477" t="b">
        <v>1</v>
      </c>
      <c r="AD477" t="b">
        <v>1</v>
      </c>
      <c r="AE477" t="b">
        <v>1</v>
      </c>
      <c r="AF477" t="b">
        <v>0</v>
      </c>
      <c r="AG477" t="b">
        <v>1</v>
      </c>
      <c r="AH477" t="b">
        <v>1</v>
      </c>
      <c r="AI477" t="b">
        <v>1</v>
      </c>
      <c r="AJ477" t="b">
        <v>0</v>
      </c>
      <c r="AK477">
        <v>100</v>
      </c>
      <c r="AL477" s="4" t="s">
        <v>481</v>
      </c>
      <c r="AM477">
        <f>(H477-I477)/H477*100</f>
        <v>0</v>
      </c>
      <c r="AN477">
        <f>IF(H477=I477,1,0)</f>
        <v>1</v>
      </c>
      <c r="AO477" s="4">
        <f t="shared" si="49"/>
        <v>100</v>
      </c>
      <c r="AP477" s="4">
        <f t="shared" si="50"/>
        <v>24.243471961539729</v>
      </c>
      <c r="AQ477" s="4">
        <f t="shared" si="51"/>
        <v>0</v>
      </c>
      <c r="AR477" s="4">
        <f t="shared" si="52"/>
        <v>6.091738285751918E-2</v>
      </c>
      <c r="AS477" s="4">
        <f t="shared" si="53"/>
        <v>7.4088708880766574E-2</v>
      </c>
      <c r="AT477" s="4">
        <f t="shared" si="54"/>
        <v>0</v>
      </c>
      <c r="AU477" s="4">
        <f>R477/$X477*100</f>
        <v>75.257664065329777</v>
      </c>
      <c r="AV477" s="4">
        <f t="shared" si="55"/>
        <v>0.36221146563930323</v>
      </c>
    </row>
    <row r="478" spans="1:48" x14ac:dyDescent="0.2">
      <c r="A478" t="s">
        <v>73</v>
      </c>
      <c r="B478">
        <v>30</v>
      </c>
      <c r="C478">
        <v>6</v>
      </c>
      <c r="D478" t="s">
        <v>29</v>
      </c>
      <c r="E478" t="b">
        <v>1</v>
      </c>
      <c r="F478">
        <v>60</v>
      </c>
      <c r="G478">
        <v>1.18</v>
      </c>
      <c r="H478">
        <v>257</v>
      </c>
      <c r="I478">
        <v>257</v>
      </c>
      <c r="J478">
        <v>361</v>
      </c>
      <c r="K478">
        <v>0</v>
      </c>
      <c r="L478">
        <v>0</v>
      </c>
      <c r="M478">
        <v>37</v>
      </c>
      <c r="N478">
        <v>33</v>
      </c>
      <c r="O478">
        <v>0</v>
      </c>
      <c r="P478">
        <v>88862</v>
      </c>
      <c r="Q478">
        <v>16480</v>
      </c>
      <c r="R478">
        <f>P478+Q478</f>
        <v>105342</v>
      </c>
      <c r="S478">
        <v>102</v>
      </c>
      <c r="T478">
        <v>0</v>
      </c>
      <c r="U478">
        <v>0</v>
      </c>
      <c r="V478">
        <v>63</v>
      </c>
      <c r="W478">
        <v>39</v>
      </c>
      <c r="X478">
        <v>134979</v>
      </c>
      <c r="Y478">
        <v>29464</v>
      </c>
      <c r="Z478">
        <v>0</v>
      </c>
      <c r="AA478">
        <v>0.03</v>
      </c>
      <c r="AB478" s="4">
        <v>0.16</v>
      </c>
      <c r="AC478" t="b">
        <v>1</v>
      </c>
      <c r="AD478" t="b">
        <v>1</v>
      </c>
      <c r="AE478" t="b">
        <v>1</v>
      </c>
      <c r="AF478" t="b">
        <v>0</v>
      </c>
      <c r="AG478" t="b">
        <v>1</v>
      </c>
      <c r="AH478" t="b">
        <v>1</v>
      </c>
      <c r="AI478" t="b">
        <v>1</v>
      </c>
      <c r="AJ478" t="b">
        <v>0</v>
      </c>
      <c r="AK478">
        <v>100</v>
      </c>
      <c r="AL478" s="4" t="s">
        <v>481</v>
      </c>
      <c r="AM478">
        <f>(H478-I478)/H478*100</f>
        <v>0</v>
      </c>
      <c r="AN478">
        <f>IF(H478=I478,1,0)</f>
        <v>1</v>
      </c>
      <c r="AO478" s="4">
        <f t="shared" si="49"/>
        <v>100</v>
      </c>
      <c r="AP478" s="4">
        <f t="shared" si="50"/>
        <v>21.828580742189526</v>
      </c>
      <c r="AQ478" s="4">
        <f t="shared" si="51"/>
        <v>0</v>
      </c>
      <c r="AR478" s="4">
        <f t="shared" si="52"/>
        <v>2.7411671445187767E-2</v>
      </c>
      <c r="AS478" s="4">
        <f t="shared" si="53"/>
        <v>2.4448247505167473E-2</v>
      </c>
      <c r="AT478" s="4">
        <f t="shared" si="54"/>
        <v>0</v>
      </c>
      <c r="AU478" s="4">
        <f>R478/$X478*100</f>
        <v>78.043251172404595</v>
      </c>
      <c r="AV478" s="4">
        <f t="shared" si="55"/>
        <v>7.5567310470517637E-2</v>
      </c>
    </row>
    <row r="479" spans="1:48" x14ac:dyDescent="0.2">
      <c r="A479" t="s">
        <v>74</v>
      </c>
      <c r="B479">
        <v>30</v>
      </c>
      <c r="C479">
        <v>6</v>
      </c>
      <c r="D479" t="s">
        <v>29</v>
      </c>
      <c r="E479" t="b">
        <v>1</v>
      </c>
      <c r="F479">
        <v>60</v>
      </c>
      <c r="G479">
        <v>0.03</v>
      </c>
      <c r="H479">
        <v>88</v>
      </c>
      <c r="I479">
        <v>88</v>
      </c>
      <c r="J479">
        <v>243</v>
      </c>
      <c r="K479">
        <v>0</v>
      </c>
      <c r="L479">
        <v>111</v>
      </c>
      <c r="M479">
        <v>1052</v>
      </c>
      <c r="N479">
        <v>247</v>
      </c>
      <c r="O479">
        <v>0</v>
      </c>
      <c r="P479">
        <v>1085</v>
      </c>
      <c r="Q479">
        <v>159</v>
      </c>
      <c r="R479">
        <f>P479+Q479</f>
        <v>1244</v>
      </c>
      <c r="S479">
        <v>557</v>
      </c>
      <c r="T479">
        <v>0</v>
      </c>
      <c r="U479">
        <v>4</v>
      </c>
      <c r="V479">
        <v>197</v>
      </c>
      <c r="W479">
        <v>356</v>
      </c>
      <c r="X479">
        <v>4276</v>
      </c>
      <c r="Y479">
        <v>1064</v>
      </c>
      <c r="Z479">
        <v>0</v>
      </c>
      <c r="AA479">
        <v>0</v>
      </c>
      <c r="AB479" s="4">
        <v>0</v>
      </c>
      <c r="AC479" t="b">
        <v>1</v>
      </c>
      <c r="AD479" t="b">
        <v>1</v>
      </c>
      <c r="AE479" t="b">
        <v>1</v>
      </c>
      <c r="AF479" t="b">
        <v>0</v>
      </c>
      <c r="AG479" t="b">
        <v>1</v>
      </c>
      <c r="AH479" t="b">
        <v>1</v>
      </c>
      <c r="AI479" t="b">
        <v>1</v>
      </c>
      <c r="AJ479" t="b">
        <v>0</v>
      </c>
      <c r="AK479">
        <v>100</v>
      </c>
      <c r="AL479" s="4" t="s">
        <v>481</v>
      </c>
      <c r="AM479">
        <f>(H479-I479)/H479*100</f>
        <v>0</v>
      </c>
      <c r="AN479">
        <f>IF(H479=I479,1,0)</f>
        <v>1</v>
      </c>
      <c r="AO479" s="4">
        <f t="shared" si="49"/>
        <v>100</v>
      </c>
      <c r="AP479" s="4">
        <f t="shared" si="50"/>
        <v>24.883068288119738</v>
      </c>
      <c r="AQ479" s="4">
        <f t="shared" si="51"/>
        <v>2.5958840037418147</v>
      </c>
      <c r="AR479" s="4">
        <f t="shared" si="52"/>
        <v>24.60243217960711</v>
      </c>
      <c r="AS479" s="4">
        <f t="shared" si="53"/>
        <v>5.7764265668849397</v>
      </c>
      <c r="AT479" s="4">
        <f t="shared" si="54"/>
        <v>0</v>
      </c>
      <c r="AU479" s="4">
        <f>R479/$X479*100</f>
        <v>29.09260991580917</v>
      </c>
      <c r="AV479" s="4">
        <f t="shared" si="55"/>
        <v>13.026192703461179</v>
      </c>
    </row>
    <row r="480" spans="1:48" x14ac:dyDescent="0.2">
      <c r="A480" t="s">
        <v>75</v>
      </c>
      <c r="B480">
        <v>30</v>
      </c>
      <c r="C480">
        <v>6</v>
      </c>
      <c r="D480" t="s">
        <v>29</v>
      </c>
      <c r="E480" t="b">
        <v>1</v>
      </c>
      <c r="F480">
        <v>60</v>
      </c>
      <c r="G480">
        <v>0.02</v>
      </c>
      <c r="H480">
        <v>100</v>
      </c>
      <c r="I480">
        <v>100</v>
      </c>
      <c r="J480">
        <v>275</v>
      </c>
      <c r="K480">
        <v>0</v>
      </c>
      <c r="L480">
        <v>87</v>
      </c>
      <c r="M480">
        <v>1465</v>
      </c>
      <c r="N480">
        <v>274</v>
      </c>
      <c r="O480">
        <v>0</v>
      </c>
      <c r="P480">
        <v>500</v>
      </c>
      <c r="Q480">
        <v>59</v>
      </c>
      <c r="R480">
        <f>P480+Q480</f>
        <v>559</v>
      </c>
      <c r="S480">
        <v>505</v>
      </c>
      <c r="T480">
        <v>0</v>
      </c>
      <c r="U480">
        <v>2</v>
      </c>
      <c r="V480">
        <v>241</v>
      </c>
      <c r="W480">
        <v>262</v>
      </c>
      <c r="X480">
        <v>3786</v>
      </c>
      <c r="Y480">
        <v>895</v>
      </c>
      <c r="Z480">
        <v>0</v>
      </c>
      <c r="AA480">
        <v>0</v>
      </c>
      <c r="AB480" s="4">
        <v>0</v>
      </c>
      <c r="AC480" t="b">
        <v>1</v>
      </c>
      <c r="AD480" t="b">
        <v>1</v>
      </c>
      <c r="AE480" t="b">
        <v>1</v>
      </c>
      <c r="AF480" t="b">
        <v>0</v>
      </c>
      <c r="AG480" t="b">
        <v>1</v>
      </c>
      <c r="AH480" t="b">
        <v>1</v>
      </c>
      <c r="AI480" t="b">
        <v>1</v>
      </c>
      <c r="AJ480" t="b">
        <v>0</v>
      </c>
      <c r="AK480">
        <v>100</v>
      </c>
      <c r="AL480" s="4" t="s">
        <v>481</v>
      </c>
      <c r="AM480">
        <f>(H480-I480)/H480*100</f>
        <v>0</v>
      </c>
      <c r="AN480">
        <f>IF(H480=I480,1,0)</f>
        <v>1</v>
      </c>
      <c r="AO480" s="4">
        <f t="shared" si="49"/>
        <v>100</v>
      </c>
      <c r="AP480" s="4">
        <f t="shared" si="50"/>
        <v>23.639725303750662</v>
      </c>
      <c r="AQ480" s="4">
        <f t="shared" si="51"/>
        <v>2.2979397781299524</v>
      </c>
      <c r="AR480" s="4">
        <f t="shared" si="52"/>
        <v>38.695192815636553</v>
      </c>
      <c r="AS480" s="4">
        <f t="shared" si="53"/>
        <v>7.2371896460644489</v>
      </c>
      <c r="AT480" s="4">
        <f t="shared" si="54"/>
        <v>0</v>
      </c>
      <c r="AU480" s="4">
        <f>R480/$X480*100</f>
        <v>14.764923402007396</v>
      </c>
      <c r="AV480" s="4">
        <f t="shared" si="55"/>
        <v>13.338615953512942</v>
      </c>
    </row>
    <row r="481" spans="1:48" x14ac:dyDescent="0.2">
      <c r="A481" t="s">
        <v>76</v>
      </c>
      <c r="B481">
        <v>30</v>
      </c>
      <c r="C481">
        <v>6</v>
      </c>
      <c r="D481" t="s">
        <v>29</v>
      </c>
      <c r="E481" t="b">
        <v>1</v>
      </c>
      <c r="F481">
        <v>60</v>
      </c>
      <c r="G481">
        <v>0.02</v>
      </c>
      <c r="H481">
        <v>118</v>
      </c>
      <c r="I481">
        <v>118</v>
      </c>
      <c r="J481">
        <v>350</v>
      </c>
      <c r="K481">
        <v>0</v>
      </c>
      <c r="L481">
        <v>126</v>
      </c>
      <c r="M481">
        <v>1493</v>
      </c>
      <c r="N481">
        <v>398</v>
      </c>
      <c r="O481">
        <v>0</v>
      </c>
      <c r="P481">
        <v>1481</v>
      </c>
      <c r="Q481">
        <v>94</v>
      </c>
      <c r="R481">
        <f>P481+Q481</f>
        <v>1575</v>
      </c>
      <c r="S481">
        <v>807</v>
      </c>
      <c r="T481">
        <v>2</v>
      </c>
      <c r="U481">
        <v>100</v>
      </c>
      <c r="V481">
        <v>690</v>
      </c>
      <c r="W481">
        <v>15</v>
      </c>
      <c r="X481">
        <v>5900</v>
      </c>
      <c r="Y481">
        <v>1501</v>
      </c>
      <c r="Z481">
        <v>0</v>
      </c>
      <c r="AA481">
        <v>0</v>
      </c>
      <c r="AB481" s="4">
        <v>0</v>
      </c>
      <c r="AC481" t="b">
        <v>1</v>
      </c>
      <c r="AD481" t="b">
        <v>1</v>
      </c>
      <c r="AE481" t="b">
        <v>1</v>
      </c>
      <c r="AF481" t="b">
        <v>0</v>
      </c>
      <c r="AG481" t="b">
        <v>1</v>
      </c>
      <c r="AH481" t="b">
        <v>1</v>
      </c>
      <c r="AI481" t="b">
        <v>1</v>
      </c>
      <c r="AJ481" t="b">
        <v>0</v>
      </c>
      <c r="AK481">
        <v>100</v>
      </c>
      <c r="AL481" s="4" t="s">
        <v>481</v>
      </c>
      <c r="AM481">
        <f>(H481-I481)/H481*100</f>
        <v>0</v>
      </c>
      <c r="AN481">
        <f>IF(H481=I481,1,0)</f>
        <v>1</v>
      </c>
      <c r="AO481" s="4">
        <f t="shared" si="49"/>
        <v>100</v>
      </c>
      <c r="AP481" s="4">
        <f t="shared" si="50"/>
        <v>25.440677966101692</v>
      </c>
      <c r="AQ481" s="4">
        <f t="shared" si="51"/>
        <v>2.1355932203389831</v>
      </c>
      <c r="AR481" s="4">
        <f t="shared" si="52"/>
        <v>25.305084745762713</v>
      </c>
      <c r="AS481" s="4">
        <f t="shared" si="53"/>
        <v>6.7457627118644075</v>
      </c>
      <c r="AT481" s="4">
        <f t="shared" si="54"/>
        <v>0</v>
      </c>
      <c r="AU481" s="4">
        <f>R481/$X481*100</f>
        <v>26.694915254237291</v>
      </c>
      <c r="AV481" s="4">
        <f t="shared" si="55"/>
        <v>13.677966101694917</v>
      </c>
    </row>
    <row r="482" spans="1:48" x14ac:dyDescent="0.2">
      <c r="A482" t="s">
        <v>77</v>
      </c>
      <c r="B482">
        <v>30</v>
      </c>
      <c r="C482">
        <v>6</v>
      </c>
      <c r="D482" t="s">
        <v>29</v>
      </c>
      <c r="E482" t="b">
        <v>1</v>
      </c>
      <c r="F482">
        <v>60</v>
      </c>
      <c r="G482">
        <v>0.21</v>
      </c>
      <c r="H482">
        <v>153</v>
      </c>
      <c r="I482">
        <v>153</v>
      </c>
      <c r="J482">
        <v>242</v>
      </c>
      <c r="K482">
        <v>0</v>
      </c>
      <c r="L482">
        <v>894</v>
      </c>
      <c r="M482">
        <v>2172</v>
      </c>
      <c r="N482">
        <v>1168</v>
      </c>
      <c r="O482">
        <v>0</v>
      </c>
      <c r="P482">
        <v>23081</v>
      </c>
      <c r="Q482">
        <v>3012</v>
      </c>
      <c r="R482">
        <f>P482+Q482</f>
        <v>26093</v>
      </c>
      <c r="S482">
        <v>475</v>
      </c>
      <c r="T482">
        <v>0</v>
      </c>
      <c r="U482">
        <v>9</v>
      </c>
      <c r="V482">
        <v>411</v>
      </c>
      <c r="W482">
        <v>55</v>
      </c>
      <c r="X482">
        <v>40762</v>
      </c>
      <c r="Y482">
        <v>9960</v>
      </c>
      <c r="Z482">
        <v>0</v>
      </c>
      <c r="AA482">
        <v>0.01</v>
      </c>
      <c r="AB482" s="4">
        <v>0.02</v>
      </c>
      <c r="AC482" t="b">
        <v>1</v>
      </c>
      <c r="AD482" t="b">
        <v>1</v>
      </c>
      <c r="AE482" t="b">
        <v>1</v>
      </c>
      <c r="AF482" t="b">
        <v>0</v>
      </c>
      <c r="AG482" t="b">
        <v>1</v>
      </c>
      <c r="AH482" t="b">
        <v>1</v>
      </c>
      <c r="AI482" t="b">
        <v>1</v>
      </c>
      <c r="AJ482" t="b">
        <v>0</v>
      </c>
      <c r="AK482">
        <v>100</v>
      </c>
      <c r="AL482" s="4" t="s">
        <v>481</v>
      </c>
      <c r="AM482">
        <f>(H482-I482)/H482*100</f>
        <v>0</v>
      </c>
      <c r="AN482">
        <f>IF(H482=I482,1,0)</f>
        <v>1</v>
      </c>
      <c r="AO482" s="4">
        <f t="shared" si="49"/>
        <v>100</v>
      </c>
      <c r="AP482" s="4">
        <f t="shared" si="50"/>
        <v>24.434522349246848</v>
      </c>
      <c r="AQ482" s="4">
        <f t="shared" si="51"/>
        <v>2.1932191747215541</v>
      </c>
      <c r="AR482" s="4">
        <f t="shared" si="52"/>
        <v>5.3284922231490111</v>
      </c>
      <c r="AS482" s="4">
        <f t="shared" si="53"/>
        <v>2.8654138658554538</v>
      </c>
      <c r="AT482" s="4">
        <f t="shared" si="54"/>
        <v>0</v>
      </c>
      <c r="AU482" s="4">
        <f>R482/$X482*100</f>
        <v>64.013051371375298</v>
      </c>
      <c r="AV482" s="4">
        <f t="shared" si="55"/>
        <v>1.1653010156518326</v>
      </c>
    </row>
    <row r="483" spans="1:48" x14ac:dyDescent="0.2">
      <c r="A483" t="s">
        <v>78</v>
      </c>
      <c r="B483">
        <v>30</v>
      </c>
      <c r="C483">
        <v>6</v>
      </c>
      <c r="D483" t="s">
        <v>29</v>
      </c>
      <c r="E483" t="b">
        <v>1</v>
      </c>
      <c r="F483">
        <v>60</v>
      </c>
      <c r="G483">
        <v>0.22</v>
      </c>
      <c r="H483">
        <v>179</v>
      </c>
      <c r="I483">
        <v>179</v>
      </c>
      <c r="J483">
        <v>306</v>
      </c>
      <c r="K483">
        <v>0</v>
      </c>
      <c r="L483">
        <v>571</v>
      </c>
      <c r="M483">
        <v>1627</v>
      </c>
      <c r="N483">
        <v>658</v>
      </c>
      <c r="O483">
        <v>0</v>
      </c>
      <c r="P483">
        <v>16995</v>
      </c>
      <c r="Q483">
        <v>5157</v>
      </c>
      <c r="R483">
        <f>P483+Q483</f>
        <v>22152</v>
      </c>
      <c r="S483">
        <v>2729</v>
      </c>
      <c r="T483">
        <v>0</v>
      </c>
      <c r="U483">
        <v>33</v>
      </c>
      <c r="V483">
        <v>1706</v>
      </c>
      <c r="W483">
        <v>990</v>
      </c>
      <c r="X483">
        <v>36287</v>
      </c>
      <c r="Y483">
        <v>8549</v>
      </c>
      <c r="Z483">
        <v>0</v>
      </c>
      <c r="AA483">
        <v>0.01</v>
      </c>
      <c r="AB483" s="4">
        <v>0.03</v>
      </c>
      <c r="AC483" t="b">
        <v>1</v>
      </c>
      <c r="AD483" t="b">
        <v>1</v>
      </c>
      <c r="AE483" t="b">
        <v>1</v>
      </c>
      <c r="AF483" t="b">
        <v>0</v>
      </c>
      <c r="AG483" t="b">
        <v>1</v>
      </c>
      <c r="AH483" t="b">
        <v>1</v>
      </c>
      <c r="AI483" t="b">
        <v>1</v>
      </c>
      <c r="AJ483" t="b">
        <v>0</v>
      </c>
      <c r="AK483">
        <v>100</v>
      </c>
      <c r="AL483" s="4" t="s">
        <v>481</v>
      </c>
      <c r="AM483">
        <f>(H483-I483)/H483*100</f>
        <v>0</v>
      </c>
      <c r="AN483">
        <f>IF(H483=I483,1,0)</f>
        <v>1</v>
      </c>
      <c r="AO483" s="4">
        <f t="shared" si="49"/>
        <v>100</v>
      </c>
      <c r="AP483" s="4">
        <f t="shared" si="50"/>
        <v>23.559401438531705</v>
      </c>
      <c r="AQ483" s="4">
        <f t="shared" si="51"/>
        <v>1.5735662909581944</v>
      </c>
      <c r="AR483" s="4">
        <f t="shared" si="52"/>
        <v>4.4836993964780776</v>
      </c>
      <c r="AS483" s="4">
        <f t="shared" si="53"/>
        <v>1.8133215752197755</v>
      </c>
      <c r="AT483" s="4">
        <f t="shared" si="54"/>
        <v>0</v>
      </c>
      <c r="AU483" s="4">
        <f>R483/$X483*100</f>
        <v>61.046655827155725</v>
      </c>
      <c r="AV483" s="4">
        <f t="shared" si="55"/>
        <v>7.5205996637914403</v>
      </c>
    </row>
    <row r="484" spans="1:48" x14ac:dyDescent="0.2">
      <c r="A484" t="s">
        <v>79</v>
      </c>
      <c r="B484">
        <v>30</v>
      </c>
      <c r="C484">
        <v>6</v>
      </c>
      <c r="D484" t="s">
        <v>29</v>
      </c>
      <c r="E484" t="b">
        <v>1</v>
      </c>
      <c r="F484">
        <v>60</v>
      </c>
      <c r="G484">
        <v>0.21</v>
      </c>
      <c r="H484">
        <v>192</v>
      </c>
      <c r="I484">
        <v>192</v>
      </c>
      <c r="J484">
        <v>354</v>
      </c>
      <c r="K484">
        <v>0</v>
      </c>
      <c r="L484">
        <v>506</v>
      </c>
      <c r="M484">
        <v>4767</v>
      </c>
      <c r="N484">
        <v>1275</v>
      </c>
      <c r="O484">
        <v>0</v>
      </c>
      <c r="P484">
        <v>16441</v>
      </c>
      <c r="Q484">
        <v>3134</v>
      </c>
      <c r="R484">
        <f>P484+Q484</f>
        <v>19575</v>
      </c>
      <c r="S484">
        <v>179</v>
      </c>
      <c r="T484">
        <v>0</v>
      </c>
      <c r="U484">
        <v>0</v>
      </c>
      <c r="V484">
        <v>110</v>
      </c>
      <c r="W484">
        <v>69</v>
      </c>
      <c r="X484">
        <v>34921</v>
      </c>
      <c r="Y484">
        <v>8618</v>
      </c>
      <c r="Z484">
        <v>0</v>
      </c>
      <c r="AA484">
        <v>0.01</v>
      </c>
      <c r="AB484" s="4">
        <v>0.02</v>
      </c>
      <c r="AC484" t="b">
        <v>1</v>
      </c>
      <c r="AD484" t="b">
        <v>1</v>
      </c>
      <c r="AE484" t="b">
        <v>1</v>
      </c>
      <c r="AF484" t="b">
        <v>0</v>
      </c>
      <c r="AG484" t="b">
        <v>1</v>
      </c>
      <c r="AH484" t="b">
        <v>1</v>
      </c>
      <c r="AI484" t="b">
        <v>1</v>
      </c>
      <c r="AJ484" t="b">
        <v>0</v>
      </c>
      <c r="AK484">
        <v>100</v>
      </c>
      <c r="AL484" s="4" t="s">
        <v>481</v>
      </c>
      <c r="AM484">
        <f>(H484-I484)/H484*100</f>
        <v>0</v>
      </c>
      <c r="AN484">
        <f>IF(H484=I484,1,0)</f>
        <v>1</v>
      </c>
      <c r="AO484" s="4">
        <f t="shared" si="49"/>
        <v>100</v>
      </c>
      <c r="AP484" s="4">
        <f t="shared" si="50"/>
        <v>24.67856017868904</v>
      </c>
      <c r="AQ484" s="4">
        <f t="shared" si="51"/>
        <v>1.4489848515220067</v>
      </c>
      <c r="AR484" s="4">
        <f t="shared" si="52"/>
        <v>13.650811832421752</v>
      </c>
      <c r="AS484" s="4">
        <f t="shared" si="53"/>
        <v>3.6510981930643451</v>
      </c>
      <c r="AT484" s="4">
        <f t="shared" si="54"/>
        <v>0</v>
      </c>
      <c r="AU484" s="4">
        <f>R484/$X484*100</f>
        <v>56.055095787634947</v>
      </c>
      <c r="AV484" s="4">
        <f t="shared" si="55"/>
        <v>0.51258555024197472</v>
      </c>
    </row>
    <row r="485" spans="1:48" x14ac:dyDescent="0.2">
      <c r="A485" t="s">
        <v>80</v>
      </c>
      <c r="B485">
        <v>30</v>
      </c>
      <c r="C485">
        <v>6</v>
      </c>
      <c r="D485" t="s">
        <v>29</v>
      </c>
      <c r="E485" t="b">
        <v>1</v>
      </c>
      <c r="F485">
        <v>60</v>
      </c>
      <c r="G485">
        <v>0.08</v>
      </c>
      <c r="H485">
        <v>210</v>
      </c>
      <c r="I485">
        <v>210</v>
      </c>
      <c r="J485">
        <v>259</v>
      </c>
      <c r="K485">
        <v>0</v>
      </c>
      <c r="L485">
        <v>26</v>
      </c>
      <c r="M485">
        <v>1</v>
      </c>
      <c r="N485">
        <v>0</v>
      </c>
      <c r="O485">
        <v>0</v>
      </c>
      <c r="P485">
        <v>5322</v>
      </c>
      <c r="Q485">
        <v>1194</v>
      </c>
      <c r="R485">
        <f>P485+Q485</f>
        <v>6516</v>
      </c>
      <c r="S485">
        <v>61</v>
      </c>
      <c r="T485">
        <v>0</v>
      </c>
      <c r="U485">
        <v>0</v>
      </c>
      <c r="V485">
        <v>22</v>
      </c>
      <c r="W485">
        <v>39</v>
      </c>
      <c r="X485">
        <v>9474</v>
      </c>
      <c r="Y485">
        <v>2869</v>
      </c>
      <c r="Z485">
        <v>0</v>
      </c>
      <c r="AA485">
        <v>0</v>
      </c>
      <c r="AB485" s="4">
        <v>0.02</v>
      </c>
      <c r="AC485" t="b">
        <v>1</v>
      </c>
      <c r="AD485" t="b">
        <v>1</v>
      </c>
      <c r="AE485" t="b">
        <v>1</v>
      </c>
      <c r="AF485" t="b">
        <v>0</v>
      </c>
      <c r="AG485" t="b">
        <v>1</v>
      </c>
      <c r="AH485" t="b">
        <v>1</v>
      </c>
      <c r="AI485" t="b">
        <v>1</v>
      </c>
      <c r="AJ485" t="b">
        <v>0</v>
      </c>
      <c r="AK485">
        <v>100</v>
      </c>
      <c r="AL485" s="4" t="s">
        <v>481</v>
      </c>
      <c r="AM485">
        <f>(H485-I485)/H485*100</f>
        <v>0</v>
      </c>
      <c r="AN485">
        <f>IF(H485=I485,1,0)</f>
        <v>1</v>
      </c>
      <c r="AO485" s="4">
        <f t="shared" si="49"/>
        <v>100</v>
      </c>
      <c r="AP485" s="4">
        <f t="shared" si="50"/>
        <v>30.282879459573568</v>
      </c>
      <c r="AQ485" s="4">
        <f t="shared" si="51"/>
        <v>0.2744352966012244</v>
      </c>
      <c r="AR485" s="4">
        <f t="shared" si="52"/>
        <v>1.0555203715431708E-2</v>
      </c>
      <c r="AS485" s="4">
        <f t="shared" si="53"/>
        <v>0</v>
      </c>
      <c r="AT485" s="4">
        <f t="shared" si="54"/>
        <v>0</v>
      </c>
      <c r="AU485" s="4">
        <f>R485/$X485*100</f>
        <v>68.777707409753006</v>
      </c>
      <c r="AV485" s="4">
        <f t="shared" si="55"/>
        <v>0.64386742664133423</v>
      </c>
    </row>
    <row r="486" spans="1:48" x14ac:dyDescent="0.2">
      <c r="A486" t="s">
        <v>81</v>
      </c>
      <c r="B486">
        <v>30</v>
      </c>
      <c r="C486">
        <v>6</v>
      </c>
      <c r="D486" t="s">
        <v>29</v>
      </c>
      <c r="E486" t="b">
        <v>1</v>
      </c>
      <c r="F486">
        <v>60</v>
      </c>
      <c r="G486">
        <v>0.35</v>
      </c>
      <c r="H486">
        <v>254</v>
      </c>
      <c r="I486">
        <v>254</v>
      </c>
      <c r="J486">
        <v>325</v>
      </c>
      <c r="K486">
        <v>0</v>
      </c>
      <c r="L486">
        <v>0</v>
      </c>
      <c r="M486">
        <v>77</v>
      </c>
      <c r="N486">
        <v>97</v>
      </c>
      <c r="O486">
        <v>0</v>
      </c>
      <c r="P486">
        <v>25461</v>
      </c>
      <c r="Q486">
        <v>4307</v>
      </c>
      <c r="R486">
        <f>P486+Q486</f>
        <v>29768</v>
      </c>
      <c r="S486">
        <v>355</v>
      </c>
      <c r="T486">
        <v>0</v>
      </c>
      <c r="U486">
        <v>0</v>
      </c>
      <c r="V486">
        <v>230</v>
      </c>
      <c r="W486">
        <v>125</v>
      </c>
      <c r="X486">
        <v>40188</v>
      </c>
      <c r="Y486">
        <v>9890</v>
      </c>
      <c r="Z486">
        <v>0</v>
      </c>
      <c r="AA486">
        <v>0.01</v>
      </c>
      <c r="AB486" s="4">
        <v>0.05</v>
      </c>
      <c r="AC486" t="b">
        <v>1</v>
      </c>
      <c r="AD486" t="b">
        <v>1</v>
      </c>
      <c r="AE486" t="b">
        <v>1</v>
      </c>
      <c r="AF486" t="b">
        <v>0</v>
      </c>
      <c r="AG486" t="b">
        <v>1</v>
      </c>
      <c r="AH486" t="b">
        <v>1</v>
      </c>
      <c r="AI486" t="b">
        <v>1</v>
      </c>
      <c r="AJ486" t="b">
        <v>0</v>
      </c>
      <c r="AK486">
        <v>100</v>
      </c>
      <c r="AL486" s="4" t="s">
        <v>481</v>
      </c>
      <c r="AM486">
        <f>(H486-I486)/H486*100</f>
        <v>0</v>
      </c>
      <c r="AN486">
        <f>IF(H486=I486,1,0)</f>
        <v>1</v>
      </c>
      <c r="AO486" s="4">
        <f t="shared" si="49"/>
        <v>100</v>
      </c>
      <c r="AP486" s="4">
        <f t="shared" si="50"/>
        <v>24.609336120234897</v>
      </c>
      <c r="AQ486" s="4">
        <f t="shared" si="51"/>
        <v>0</v>
      </c>
      <c r="AR486" s="4">
        <f t="shared" si="52"/>
        <v>0.19159948243256694</v>
      </c>
      <c r="AS486" s="4">
        <f t="shared" si="53"/>
        <v>0.24136558176570122</v>
      </c>
      <c r="AT486" s="4">
        <f t="shared" si="54"/>
        <v>0</v>
      </c>
      <c r="AU486" s="4">
        <f>R486/$X486*100</f>
        <v>74.071862247437053</v>
      </c>
      <c r="AV486" s="4">
        <f t="shared" si="55"/>
        <v>0.8833482631631332</v>
      </c>
    </row>
    <row r="487" spans="1:48" x14ac:dyDescent="0.2">
      <c r="A487" t="s">
        <v>82</v>
      </c>
      <c r="B487">
        <v>30</v>
      </c>
      <c r="C487">
        <v>6</v>
      </c>
      <c r="D487" t="s">
        <v>29</v>
      </c>
      <c r="E487" t="b">
        <v>1</v>
      </c>
      <c r="F487">
        <v>60</v>
      </c>
      <c r="G487">
        <v>0.2</v>
      </c>
      <c r="H487">
        <v>256</v>
      </c>
      <c r="I487">
        <v>256</v>
      </c>
      <c r="J487">
        <v>373</v>
      </c>
      <c r="K487">
        <v>0</v>
      </c>
      <c r="L487">
        <v>29</v>
      </c>
      <c r="M487">
        <v>52</v>
      </c>
      <c r="N487">
        <v>39</v>
      </c>
      <c r="O487">
        <v>0</v>
      </c>
      <c r="P487">
        <v>12702</v>
      </c>
      <c r="Q487">
        <v>3195</v>
      </c>
      <c r="R487">
        <f>P487+Q487</f>
        <v>15897</v>
      </c>
      <c r="S487">
        <v>458</v>
      </c>
      <c r="T487">
        <v>0</v>
      </c>
      <c r="U487">
        <v>0</v>
      </c>
      <c r="V487">
        <v>235</v>
      </c>
      <c r="W487">
        <v>223</v>
      </c>
      <c r="X487">
        <v>22539</v>
      </c>
      <c r="Y487">
        <v>6063</v>
      </c>
      <c r="Z487">
        <v>0</v>
      </c>
      <c r="AA487">
        <v>0</v>
      </c>
      <c r="AB487" s="4">
        <v>0.03</v>
      </c>
      <c r="AC487" t="b">
        <v>1</v>
      </c>
      <c r="AD487" t="b">
        <v>1</v>
      </c>
      <c r="AE487" t="b">
        <v>1</v>
      </c>
      <c r="AF487" t="b">
        <v>0</v>
      </c>
      <c r="AG487" t="b">
        <v>1</v>
      </c>
      <c r="AH487" t="b">
        <v>1</v>
      </c>
      <c r="AI487" t="b">
        <v>1</v>
      </c>
      <c r="AJ487" t="b">
        <v>0</v>
      </c>
      <c r="AK487">
        <v>100</v>
      </c>
      <c r="AL487" s="4" t="s">
        <v>481</v>
      </c>
      <c r="AM487">
        <f>(H487-I487)/H487*100</f>
        <v>0</v>
      </c>
      <c r="AN487">
        <f>IF(H487=I487,1,0)</f>
        <v>1</v>
      </c>
      <c r="AO487" s="4">
        <f t="shared" si="49"/>
        <v>100</v>
      </c>
      <c r="AP487" s="4">
        <f t="shared" si="50"/>
        <v>26.900039930786633</v>
      </c>
      <c r="AQ487" s="4">
        <f t="shared" si="51"/>
        <v>0.12866586805093394</v>
      </c>
      <c r="AR487" s="4">
        <f t="shared" si="52"/>
        <v>0.23071121167753672</v>
      </c>
      <c r="AS487" s="4">
        <f t="shared" si="53"/>
        <v>0.17303340875815254</v>
      </c>
      <c r="AT487" s="4">
        <f t="shared" si="54"/>
        <v>0</v>
      </c>
      <c r="AU487" s="4">
        <f>R487/$X487*100</f>
        <v>70.53107946226541</v>
      </c>
      <c r="AV487" s="4">
        <f t="shared" si="55"/>
        <v>2.0320333643906121</v>
      </c>
    </row>
    <row r="488" spans="1:48" x14ac:dyDescent="0.2">
      <c r="A488" t="s">
        <v>83</v>
      </c>
      <c r="B488">
        <v>30</v>
      </c>
      <c r="C488">
        <v>8</v>
      </c>
      <c r="D488" t="s">
        <v>29</v>
      </c>
      <c r="E488" t="b">
        <v>1</v>
      </c>
      <c r="F488">
        <v>60</v>
      </c>
      <c r="G488">
        <v>0.26</v>
      </c>
      <c r="H488">
        <v>86</v>
      </c>
      <c r="I488">
        <v>86</v>
      </c>
      <c r="J488">
        <v>220</v>
      </c>
      <c r="K488">
        <v>0</v>
      </c>
      <c r="L488">
        <v>2253</v>
      </c>
      <c r="M488">
        <v>19242</v>
      </c>
      <c r="N488">
        <v>4128</v>
      </c>
      <c r="O488">
        <v>0</v>
      </c>
      <c r="P488">
        <v>18365</v>
      </c>
      <c r="Q488">
        <v>2128</v>
      </c>
      <c r="R488">
        <f>P488+Q488</f>
        <v>20493</v>
      </c>
      <c r="S488">
        <v>8551</v>
      </c>
      <c r="T488">
        <v>0</v>
      </c>
      <c r="U488">
        <v>2498</v>
      </c>
      <c r="V488">
        <v>4697</v>
      </c>
      <c r="W488">
        <v>1356</v>
      </c>
      <c r="X488">
        <v>68730</v>
      </c>
      <c r="Y488">
        <v>14062</v>
      </c>
      <c r="Z488">
        <v>0</v>
      </c>
      <c r="AA488">
        <v>0.03</v>
      </c>
      <c r="AB488" s="4">
        <v>0.02</v>
      </c>
      <c r="AC488" t="b">
        <v>1</v>
      </c>
      <c r="AD488" t="b">
        <v>1</v>
      </c>
      <c r="AE488" t="b">
        <v>1</v>
      </c>
      <c r="AF488" t="b">
        <v>0</v>
      </c>
      <c r="AG488" t="b">
        <v>1</v>
      </c>
      <c r="AH488" t="b">
        <v>1</v>
      </c>
      <c r="AI488" t="b">
        <v>1</v>
      </c>
      <c r="AJ488" t="b">
        <v>0</v>
      </c>
      <c r="AK488">
        <v>100</v>
      </c>
      <c r="AL488" s="4" t="s">
        <v>481</v>
      </c>
      <c r="AM488">
        <f>(H488-I488)/H488*100</f>
        <v>0</v>
      </c>
      <c r="AN488">
        <f>IF(H488=I488,1,0)</f>
        <v>1</v>
      </c>
      <c r="AO488" s="4">
        <f t="shared" si="49"/>
        <v>100</v>
      </c>
      <c r="AP488" s="4">
        <f t="shared" si="50"/>
        <v>20.459770114942529</v>
      </c>
      <c r="AQ488" s="4">
        <f t="shared" si="51"/>
        <v>3.2780445220427756</v>
      </c>
      <c r="AR488" s="4">
        <f t="shared" si="52"/>
        <v>27.996508075076388</v>
      </c>
      <c r="AS488" s="4">
        <f t="shared" si="53"/>
        <v>6.0061108686163243</v>
      </c>
      <c r="AT488" s="4">
        <f t="shared" si="54"/>
        <v>0</v>
      </c>
      <c r="AU488" s="4">
        <f>R488/$X488*100</f>
        <v>29.816673941510256</v>
      </c>
      <c r="AV488" s="4">
        <f t="shared" si="55"/>
        <v>12.441437509093554</v>
      </c>
    </row>
    <row r="489" spans="1:48" x14ac:dyDescent="0.2">
      <c r="A489" t="s">
        <v>84</v>
      </c>
      <c r="B489">
        <v>30</v>
      </c>
      <c r="C489">
        <v>8</v>
      </c>
      <c r="D489" t="s">
        <v>29</v>
      </c>
      <c r="E489" t="b">
        <v>1</v>
      </c>
      <c r="F489">
        <v>60</v>
      </c>
      <c r="G489">
        <v>0.14000000000000001</v>
      </c>
      <c r="H489">
        <v>111</v>
      </c>
      <c r="I489">
        <v>111</v>
      </c>
      <c r="J489">
        <v>272</v>
      </c>
      <c r="K489">
        <v>0</v>
      </c>
      <c r="L489">
        <v>548</v>
      </c>
      <c r="M489">
        <v>9671</v>
      </c>
      <c r="N489">
        <v>1824</v>
      </c>
      <c r="O489">
        <v>0</v>
      </c>
      <c r="P489">
        <v>8243</v>
      </c>
      <c r="Q489">
        <v>1518</v>
      </c>
      <c r="R489">
        <f>P489+Q489</f>
        <v>9761</v>
      </c>
      <c r="S489">
        <v>7072</v>
      </c>
      <c r="T489">
        <v>0</v>
      </c>
      <c r="U489">
        <v>295</v>
      </c>
      <c r="V489">
        <v>5808</v>
      </c>
      <c r="W489">
        <v>969</v>
      </c>
      <c r="X489">
        <v>36974</v>
      </c>
      <c r="Y489">
        <v>8097</v>
      </c>
      <c r="Z489">
        <v>0</v>
      </c>
      <c r="AA489">
        <v>0.02</v>
      </c>
      <c r="AB489" s="4">
        <v>0.01</v>
      </c>
      <c r="AC489" t="b">
        <v>1</v>
      </c>
      <c r="AD489" t="b">
        <v>1</v>
      </c>
      <c r="AE489" t="b">
        <v>1</v>
      </c>
      <c r="AF489" t="b">
        <v>0</v>
      </c>
      <c r="AG489" t="b">
        <v>1</v>
      </c>
      <c r="AH489" t="b">
        <v>1</v>
      </c>
      <c r="AI489" t="b">
        <v>1</v>
      </c>
      <c r="AJ489" t="b">
        <v>0</v>
      </c>
      <c r="AK489">
        <v>100</v>
      </c>
      <c r="AL489" s="4" t="s">
        <v>481</v>
      </c>
      <c r="AM489">
        <f>(H489-I489)/H489*100</f>
        <v>0</v>
      </c>
      <c r="AN489">
        <f>IF(H489=I489,1,0)</f>
        <v>1</v>
      </c>
      <c r="AO489" s="4">
        <f t="shared" si="49"/>
        <v>100</v>
      </c>
      <c r="AP489" s="4">
        <f t="shared" si="50"/>
        <v>21.899172391410179</v>
      </c>
      <c r="AQ489" s="4">
        <f t="shared" si="51"/>
        <v>1.4821225726185969</v>
      </c>
      <c r="AR489" s="4">
        <f t="shared" si="52"/>
        <v>26.156217882836586</v>
      </c>
      <c r="AS489" s="4">
        <f t="shared" si="53"/>
        <v>4.9331963001027743</v>
      </c>
      <c r="AT489" s="4">
        <f t="shared" si="54"/>
        <v>0</v>
      </c>
      <c r="AU489" s="4">
        <f>R489/$X489*100</f>
        <v>26.399632173960079</v>
      </c>
      <c r="AV489" s="4">
        <f t="shared" si="55"/>
        <v>19.126954075837073</v>
      </c>
    </row>
    <row r="490" spans="1:48" x14ac:dyDescent="0.2">
      <c r="A490" t="s">
        <v>85</v>
      </c>
      <c r="B490">
        <v>30</v>
      </c>
      <c r="C490">
        <v>8</v>
      </c>
      <c r="D490" t="s">
        <v>29</v>
      </c>
      <c r="E490" t="b">
        <v>1</v>
      </c>
      <c r="F490">
        <v>60</v>
      </c>
      <c r="G490">
        <v>0.51</v>
      </c>
      <c r="H490">
        <v>111</v>
      </c>
      <c r="I490">
        <v>111</v>
      </c>
      <c r="J490">
        <v>347</v>
      </c>
      <c r="K490">
        <v>0</v>
      </c>
      <c r="L490">
        <v>2952</v>
      </c>
      <c r="M490">
        <v>37296</v>
      </c>
      <c r="N490">
        <v>4482</v>
      </c>
      <c r="O490">
        <v>0</v>
      </c>
      <c r="P490">
        <v>30857</v>
      </c>
      <c r="Q490">
        <v>5889</v>
      </c>
      <c r="R490">
        <f>P490+Q490</f>
        <v>36746</v>
      </c>
      <c r="S490">
        <v>37841</v>
      </c>
      <c r="T490">
        <v>0</v>
      </c>
      <c r="U490">
        <v>2293</v>
      </c>
      <c r="V490">
        <v>23875</v>
      </c>
      <c r="W490">
        <v>11673</v>
      </c>
      <c r="X490">
        <v>140970</v>
      </c>
      <c r="Y490">
        <v>21652</v>
      </c>
      <c r="Z490">
        <v>0</v>
      </c>
      <c r="AA490">
        <v>0.06</v>
      </c>
      <c r="AB490" s="4">
        <v>0.04</v>
      </c>
      <c r="AC490" t="b">
        <v>1</v>
      </c>
      <c r="AD490" t="b">
        <v>1</v>
      </c>
      <c r="AE490" t="b">
        <v>1</v>
      </c>
      <c r="AF490" t="b">
        <v>0</v>
      </c>
      <c r="AG490" t="b">
        <v>1</v>
      </c>
      <c r="AH490" t="b">
        <v>1</v>
      </c>
      <c r="AI490" t="b">
        <v>1</v>
      </c>
      <c r="AJ490" t="b">
        <v>0</v>
      </c>
      <c r="AK490">
        <v>100</v>
      </c>
      <c r="AL490" s="4" t="s">
        <v>481</v>
      </c>
      <c r="AM490">
        <f>(H490-I490)/H490*100</f>
        <v>0</v>
      </c>
      <c r="AN490">
        <f>IF(H490=I490,1,0)</f>
        <v>1</v>
      </c>
      <c r="AO490" s="4">
        <f t="shared" si="49"/>
        <v>100</v>
      </c>
      <c r="AP490" s="4">
        <f t="shared" si="50"/>
        <v>15.359296304178194</v>
      </c>
      <c r="AQ490" s="4">
        <f t="shared" si="51"/>
        <v>2.0940625665035113</v>
      </c>
      <c r="AR490" s="4">
        <f t="shared" si="52"/>
        <v>26.456692913385826</v>
      </c>
      <c r="AS490" s="4">
        <f t="shared" si="53"/>
        <v>3.1793998723132577</v>
      </c>
      <c r="AT490" s="4">
        <f t="shared" si="54"/>
        <v>0</v>
      </c>
      <c r="AU490" s="4">
        <f>R490/$X490*100</f>
        <v>26.066538979924808</v>
      </c>
      <c r="AV490" s="4">
        <f t="shared" si="55"/>
        <v>26.843299992906296</v>
      </c>
    </row>
    <row r="491" spans="1:48" x14ac:dyDescent="0.2">
      <c r="A491" t="s">
        <v>86</v>
      </c>
      <c r="B491">
        <v>30</v>
      </c>
      <c r="C491">
        <v>8</v>
      </c>
      <c r="D491" t="s">
        <v>29</v>
      </c>
      <c r="E491" t="b">
        <v>1</v>
      </c>
      <c r="F491">
        <v>60</v>
      </c>
      <c r="G491">
        <v>1.2</v>
      </c>
      <c r="H491">
        <v>138</v>
      </c>
      <c r="I491">
        <v>138</v>
      </c>
      <c r="J491">
        <v>235</v>
      </c>
      <c r="K491">
        <v>0</v>
      </c>
      <c r="L491">
        <v>3687</v>
      </c>
      <c r="M491">
        <v>9372</v>
      </c>
      <c r="N491">
        <v>4307</v>
      </c>
      <c r="O491">
        <v>0</v>
      </c>
      <c r="P491">
        <v>71886</v>
      </c>
      <c r="Q491">
        <v>18164</v>
      </c>
      <c r="R491">
        <f>P491+Q491</f>
        <v>90050</v>
      </c>
      <c r="S491">
        <v>39632</v>
      </c>
      <c r="T491">
        <v>0</v>
      </c>
      <c r="U491">
        <v>4588</v>
      </c>
      <c r="V491">
        <v>28434</v>
      </c>
      <c r="W491">
        <v>6610</v>
      </c>
      <c r="X491">
        <v>180577</v>
      </c>
      <c r="Y491">
        <v>33528</v>
      </c>
      <c r="Z491">
        <v>0</v>
      </c>
      <c r="AA491">
        <v>0.08</v>
      </c>
      <c r="AB491" s="4">
        <v>0.13</v>
      </c>
      <c r="AC491" t="b">
        <v>1</v>
      </c>
      <c r="AD491" t="b">
        <v>1</v>
      </c>
      <c r="AE491" t="b">
        <v>1</v>
      </c>
      <c r="AF491" t="b">
        <v>0</v>
      </c>
      <c r="AG491" t="b">
        <v>1</v>
      </c>
      <c r="AH491" t="b">
        <v>1</v>
      </c>
      <c r="AI491" t="b">
        <v>1</v>
      </c>
      <c r="AJ491" t="b">
        <v>0</v>
      </c>
      <c r="AK491">
        <v>100</v>
      </c>
      <c r="AL491" s="4" t="s">
        <v>481</v>
      </c>
      <c r="AM491">
        <f>(H491-I491)/H491*100</f>
        <v>0</v>
      </c>
      <c r="AN491">
        <f>IF(H491=I491,1,0)</f>
        <v>1</v>
      </c>
      <c r="AO491" s="4">
        <f t="shared" si="49"/>
        <v>100</v>
      </c>
      <c r="AP491" s="4">
        <f t="shared" si="50"/>
        <v>18.567148640192272</v>
      </c>
      <c r="AQ491" s="4">
        <f t="shared" si="51"/>
        <v>2.0417882676088315</v>
      </c>
      <c r="AR491" s="4">
        <f t="shared" si="52"/>
        <v>5.1900297380065012</v>
      </c>
      <c r="AS491" s="4">
        <f t="shared" si="53"/>
        <v>2.3851321043100726</v>
      </c>
      <c r="AT491" s="4">
        <f t="shared" si="54"/>
        <v>0</v>
      </c>
      <c r="AU491" s="4">
        <f>R491/$X491*100</f>
        <v>49.867923378946379</v>
      </c>
      <c r="AV491" s="4">
        <f t="shared" si="55"/>
        <v>21.947424090554168</v>
      </c>
    </row>
    <row r="492" spans="1:48" x14ac:dyDescent="0.2">
      <c r="A492" t="s">
        <v>87</v>
      </c>
      <c r="B492">
        <v>30</v>
      </c>
      <c r="C492">
        <v>8</v>
      </c>
      <c r="D492" t="s">
        <v>29</v>
      </c>
      <c r="E492" t="b">
        <v>1</v>
      </c>
      <c r="F492">
        <v>60</v>
      </c>
      <c r="G492">
        <v>1.04</v>
      </c>
      <c r="H492">
        <v>210</v>
      </c>
      <c r="I492">
        <v>210</v>
      </c>
      <c r="J492">
        <v>340</v>
      </c>
      <c r="K492">
        <v>0</v>
      </c>
      <c r="L492">
        <v>1496</v>
      </c>
      <c r="M492">
        <v>7174</v>
      </c>
      <c r="N492">
        <v>3905</v>
      </c>
      <c r="O492">
        <v>0</v>
      </c>
      <c r="P492">
        <v>81587</v>
      </c>
      <c r="Q492">
        <v>12874</v>
      </c>
      <c r="R492">
        <f>P492+Q492</f>
        <v>94461</v>
      </c>
      <c r="S492">
        <v>10875</v>
      </c>
      <c r="T492">
        <v>0</v>
      </c>
      <c r="U492">
        <v>211</v>
      </c>
      <c r="V492">
        <v>9321</v>
      </c>
      <c r="W492">
        <v>1343</v>
      </c>
      <c r="X492">
        <v>149431</v>
      </c>
      <c r="Y492">
        <v>31519</v>
      </c>
      <c r="Z492">
        <v>0</v>
      </c>
      <c r="AA492">
        <v>0.05</v>
      </c>
      <c r="AB492" s="4">
        <v>0.13999999999999999</v>
      </c>
      <c r="AC492" t="b">
        <v>1</v>
      </c>
      <c r="AD492" t="b">
        <v>1</v>
      </c>
      <c r="AE492" t="b">
        <v>1</v>
      </c>
      <c r="AF492" t="b">
        <v>0</v>
      </c>
      <c r="AG492" t="b">
        <v>1</v>
      </c>
      <c r="AH492" t="b">
        <v>1</v>
      </c>
      <c r="AI492" t="b">
        <v>1</v>
      </c>
      <c r="AJ492" t="b">
        <v>0</v>
      </c>
      <c r="AK492">
        <v>100</v>
      </c>
      <c r="AL492" s="4" t="s">
        <v>481</v>
      </c>
      <c r="AM492">
        <f>(H492-I492)/H492*100</f>
        <v>0</v>
      </c>
      <c r="AN492">
        <f>IF(H492=I492,1,0)</f>
        <v>1</v>
      </c>
      <c r="AO492" s="4">
        <f t="shared" si="49"/>
        <v>100</v>
      </c>
      <c r="AP492" s="4">
        <f t="shared" si="50"/>
        <v>21.092678226070895</v>
      </c>
      <c r="AQ492" s="4">
        <f t="shared" si="51"/>
        <v>1.001130956762653</v>
      </c>
      <c r="AR492" s="4">
        <f t="shared" si="52"/>
        <v>4.800877997202722</v>
      </c>
      <c r="AS492" s="4">
        <f t="shared" si="53"/>
        <v>2.6132462474319254</v>
      </c>
      <c r="AT492" s="4">
        <f t="shared" si="54"/>
        <v>0</v>
      </c>
      <c r="AU492" s="4">
        <f>R492/$X492*100</f>
        <v>63.213790980452508</v>
      </c>
      <c r="AV492" s="4">
        <f t="shared" si="55"/>
        <v>7.2776063868942851</v>
      </c>
    </row>
    <row r="493" spans="1:48" x14ac:dyDescent="0.2">
      <c r="A493" t="s">
        <v>88</v>
      </c>
      <c r="B493">
        <v>30</v>
      </c>
      <c r="C493">
        <v>8</v>
      </c>
      <c r="D493" t="s">
        <v>29</v>
      </c>
      <c r="E493" t="b">
        <v>1</v>
      </c>
      <c r="F493">
        <v>60</v>
      </c>
      <c r="G493">
        <v>6.63</v>
      </c>
      <c r="H493">
        <v>219</v>
      </c>
      <c r="I493">
        <v>219</v>
      </c>
      <c r="J493">
        <v>404</v>
      </c>
      <c r="K493">
        <v>0</v>
      </c>
      <c r="L493">
        <v>6618</v>
      </c>
      <c r="M493">
        <v>26603</v>
      </c>
      <c r="N493">
        <v>8446</v>
      </c>
      <c r="O493">
        <v>0</v>
      </c>
      <c r="P493">
        <v>626126</v>
      </c>
      <c r="Q493">
        <v>68454</v>
      </c>
      <c r="R493">
        <f>P493+Q493</f>
        <v>694580</v>
      </c>
      <c r="S493">
        <v>66870</v>
      </c>
      <c r="T493">
        <v>0</v>
      </c>
      <c r="U493">
        <v>56</v>
      </c>
      <c r="V493">
        <v>44607</v>
      </c>
      <c r="W493">
        <v>22207</v>
      </c>
      <c r="X493">
        <v>963941</v>
      </c>
      <c r="Y493">
        <v>160823</v>
      </c>
      <c r="Z493">
        <v>0</v>
      </c>
      <c r="AA493">
        <v>0.25</v>
      </c>
      <c r="AB493" s="4">
        <v>0.53</v>
      </c>
      <c r="AC493" t="b">
        <v>1</v>
      </c>
      <c r="AD493" t="b">
        <v>1</v>
      </c>
      <c r="AE493" t="b">
        <v>1</v>
      </c>
      <c r="AF493" t="b">
        <v>0</v>
      </c>
      <c r="AG493" t="b">
        <v>1</v>
      </c>
      <c r="AH493" t="b">
        <v>1</v>
      </c>
      <c r="AI493" t="b">
        <v>1</v>
      </c>
      <c r="AJ493" t="b">
        <v>0</v>
      </c>
      <c r="AK493">
        <v>100</v>
      </c>
      <c r="AL493" s="4" t="s">
        <v>481</v>
      </c>
      <c r="AM493">
        <f>(H493-I493)/H493*100</f>
        <v>0</v>
      </c>
      <c r="AN493">
        <f>IF(H493=I493,1,0)</f>
        <v>1</v>
      </c>
      <c r="AO493" s="4">
        <f t="shared" si="49"/>
        <v>100</v>
      </c>
      <c r="AP493" s="4">
        <f t="shared" si="50"/>
        <v>16.683904927791225</v>
      </c>
      <c r="AQ493" s="4">
        <f t="shared" si="51"/>
        <v>0.68655654236099517</v>
      </c>
      <c r="AR493" s="4">
        <f t="shared" si="52"/>
        <v>2.7598162128180044</v>
      </c>
      <c r="AS493" s="4">
        <f t="shared" si="53"/>
        <v>0.87619470486264195</v>
      </c>
      <c r="AT493" s="4">
        <f t="shared" si="54"/>
        <v>0</v>
      </c>
      <c r="AU493" s="4">
        <f>R493/$X493*100</f>
        <v>72.056277303278932</v>
      </c>
      <c r="AV493" s="4">
        <f t="shared" si="55"/>
        <v>6.9371465680990854</v>
      </c>
    </row>
    <row r="494" spans="1:48" x14ac:dyDescent="0.2">
      <c r="A494" t="s">
        <v>89</v>
      </c>
      <c r="B494">
        <v>30</v>
      </c>
      <c r="C494">
        <v>8</v>
      </c>
      <c r="D494" t="s">
        <v>29</v>
      </c>
      <c r="E494" t="b">
        <v>1</v>
      </c>
      <c r="F494">
        <v>60</v>
      </c>
      <c r="G494">
        <v>8.85</v>
      </c>
      <c r="H494">
        <v>211</v>
      </c>
      <c r="I494">
        <v>211</v>
      </c>
      <c r="J494">
        <v>248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686420</v>
      </c>
      <c r="Q494">
        <v>87875</v>
      </c>
      <c r="R494">
        <f>P494+Q494</f>
        <v>774295</v>
      </c>
      <c r="S494">
        <v>2940</v>
      </c>
      <c r="T494">
        <v>0</v>
      </c>
      <c r="U494">
        <v>0</v>
      </c>
      <c r="V494">
        <v>2938</v>
      </c>
      <c r="W494">
        <v>2</v>
      </c>
      <c r="X494">
        <v>946732</v>
      </c>
      <c r="Y494">
        <v>169497</v>
      </c>
      <c r="Z494">
        <v>0</v>
      </c>
      <c r="AA494">
        <v>0.2</v>
      </c>
      <c r="AB494" s="4">
        <v>1.03</v>
      </c>
      <c r="AC494" t="b">
        <v>1</v>
      </c>
      <c r="AD494" t="b">
        <v>1</v>
      </c>
      <c r="AE494" t="b">
        <v>1</v>
      </c>
      <c r="AF494" t="b">
        <v>0</v>
      </c>
      <c r="AG494" t="b">
        <v>1</v>
      </c>
      <c r="AH494" t="b">
        <v>1</v>
      </c>
      <c r="AI494" t="b">
        <v>1</v>
      </c>
      <c r="AJ494" t="b">
        <v>0</v>
      </c>
      <c r="AK494">
        <v>100</v>
      </c>
      <c r="AL494" s="4" t="s">
        <v>481</v>
      </c>
      <c r="AM494">
        <f>(H494-I494)/H494*100</f>
        <v>0</v>
      </c>
      <c r="AN494">
        <f>IF(H494=I494,1,0)</f>
        <v>1</v>
      </c>
      <c r="AO494" s="4">
        <f t="shared" si="49"/>
        <v>100</v>
      </c>
      <c r="AP494" s="4">
        <f t="shared" si="50"/>
        <v>17.903377090876827</v>
      </c>
      <c r="AQ494" s="4">
        <f t="shared" si="51"/>
        <v>0</v>
      </c>
      <c r="AR494" s="4">
        <f t="shared" si="52"/>
        <v>0</v>
      </c>
      <c r="AS494" s="4">
        <f t="shared" si="53"/>
        <v>0</v>
      </c>
      <c r="AT494" s="4">
        <f t="shared" si="54"/>
        <v>0</v>
      </c>
      <c r="AU494" s="4">
        <f>R494/$X494*100</f>
        <v>81.786080960609766</v>
      </c>
      <c r="AV494" s="4">
        <f t="shared" si="55"/>
        <v>0.31054194851341244</v>
      </c>
    </row>
    <row r="495" spans="1:48" x14ac:dyDescent="0.2">
      <c r="A495" t="s">
        <v>90</v>
      </c>
      <c r="B495">
        <v>30</v>
      </c>
      <c r="C495">
        <v>8</v>
      </c>
      <c r="D495" t="s">
        <v>29</v>
      </c>
      <c r="E495" t="b">
        <v>1</v>
      </c>
      <c r="F495">
        <v>60</v>
      </c>
      <c r="G495">
        <v>1.31</v>
      </c>
      <c r="H495">
        <v>253</v>
      </c>
      <c r="I495">
        <v>253</v>
      </c>
      <c r="J495">
        <v>316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79666</v>
      </c>
      <c r="Q495">
        <v>21923</v>
      </c>
      <c r="R495">
        <f>P495+Q495</f>
        <v>101589</v>
      </c>
      <c r="S495">
        <v>109</v>
      </c>
      <c r="T495">
        <v>0</v>
      </c>
      <c r="U495">
        <v>0</v>
      </c>
      <c r="V495">
        <v>70</v>
      </c>
      <c r="W495">
        <v>39</v>
      </c>
      <c r="X495">
        <v>131814</v>
      </c>
      <c r="Y495">
        <v>30115</v>
      </c>
      <c r="Z495">
        <v>0</v>
      </c>
      <c r="AA495">
        <v>0.04</v>
      </c>
      <c r="AB495" s="4">
        <v>0.18</v>
      </c>
      <c r="AC495" t="b">
        <v>1</v>
      </c>
      <c r="AD495" t="b">
        <v>1</v>
      </c>
      <c r="AE495" t="b">
        <v>1</v>
      </c>
      <c r="AF495" t="b">
        <v>0</v>
      </c>
      <c r="AG495" t="b">
        <v>1</v>
      </c>
      <c r="AH495" t="b">
        <v>1</v>
      </c>
      <c r="AI495" t="b">
        <v>1</v>
      </c>
      <c r="AJ495" t="b">
        <v>0</v>
      </c>
      <c r="AK495">
        <v>100</v>
      </c>
      <c r="AL495" s="4" t="s">
        <v>481</v>
      </c>
      <c r="AM495">
        <f>(H495-I495)/H495*100</f>
        <v>0</v>
      </c>
      <c r="AN495">
        <f>IF(H495=I495,1,0)</f>
        <v>1</v>
      </c>
      <c r="AO495" s="4">
        <f t="shared" si="49"/>
        <v>100</v>
      </c>
      <c r="AP495" s="4">
        <f t="shared" si="50"/>
        <v>22.846586857238229</v>
      </c>
      <c r="AQ495" s="4">
        <f t="shared" si="51"/>
        <v>0</v>
      </c>
      <c r="AR495" s="4">
        <f t="shared" si="52"/>
        <v>0</v>
      </c>
      <c r="AS495" s="4">
        <f t="shared" si="53"/>
        <v>0</v>
      </c>
      <c r="AT495" s="4">
        <f t="shared" si="54"/>
        <v>0</v>
      </c>
      <c r="AU495" s="4">
        <f>R495/$X495*100</f>
        <v>77.069962219491103</v>
      </c>
      <c r="AV495" s="4">
        <f t="shared" si="55"/>
        <v>8.2692278513663189E-2</v>
      </c>
    </row>
    <row r="496" spans="1:48" x14ac:dyDescent="0.2">
      <c r="A496" t="s">
        <v>91</v>
      </c>
      <c r="B496">
        <v>30</v>
      </c>
      <c r="C496">
        <v>8</v>
      </c>
      <c r="D496" t="s">
        <v>29</v>
      </c>
      <c r="E496" t="b">
        <v>1</v>
      </c>
      <c r="F496">
        <v>60</v>
      </c>
      <c r="G496">
        <v>2.98</v>
      </c>
      <c r="H496">
        <v>289</v>
      </c>
      <c r="I496">
        <v>289</v>
      </c>
      <c r="J496">
        <v>397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190139</v>
      </c>
      <c r="Q496">
        <v>29248</v>
      </c>
      <c r="R496">
        <f>P496+Q496</f>
        <v>219387</v>
      </c>
      <c r="S496">
        <v>2055</v>
      </c>
      <c r="T496">
        <v>0</v>
      </c>
      <c r="U496">
        <v>0</v>
      </c>
      <c r="V496">
        <v>882</v>
      </c>
      <c r="W496">
        <v>1173</v>
      </c>
      <c r="X496">
        <v>278363</v>
      </c>
      <c r="Y496">
        <v>56920</v>
      </c>
      <c r="Z496">
        <v>0</v>
      </c>
      <c r="AA496">
        <v>7.0000000000000007E-2</v>
      </c>
      <c r="AB496" s="4">
        <v>0.35000000000000003</v>
      </c>
      <c r="AC496" t="b">
        <v>1</v>
      </c>
      <c r="AD496" t="b">
        <v>1</v>
      </c>
      <c r="AE496" t="b">
        <v>1</v>
      </c>
      <c r="AF496" t="b">
        <v>0</v>
      </c>
      <c r="AG496" t="b">
        <v>1</v>
      </c>
      <c r="AH496" t="b">
        <v>1</v>
      </c>
      <c r="AI496" t="b">
        <v>1</v>
      </c>
      <c r="AJ496" t="b">
        <v>0</v>
      </c>
      <c r="AK496">
        <v>100</v>
      </c>
      <c r="AL496" s="4" t="s">
        <v>481</v>
      </c>
      <c r="AM496">
        <f>(H496-I496)/H496*100</f>
        <v>0</v>
      </c>
      <c r="AN496">
        <f>IF(H496=I496,1,0)</f>
        <v>1</v>
      </c>
      <c r="AO496" s="4">
        <f t="shared" si="49"/>
        <v>100</v>
      </c>
      <c r="AP496" s="4">
        <f t="shared" si="50"/>
        <v>20.448119900992591</v>
      </c>
      <c r="AQ496" s="4">
        <f t="shared" si="51"/>
        <v>0</v>
      </c>
      <c r="AR496" s="4">
        <f t="shared" si="52"/>
        <v>0</v>
      </c>
      <c r="AS496" s="4">
        <f t="shared" si="53"/>
        <v>0</v>
      </c>
      <c r="AT496" s="4">
        <f t="shared" si="54"/>
        <v>0</v>
      </c>
      <c r="AU496" s="4">
        <f>R496/$X496*100</f>
        <v>78.813276189723496</v>
      </c>
      <c r="AV496" s="4">
        <f t="shared" si="55"/>
        <v>0.73824466613738182</v>
      </c>
    </row>
    <row r="497" spans="1:48" x14ac:dyDescent="0.2">
      <c r="A497" t="s">
        <v>92</v>
      </c>
      <c r="B497">
        <v>30</v>
      </c>
      <c r="C497">
        <v>8</v>
      </c>
      <c r="D497" t="s">
        <v>29</v>
      </c>
      <c r="E497" t="b">
        <v>1</v>
      </c>
      <c r="F497">
        <v>60</v>
      </c>
      <c r="G497">
        <v>0.06</v>
      </c>
      <c r="H497">
        <v>90</v>
      </c>
      <c r="I497">
        <v>90</v>
      </c>
      <c r="J497">
        <v>231</v>
      </c>
      <c r="K497">
        <v>0</v>
      </c>
      <c r="L497">
        <v>484</v>
      </c>
      <c r="M497">
        <v>3492</v>
      </c>
      <c r="N497">
        <v>478</v>
      </c>
      <c r="O497">
        <v>0</v>
      </c>
      <c r="P497">
        <v>3711</v>
      </c>
      <c r="Q497">
        <v>342</v>
      </c>
      <c r="R497">
        <f>P497+Q497</f>
        <v>4053</v>
      </c>
      <c r="S497">
        <v>4447</v>
      </c>
      <c r="T497">
        <v>0</v>
      </c>
      <c r="U497">
        <v>1215</v>
      </c>
      <c r="V497">
        <v>2806</v>
      </c>
      <c r="W497">
        <v>426</v>
      </c>
      <c r="X497">
        <v>16222</v>
      </c>
      <c r="Y497">
        <v>3268</v>
      </c>
      <c r="Z497">
        <v>0</v>
      </c>
      <c r="AA497">
        <v>0.01</v>
      </c>
      <c r="AB497" s="4">
        <v>0.01</v>
      </c>
      <c r="AC497" t="b">
        <v>1</v>
      </c>
      <c r="AD497" t="b">
        <v>1</v>
      </c>
      <c r="AE497" t="b">
        <v>1</v>
      </c>
      <c r="AF497" t="b">
        <v>0</v>
      </c>
      <c r="AG497" t="b">
        <v>1</v>
      </c>
      <c r="AH497" t="b">
        <v>1</v>
      </c>
      <c r="AI497" t="b">
        <v>1</v>
      </c>
      <c r="AJ497" t="b">
        <v>0</v>
      </c>
      <c r="AK497">
        <v>100</v>
      </c>
      <c r="AL497" s="4" t="s">
        <v>481</v>
      </c>
      <c r="AM497">
        <f>(H497-I497)/H497*100</f>
        <v>0</v>
      </c>
      <c r="AN497">
        <f>IF(H497=I497,1,0)</f>
        <v>1</v>
      </c>
      <c r="AO497" s="4">
        <f t="shared" si="49"/>
        <v>100</v>
      </c>
      <c r="AP497" s="4">
        <f t="shared" si="50"/>
        <v>20.145481444951301</v>
      </c>
      <c r="AQ497" s="4">
        <f t="shared" si="51"/>
        <v>2.9836025151029464</v>
      </c>
      <c r="AR497" s="4">
        <f t="shared" si="52"/>
        <v>21.526322278387376</v>
      </c>
      <c r="AS497" s="4">
        <f t="shared" si="53"/>
        <v>2.9466157070644803</v>
      </c>
      <c r="AT497" s="4">
        <f t="shared" si="54"/>
        <v>0</v>
      </c>
      <c r="AU497" s="4">
        <f>R497/$X497*100</f>
        <v>24.984588829983974</v>
      </c>
      <c r="AV497" s="4">
        <f t="shared" si="55"/>
        <v>27.413389224509928</v>
      </c>
    </row>
    <row r="498" spans="1:48" x14ac:dyDescent="0.2">
      <c r="A498" t="s">
        <v>93</v>
      </c>
      <c r="B498">
        <v>30</v>
      </c>
      <c r="C498">
        <v>8</v>
      </c>
      <c r="D498" t="s">
        <v>29</v>
      </c>
      <c r="E498" t="b">
        <v>1</v>
      </c>
      <c r="F498">
        <v>60</v>
      </c>
      <c r="G498">
        <v>0.03</v>
      </c>
      <c r="H498">
        <v>86</v>
      </c>
      <c r="I498">
        <v>86</v>
      </c>
      <c r="J498">
        <v>278</v>
      </c>
      <c r="K498">
        <v>0</v>
      </c>
      <c r="L498">
        <v>192</v>
      </c>
      <c r="M498">
        <v>2487</v>
      </c>
      <c r="N498">
        <v>196</v>
      </c>
      <c r="O498">
        <v>0</v>
      </c>
      <c r="P498">
        <v>771</v>
      </c>
      <c r="Q498">
        <v>120</v>
      </c>
      <c r="R498">
        <f>P498+Q498</f>
        <v>891</v>
      </c>
      <c r="S498">
        <v>1653</v>
      </c>
      <c r="T498">
        <v>0</v>
      </c>
      <c r="U498">
        <v>290</v>
      </c>
      <c r="V498">
        <v>1175</v>
      </c>
      <c r="W498">
        <v>188</v>
      </c>
      <c r="X498">
        <v>6957</v>
      </c>
      <c r="Y498">
        <v>1538</v>
      </c>
      <c r="Z498">
        <v>0</v>
      </c>
      <c r="AA498">
        <v>0.01</v>
      </c>
      <c r="AB498" s="4">
        <v>0</v>
      </c>
      <c r="AC498" t="b">
        <v>1</v>
      </c>
      <c r="AD498" t="b">
        <v>1</v>
      </c>
      <c r="AE498" t="b">
        <v>1</v>
      </c>
      <c r="AF498" t="b">
        <v>0</v>
      </c>
      <c r="AG498" t="b">
        <v>1</v>
      </c>
      <c r="AH498" t="b">
        <v>1</v>
      </c>
      <c r="AI498" t="b">
        <v>1</v>
      </c>
      <c r="AJ498" t="b">
        <v>0</v>
      </c>
      <c r="AK498">
        <v>100</v>
      </c>
      <c r="AL498" s="4" t="s">
        <v>481</v>
      </c>
      <c r="AM498">
        <f>(H498-I498)/H498*100</f>
        <v>0</v>
      </c>
      <c r="AN498">
        <f>IF(H498=I498,1,0)</f>
        <v>1</v>
      </c>
      <c r="AO498" s="4">
        <f t="shared" si="49"/>
        <v>100</v>
      </c>
      <c r="AP498" s="4">
        <f t="shared" si="50"/>
        <v>22.107230127928705</v>
      </c>
      <c r="AQ498" s="4">
        <f t="shared" si="51"/>
        <v>2.7598102630444159</v>
      </c>
      <c r="AR498" s="4">
        <f t="shared" si="52"/>
        <v>35.748167313497198</v>
      </c>
      <c r="AS498" s="4">
        <f t="shared" si="53"/>
        <v>2.8173063101911744</v>
      </c>
      <c r="AT498" s="4">
        <f t="shared" si="54"/>
        <v>0</v>
      </c>
      <c r="AU498" s="4">
        <f>R498/$X498*100</f>
        <v>12.807244501940493</v>
      </c>
      <c r="AV498" s="4">
        <f t="shared" si="55"/>
        <v>23.760241483398019</v>
      </c>
    </row>
    <row r="499" spans="1:48" x14ac:dyDescent="0.2">
      <c r="A499" t="s">
        <v>94</v>
      </c>
      <c r="B499">
        <v>30</v>
      </c>
      <c r="C499">
        <v>8</v>
      </c>
      <c r="D499" t="s">
        <v>29</v>
      </c>
      <c r="E499" t="b">
        <v>1</v>
      </c>
      <c r="F499">
        <v>60</v>
      </c>
      <c r="G499">
        <v>0.05</v>
      </c>
      <c r="H499">
        <v>112</v>
      </c>
      <c r="I499">
        <v>112</v>
      </c>
      <c r="J499">
        <v>313</v>
      </c>
      <c r="K499">
        <v>0</v>
      </c>
      <c r="L499">
        <v>361</v>
      </c>
      <c r="M499">
        <v>3237</v>
      </c>
      <c r="N499">
        <v>795</v>
      </c>
      <c r="O499">
        <v>0</v>
      </c>
      <c r="P499">
        <v>3232</v>
      </c>
      <c r="Q499">
        <v>376</v>
      </c>
      <c r="R499">
        <f>P499+Q499</f>
        <v>3608</v>
      </c>
      <c r="S499">
        <v>2868</v>
      </c>
      <c r="T499">
        <v>0</v>
      </c>
      <c r="U499">
        <v>202</v>
      </c>
      <c r="V499">
        <v>2394</v>
      </c>
      <c r="W499">
        <v>272</v>
      </c>
      <c r="X499">
        <v>14199</v>
      </c>
      <c r="Y499">
        <v>3330</v>
      </c>
      <c r="Z499">
        <v>0</v>
      </c>
      <c r="AA499">
        <v>0.01</v>
      </c>
      <c r="AB499" s="4">
        <v>0</v>
      </c>
      <c r="AC499" t="b">
        <v>1</v>
      </c>
      <c r="AD499" t="b">
        <v>1</v>
      </c>
      <c r="AE499" t="b">
        <v>1</v>
      </c>
      <c r="AF499" t="b">
        <v>0</v>
      </c>
      <c r="AG499" t="b">
        <v>1</v>
      </c>
      <c r="AH499" t="b">
        <v>1</v>
      </c>
      <c r="AI499" t="b">
        <v>1</v>
      </c>
      <c r="AJ499" t="b">
        <v>0</v>
      </c>
      <c r="AK499">
        <v>100</v>
      </c>
      <c r="AL499" s="4" t="s">
        <v>481</v>
      </c>
      <c r="AM499">
        <f>(H499-I499)/H499*100</f>
        <v>0</v>
      </c>
      <c r="AN499">
        <f>IF(H499=I499,1,0)</f>
        <v>1</v>
      </c>
      <c r="AO499" s="4">
        <f t="shared" si="49"/>
        <v>100</v>
      </c>
      <c r="AP499" s="4">
        <f t="shared" si="50"/>
        <v>23.452355799704204</v>
      </c>
      <c r="AQ499" s="4">
        <f t="shared" si="51"/>
        <v>2.5424325656736388</v>
      </c>
      <c r="AR499" s="4">
        <f t="shared" si="52"/>
        <v>22.797380097189944</v>
      </c>
      <c r="AS499" s="4">
        <f t="shared" si="53"/>
        <v>5.5989858440735265</v>
      </c>
      <c r="AT499" s="4">
        <f t="shared" si="54"/>
        <v>0</v>
      </c>
      <c r="AU499" s="4">
        <f>R499/$X499*100</f>
        <v>25.410240157757592</v>
      </c>
      <c r="AV499" s="4">
        <f t="shared" si="55"/>
        <v>20.1986055356011</v>
      </c>
    </row>
    <row r="500" spans="1:48" x14ac:dyDescent="0.2">
      <c r="A500" t="s">
        <v>95</v>
      </c>
      <c r="B500">
        <v>30</v>
      </c>
      <c r="C500">
        <v>8</v>
      </c>
      <c r="D500" t="s">
        <v>29</v>
      </c>
      <c r="E500" t="b">
        <v>1</v>
      </c>
      <c r="F500">
        <v>60</v>
      </c>
      <c r="G500">
        <v>0.97</v>
      </c>
      <c r="H500">
        <v>177</v>
      </c>
      <c r="I500">
        <v>177</v>
      </c>
      <c r="J500">
        <v>253</v>
      </c>
      <c r="K500">
        <v>0</v>
      </c>
      <c r="L500">
        <v>2413</v>
      </c>
      <c r="M500">
        <v>5306</v>
      </c>
      <c r="N500">
        <v>1567</v>
      </c>
      <c r="O500">
        <v>0</v>
      </c>
      <c r="P500">
        <v>76989</v>
      </c>
      <c r="Q500">
        <v>13551</v>
      </c>
      <c r="R500">
        <f>P500+Q500</f>
        <v>90540</v>
      </c>
      <c r="S500">
        <v>9681</v>
      </c>
      <c r="T500">
        <v>0</v>
      </c>
      <c r="U500">
        <v>76</v>
      </c>
      <c r="V500">
        <v>9185</v>
      </c>
      <c r="W500">
        <v>420</v>
      </c>
      <c r="X500">
        <v>139584</v>
      </c>
      <c r="Y500">
        <v>30077</v>
      </c>
      <c r="Z500">
        <v>0</v>
      </c>
      <c r="AA500">
        <v>0.04</v>
      </c>
      <c r="AB500" s="4">
        <v>6.9999999999999993E-2</v>
      </c>
      <c r="AC500" t="b">
        <v>1</v>
      </c>
      <c r="AD500" t="b">
        <v>1</v>
      </c>
      <c r="AE500" t="b">
        <v>1</v>
      </c>
      <c r="AF500" t="b">
        <v>0</v>
      </c>
      <c r="AG500" t="b">
        <v>1</v>
      </c>
      <c r="AH500" t="b">
        <v>1</v>
      </c>
      <c r="AI500" t="b">
        <v>1</v>
      </c>
      <c r="AJ500" t="b">
        <v>0</v>
      </c>
      <c r="AK500">
        <v>100</v>
      </c>
      <c r="AL500" s="4" t="s">
        <v>481</v>
      </c>
      <c r="AM500">
        <f>(H500-I500)/H500*100</f>
        <v>0</v>
      </c>
      <c r="AN500">
        <f>IF(H500=I500,1,0)</f>
        <v>1</v>
      </c>
      <c r="AO500" s="4">
        <f t="shared" si="49"/>
        <v>100</v>
      </c>
      <c r="AP500" s="4">
        <f t="shared" si="50"/>
        <v>21.547598578633654</v>
      </c>
      <c r="AQ500" s="4">
        <f t="shared" si="51"/>
        <v>1.728708161393856</v>
      </c>
      <c r="AR500" s="4">
        <f t="shared" si="52"/>
        <v>3.8012952773956901</v>
      </c>
      <c r="AS500" s="4">
        <f t="shared" si="53"/>
        <v>1.1226215038972946</v>
      </c>
      <c r="AT500" s="4">
        <f t="shared" si="54"/>
        <v>0</v>
      </c>
      <c r="AU500" s="4">
        <f>R500/$X500*100</f>
        <v>64.86416781292985</v>
      </c>
      <c r="AV500" s="4">
        <f t="shared" si="55"/>
        <v>6.9356086657496556</v>
      </c>
    </row>
    <row r="501" spans="1:48" x14ac:dyDescent="0.2">
      <c r="A501" t="s">
        <v>96</v>
      </c>
      <c r="B501">
        <v>30</v>
      </c>
      <c r="C501">
        <v>8</v>
      </c>
      <c r="D501" t="s">
        <v>29</v>
      </c>
      <c r="E501" t="b">
        <v>1</v>
      </c>
      <c r="F501">
        <v>60</v>
      </c>
      <c r="G501">
        <v>0.48</v>
      </c>
      <c r="H501">
        <v>196</v>
      </c>
      <c r="I501">
        <v>196</v>
      </c>
      <c r="J501">
        <v>306</v>
      </c>
      <c r="K501">
        <v>0</v>
      </c>
      <c r="L501">
        <v>530</v>
      </c>
      <c r="M501">
        <v>4540</v>
      </c>
      <c r="N501">
        <v>1184</v>
      </c>
      <c r="O501">
        <v>0</v>
      </c>
      <c r="P501">
        <v>35770</v>
      </c>
      <c r="Q501">
        <v>7272</v>
      </c>
      <c r="R501">
        <f>P501+Q501</f>
        <v>43042</v>
      </c>
      <c r="S501">
        <v>2760</v>
      </c>
      <c r="T501">
        <v>0</v>
      </c>
      <c r="U501">
        <v>3</v>
      </c>
      <c r="V501">
        <v>1436</v>
      </c>
      <c r="W501">
        <v>1321</v>
      </c>
      <c r="X501">
        <v>67722</v>
      </c>
      <c r="Y501">
        <v>15665</v>
      </c>
      <c r="Z501">
        <v>0</v>
      </c>
      <c r="AA501">
        <v>0.02</v>
      </c>
      <c r="AB501" s="4">
        <v>0.05</v>
      </c>
      <c r="AC501" t="b">
        <v>1</v>
      </c>
      <c r="AD501" t="b">
        <v>1</v>
      </c>
      <c r="AE501" t="b">
        <v>1</v>
      </c>
      <c r="AF501" t="b">
        <v>0</v>
      </c>
      <c r="AG501" t="b">
        <v>1</v>
      </c>
      <c r="AH501" t="b">
        <v>1</v>
      </c>
      <c r="AI501" t="b">
        <v>1</v>
      </c>
      <c r="AJ501" t="b">
        <v>0</v>
      </c>
      <c r="AK501">
        <v>100</v>
      </c>
      <c r="AL501" s="4" t="s">
        <v>481</v>
      </c>
      <c r="AM501">
        <f>(H501-I501)/H501*100</f>
        <v>0</v>
      </c>
      <c r="AN501">
        <f>IF(H501=I501,1,0)</f>
        <v>1</v>
      </c>
      <c r="AO501" s="4">
        <f t="shared" si="49"/>
        <v>100</v>
      </c>
      <c r="AP501" s="4">
        <f t="shared" si="50"/>
        <v>23.131331029798293</v>
      </c>
      <c r="AQ501" s="4">
        <f t="shared" si="51"/>
        <v>0.78261126369569711</v>
      </c>
      <c r="AR501" s="4">
        <f t="shared" si="52"/>
        <v>6.7038776173178576</v>
      </c>
      <c r="AS501" s="4">
        <f t="shared" si="53"/>
        <v>1.7483240305956704</v>
      </c>
      <c r="AT501" s="4">
        <f t="shared" si="54"/>
        <v>0</v>
      </c>
      <c r="AU501" s="4">
        <f>R501/$X501*100</f>
        <v>63.55689436224565</v>
      </c>
      <c r="AV501" s="4">
        <f t="shared" si="55"/>
        <v>4.0754850713209887</v>
      </c>
    </row>
    <row r="502" spans="1:48" x14ac:dyDescent="0.2">
      <c r="A502" t="s">
        <v>97</v>
      </c>
      <c r="B502">
        <v>30</v>
      </c>
      <c r="C502">
        <v>8</v>
      </c>
      <c r="D502" t="s">
        <v>29</v>
      </c>
      <c r="E502" t="b">
        <v>1</v>
      </c>
      <c r="F502">
        <v>60</v>
      </c>
      <c r="G502">
        <v>1.41</v>
      </c>
      <c r="H502">
        <v>188</v>
      </c>
      <c r="I502">
        <v>188</v>
      </c>
      <c r="J502">
        <v>347</v>
      </c>
      <c r="K502">
        <v>0</v>
      </c>
      <c r="L502">
        <v>1211</v>
      </c>
      <c r="M502">
        <v>8464</v>
      </c>
      <c r="N502">
        <v>4871</v>
      </c>
      <c r="O502">
        <v>0</v>
      </c>
      <c r="P502">
        <v>111088</v>
      </c>
      <c r="Q502">
        <v>16885</v>
      </c>
      <c r="R502">
        <f>P502+Q502</f>
        <v>127973</v>
      </c>
      <c r="S502">
        <v>5359</v>
      </c>
      <c r="T502">
        <v>0</v>
      </c>
      <c r="U502">
        <v>1</v>
      </c>
      <c r="V502">
        <v>3790</v>
      </c>
      <c r="W502">
        <v>1568</v>
      </c>
      <c r="X502">
        <v>186770</v>
      </c>
      <c r="Y502">
        <v>38891</v>
      </c>
      <c r="Z502">
        <v>0</v>
      </c>
      <c r="AA502">
        <v>0.04</v>
      </c>
      <c r="AB502" s="4">
        <v>0.12</v>
      </c>
      <c r="AC502" t="b">
        <v>1</v>
      </c>
      <c r="AD502" t="b">
        <v>1</v>
      </c>
      <c r="AE502" t="b">
        <v>1</v>
      </c>
      <c r="AF502" t="b">
        <v>0</v>
      </c>
      <c r="AG502" t="b">
        <v>1</v>
      </c>
      <c r="AH502" t="b">
        <v>1</v>
      </c>
      <c r="AI502" t="b">
        <v>1</v>
      </c>
      <c r="AJ502" t="b">
        <v>0</v>
      </c>
      <c r="AK502">
        <v>100</v>
      </c>
      <c r="AL502" s="4" t="s">
        <v>481</v>
      </c>
      <c r="AM502">
        <f>(H502-I502)/H502*100</f>
        <v>0</v>
      </c>
      <c r="AN502">
        <f>IF(H502=I502,1,0)</f>
        <v>1</v>
      </c>
      <c r="AO502" s="4">
        <f t="shared" si="49"/>
        <v>100</v>
      </c>
      <c r="AP502" s="4">
        <f t="shared" si="50"/>
        <v>20.82293730256465</v>
      </c>
      <c r="AQ502" s="4">
        <f t="shared" si="51"/>
        <v>0.6483910692295336</v>
      </c>
      <c r="AR502" s="4">
        <f t="shared" si="52"/>
        <v>4.5317770519890779</v>
      </c>
      <c r="AS502" s="4">
        <f t="shared" si="53"/>
        <v>2.6080205600471169</v>
      </c>
      <c r="AT502" s="4">
        <f t="shared" si="54"/>
        <v>0</v>
      </c>
      <c r="AU502" s="4">
        <f>R502/$X502*100</f>
        <v>68.519034106119818</v>
      </c>
      <c r="AV502" s="4">
        <f t="shared" si="55"/>
        <v>2.8693044921561279</v>
      </c>
    </row>
    <row r="503" spans="1:48" x14ac:dyDescent="0.2">
      <c r="A503" t="s">
        <v>98</v>
      </c>
      <c r="B503">
        <v>30</v>
      </c>
      <c r="C503">
        <v>8</v>
      </c>
      <c r="D503" t="s">
        <v>29</v>
      </c>
      <c r="E503" t="b">
        <v>1</v>
      </c>
      <c r="F503">
        <v>60</v>
      </c>
      <c r="G503">
        <v>1.68</v>
      </c>
      <c r="H503">
        <v>234</v>
      </c>
      <c r="I503">
        <v>234</v>
      </c>
      <c r="J503">
        <v>272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107542</v>
      </c>
      <c r="Q503">
        <v>20766</v>
      </c>
      <c r="R503">
        <f>P503+Q503</f>
        <v>128308</v>
      </c>
      <c r="S503">
        <v>378</v>
      </c>
      <c r="T503">
        <v>0</v>
      </c>
      <c r="U503">
        <v>0</v>
      </c>
      <c r="V503">
        <v>306</v>
      </c>
      <c r="W503">
        <v>72</v>
      </c>
      <c r="X503">
        <v>163609</v>
      </c>
      <c r="Y503">
        <v>34923</v>
      </c>
      <c r="Z503">
        <v>0</v>
      </c>
      <c r="AA503">
        <v>0.04</v>
      </c>
      <c r="AB503" s="4">
        <v>0.22000000000000003</v>
      </c>
      <c r="AC503" t="b">
        <v>1</v>
      </c>
      <c r="AD503" t="b">
        <v>1</v>
      </c>
      <c r="AE503" t="b">
        <v>1</v>
      </c>
      <c r="AF503" t="b">
        <v>0</v>
      </c>
      <c r="AG503" t="b">
        <v>1</v>
      </c>
      <c r="AH503" t="b">
        <v>1</v>
      </c>
      <c r="AI503" t="b">
        <v>1</v>
      </c>
      <c r="AJ503" t="b">
        <v>0</v>
      </c>
      <c r="AK503">
        <v>100</v>
      </c>
      <c r="AL503" s="4" t="s">
        <v>481</v>
      </c>
      <c r="AM503">
        <f>(H503-I503)/H503*100</f>
        <v>0</v>
      </c>
      <c r="AN503">
        <f>IF(H503=I503,1,0)</f>
        <v>1</v>
      </c>
      <c r="AO503" s="4">
        <f t="shared" si="49"/>
        <v>100</v>
      </c>
      <c r="AP503" s="4">
        <f t="shared" si="50"/>
        <v>21.345402759016924</v>
      </c>
      <c r="AQ503" s="4">
        <f t="shared" si="51"/>
        <v>0</v>
      </c>
      <c r="AR503" s="4">
        <f t="shared" si="52"/>
        <v>0</v>
      </c>
      <c r="AS503" s="4">
        <f t="shared" si="53"/>
        <v>0</v>
      </c>
      <c r="AT503" s="4">
        <f t="shared" si="54"/>
        <v>0</v>
      </c>
      <c r="AU503" s="4">
        <f>R503/$X503*100</f>
        <v>78.423558606189147</v>
      </c>
      <c r="AV503" s="4">
        <f t="shared" si="55"/>
        <v>0.23103863479392944</v>
      </c>
    </row>
    <row r="504" spans="1:48" x14ac:dyDescent="0.2">
      <c r="A504" t="s">
        <v>99</v>
      </c>
      <c r="B504">
        <v>30</v>
      </c>
      <c r="C504">
        <v>8</v>
      </c>
      <c r="D504" t="s">
        <v>29</v>
      </c>
      <c r="E504" t="b">
        <v>1</v>
      </c>
      <c r="F504">
        <v>60</v>
      </c>
      <c r="G504">
        <v>2.48</v>
      </c>
      <c r="H504">
        <v>242</v>
      </c>
      <c r="I504">
        <v>242</v>
      </c>
      <c r="J504">
        <v>306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167940</v>
      </c>
      <c r="Q504">
        <v>30021</v>
      </c>
      <c r="R504">
        <f>P504+Q504</f>
        <v>197961</v>
      </c>
      <c r="S504">
        <v>375</v>
      </c>
      <c r="T504">
        <v>0</v>
      </c>
      <c r="U504">
        <v>0</v>
      </c>
      <c r="V504">
        <v>119</v>
      </c>
      <c r="W504">
        <v>256</v>
      </c>
      <c r="X504">
        <v>248843</v>
      </c>
      <c r="Y504">
        <v>50506</v>
      </c>
      <c r="Z504">
        <v>0</v>
      </c>
      <c r="AA504">
        <v>0.05</v>
      </c>
      <c r="AB504" s="4">
        <v>0.31</v>
      </c>
      <c r="AC504" t="b">
        <v>1</v>
      </c>
      <c r="AD504" t="b">
        <v>1</v>
      </c>
      <c r="AE504" t="b">
        <v>1</v>
      </c>
      <c r="AF504" t="b">
        <v>0</v>
      </c>
      <c r="AG504" t="b">
        <v>1</v>
      </c>
      <c r="AH504" t="b">
        <v>1</v>
      </c>
      <c r="AI504" t="b">
        <v>1</v>
      </c>
      <c r="AJ504" t="b">
        <v>0</v>
      </c>
      <c r="AK504">
        <v>100</v>
      </c>
      <c r="AL504" s="4" t="s">
        <v>481</v>
      </c>
      <c r="AM504">
        <f>(H504-I504)/H504*100</f>
        <v>0</v>
      </c>
      <c r="AN504">
        <f>IF(H504=I504,1,0)</f>
        <v>1</v>
      </c>
      <c r="AO504" s="4">
        <f t="shared" si="49"/>
        <v>100</v>
      </c>
      <c r="AP504" s="4">
        <f t="shared" si="50"/>
        <v>20.296331421820184</v>
      </c>
      <c r="AQ504" s="4">
        <f t="shared" si="51"/>
        <v>0</v>
      </c>
      <c r="AR504" s="4">
        <f t="shared" si="52"/>
        <v>0</v>
      </c>
      <c r="AS504" s="4">
        <f t="shared" si="53"/>
        <v>0</v>
      </c>
      <c r="AT504" s="4">
        <f t="shared" si="54"/>
        <v>0</v>
      </c>
      <c r="AU504" s="4">
        <f>R504/$X504*100</f>
        <v>79.552569290677255</v>
      </c>
      <c r="AV504" s="4">
        <f t="shared" si="55"/>
        <v>0.1506974276953742</v>
      </c>
    </row>
    <row r="505" spans="1:48" x14ac:dyDescent="0.2">
      <c r="A505" t="s">
        <v>100</v>
      </c>
      <c r="B505">
        <v>30</v>
      </c>
      <c r="C505">
        <v>8</v>
      </c>
      <c r="D505" t="s">
        <v>29</v>
      </c>
      <c r="E505" t="b">
        <v>1</v>
      </c>
      <c r="F505">
        <v>60</v>
      </c>
      <c r="G505">
        <v>2.68</v>
      </c>
      <c r="H505">
        <v>280</v>
      </c>
      <c r="I505">
        <v>280</v>
      </c>
      <c r="J505">
        <v>377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167320</v>
      </c>
      <c r="Q505">
        <v>28326</v>
      </c>
      <c r="R505">
        <f>P505+Q505</f>
        <v>195646</v>
      </c>
      <c r="S505">
        <v>180</v>
      </c>
      <c r="T505">
        <v>0</v>
      </c>
      <c r="U505">
        <v>0</v>
      </c>
      <c r="V505">
        <v>117</v>
      </c>
      <c r="W505">
        <v>63</v>
      </c>
      <c r="X505">
        <v>247584</v>
      </c>
      <c r="Y505">
        <v>51757</v>
      </c>
      <c r="Z505">
        <v>0</v>
      </c>
      <c r="AA505">
        <v>0.08</v>
      </c>
      <c r="AB505" s="4">
        <v>0.28000000000000003</v>
      </c>
      <c r="AC505" t="b">
        <v>1</v>
      </c>
      <c r="AD505" t="b">
        <v>1</v>
      </c>
      <c r="AE505" t="b">
        <v>1</v>
      </c>
      <c r="AF505" t="b">
        <v>0</v>
      </c>
      <c r="AG505" t="b">
        <v>1</v>
      </c>
      <c r="AH505" t="b">
        <v>1</v>
      </c>
      <c r="AI505" t="b">
        <v>1</v>
      </c>
      <c r="AJ505" t="b">
        <v>0</v>
      </c>
      <c r="AK505">
        <v>100</v>
      </c>
      <c r="AL505" s="4" t="s">
        <v>481</v>
      </c>
      <c r="AM505">
        <f>(H505-I505)/H505*100</f>
        <v>0</v>
      </c>
      <c r="AN505">
        <f>IF(H505=I505,1,0)</f>
        <v>1</v>
      </c>
      <c r="AO505" s="4">
        <f t="shared" si="49"/>
        <v>100</v>
      </c>
      <c r="AP505" s="4">
        <f t="shared" si="50"/>
        <v>20.904824221274396</v>
      </c>
      <c r="AQ505" s="4">
        <f t="shared" si="51"/>
        <v>0</v>
      </c>
      <c r="AR505" s="4">
        <f t="shared" si="52"/>
        <v>0</v>
      </c>
      <c r="AS505" s="4">
        <f t="shared" si="53"/>
        <v>0</v>
      </c>
      <c r="AT505" s="4">
        <f t="shared" si="54"/>
        <v>0</v>
      </c>
      <c r="AU505" s="4">
        <f>R505/$X505*100</f>
        <v>79.022069277497735</v>
      </c>
      <c r="AV505" s="4">
        <f t="shared" si="55"/>
        <v>7.2702597906165178E-2</v>
      </c>
    </row>
    <row r="506" spans="1:48" x14ac:dyDescent="0.2">
      <c r="A506" t="s">
        <v>101</v>
      </c>
      <c r="B506">
        <v>30</v>
      </c>
      <c r="C506">
        <v>8</v>
      </c>
      <c r="D506" t="s">
        <v>29</v>
      </c>
      <c r="E506" t="b">
        <v>1</v>
      </c>
      <c r="F506">
        <v>60</v>
      </c>
      <c r="G506">
        <v>0.02</v>
      </c>
      <c r="H506">
        <v>97</v>
      </c>
      <c r="I506">
        <v>97</v>
      </c>
      <c r="J506">
        <v>222</v>
      </c>
      <c r="K506">
        <v>0</v>
      </c>
      <c r="L506">
        <v>131</v>
      </c>
      <c r="M506">
        <v>844</v>
      </c>
      <c r="N506">
        <v>185</v>
      </c>
      <c r="O506">
        <v>0</v>
      </c>
      <c r="P506">
        <v>657</v>
      </c>
      <c r="Q506">
        <v>149</v>
      </c>
      <c r="R506">
        <f>P506+Q506</f>
        <v>806</v>
      </c>
      <c r="S506">
        <v>676</v>
      </c>
      <c r="T506">
        <v>2</v>
      </c>
      <c r="U506">
        <v>128</v>
      </c>
      <c r="V506">
        <v>459</v>
      </c>
      <c r="W506">
        <v>87</v>
      </c>
      <c r="X506">
        <v>3543</v>
      </c>
      <c r="Y506">
        <v>901</v>
      </c>
      <c r="Z506">
        <v>0</v>
      </c>
      <c r="AA506">
        <v>0</v>
      </c>
      <c r="AB506" s="4">
        <v>0</v>
      </c>
      <c r="AC506" t="b">
        <v>1</v>
      </c>
      <c r="AD506" t="b">
        <v>1</v>
      </c>
      <c r="AE506" t="b">
        <v>1</v>
      </c>
      <c r="AF506" t="b">
        <v>0</v>
      </c>
      <c r="AG506" t="b">
        <v>1</v>
      </c>
      <c r="AH506" t="b">
        <v>1</v>
      </c>
      <c r="AI506" t="b">
        <v>1</v>
      </c>
      <c r="AJ506" t="b">
        <v>0</v>
      </c>
      <c r="AK506">
        <v>100</v>
      </c>
      <c r="AL506" s="4" t="s">
        <v>481</v>
      </c>
      <c r="AM506">
        <f>(H506-I506)/H506*100</f>
        <v>0</v>
      </c>
      <c r="AN506">
        <f>IF(H506=I506,1,0)</f>
        <v>1</v>
      </c>
      <c r="AO506" s="4">
        <f t="shared" si="49"/>
        <v>100</v>
      </c>
      <c r="AP506" s="4">
        <f t="shared" si="50"/>
        <v>25.430426192492238</v>
      </c>
      <c r="AQ506" s="4">
        <f t="shared" si="51"/>
        <v>3.6974315551792265</v>
      </c>
      <c r="AR506" s="4">
        <f t="shared" si="52"/>
        <v>23.821620095963873</v>
      </c>
      <c r="AS506" s="4">
        <f t="shared" si="53"/>
        <v>5.2215636466271524</v>
      </c>
      <c r="AT506" s="4">
        <f t="shared" si="54"/>
        <v>0</v>
      </c>
      <c r="AU506" s="4">
        <f>R506/$X506*100</f>
        <v>22.749082698278293</v>
      </c>
      <c r="AV506" s="4">
        <f t="shared" si="55"/>
        <v>19.079875811459214</v>
      </c>
    </row>
    <row r="507" spans="1:48" x14ac:dyDescent="0.2">
      <c r="A507" t="s">
        <v>102</v>
      </c>
      <c r="B507">
        <v>30</v>
      </c>
      <c r="C507">
        <v>8</v>
      </c>
      <c r="D507" t="s">
        <v>29</v>
      </c>
      <c r="E507" t="b">
        <v>1</v>
      </c>
      <c r="F507">
        <v>60</v>
      </c>
      <c r="G507">
        <v>0.03</v>
      </c>
      <c r="H507">
        <v>116</v>
      </c>
      <c r="I507">
        <v>116</v>
      </c>
      <c r="J507">
        <v>299</v>
      </c>
      <c r="K507">
        <v>0</v>
      </c>
      <c r="L507">
        <v>245</v>
      </c>
      <c r="M507">
        <v>2203</v>
      </c>
      <c r="N507">
        <v>325</v>
      </c>
      <c r="O507">
        <v>0</v>
      </c>
      <c r="P507">
        <v>2300</v>
      </c>
      <c r="Q507">
        <v>226</v>
      </c>
      <c r="R507">
        <f>P507+Q507</f>
        <v>2526</v>
      </c>
      <c r="S507">
        <v>2857</v>
      </c>
      <c r="T507">
        <v>0</v>
      </c>
      <c r="U507">
        <v>491</v>
      </c>
      <c r="V507">
        <v>2196</v>
      </c>
      <c r="W507">
        <v>170</v>
      </c>
      <c r="X507">
        <v>10420</v>
      </c>
      <c r="Y507">
        <v>2263</v>
      </c>
      <c r="Z507">
        <v>0</v>
      </c>
      <c r="AA507">
        <v>0</v>
      </c>
      <c r="AB507" s="4">
        <v>0</v>
      </c>
      <c r="AC507" t="b">
        <v>1</v>
      </c>
      <c r="AD507" t="b">
        <v>1</v>
      </c>
      <c r="AE507" t="b">
        <v>1</v>
      </c>
      <c r="AF507" t="b">
        <v>0</v>
      </c>
      <c r="AG507" t="b">
        <v>1</v>
      </c>
      <c r="AH507" t="b">
        <v>1</v>
      </c>
      <c r="AI507" t="b">
        <v>1</v>
      </c>
      <c r="AJ507" t="b">
        <v>0</v>
      </c>
      <c r="AK507">
        <v>100</v>
      </c>
      <c r="AL507" s="4" t="s">
        <v>481</v>
      </c>
      <c r="AM507">
        <f>(H507-I507)/H507*100</f>
        <v>0</v>
      </c>
      <c r="AN507">
        <f>IF(H507=I507,1,0)</f>
        <v>1</v>
      </c>
      <c r="AO507" s="4">
        <f t="shared" si="49"/>
        <v>100</v>
      </c>
      <c r="AP507" s="4">
        <f t="shared" si="50"/>
        <v>21.717850287907869</v>
      </c>
      <c r="AQ507" s="4">
        <f t="shared" si="51"/>
        <v>2.3512476007677545</v>
      </c>
      <c r="AR507" s="4">
        <f t="shared" si="52"/>
        <v>21.142034548944338</v>
      </c>
      <c r="AS507" s="4">
        <f t="shared" si="53"/>
        <v>3.1190019193857963</v>
      </c>
      <c r="AT507" s="4">
        <f t="shared" si="54"/>
        <v>0</v>
      </c>
      <c r="AU507" s="4">
        <f>R507/$X507*100</f>
        <v>24.241842610364685</v>
      </c>
      <c r="AV507" s="4">
        <f t="shared" si="55"/>
        <v>27.41842610364683</v>
      </c>
    </row>
    <row r="508" spans="1:48" x14ac:dyDescent="0.2">
      <c r="A508" t="s">
        <v>103</v>
      </c>
      <c r="B508">
        <v>30</v>
      </c>
      <c r="C508">
        <v>8</v>
      </c>
      <c r="D508" t="s">
        <v>29</v>
      </c>
      <c r="E508" t="b">
        <v>1</v>
      </c>
      <c r="F508">
        <v>60</v>
      </c>
      <c r="G508">
        <v>0.04</v>
      </c>
      <c r="H508">
        <v>105</v>
      </c>
      <c r="I508">
        <v>105</v>
      </c>
      <c r="J508">
        <v>328</v>
      </c>
      <c r="K508">
        <v>0</v>
      </c>
      <c r="L508">
        <v>205</v>
      </c>
      <c r="M508">
        <v>2545</v>
      </c>
      <c r="N508">
        <v>590</v>
      </c>
      <c r="O508">
        <v>0</v>
      </c>
      <c r="P508">
        <v>1958</v>
      </c>
      <c r="Q508">
        <v>326</v>
      </c>
      <c r="R508">
        <f>P508+Q508</f>
        <v>2284</v>
      </c>
      <c r="S508">
        <v>2670</v>
      </c>
      <c r="T508">
        <v>0</v>
      </c>
      <c r="U508">
        <v>193</v>
      </c>
      <c r="V508">
        <v>2172</v>
      </c>
      <c r="W508">
        <v>305</v>
      </c>
      <c r="X508">
        <v>10782</v>
      </c>
      <c r="Y508">
        <v>2488</v>
      </c>
      <c r="Z508">
        <v>0</v>
      </c>
      <c r="AA508">
        <v>0</v>
      </c>
      <c r="AB508" s="4">
        <v>0</v>
      </c>
      <c r="AC508" t="b">
        <v>1</v>
      </c>
      <c r="AD508" t="b">
        <v>1</v>
      </c>
      <c r="AE508" t="b">
        <v>1</v>
      </c>
      <c r="AF508" t="b">
        <v>0</v>
      </c>
      <c r="AG508" t="b">
        <v>1</v>
      </c>
      <c r="AH508" t="b">
        <v>1</v>
      </c>
      <c r="AI508" t="b">
        <v>1</v>
      </c>
      <c r="AJ508" t="b">
        <v>0</v>
      </c>
      <c r="AK508">
        <v>100</v>
      </c>
      <c r="AL508" s="4" t="s">
        <v>481</v>
      </c>
      <c r="AM508">
        <f>(H508-I508)/H508*100</f>
        <v>0</v>
      </c>
      <c r="AN508">
        <f>IF(H508=I508,1,0)</f>
        <v>1</v>
      </c>
      <c r="AO508" s="4">
        <f t="shared" si="49"/>
        <v>100</v>
      </c>
      <c r="AP508" s="4">
        <f t="shared" si="50"/>
        <v>23.075496197365979</v>
      </c>
      <c r="AQ508" s="4">
        <f t="shared" si="51"/>
        <v>1.9013170098312</v>
      </c>
      <c r="AR508" s="4">
        <f t="shared" si="52"/>
        <v>23.604155073270267</v>
      </c>
      <c r="AS508" s="4">
        <f t="shared" si="53"/>
        <v>5.4720831014654054</v>
      </c>
      <c r="AT508" s="4">
        <f t="shared" si="54"/>
        <v>0</v>
      </c>
      <c r="AU508" s="4">
        <f>R508/$X508*100</f>
        <v>21.183453904655909</v>
      </c>
      <c r="AV508" s="4">
        <f t="shared" si="55"/>
        <v>24.763494713411241</v>
      </c>
    </row>
    <row r="509" spans="1:48" x14ac:dyDescent="0.2">
      <c r="A509" t="s">
        <v>104</v>
      </c>
      <c r="B509">
        <v>30</v>
      </c>
      <c r="C509">
        <v>8</v>
      </c>
      <c r="D509" t="s">
        <v>29</v>
      </c>
      <c r="E509" t="b">
        <v>1</v>
      </c>
      <c r="F509">
        <v>60</v>
      </c>
      <c r="G509">
        <v>0.12</v>
      </c>
      <c r="H509">
        <v>179</v>
      </c>
      <c r="I509">
        <v>179</v>
      </c>
      <c r="J509">
        <v>255</v>
      </c>
      <c r="K509">
        <v>0</v>
      </c>
      <c r="L509">
        <v>258</v>
      </c>
      <c r="M509">
        <v>826</v>
      </c>
      <c r="N509">
        <v>541</v>
      </c>
      <c r="O509">
        <v>0</v>
      </c>
      <c r="P509">
        <v>9720</v>
      </c>
      <c r="Q509">
        <v>2038</v>
      </c>
      <c r="R509">
        <f>P509+Q509</f>
        <v>11758</v>
      </c>
      <c r="S509">
        <v>488</v>
      </c>
      <c r="T509">
        <v>0</v>
      </c>
      <c r="U509">
        <v>0</v>
      </c>
      <c r="V509">
        <v>331</v>
      </c>
      <c r="W509">
        <v>157</v>
      </c>
      <c r="X509">
        <v>18728</v>
      </c>
      <c r="Y509">
        <v>4856</v>
      </c>
      <c r="Z509">
        <v>0</v>
      </c>
      <c r="AA509">
        <v>0.01</v>
      </c>
      <c r="AB509" s="4">
        <v>0.02</v>
      </c>
      <c r="AC509" t="b">
        <v>1</v>
      </c>
      <c r="AD509" t="b">
        <v>1</v>
      </c>
      <c r="AE509" t="b">
        <v>1</v>
      </c>
      <c r="AF509" t="b">
        <v>0</v>
      </c>
      <c r="AG509" t="b">
        <v>1</v>
      </c>
      <c r="AH509" t="b">
        <v>1</v>
      </c>
      <c r="AI509" t="b">
        <v>1</v>
      </c>
      <c r="AJ509" t="b">
        <v>0</v>
      </c>
      <c r="AK509">
        <v>100</v>
      </c>
      <c r="AL509" s="4" t="s">
        <v>481</v>
      </c>
      <c r="AM509">
        <f>(H509-I509)/H509*100</f>
        <v>0</v>
      </c>
      <c r="AN509">
        <f>IF(H509=I509,1,0)</f>
        <v>1</v>
      </c>
      <c r="AO509" s="4">
        <f t="shared" si="49"/>
        <v>100</v>
      </c>
      <c r="AP509" s="4">
        <f t="shared" si="50"/>
        <v>25.929090132422044</v>
      </c>
      <c r="AQ509" s="4">
        <f t="shared" si="51"/>
        <v>1.3776164032464759</v>
      </c>
      <c r="AR509" s="4">
        <f t="shared" si="52"/>
        <v>4.4105083297736014</v>
      </c>
      <c r="AS509" s="4">
        <f t="shared" si="53"/>
        <v>2.8887227680478427</v>
      </c>
      <c r="AT509" s="4">
        <f t="shared" si="54"/>
        <v>0</v>
      </c>
      <c r="AU509" s="4">
        <f>R509/$X509*100</f>
        <v>62.782998718496373</v>
      </c>
      <c r="AV509" s="4">
        <f t="shared" si="55"/>
        <v>2.6057240495514735</v>
      </c>
    </row>
    <row r="510" spans="1:48" x14ac:dyDescent="0.2">
      <c r="A510" t="s">
        <v>105</v>
      </c>
      <c r="B510">
        <v>30</v>
      </c>
      <c r="C510">
        <v>8</v>
      </c>
      <c r="D510" t="s">
        <v>29</v>
      </c>
      <c r="E510" t="b">
        <v>1</v>
      </c>
      <c r="F510">
        <v>60</v>
      </c>
      <c r="G510">
        <v>0.16</v>
      </c>
      <c r="H510">
        <v>183</v>
      </c>
      <c r="I510">
        <v>183</v>
      </c>
      <c r="J510">
        <v>292</v>
      </c>
      <c r="K510">
        <v>0</v>
      </c>
      <c r="L510">
        <v>283</v>
      </c>
      <c r="M510">
        <v>986</v>
      </c>
      <c r="N510">
        <v>411</v>
      </c>
      <c r="O510">
        <v>0</v>
      </c>
      <c r="P510">
        <v>12510</v>
      </c>
      <c r="Q510">
        <v>2430</v>
      </c>
      <c r="R510">
        <f>P510+Q510</f>
        <v>14940</v>
      </c>
      <c r="S510">
        <v>447</v>
      </c>
      <c r="T510">
        <v>0</v>
      </c>
      <c r="U510">
        <v>0</v>
      </c>
      <c r="V510">
        <v>345</v>
      </c>
      <c r="W510">
        <v>102</v>
      </c>
      <c r="X510">
        <v>23324</v>
      </c>
      <c r="Y510">
        <v>6256</v>
      </c>
      <c r="Z510">
        <v>0</v>
      </c>
      <c r="AA510">
        <v>0.01</v>
      </c>
      <c r="AB510" s="4">
        <v>0.02</v>
      </c>
      <c r="AC510" t="b">
        <v>1</v>
      </c>
      <c r="AD510" t="b">
        <v>1</v>
      </c>
      <c r="AE510" t="b">
        <v>1</v>
      </c>
      <c r="AF510" t="b">
        <v>0</v>
      </c>
      <c r="AG510" t="b">
        <v>1</v>
      </c>
      <c r="AH510" t="b">
        <v>1</v>
      </c>
      <c r="AI510" t="b">
        <v>1</v>
      </c>
      <c r="AJ510" t="b">
        <v>0</v>
      </c>
      <c r="AK510">
        <v>100</v>
      </c>
      <c r="AL510" s="4" t="s">
        <v>481</v>
      </c>
      <c r="AM510">
        <f>(H510-I510)/H510*100</f>
        <v>0</v>
      </c>
      <c r="AN510">
        <f>IF(H510=I510,1,0)</f>
        <v>1</v>
      </c>
      <c r="AO510" s="4">
        <f t="shared" si="49"/>
        <v>100</v>
      </c>
      <c r="AP510" s="4">
        <f t="shared" si="50"/>
        <v>26.822157434402332</v>
      </c>
      <c r="AQ510" s="4">
        <f t="shared" si="51"/>
        <v>1.2133424798490824</v>
      </c>
      <c r="AR510" s="4">
        <f t="shared" si="52"/>
        <v>4.2274052478134108</v>
      </c>
      <c r="AS510" s="4">
        <f t="shared" si="53"/>
        <v>1.762133424798491</v>
      </c>
      <c r="AT510" s="4">
        <f t="shared" si="54"/>
        <v>0</v>
      </c>
      <c r="AU510" s="4">
        <f>R510/$X510*100</f>
        <v>64.054193105813752</v>
      </c>
      <c r="AV510" s="4">
        <f t="shared" si="55"/>
        <v>1.9164808780655118</v>
      </c>
    </row>
    <row r="511" spans="1:48" x14ac:dyDescent="0.2">
      <c r="A511" t="s">
        <v>106</v>
      </c>
      <c r="B511">
        <v>30</v>
      </c>
      <c r="C511">
        <v>8</v>
      </c>
      <c r="D511" t="s">
        <v>29</v>
      </c>
      <c r="E511" t="b">
        <v>1</v>
      </c>
      <c r="F511">
        <v>60</v>
      </c>
      <c r="G511">
        <v>0.2</v>
      </c>
      <c r="H511">
        <v>227</v>
      </c>
      <c r="I511">
        <v>227</v>
      </c>
      <c r="J511">
        <v>401</v>
      </c>
      <c r="K511">
        <v>0</v>
      </c>
      <c r="L511">
        <v>97</v>
      </c>
      <c r="M511">
        <v>1050</v>
      </c>
      <c r="N511">
        <v>305</v>
      </c>
      <c r="O511">
        <v>0</v>
      </c>
      <c r="P511">
        <v>15498</v>
      </c>
      <c r="Q511">
        <v>2394</v>
      </c>
      <c r="R511">
        <f>P511+Q511</f>
        <v>17892</v>
      </c>
      <c r="S511">
        <v>429</v>
      </c>
      <c r="T511">
        <v>0</v>
      </c>
      <c r="U511">
        <v>1</v>
      </c>
      <c r="V511">
        <v>349</v>
      </c>
      <c r="W511">
        <v>79</v>
      </c>
      <c r="X511">
        <v>26842</v>
      </c>
      <c r="Y511">
        <v>7068</v>
      </c>
      <c r="Z511">
        <v>0</v>
      </c>
      <c r="AA511">
        <v>0.01</v>
      </c>
      <c r="AB511" s="4">
        <v>0.02</v>
      </c>
      <c r="AC511" t="b">
        <v>1</v>
      </c>
      <c r="AD511" t="b">
        <v>1</v>
      </c>
      <c r="AE511" t="b">
        <v>1</v>
      </c>
      <c r="AF511" t="b">
        <v>0</v>
      </c>
      <c r="AG511" t="b">
        <v>1</v>
      </c>
      <c r="AH511" t="b">
        <v>1</v>
      </c>
      <c r="AI511" t="b">
        <v>1</v>
      </c>
      <c r="AJ511" t="b">
        <v>0</v>
      </c>
      <c r="AK511">
        <v>100</v>
      </c>
      <c r="AL511" s="4" t="s">
        <v>481</v>
      </c>
      <c r="AM511">
        <f>(H511-I511)/H511*100</f>
        <v>0</v>
      </c>
      <c r="AN511">
        <f>IF(H511=I511,1,0)</f>
        <v>1</v>
      </c>
      <c r="AO511" s="4">
        <f t="shared" si="49"/>
        <v>100</v>
      </c>
      <c r="AP511" s="4">
        <f t="shared" si="50"/>
        <v>26.33186796810968</v>
      </c>
      <c r="AQ511" s="4">
        <f t="shared" si="51"/>
        <v>0.36137396617241635</v>
      </c>
      <c r="AR511" s="4">
        <f t="shared" si="52"/>
        <v>3.9117800461962595</v>
      </c>
      <c r="AS511" s="4">
        <f t="shared" si="53"/>
        <v>1.136278965799866</v>
      </c>
      <c r="AT511" s="4">
        <f t="shared" si="54"/>
        <v>0</v>
      </c>
      <c r="AU511" s="4">
        <f>R511/$X511*100</f>
        <v>66.656731987184259</v>
      </c>
      <c r="AV511" s="4">
        <f t="shared" si="55"/>
        <v>1.5982415617316146</v>
      </c>
    </row>
    <row r="512" spans="1:48" x14ac:dyDescent="0.2">
      <c r="A512" t="s">
        <v>107</v>
      </c>
      <c r="B512">
        <v>30</v>
      </c>
      <c r="C512">
        <v>8</v>
      </c>
      <c r="D512" t="s">
        <v>29</v>
      </c>
      <c r="E512" t="b">
        <v>1</v>
      </c>
      <c r="F512">
        <v>60</v>
      </c>
      <c r="G512">
        <v>0.26</v>
      </c>
      <c r="H512">
        <v>213</v>
      </c>
      <c r="I512">
        <v>213</v>
      </c>
      <c r="J512">
        <v>252</v>
      </c>
      <c r="K512">
        <v>0</v>
      </c>
      <c r="L512">
        <v>0</v>
      </c>
      <c r="M512">
        <v>3</v>
      </c>
      <c r="N512">
        <v>0</v>
      </c>
      <c r="O512">
        <v>0</v>
      </c>
      <c r="P512">
        <v>13788</v>
      </c>
      <c r="Q512">
        <v>3337</v>
      </c>
      <c r="R512">
        <f>P512+Q512</f>
        <v>17125</v>
      </c>
      <c r="S512">
        <v>132</v>
      </c>
      <c r="T512">
        <v>1</v>
      </c>
      <c r="U512">
        <v>0</v>
      </c>
      <c r="V512">
        <v>125</v>
      </c>
      <c r="W512">
        <v>6</v>
      </c>
      <c r="X512">
        <v>23661</v>
      </c>
      <c r="Y512">
        <v>6401</v>
      </c>
      <c r="Z512">
        <v>0</v>
      </c>
      <c r="AA512">
        <v>0.02</v>
      </c>
      <c r="AB512" s="4">
        <v>0.03</v>
      </c>
      <c r="AC512" t="b">
        <v>1</v>
      </c>
      <c r="AD512" t="b">
        <v>1</v>
      </c>
      <c r="AE512" t="b">
        <v>1</v>
      </c>
      <c r="AF512" t="b">
        <v>0</v>
      </c>
      <c r="AG512" t="b">
        <v>1</v>
      </c>
      <c r="AH512" t="b">
        <v>1</v>
      </c>
      <c r="AI512" t="b">
        <v>1</v>
      </c>
      <c r="AJ512" t="b">
        <v>0</v>
      </c>
      <c r="AK512">
        <v>100</v>
      </c>
      <c r="AL512" s="4" t="s">
        <v>481</v>
      </c>
      <c r="AM512">
        <f>(H512-I512)/H512*100</f>
        <v>0</v>
      </c>
      <c r="AN512">
        <f>IF(H512=I512,1,0)</f>
        <v>1</v>
      </c>
      <c r="AO512" s="4">
        <f t="shared" si="49"/>
        <v>100</v>
      </c>
      <c r="AP512" s="4">
        <f t="shared" si="50"/>
        <v>27.052956341659268</v>
      </c>
      <c r="AQ512" s="4">
        <f t="shared" si="51"/>
        <v>0</v>
      </c>
      <c r="AR512" s="4">
        <f t="shared" si="52"/>
        <v>1.2679092177000128E-2</v>
      </c>
      <c r="AS512" s="4">
        <f t="shared" si="53"/>
        <v>0</v>
      </c>
      <c r="AT512" s="4">
        <f t="shared" si="54"/>
        <v>0</v>
      </c>
      <c r="AU512" s="4">
        <f>R512/$X512*100</f>
        <v>72.376484510375732</v>
      </c>
      <c r="AV512" s="4">
        <f t="shared" si="55"/>
        <v>0.55788005578800559</v>
      </c>
    </row>
    <row r="513" spans="1:48" x14ac:dyDescent="0.2">
      <c r="A513" t="s">
        <v>108</v>
      </c>
      <c r="B513">
        <v>30</v>
      </c>
      <c r="C513">
        <v>8</v>
      </c>
      <c r="D513" t="s">
        <v>29</v>
      </c>
      <c r="E513" t="b">
        <v>1</v>
      </c>
      <c r="F513">
        <v>60</v>
      </c>
      <c r="G513">
        <v>0.1</v>
      </c>
      <c r="H513">
        <v>257</v>
      </c>
      <c r="I513">
        <v>257</v>
      </c>
      <c r="J513">
        <v>321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5634</v>
      </c>
      <c r="Q513">
        <v>708</v>
      </c>
      <c r="R513">
        <f>P513+Q513</f>
        <v>6342</v>
      </c>
      <c r="S513">
        <v>29</v>
      </c>
      <c r="T513">
        <v>0</v>
      </c>
      <c r="U513">
        <v>0</v>
      </c>
      <c r="V513">
        <v>7</v>
      </c>
      <c r="W513">
        <v>22</v>
      </c>
      <c r="X513">
        <v>9123</v>
      </c>
      <c r="Y513">
        <v>2751</v>
      </c>
      <c r="Z513">
        <v>0</v>
      </c>
      <c r="AA513">
        <v>0</v>
      </c>
      <c r="AB513" s="4">
        <v>0.02</v>
      </c>
      <c r="AC513" t="b">
        <v>1</v>
      </c>
      <c r="AD513" t="b">
        <v>1</v>
      </c>
      <c r="AE513" t="b">
        <v>1</v>
      </c>
      <c r="AF513" t="b">
        <v>0</v>
      </c>
      <c r="AG513" t="b">
        <v>1</v>
      </c>
      <c r="AH513" t="b">
        <v>1</v>
      </c>
      <c r="AI513" t="b">
        <v>1</v>
      </c>
      <c r="AJ513" t="b">
        <v>0</v>
      </c>
      <c r="AK513">
        <v>100</v>
      </c>
      <c r="AL513" s="4" t="s">
        <v>481</v>
      </c>
      <c r="AM513">
        <f>(H513-I513)/H513*100</f>
        <v>0</v>
      </c>
      <c r="AN513">
        <f>IF(H513=I513,1,0)</f>
        <v>1</v>
      </c>
      <c r="AO513" s="4">
        <f t="shared" si="49"/>
        <v>100</v>
      </c>
      <c r="AP513" s="4">
        <f t="shared" si="50"/>
        <v>30.154554422887209</v>
      </c>
      <c r="AQ513" s="4">
        <f t="shared" si="51"/>
        <v>0</v>
      </c>
      <c r="AR513" s="4">
        <f t="shared" si="52"/>
        <v>0</v>
      </c>
      <c r="AS513" s="4">
        <f t="shared" si="53"/>
        <v>0</v>
      </c>
      <c r="AT513" s="4">
        <f t="shared" si="54"/>
        <v>0</v>
      </c>
      <c r="AU513" s="4">
        <f>R513/$X513*100</f>
        <v>69.516606379480436</v>
      </c>
      <c r="AV513" s="4">
        <f t="shared" si="55"/>
        <v>0.31787789104461256</v>
      </c>
    </row>
    <row r="514" spans="1:48" x14ac:dyDescent="0.2">
      <c r="A514" t="s">
        <v>109</v>
      </c>
      <c r="B514">
        <v>30</v>
      </c>
      <c r="C514">
        <v>8</v>
      </c>
      <c r="D514" t="s">
        <v>29</v>
      </c>
      <c r="E514" t="b">
        <v>1</v>
      </c>
      <c r="F514">
        <v>60</v>
      </c>
      <c r="G514">
        <v>0.31</v>
      </c>
      <c r="H514">
        <v>278</v>
      </c>
      <c r="I514">
        <v>278</v>
      </c>
      <c r="J514">
        <v>377</v>
      </c>
      <c r="K514">
        <v>0</v>
      </c>
      <c r="L514">
        <v>2</v>
      </c>
      <c r="M514">
        <v>1</v>
      </c>
      <c r="N514">
        <v>13</v>
      </c>
      <c r="O514">
        <v>0</v>
      </c>
      <c r="P514">
        <v>18103</v>
      </c>
      <c r="Q514">
        <v>3188</v>
      </c>
      <c r="R514">
        <f>P514+Q514</f>
        <v>21291</v>
      </c>
      <c r="S514">
        <v>146</v>
      </c>
      <c r="T514">
        <v>0</v>
      </c>
      <c r="U514">
        <v>0</v>
      </c>
      <c r="V514">
        <v>115</v>
      </c>
      <c r="W514">
        <v>31</v>
      </c>
      <c r="X514">
        <v>29084</v>
      </c>
      <c r="Y514">
        <v>7631</v>
      </c>
      <c r="Z514">
        <v>0</v>
      </c>
      <c r="AA514">
        <v>0.01</v>
      </c>
      <c r="AB514" s="4">
        <v>0.05</v>
      </c>
      <c r="AC514" t="b">
        <v>1</v>
      </c>
      <c r="AD514" t="b">
        <v>1</v>
      </c>
      <c r="AE514" t="b">
        <v>1</v>
      </c>
      <c r="AF514" t="b">
        <v>0</v>
      </c>
      <c r="AG514" t="b">
        <v>1</v>
      </c>
      <c r="AH514" t="b">
        <v>1</v>
      </c>
      <c r="AI514" t="b">
        <v>1</v>
      </c>
      <c r="AJ514" t="b">
        <v>0</v>
      </c>
      <c r="AK514">
        <v>100</v>
      </c>
      <c r="AL514" s="4" t="s">
        <v>481</v>
      </c>
      <c r="AM514">
        <f>(H514-I514)/H514*100</f>
        <v>0</v>
      </c>
      <c r="AN514">
        <f>IF(H514=I514,1,0)</f>
        <v>1</v>
      </c>
      <c r="AO514" s="4">
        <f t="shared" ref="AO514:AO577" si="56">X514/$X514*100</f>
        <v>100</v>
      </c>
      <c r="AP514" s="4">
        <f t="shared" ref="AP514:AP577" si="57">Y514/$X514*100</f>
        <v>26.23779397606932</v>
      </c>
      <c r="AQ514" s="4">
        <f t="shared" ref="AQ514:AQ577" si="58">L514/$X514*100</f>
        <v>6.8766332003850914E-3</v>
      </c>
      <c r="AR514" s="4">
        <f t="shared" ref="AR514:AR577" si="59">M514/$X514*100</f>
        <v>3.4383166001925457E-3</v>
      </c>
      <c r="AS514" s="4">
        <f t="shared" ref="AS514:AS577" si="60">N514/$X514*100</f>
        <v>4.4698115802503095E-2</v>
      </c>
      <c r="AT514" s="4">
        <f t="shared" ref="AT514:AT577" si="61">O514/$X514*100</f>
        <v>0</v>
      </c>
      <c r="AU514" s="4">
        <f>R514/$X514*100</f>
        <v>73.205198734699493</v>
      </c>
      <c r="AV514" s="4">
        <f t="shared" ref="AV514:AV577" si="62">S514/$X514*100</f>
        <v>0.50199422362811164</v>
      </c>
    </row>
    <row r="515" spans="1:48" x14ac:dyDescent="0.2">
      <c r="A515" t="s">
        <v>110</v>
      </c>
      <c r="B515">
        <v>30</v>
      </c>
      <c r="C515">
        <v>10</v>
      </c>
      <c r="D515" t="s">
        <v>29</v>
      </c>
      <c r="E515" t="b">
        <v>1</v>
      </c>
      <c r="F515">
        <v>60</v>
      </c>
      <c r="G515">
        <v>0.23</v>
      </c>
      <c r="H515">
        <v>93</v>
      </c>
      <c r="I515">
        <v>93</v>
      </c>
      <c r="J515">
        <v>262</v>
      </c>
      <c r="K515">
        <v>0</v>
      </c>
      <c r="L515">
        <v>2241</v>
      </c>
      <c r="M515">
        <v>11034</v>
      </c>
      <c r="N515">
        <v>1029</v>
      </c>
      <c r="O515">
        <v>0</v>
      </c>
      <c r="P515">
        <v>13578</v>
      </c>
      <c r="Q515">
        <v>1682</v>
      </c>
      <c r="R515">
        <f>P515+Q515</f>
        <v>15260</v>
      </c>
      <c r="S515">
        <v>18825</v>
      </c>
      <c r="T515">
        <v>2</v>
      </c>
      <c r="U515">
        <v>5439</v>
      </c>
      <c r="V515">
        <v>5787</v>
      </c>
      <c r="W515">
        <v>7597</v>
      </c>
      <c r="X515">
        <v>57390</v>
      </c>
      <c r="Y515">
        <v>9001</v>
      </c>
      <c r="Z515">
        <v>0</v>
      </c>
      <c r="AA515">
        <v>0.03</v>
      </c>
      <c r="AB515" s="4">
        <v>0.01</v>
      </c>
      <c r="AC515" t="b">
        <v>1</v>
      </c>
      <c r="AD515" t="b">
        <v>1</v>
      </c>
      <c r="AE515" t="b">
        <v>1</v>
      </c>
      <c r="AF515" t="b">
        <v>0</v>
      </c>
      <c r="AG515" t="b">
        <v>1</v>
      </c>
      <c r="AH515" t="b">
        <v>1</v>
      </c>
      <c r="AI515" t="b">
        <v>1</v>
      </c>
      <c r="AJ515" t="b">
        <v>0</v>
      </c>
      <c r="AK515">
        <v>100</v>
      </c>
      <c r="AL515" s="4" t="s">
        <v>481</v>
      </c>
      <c r="AM515">
        <f>(H515-I515)/H515*100</f>
        <v>0</v>
      </c>
      <c r="AN515">
        <f>IF(H515=I515,1,0)</f>
        <v>1</v>
      </c>
      <c r="AO515" s="4">
        <f t="shared" si="56"/>
        <v>100</v>
      </c>
      <c r="AP515" s="4">
        <f t="shared" si="57"/>
        <v>15.683917058721031</v>
      </c>
      <c r="AQ515" s="4">
        <f t="shared" si="58"/>
        <v>3.9048614741244116</v>
      </c>
      <c r="AR515" s="4">
        <f t="shared" si="59"/>
        <v>19.226346053319393</v>
      </c>
      <c r="AS515" s="4">
        <f t="shared" si="60"/>
        <v>1.7929952953476214</v>
      </c>
      <c r="AT515" s="4">
        <f t="shared" si="61"/>
        <v>0</v>
      </c>
      <c r="AU515" s="4">
        <f>R515/$X515*100</f>
        <v>26.589998257536156</v>
      </c>
      <c r="AV515" s="4">
        <f t="shared" si="62"/>
        <v>32.80188186095139</v>
      </c>
    </row>
    <row r="516" spans="1:48" x14ac:dyDescent="0.2">
      <c r="A516" t="s">
        <v>111</v>
      </c>
      <c r="B516">
        <v>30</v>
      </c>
      <c r="C516">
        <v>10</v>
      </c>
      <c r="D516" t="s">
        <v>29</v>
      </c>
      <c r="E516" t="b">
        <v>1</v>
      </c>
      <c r="F516">
        <v>60</v>
      </c>
      <c r="G516">
        <v>1.38</v>
      </c>
      <c r="H516">
        <v>111</v>
      </c>
      <c r="I516">
        <v>111</v>
      </c>
      <c r="J516">
        <v>284</v>
      </c>
      <c r="K516">
        <v>0</v>
      </c>
      <c r="L516">
        <v>6351</v>
      </c>
      <c r="M516">
        <v>61202</v>
      </c>
      <c r="N516">
        <v>10968</v>
      </c>
      <c r="O516">
        <v>0</v>
      </c>
      <c r="P516">
        <v>90892</v>
      </c>
      <c r="Q516">
        <v>9918</v>
      </c>
      <c r="R516">
        <f>P516+Q516</f>
        <v>100810</v>
      </c>
      <c r="S516">
        <v>59525</v>
      </c>
      <c r="T516">
        <v>0</v>
      </c>
      <c r="U516">
        <v>2109</v>
      </c>
      <c r="V516">
        <v>39633</v>
      </c>
      <c r="W516">
        <v>17783</v>
      </c>
      <c r="X516">
        <v>285656</v>
      </c>
      <c r="Y516">
        <v>46800</v>
      </c>
      <c r="Z516">
        <v>0</v>
      </c>
      <c r="AA516">
        <v>0.12</v>
      </c>
      <c r="AB516" s="4">
        <v>0.13</v>
      </c>
      <c r="AC516" t="b">
        <v>1</v>
      </c>
      <c r="AD516" t="b">
        <v>1</v>
      </c>
      <c r="AE516" t="b">
        <v>1</v>
      </c>
      <c r="AF516" t="b">
        <v>0</v>
      </c>
      <c r="AG516" t="b">
        <v>1</v>
      </c>
      <c r="AH516" t="b">
        <v>1</v>
      </c>
      <c r="AI516" t="b">
        <v>1</v>
      </c>
      <c r="AJ516" t="b">
        <v>0</v>
      </c>
      <c r="AK516">
        <v>100</v>
      </c>
      <c r="AL516" s="4" t="s">
        <v>481</v>
      </c>
      <c r="AM516">
        <f>(H516-I516)/H516*100</f>
        <v>0</v>
      </c>
      <c r="AN516">
        <f>IF(H516=I516,1,0)</f>
        <v>1</v>
      </c>
      <c r="AO516" s="4">
        <f t="shared" si="56"/>
        <v>100</v>
      </c>
      <c r="AP516" s="4">
        <f t="shared" si="57"/>
        <v>16.383342201809171</v>
      </c>
      <c r="AQ516" s="4">
        <f t="shared" si="58"/>
        <v>2.2233035539250006</v>
      </c>
      <c r="AR516" s="4">
        <f t="shared" si="59"/>
        <v>21.425070714425743</v>
      </c>
      <c r="AS516" s="4">
        <f t="shared" si="60"/>
        <v>3.8395832749880974</v>
      </c>
      <c r="AT516" s="4">
        <f t="shared" si="61"/>
        <v>0</v>
      </c>
      <c r="AU516" s="4">
        <f>R516/$X516*100</f>
        <v>35.290699302657742</v>
      </c>
      <c r="AV516" s="4">
        <f t="shared" si="62"/>
        <v>20.838000952194246</v>
      </c>
    </row>
    <row r="517" spans="1:48" x14ac:dyDescent="0.2">
      <c r="A517" t="s">
        <v>112</v>
      </c>
      <c r="B517">
        <v>30</v>
      </c>
      <c r="C517">
        <v>10</v>
      </c>
      <c r="D517" t="s">
        <v>29</v>
      </c>
      <c r="E517" t="b">
        <v>1</v>
      </c>
      <c r="F517">
        <v>60</v>
      </c>
      <c r="G517">
        <v>0.32</v>
      </c>
      <c r="H517">
        <v>120</v>
      </c>
      <c r="I517">
        <v>120</v>
      </c>
      <c r="J517">
        <v>366</v>
      </c>
      <c r="K517">
        <v>0</v>
      </c>
      <c r="L517">
        <v>1030</v>
      </c>
      <c r="M517">
        <v>13052</v>
      </c>
      <c r="N517">
        <v>2669</v>
      </c>
      <c r="O517">
        <v>0</v>
      </c>
      <c r="P517">
        <v>16608</v>
      </c>
      <c r="Q517">
        <v>2130</v>
      </c>
      <c r="R517">
        <f>P517+Q517</f>
        <v>18738</v>
      </c>
      <c r="S517">
        <v>18783</v>
      </c>
      <c r="T517">
        <v>0</v>
      </c>
      <c r="U517">
        <v>423</v>
      </c>
      <c r="V517">
        <v>10423</v>
      </c>
      <c r="W517">
        <v>7937</v>
      </c>
      <c r="X517">
        <v>65859</v>
      </c>
      <c r="Y517">
        <v>11586</v>
      </c>
      <c r="Z517">
        <v>0</v>
      </c>
      <c r="AA517">
        <v>0.05</v>
      </c>
      <c r="AB517" s="4">
        <v>0.04</v>
      </c>
      <c r="AC517" t="b">
        <v>1</v>
      </c>
      <c r="AD517" t="b">
        <v>1</v>
      </c>
      <c r="AE517" t="b">
        <v>1</v>
      </c>
      <c r="AF517" t="b">
        <v>0</v>
      </c>
      <c r="AG517" t="b">
        <v>1</v>
      </c>
      <c r="AH517" t="b">
        <v>1</v>
      </c>
      <c r="AI517" t="b">
        <v>1</v>
      </c>
      <c r="AJ517" t="b">
        <v>0</v>
      </c>
      <c r="AK517">
        <v>100</v>
      </c>
      <c r="AL517" s="4" t="s">
        <v>481</v>
      </c>
      <c r="AM517">
        <f>(H517-I517)/H517*100</f>
        <v>0</v>
      </c>
      <c r="AN517">
        <f>IF(H517=I517,1,0)</f>
        <v>1</v>
      </c>
      <c r="AO517" s="4">
        <f t="shared" si="56"/>
        <v>100</v>
      </c>
      <c r="AP517" s="4">
        <f t="shared" si="57"/>
        <v>17.592128638454881</v>
      </c>
      <c r="AQ517" s="4">
        <f t="shared" si="58"/>
        <v>1.5639472205772937</v>
      </c>
      <c r="AR517" s="4">
        <f t="shared" si="59"/>
        <v>19.818096235897904</v>
      </c>
      <c r="AS517" s="4">
        <f t="shared" si="60"/>
        <v>4.0525972152629102</v>
      </c>
      <c r="AT517" s="4">
        <f t="shared" si="61"/>
        <v>0</v>
      </c>
      <c r="AU517" s="4">
        <f>R517/$X517*100</f>
        <v>28.451692251628479</v>
      </c>
      <c r="AV517" s="4">
        <f t="shared" si="62"/>
        <v>28.52002004281875</v>
      </c>
    </row>
    <row r="518" spans="1:48" x14ac:dyDescent="0.2">
      <c r="A518" t="s">
        <v>113</v>
      </c>
      <c r="B518">
        <v>30</v>
      </c>
      <c r="C518">
        <v>10</v>
      </c>
      <c r="D518" t="s">
        <v>29</v>
      </c>
      <c r="E518" t="b">
        <v>1</v>
      </c>
      <c r="F518">
        <v>60</v>
      </c>
      <c r="G518">
        <v>8.26</v>
      </c>
      <c r="H518">
        <v>163</v>
      </c>
      <c r="I518">
        <v>163</v>
      </c>
      <c r="J518">
        <v>243</v>
      </c>
      <c r="K518">
        <v>0</v>
      </c>
      <c r="L518">
        <v>10445</v>
      </c>
      <c r="M518">
        <v>30464</v>
      </c>
      <c r="N518">
        <v>9840</v>
      </c>
      <c r="O518">
        <v>0</v>
      </c>
      <c r="P518">
        <v>596073</v>
      </c>
      <c r="Q518">
        <v>101432</v>
      </c>
      <c r="R518">
        <f>P518+Q518</f>
        <v>697505</v>
      </c>
      <c r="S518">
        <v>83469</v>
      </c>
      <c r="T518">
        <v>0</v>
      </c>
      <c r="U518">
        <v>7847</v>
      </c>
      <c r="V518">
        <v>68984</v>
      </c>
      <c r="W518">
        <v>6638</v>
      </c>
      <c r="X518">
        <v>1010082</v>
      </c>
      <c r="Y518">
        <v>178358</v>
      </c>
      <c r="Z518">
        <v>0</v>
      </c>
      <c r="AA518">
        <v>0.27</v>
      </c>
      <c r="AB518" s="4">
        <v>0.79</v>
      </c>
      <c r="AC518" t="b">
        <v>1</v>
      </c>
      <c r="AD518" t="b">
        <v>1</v>
      </c>
      <c r="AE518" t="b">
        <v>1</v>
      </c>
      <c r="AF518" t="b">
        <v>0</v>
      </c>
      <c r="AG518" t="b">
        <v>1</v>
      </c>
      <c r="AH518" t="b">
        <v>1</v>
      </c>
      <c r="AI518" t="b">
        <v>1</v>
      </c>
      <c r="AJ518" t="b">
        <v>0</v>
      </c>
      <c r="AK518">
        <v>100</v>
      </c>
      <c r="AL518" s="4" t="s">
        <v>481</v>
      </c>
      <c r="AM518">
        <f>(H518-I518)/H518*100</f>
        <v>0</v>
      </c>
      <c r="AN518">
        <f>IF(H518=I518,1,0)</f>
        <v>1</v>
      </c>
      <c r="AO518" s="4">
        <f t="shared" si="56"/>
        <v>100</v>
      </c>
      <c r="AP518" s="4">
        <f t="shared" si="57"/>
        <v>17.65777431931269</v>
      </c>
      <c r="AQ518" s="4">
        <f t="shared" si="58"/>
        <v>1.0340744612813613</v>
      </c>
      <c r="AR518" s="4">
        <f t="shared" si="59"/>
        <v>3.0159927609837616</v>
      </c>
      <c r="AS518" s="4">
        <f t="shared" si="60"/>
        <v>0.97417833403624665</v>
      </c>
      <c r="AT518" s="4">
        <f t="shared" si="61"/>
        <v>0</v>
      </c>
      <c r="AU518" s="4">
        <f>R518/$X518*100</f>
        <v>69.054294601824409</v>
      </c>
      <c r="AV518" s="4">
        <f t="shared" si="62"/>
        <v>8.2635865206983201</v>
      </c>
    </row>
    <row r="519" spans="1:48" x14ac:dyDescent="0.2">
      <c r="A519" t="s">
        <v>114</v>
      </c>
      <c r="B519">
        <v>30</v>
      </c>
      <c r="C519">
        <v>10</v>
      </c>
      <c r="D519" t="s">
        <v>29</v>
      </c>
      <c r="E519" t="b">
        <v>1</v>
      </c>
      <c r="F519">
        <v>60</v>
      </c>
      <c r="G519">
        <v>11.63</v>
      </c>
      <c r="H519">
        <v>182</v>
      </c>
      <c r="I519">
        <v>182</v>
      </c>
      <c r="J519">
        <v>281</v>
      </c>
      <c r="K519">
        <v>0</v>
      </c>
      <c r="L519">
        <v>10837</v>
      </c>
      <c r="M519">
        <v>49208</v>
      </c>
      <c r="N519">
        <v>23863</v>
      </c>
      <c r="O519">
        <v>0</v>
      </c>
      <c r="P519">
        <v>890984</v>
      </c>
      <c r="Q519">
        <v>151037</v>
      </c>
      <c r="R519">
        <f>P519+Q519</f>
        <v>1042021</v>
      </c>
      <c r="S519">
        <v>4206</v>
      </c>
      <c r="T519">
        <v>0</v>
      </c>
      <c r="U519">
        <v>0</v>
      </c>
      <c r="V519">
        <v>4106</v>
      </c>
      <c r="W519">
        <v>100</v>
      </c>
      <c r="X519">
        <v>1368862</v>
      </c>
      <c r="Y519">
        <v>238726</v>
      </c>
      <c r="Z519">
        <v>0</v>
      </c>
      <c r="AA519">
        <v>0.3</v>
      </c>
      <c r="AB519" s="4">
        <v>1.05</v>
      </c>
      <c r="AC519" t="b">
        <v>1</v>
      </c>
      <c r="AD519" t="b">
        <v>1</v>
      </c>
      <c r="AE519" t="b">
        <v>1</v>
      </c>
      <c r="AF519" t="b">
        <v>0</v>
      </c>
      <c r="AG519" t="b">
        <v>1</v>
      </c>
      <c r="AH519" t="b">
        <v>1</v>
      </c>
      <c r="AI519" t="b">
        <v>1</v>
      </c>
      <c r="AJ519" t="b">
        <v>0</v>
      </c>
      <c r="AK519">
        <v>100</v>
      </c>
      <c r="AL519" s="4" t="s">
        <v>481</v>
      </c>
      <c r="AM519">
        <f>(H519-I519)/H519*100</f>
        <v>0</v>
      </c>
      <c r="AN519">
        <f>IF(H519=I519,1,0)</f>
        <v>1</v>
      </c>
      <c r="AO519" s="4">
        <f t="shared" si="56"/>
        <v>100</v>
      </c>
      <c r="AP519" s="4">
        <f t="shared" si="57"/>
        <v>17.439741917008437</v>
      </c>
      <c r="AQ519" s="4">
        <f t="shared" si="58"/>
        <v>0.79167951188651597</v>
      </c>
      <c r="AR519" s="4">
        <f t="shared" si="59"/>
        <v>3.5948108720966756</v>
      </c>
      <c r="AS519" s="4">
        <f t="shared" si="60"/>
        <v>1.7432728792237637</v>
      </c>
      <c r="AT519" s="4">
        <f t="shared" si="61"/>
        <v>0</v>
      </c>
      <c r="AU519" s="4">
        <f>R519/$X519*100</f>
        <v>76.123159237381117</v>
      </c>
      <c r="AV519" s="4">
        <f t="shared" si="62"/>
        <v>0.30726252902045642</v>
      </c>
    </row>
    <row r="520" spans="1:48" x14ac:dyDescent="0.2">
      <c r="A520" t="s">
        <v>115</v>
      </c>
      <c r="B520">
        <v>30</v>
      </c>
      <c r="C520">
        <v>10</v>
      </c>
      <c r="D520" t="s">
        <v>29</v>
      </c>
      <c r="E520" t="b">
        <v>1</v>
      </c>
      <c r="F520">
        <v>60</v>
      </c>
      <c r="G520">
        <v>6.86</v>
      </c>
      <c r="H520">
        <v>215</v>
      </c>
      <c r="I520">
        <v>215</v>
      </c>
      <c r="J520">
        <v>385</v>
      </c>
      <c r="K520">
        <v>0</v>
      </c>
      <c r="L520">
        <v>3650</v>
      </c>
      <c r="M520">
        <v>42144</v>
      </c>
      <c r="N520">
        <v>20625</v>
      </c>
      <c r="O520">
        <v>0</v>
      </c>
      <c r="P520">
        <v>490731</v>
      </c>
      <c r="Q520">
        <v>67000</v>
      </c>
      <c r="R520">
        <f>P520+Q520</f>
        <v>557731</v>
      </c>
      <c r="S520">
        <v>22002</v>
      </c>
      <c r="T520">
        <v>0</v>
      </c>
      <c r="U520">
        <v>16</v>
      </c>
      <c r="V520">
        <v>15160</v>
      </c>
      <c r="W520">
        <v>6826</v>
      </c>
      <c r="X520">
        <v>785227</v>
      </c>
      <c r="Y520">
        <v>139074</v>
      </c>
      <c r="Z520">
        <v>0</v>
      </c>
      <c r="AA520">
        <v>0.2</v>
      </c>
      <c r="AB520" s="4">
        <v>0.58000000000000007</v>
      </c>
      <c r="AC520" t="b">
        <v>1</v>
      </c>
      <c r="AD520" t="b">
        <v>1</v>
      </c>
      <c r="AE520" t="b">
        <v>1</v>
      </c>
      <c r="AF520" t="b">
        <v>0</v>
      </c>
      <c r="AG520" t="b">
        <v>1</v>
      </c>
      <c r="AH520" t="b">
        <v>1</v>
      </c>
      <c r="AI520" t="b">
        <v>1</v>
      </c>
      <c r="AJ520" t="b">
        <v>0</v>
      </c>
      <c r="AK520">
        <v>100</v>
      </c>
      <c r="AL520" s="4" t="s">
        <v>481</v>
      </c>
      <c r="AM520">
        <f>(H520-I520)/H520*100</f>
        <v>0</v>
      </c>
      <c r="AN520">
        <f>IF(H520=I520,1,0)</f>
        <v>1</v>
      </c>
      <c r="AO520" s="4">
        <f t="shared" si="56"/>
        <v>100</v>
      </c>
      <c r="AP520" s="4">
        <f t="shared" si="57"/>
        <v>17.711311506099513</v>
      </c>
      <c r="AQ520" s="4">
        <f t="shared" si="58"/>
        <v>0.46483373597698502</v>
      </c>
      <c r="AR520" s="4">
        <f t="shared" si="59"/>
        <v>5.3671104024696037</v>
      </c>
      <c r="AS520" s="4">
        <f t="shared" si="60"/>
        <v>2.6266289875411823</v>
      </c>
      <c r="AT520" s="4">
        <f t="shared" si="61"/>
        <v>0</v>
      </c>
      <c r="AU520" s="4">
        <f>R520/$X520*100</f>
        <v>71.027995726076668</v>
      </c>
      <c r="AV520" s="4">
        <f t="shared" si="62"/>
        <v>2.801992290127568</v>
      </c>
    </row>
    <row r="521" spans="1:48" x14ac:dyDescent="0.2">
      <c r="A521" t="s">
        <v>116</v>
      </c>
      <c r="B521">
        <v>30</v>
      </c>
      <c r="C521">
        <v>10</v>
      </c>
      <c r="D521" t="s">
        <v>29</v>
      </c>
      <c r="E521" t="b">
        <v>1</v>
      </c>
      <c r="F521">
        <v>60</v>
      </c>
      <c r="G521">
        <v>1.5</v>
      </c>
      <c r="H521">
        <v>196</v>
      </c>
      <c r="I521">
        <v>196</v>
      </c>
      <c r="J521">
        <v>232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71868</v>
      </c>
      <c r="Q521">
        <v>15294</v>
      </c>
      <c r="R521">
        <f>P521+Q521</f>
        <v>87162</v>
      </c>
      <c r="S521">
        <v>507</v>
      </c>
      <c r="T521">
        <v>0</v>
      </c>
      <c r="U521">
        <v>0</v>
      </c>
      <c r="V521">
        <v>507</v>
      </c>
      <c r="W521">
        <v>0</v>
      </c>
      <c r="X521">
        <v>113875</v>
      </c>
      <c r="Y521">
        <v>26206</v>
      </c>
      <c r="Z521">
        <v>0</v>
      </c>
      <c r="AA521">
        <v>0.04</v>
      </c>
      <c r="AB521" s="4">
        <v>0.21000000000000002</v>
      </c>
      <c r="AC521" t="b">
        <v>1</v>
      </c>
      <c r="AD521" t="b">
        <v>1</v>
      </c>
      <c r="AE521" t="b">
        <v>1</v>
      </c>
      <c r="AF521" t="b">
        <v>0</v>
      </c>
      <c r="AG521" t="b">
        <v>1</v>
      </c>
      <c r="AH521" t="b">
        <v>1</v>
      </c>
      <c r="AI521" t="b">
        <v>1</v>
      </c>
      <c r="AJ521" t="b">
        <v>0</v>
      </c>
      <c r="AK521">
        <v>100</v>
      </c>
      <c r="AL521" s="4" t="s">
        <v>481</v>
      </c>
      <c r="AM521">
        <f>(H521-I521)/H521*100</f>
        <v>0</v>
      </c>
      <c r="AN521">
        <f>IF(H521=I521,1,0)</f>
        <v>1</v>
      </c>
      <c r="AO521" s="4">
        <f t="shared" si="56"/>
        <v>100</v>
      </c>
      <c r="AP521" s="4">
        <f t="shared" si="57"/>
        <v>23.012952799121845</v>
      </c>
      <c r="AQ521" s="4">
        <f t="shared" si="58"/>
        <v>0</v>
      </c>
      <c r="AR521" s="4">
        <f t="shared" si="59"/>
        <v>0</v>
      </c>
      <c r="AS521" s="4">
        <f t="shared" si="60"/>
        <v>0</v>
      </c>
      <c r="AT521" s="4">
        <f t="shared" si="61"/>
        <v>0</v>
      </c>
      <c r="AU521" s="4">
        <f>R521/$X521*100</f>
        <v>76.541822173435776</v>
      </c>
      <c r="AV521" s="4">
        <f t="shared" si="62"/>
        <v>0.44522502744237097</v>
      </c>
    </row>
    <row r="522" spans="1:48" x14ac:dyDescent="0.2">
      <c r="A522" t="s">
        <v>117</v>
      </c>
      <c r="B522">
        <v>30</v>
      </c>
      <c r="C522">
        <v>10</v>
      </c>
      <c r="D522" t="s">
        <v>29</v>
      </c>
      <c r="E522" t="b">
        <v>1</v>
      </c>
      <c r="F522">
        <v>60</v>
      </c>
      <c r="G522">
        <v>23.99</v>
      </c>
      <c r="H522">
        <v>257</v>
      </c>
      <c r="I522">
        <v>257</v>
      </c>
      <c r="J522">
        <v>315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1489510</v>
      </c>
      <c r="Q522">
        <v>214210</v>
      </c>
      <c r="R522">
        <f>P522+Q522</f>
        <v>1703720</v>
      </c>
      <c r="S522">
        <v>1752</v>
      </c>
      <c r="T522">
        <v>0</v>
      </c>
      <c r="U522">
        <v>0</v>
      </c>
      <c r="V522">
        <v>1559</v>
      </c>
      <c r="W522">
        <v>193</v>
      </c>
      <c r="X522">
        <v>2041891</v>
      </c>
      <c r="Y522">
        <v>336418</v>
      </c>
      <c r="Z522">
        <v>0</v>
      </c>
      <c r="AA522">
        <v>0.4</v>
      </c>
      <c r="AB522" s="4">
        <v>3.48</v>
      </c>
      <c r="AC522" t="b">
        <v>1</v>
      </c>
      <c r="AD522" t="b">
        <v>1</v>
      </c>
      <c r="AE522" t="b">
        <v>1</v>
      </c>
      <c r="AF522" t="b">
        <v>0</v>
      </c>
      <c r="AG522" t="b">
        <v>1</v>
      </c>
      <c r="AH522" t="b">
        <v>1</v>
      </c>
      <c r="AI522" t="b">
        <v>1</v>
      </c>
      <c r="AJ522" t="b">
        <v>0</v>
      </c>
      <c r="AK522">
        <v>100</v>
      </c>
      <c r="AL522" s="4" t="s">
        <v>481</v>
      </c>
      <c r="AM522">
        <f>(H522-I522)/H522*100</f>
        <v>0</v>
      </c>
      <c r="AN522">
        <f>IF(H522=I522,1,0)</f>
        <v>1</v>
      </c>
      <c r="AO522" s="4">
        <f t="shared" si="56"/>
        <v>100</v>
      </c>
      <c r="AP522" s="4">
        <f t="shared" si="57"/>
        <v>16.475806005315661</v>
      </c>
      <c r="AQ522" s="4">
        <f t="shared" si="58"/>
        <v>0</v>
      </c>
      <c r="AR522" s="4">
        <f t="shared" si="59"/>
        <v>0</v>
      </c>
      <c r="AS522" s="4">
        <f t="shared" si="60"/>
        <v>0</v>
      </c>
      <c r="AT522" s="4">
        <f t="shared" si="61"/>
        <v>0</v>
      </c>
      <c r="AU522" s="4">
        <f>R522/$X522*100</f>
        <v>83.438342203379122</v>
      </c>
      <c r="AV522" s="4">
        <f t="shared" si="62"/>
        <v>8.580281709454618E-2</v>
      </c>
    </row>
    <row r="523" spans="1:48" x14ac:dyDescent="0.2">
      <c r="A523" t="s">
        <v>118</v>
      </c>
      <c r="B523">
        <v>30</v>
      </c>
      <c r="C523">
        <v>10</v>
      </c>
      <c r="D523" t="s">
        <v>29</v>
      </c>
      <c r="E523" t="b">
        <v>1</v>
      </c>
      <c r="F523">
        <v>60</v>
      </c>
      <c r="G523">
        <v>26.87</v>
      </c>
      <c r="H523">
        <v>277</v>
      </c>
      <c r="I523">
        <v>277</v>
      </c>
      <c r="J523">
        <v>372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1540036</v>
      </c>
      <c r="Q523">
        <v>269731</v>
      </c>
      <c r="R523">
        <f>P523+Q523</f>
        <v>1809767</v>
      </c>
      <c r="S523">
        <v>395</v>
      </c>
      <c r="T523">
        <v>0</v>
      </c>
      <c r="U523">
        <v>0</v>
      </c>
      <c r="V523">
        <v>173</v>
      </c>
      <c r="W523">
        <v>222</v>
      </c>
      <c r="X523">
        <v>2175105</v>
      </c>
      <c r="Y523">
        <v>364942</v>
      </c>
      <c r="Z523">
        <v>0</v>
      </c>
      <c r="AA523">
        <v>0.4</v>
      </c>
      <c r="AB523" s="4">
        <v>3.84</v>
      </c>
      <c r="AC523" t="b">
        <v>1</v>
      </c>
      <c r="AD523" t="b">
        <v>1</v>
      </c>
      <c r="AE523" t="b">
        <v>1</v>
      </c>
      <c r="AF523" t="b">
        <v>0</v>
      </c>
      <c r="AG523" t="b">
        <v>1</v>
      </c>
      <c r="AH523" t="b">
        <v>1</v>
      </c>
      <c r="AI523" t="b">
        <v>1</v>
      </c>
      <c r="AJ523" t="b">
        <v>0</v>
      </c>
      <c r="AK523">
        <v>100</v>
      </c>
      <c r="AL523" s="4" t="s">
        <v>481</v>
      </c>
      <c r="AM523">
        <f>(H523-I523)/H523*100</f>
        <v>0</v>
      </c>
      <c r="AN523">
        <f>IF(H523=I523,1,0)</f>
        <v>1</v>
      </c>
      <c r="AO523" s="4">
        <f t="shared" si="56"/>
        <v>100</v>
      </c>
      <c r="AP523" s="4">
        <f t="shared" si="57"/>
        <v>16.778132549922876</v>
      </c>
      <c r="AQ523" s="4">
        <f t="shared" si="58"/>
        <v>0</v>
      </c>
      <c r="AR523" s="4">
        <f t="shared" si="59"/>
        <v>0</v>
      </c>
      <c r="AS523" s="4">
        <f t="shared" si="60"/>
        <v>0</v>
      </c>
      <c r="AT523" s="4">
        <f t="shared" si="61"/>
        <v>0</v>
      </c>
      <c r="AU523" s="4">
        <f>R523/$X523*100</f>
        <v>83.20366143243659</v>
      </c>
      <c r="AV523" s="4">
        <f t="shared" si="62"/>
        <v>1.8160042848506162E-2</v>
      </c>
    </row>
    <row r="524" spans="1:48" x14ac:dyDescent="0.2">
      <c r="A524" t="s">
        <v>119</v>
      </c>
      <c r="B524">
        <v>30</v>
      </c>
      <c r="C524">
        <v>10</v>
      </c>
      <c r="D524" t="s">
        <v>29</v>
      </c>
      <c r="E524" t="b">
        <v>1</v>
      </c>
      <c r="F524">
        <v>60</v>
      </c>
      <c r="G524">
        <v>0.03</v>
      </c>
      <c r="H524">
        <v>98</v>
      </c>
      <c r="I524">
        <v>98</v>
      </c>
      <c r="J524">
        <v>238</v>
      </c>
      <c r="K524">
        <v>0</v>
      </c>
      <c r="L524">
        <v>156</v>
      </c>
      <c r="M524">
        <v>1048</v>
      </c>
      <c r="N524">
        <v>245</v>
      </c>
      <c r="O524">
        <v>0</v>
      </c>
      <c r="P524">
        <v>597</v>
      </c>
      <c r="Q524">
        <v>244</v>
      </c>
      <c r="R524">
        <f>P524+Q524</f>
        <v>841</v>
      </c>
      <c r="S524">
        <v>1378</v>
      </c>
      <c r="T524">
        <v>0</v>
      </c>
      <c r="U524">
        <v>39</v>
      </c>
      <c r="V524">
        <v>520</v>
      </c>
      <c r="W524">
        <v>819</v>
      </c>
      <c r="X524">
        <v>4601</v>
      </c>
      <c r="Y524">
        <v>932</v>
      </c>
      <c r="Z524">
        <v>0</v>
      </c>
      <c r="AA524">
        <v>0.01</v>
      </c>
      <c r="AB524" s="4">
        <v>0</v>
      </c>
      <c r="AC524" t="b">
        <v>1</v>
      </c>
      <c r="AD524" t="b">
        <v>1</v>
      </c>
      <c r="AE524" t="b">
        <v>1</v>
      </c>
      <c r="AF524" t="b">
        <v>0</v>
      </c>
      <c r="AG524" t="b">
        <v>1</v>
      </c>
      <c r="AH524" t="b">
        <v>1</v>
      </c>
      <c r="AI524" t="b">
        <v>1</v>
      </c>
      <c r="AJ524" t="b">
        <v>0</v>
      </c>
      <c r="AK524">
        <v>100</v>
      </c>
      <c r="AL524" s="4" t="s">
        <v>481</v>
      </c>
      <c r="AM524">
        <f>(H524-I524)/H524*100</f>
        <v>0</v>
      </c>
      <c r="AN524">
        <f>IF(H524=I524,1,0)</f>
        <v>1</v>
      </c>
      <c r="AO524" s="4">
        <f t="shared" si="56"/>
        <v>100</v>
      </c>
      <c r="AP524" s="4">
        <f t="shared" si="57"/>
        <v>20.256465985655293</v>
      </c>
      <c r="AQ524" s="4">
        <f t="shared" si="58"/>
        <v>3.3905672679852206</v>
      </c>
      <c r="AR524" s="4">
        <f t="shared" si="59"/>
        <v>22.777657031080199</v>
      </c>
      <c r="AS524" s="4">
        <f t="shared" si="60"/>
        <v>5.3249293631819166</v>
      </c>
      <c r="AT524" s="4">
        <f t="shared" si="61"/>
        <v>0</v>
      </c>
      <c r="AU524" s="4">
        <f>R524/$X524*100</f>
        <v>18.278635079330581</v>
      </c>
      <c r="AV524" s="4">
        <f t="shared" si="62"/>
        <v>29.950010867202781</v>
      </c>
    </row>
    <row r="525" spans="1:48" x14ac:dyDescent="0.2">
      <c r="A525" t="s">
        <v>120</v>
      </c>
      <c r="B525">
        <v>30</v>
      </c>
      <c r="C525">
        <v>10</v>
      </c>
      <c r="D525" t="s">
        <v>29</v>
      </c>
      <c r="E525" t="b">
        <v>1</v>
      </c>
      <c r="F525">
        <v>60</v>
      </c>
      <c r="G525">
        <v>0.08</v>
      </c>
      <c r="H525">
        <v>97</v>
      </c>
      <c r="I525">
        <v>97</v>
      </c>
      <c r="J525">
        <v>280</v>
      </c>
      <c r="K525">
        <v>0</v>
      </c>
      <c r="L525">
        <v>454</v>
      </c>
      <c r="M525">
        <v>3972</v>
      </c>
      <c r="N525">
        <v>558</v>
      </c>
      <c r="O525">
        <v>0</v>
      </c>
      <c r="P525">
        <v>4137</v>
      </c>
      <c r="Q525">
        <v>648</v>
      </c>
      <c r="R525">
        <f>P525+Q525</f>
        <v>4785</v>
      </c>
      <c r="S525">
        <v>5266</v>
      </c>
      <c r="T525">
        <v>0</v>
      </c>
      <c r="U525">
        <v>254</v>
      </c>
      <c r="V525">
        <v>3644</v>
      </c>
      <c r="W525">
        <v>1368</v>
      </c>
      <c r="X525">
        <v>18458</v>
      </c>
      <c r="Y525">
        <v>3423</v>
      </c>
      <c r="Z525">
        <v>0</v>
      </c>
      <c r="AA525">
        <v>0.02</v>
      </c>
      <c r="AB525" s="4">
        <v>0</v>
      </c>
      <c r="AC525" t="b">
        <v>1</v>
      </c>
      <c r="AD525" t="b">
        <v>1</v>
      </c>
      <c r="AE525" t="b">
        <v>1</v>
      </c>
      <c r="AF525" t="b">
        <v>0</v>
      </c>
      <c r="AG525" t="b">
        <v>1</v>
      </c>
      <c r="AH525" t="b">
        <v>1</v>
      </c>
      <c r="AI525" t="b">
        <v>1</v>
      </c>
      <c r="AJ525" t="b">
        <v>0</v>
      </c>
      <c r="AK525">
        <v>100</v>
      </c>
      <c r="AL525" s="4" t="s">
        <v>481</v>
      </c>
      <c r="AM525">
        <f>(H525-I525)/H525*100</f>
        <v>0</v>
      </c>
      <c r="AN525">
        <f>IF(H525=I525,1,0)</f>
        <v>1</v>
      </c>
      <c r="AO525" s="4">
        <f t="shared" si="56"/>
        <v>100</v>
      </c>
      <c r="AP525" s="4">
        <f t="shared" si="57"/>
        <v>18.544804420847331</v>
      </c>
      <c r="AQ525" s="4">
        <f t="shared" si="58"/>
        <v>2.4596380973019829</v>
      </c>
      <c r="AR525" s="4">
        <f t="shared" si="59"/>
        <v>21.519124498862283</v>
      </c>
      <c r="AS525" s="4">
        <f t="shared" si="60"/>
        <v>3.0230794235561813</v>
      </c>
      <c r="AT525" s="4">
        <f t="shared" si="61"/>
        <v>0</v>
      </c>
      <c r="AU525" s="4">
        <f>R525/$X525*100</f>
        <v>25.923718712753281</v>
      </c>
      <c r="AV525" s="4">
        <f t="shared" si="62"/>
        <v>28.529634846678949</v>
      </c>
    </row>
    <row r="526" spans="1:48" x14ac:dyDescent="0.2">
      <c r="A526" t="s">
        <v>121</v>
      </c>
      <c r="B526">
        <v>30</v>
      </c>
      <c r="C526">
        <v>10</v>
      </c>
      <c r="D526" t="s">
        <v>29</v>
      </c>
      <c r="E526" t="b">
        <v>1</v>
      </c>
      <c r="F526">
        <v>60</v>
      </c>
      <c r="G526">
        <v>1.1499999999999999</v>
      </c>
      <c r="H526">
        <v>130</v>
      </c>
      <c r="I526">
        <v>130</v>
      </c>
      <c r="J526">
        <v>357</v>
      </c>
      <c r="K526">
        <v>0</v>
      </c>
      <c r="L526">
        <v>6890</v>
      </c>
      <c r="M526">
        <v>69142</v>
      </c>
      <c r="N526">
        <v>10023</v>
      </c>
      <c r="O526">
        <v>0</v>
      </c>
      <c r="P526">
        <v>93264</v>
      </c>
      <c r="Q526">
        <v>12025</v>
      </c>
      <c r="R526">
        <f>P526+Q526</f>
        <v>105289</v>
      </c>
      <c r="S526">
        <v>13606</v>
      </c>
      <c r="T526">
        <v>0</v>
      </c>
      <c r="U526">
        <v>239</v>
      </c>
      <c r="V526">
        <v>12568</v>
      </c>
      <c r="W526">
        <v>799</v>
      </c>
      <c r="X526">
        <v>254753</v>
      </c>
      <c r="Y526">
        <v>49803</v>
      </c>
      <c r="Z526">
        <v>0</v>
      </c>
      <c r="AA526">
        <v>0.05</v>
      </c>
      <c r="AB526" s="4">
        <v>0.04</v>
      </c>
      <c r="AC526" t="b">
        <v>1</v>
      </c>
      <c r="AD526" t="b">
        <v>1</v>
      </c>
      <c r="AE526" t="b">
        <v>1</v>
      </c>
      <c r="AF526" t="b">
        <v>0</v>
      </c>
      <c r="AG526" t="b">
        <v>1</v>
      </c>
      <c r="AH526" t="b">
        <v>1</v>
      </c>
      <c r="AI526" t="b">
        <v>1</v>
      </c>
      <c r="AJ526" t="b">
        <v>0</v>
      </c>
      <c r="AK526">
        <v>100</v>
      </c>
      <c r="AL526" s="4" t="s">
        <v>481</v>
      </c>
      <c r="AM526">
        <f>(H526-I526)/H526*100</f>
        <v>0</v>
      </c>
      <c r="AN526">
        <f>IF(H526=I526,1,0)</f>
        <v>1</v>
      </c>
      <c r="AO526" s="4">
        <f t="shared" si="56"/>
        <v>100</v>
      </c>
      <c r="AP526" s="4">
        <f t="shared" si="57"/>
        <v>19.549524441321594</v>
      </c>
      <c r="AQ526" s="4">
        <f t="shared" si="58"/>
        <v>2.7045805152441775</v>
      </c>
      <c r="AR526" s="4">
        <f t="shared" si="59"/>
        <v>27.140799126997521</v>
      </c>
      <c r="AS526" s="4">
        <f t="shared" si="60"/>
        <v>3.9343992023646432</v>
      </c>
      <c r="AT526" s="4">
        <f t="shared" si="61"/>
        <v>0</v>
      </c>
      <c r="AU526" s="4">
        <f>R526/$X526*100</f>
        <v>41.329837136363459</v>
      </c>
      <c r="AV526" s="4">
        <f t="shared" si="62"/>
        <v>5.3408595777086036</v>
      </c>
    </row>
    <row r="527" spans="1:48" x14ac:dyDescent="0.2">
      <c r="A527" t="s">
        <v>122</v>
      </c>
      <c r="B527">
        <v>30</v>
      </c>
      <c r="C527">
        <v>10</v>
      </c>
      <c r="D527" t="s">
        <v>29</v>
      </c>
      <c r="E527" t="b">
        <v>1</v>
      </c>
      <c r="F527">
        <v>60</v>
      </c>
      <c r="G527">
        <v>0.49</v>
      </c>
      <c r="H527">
        <v>211</v>
      </c>
      <c r="I527">
        <v>211</v>
      </c>
      <c r="J527">
        <v>274</v>
      </c>
      <c r="K527">
        <v>0</v>
      </c>
      <c r="L527">
        <v>191</v>
      </c>
      <c r="M527">
        <v>2046</v>
      </c>
      <c r="N527">
        <v>722</v>
      </c>
      <c r="O527">
        <v>0</v>
      </c>
      <c r="P527">
        <v>36025</v>
      </c>
      <c r="Q527">
        <v>6327</v>
      </c>
      <c r="R527">
        <f>P527+Q527</f>
        <v>42352</v>
      </c>
      <c r="S527">
        <v>365</v>
      </c>
      <c r="T527">
        <v>0</v>
      </c>
      <c r="U527">
        <v>0</v>
      </c>
      <c r="V527">
        <v>291</v>
      </c>
      <c r="W527">
        <v>74</v>
      </c>
      <c r="X527">
        <v>60703</v>
      </c>
      <c r="Y527">
        <v>15026</v>
      </c>
      <c r="Z527">
        <v>0</v>
      </c>
      <c r="AA527">
        <v>0.01</v>
      </c>
      <c r="AB527" s="4">
        <v>0.05</v>
      </c>
      <c r="AC527" t="b">
        <v>1</v>
      </c>
      <c r="AD527" t="b">
        <v>1</v>
      </c>
      <c r="AE527" t="b">
        <v>1</v>
      </c>
      <c r="AF527" t="b">
        <v>0</v>
      </c>
      <c r="AG527" t="b">
        <v>1</v>
      </c>
      <c r="AH527" t="b">
        <v>1</v>
      </c>
      <c r="AI527" t="b">
        <v>1</v>
      </c>
      <c r="AJ527" t="b">
        <v>0</v>
      </c>
      <c r="AK527">
        <v>100</v>
      </c>
      <c r="AL527" s="4" t="s">
        <v>481</v>
      </c>
      <c r="AM527">
        <f>(H527-I527)/H527*100</f>
        <v>0</v>
      </c>
      <c r="AN527">
        <f>IF(H527=I527,1,0)</f>
        <v>1</v>
      </c>
      <c r="AO527" s="4">
        <f t="shared" si="56"/>
        <v>100</v>
      </c>
      <c r="AP527" s="4">
        <f t="shared" si="57"/>
        <v>24.753307085317036</v>
      </c>
      <c r="AQ527" s="4">
        <f t="shared" si="58"/>
        <v>0.31464672256725368</v>
      </c>
      <c r="AR527" s="4">
        <f t="shared" si="59"/>
        <v>3.3705088710607387</v>
      </c>
      <c r="AS527" s="4">
        <f t="shared" si="60"/>
        <v>1.1893975586050112</v>
      </c>
      <c r="AT527" s="4">
        <f t="shared" si="61"/>
        <v>0</v>
      </c>
      <c r="AU527" s="4">
        <f>R527/$X527*100</f>
        <v>69.76920415794936</v>
      </c>
      <c r="AV527" s="4">
        <f t="shared" si="62"/>
        <v>0.60128823946098209</v>
      </c>
    </row>
    <row r="528" spans="1:48" x14ac:dyDescent="0.2">
      <c r="A528" t="s">
        <v>123</v>
      </c>
      <c r="B528">
        <v>30</v>
      </c>
      <c r="C528">
        <v>10</v>
      </c>
      <c r="D528" t="s">
        <v>29</v>
      </c>
      <c r="E528" t="b">
        <v>1</v>
      </c>
      <c r="F528">
        <v>60</v>
      </c>
      <c r="G528">
        <v>1.8</v>
      </c>
      <c r="H528">
        <v>195</v>
      </c>
      <c r="I528">
        <v>195</v>
      </c>
      <c r="J528">
        <v>295</v>
      </c>
      <c r="K528">
        <v>0</v>
      </c>
      <c r="L528">
        <v>585</v>
      </c>
      <c r="M528">
        <v>1481</v>
      </c>
      <c r="N528">
        <v>847</v>
      </c>
      <c r="O528">
        <v>0</v>
      </c>
      <c r="P528">
        <v>131697</v>
      </c>
      <c r="Q528">
        <v>17868</v>
      </c>
      <c r="R528">
        <f>P528+Q528</f>
        <v>149565</v>
      </c>
      <c r="S528">
        <v>1606</v>
      </c>
      <c r="T528">
        <v>0</v>
      </c>
      <c r="U528">
        <v>0</v>
      </c>
      <c r="V528">
        <v>1112</v>
      </c>
      <c r="W528">
        <v>494</v>
      </c>
      <c r="X528">
        <v>196523</v>
      </c>
      <c r="Y528">
        <v>42438</v>
      </c>
      <c r="Z528">
        <v>0</v>
      </c>
      <c r="AA528">
        <v>0.06</v>
      </c>
      <c r="AB528" s="4">
        <v>0.13999999999999999</v>
      </c>
      <c r="AC528" t="b">
        <v>1</v>
      </c>
      <c r="AD528" t="b">
        <v>1</v>
      </c>
      <c r="AE528" t="b">
        <v>1</v>
      </c>
      <c r="AF528" t="b">
        <v>0</v>
      </c>
      <c r="AG528" t="b">
        <v>1</v>
      </c>
      <c r="AH528" t="b">
        <v>1</v>
      </c>
      <c r="AI528" t="b">
        <v>1</v>
      </c>
      <c r="AJ528" t="b">
        <v>0</v>
      </c>
      <c r="AK528">
        <v>100</v>
      </c>
      <c r="AL528" s="4" t="s">
        <v>481</v>
      </c>
      <c r="AM528">
        <f>(H528-I528)/H528*100</f>
        <v>0</v>
      </c>
      <c r="AN528">
        <f>IF(H528=I528,1,0)</f>
        <v>1</v>
      </c>
      <c r="AO528" s="4">
        <f t="shared" si="56"/>
        <v>100</v>
      </c>
      <c r="AP528" s="4">
        <f t="shared" si="57"/>
        <v>21.594418973860567</v>
      </c>
      <c r="AQ528" s="4">
        <f t="shared" si="58"/>
        <v>0.29767508128819531</v>
      </c>
      <c r="AR528" s="4">
        <f t="shared" si="59"/>
        <v>0.75360135963729435</v>
      </c>
      <c r="AS528" s="4">
        <f t="shared" si="60"/>
        <v>0.43099281000188278</v>
      </c>
      <c r="AT528" s="4">
        <f t="shared" si="61"/>
        <v>0</v>
      </c>
      <c r="AU528" s="4">
        <f>R528/$X528*100</f>
        <v>76.105595782681917</v>
      </c>
      <c r="AV528" s="4">
        <f t="shared" si="62"/>
        <v>0.81720714623733615</v>
      </c>
    </row>
    <row r="529" spans="1:48" x14ac:dyDescent="0.2">
      <c r="A529" t="s">
        <v>124</v>
      </c>
      <c r="B529">
        <v>30</v>
      </c>
      <c r="C529">
        <v>10</v>
      </c>
      <c r="D529" t="s">
        <v>29</v>
      </c>
      <c r="E529" t="b">
        <v>1</v>
      </c>
      <c r="F529">
        <v>60</v>
      </c>
      <c r="G529">
        <v>1.46</v>
      </c>
      <c r="H529">
        <v>220</v>
      </c>
      <c r="I529">
        <v>220</v>
      </c>
      <c r="J529">
        <v>376</v>
      </c>
      <c r="K529">
        <v>0</v>
      </c>
      <c r="L529">
        <v>309</v>
      </c>
      <c r="M529">
        <v>4766</v>
      </c>
      <c r="N529">
        <v>1737</v>
      </c>
      <c r="O529">
        <v>0</v>
      </c>
      <c r="P529">
        <v>111368</v>
      </c>
      <c r="Q529">
        <v>14334</v>
      </c>
      <c r="R529">
        <f>P529+Q529</f>
        <v>125702</v>
      </c>
      <c r="S529">
        <v>2267</v>
      </c>
      <c r="T529">
        <v>0</v>
      </c>
      <c r="U529">
        <v>6</v>
      </c>
      <c r="V529">
        <v>2146</v>
      </c>
      <c r="W529">
        <v>115</v>
      </c>
      <c r="X529">
        <v>171639</v>
      </c>
      <c r="Y529">
        <v>36857</v>
      </c>
      <c r="Z529">
        <v>0</v>
      </c>
      <c r="AA529">
        <v>0.03</v>
      </c>
      <c r="AB529" s="4">
        <v>0.13</v>
      </c>
      <c r="AC529" t="b">
        <v>1</v>
      </c>
      <c r="AD529" t="b">
        <v>1</v>
      </c>
      <c r="AE529" t="b">
        <v>1</v>
      </c>
      <c r="AF529" t="b">
        <v>0</v>
      </c>
      <c r="AG529" t="b">
        <v>1</v>
      </c>
      <c r="AH529" t="b">
        <v>1</v>
      </c>
      <c r="AI529" t="b">
        <v>1</v>
      </c>
      <c r="AJ529" t="b">
        <v>0</v>
      </c>
      <c r="AK529">
        <v>100</v>
      </c>
      <c r="AL529" s="4" t="s">
        <v>481</v>
      </c>
      <c r="AM529">
        <f>(H529-I529)/H529*100</f>
        <v>0</v>
      </c>
      <c r="AN529">
        <f>IF(H529=I529,1,0)</f>
        <v>1</v>
      </c>
      <c r="AO529" s="4">
        <f t="shared" si="56"/>
        <v>100</v>
      </c>
      <c r="AP529" s="4">
        <f t="shared" si="57"/>
        <v>21.473557874375871</v>
      </c>
      <c r="AQ529" s="4">
        <f t="shared" si="58"/>
        <v>0.18002901438484259</v>
      </c>
      <c r="AR529" s="4">
        <f t="shared" si="59"/>
        <v>2.7767581959810999</v>
      </c>
      <c r="AS529" s="4">
        <f t="shared" si="60"/>
        <v>1.0120077604740181</v>
      </c>
      <c r="AT529" s="4">
        <f t="shared" si="61"/>
        <v>0</v>
      </c>
      <c r="AU529" s="4">
        <f>R529/$X529*100</f>
        <v>73.236269146289601</v>
      </c>
      <c r="AV529" s="4">
        <f t="shared" si="62"/>
        <v>1.3207953903250427</v>
      </c>
    </row>
    <row r="530" spans="1:48" x14ac:dyDescent="0.2">
      <c r="A530" t="s">
        <v>125</v>
      </c>
      <c r="B530">
        <v>30</v>
      </c>
      <c r="C530">
        <v>10</v>
      </c>
      <c r="D530" t="s">
        <v>29</v>
      </c>
      <c r="E530" t="b">
        <v>1</v>
      </c>
      <c r="F530">
        <v>60</v>
      </c>
      <c r="G530">
        <v>0.85</v>
      </c>
      <c r="H530">
        <v>217</v>
      </c>
      <c r="I530">
        <v>217</v>
      </c>
      <c r="J530">
        <v>249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42870</v>
      </c>
      <c r="Q530">
        <v>7625</v>
      </c>
      <c r="R530">
        <f>P530+Q530</f>
        <v>50495</v>
      </c>
      <c r="S530">
        <v>352</v>
      </c>
      <c r="T530">
        <v>0</v>
      </c>
      <c r="U530">
        <v>0</v>
      </c>
      <c r="V530">
        <v>349</v>
      </c>
      <c r="W530">
        <v>3</v>
      </c>
      <c r="X530">
        <v>66704</v>
      </c>
      <c r="Y530">
        <v>15856</v>
      </c>
      <c r="Z530">
        <v>0</v>
      </c>
      <c r="AA530">
        <v>0.02</v>
      </c>
      <c r="AB530" s="4">
        <v>0.14000000000000001</v>
      </c>
      <c r="AC530" t="b">
        <v>1</v>
      </c>
      <c r="AD530" t="b">
        <v>1</v>
      </c>
      <c r="AE530" t="b">
        <v>1</v>
      </c>
      <c r="AF530" t="b">
        <v>0</v>
      </c>
      <c r="AG530" t="b">
        <v>1</v>
      </c>
      <c r="AH530" t="b">
        <v>1</v>
      </c>
      <c r="AI530" t="b">
        <v>1</v>
      </c>
      <c r="AJ530" t="b">
        <v>0</v>
      </c>
      <c r="AK530">
        <v>100</v>
      </c>
      <c r="AL530" s="4" t="s">
        <v>481</v>
      </c>
      <c r="AM530">
        <f>(H530-I530)/H530*100</f>
        <v>0</v>
      </c>
      <c r="AN530">
        <f>IF(H530=I530,1,0)</f>
        <v>1</v>
      </c>
      <c r="AO530" s="4">
        <f t="shared" si="56"/>
        <v>100</v>
      </c>
      <c r="AP530" s="4">
        <f t="shared" si="57"/>
        <v>23.770688414487886</v>
      </c>
      <c r="AQ530" s="4">
        <f t="shared" si="58"/>
        <v>0</v>
      </c>
      <c r="AR530" s="4">
        <f t="shared" si="59"/>
        <v>0</v>
      </c>
      <c r="AS530" s="4">
        <f t="shared" si="60"/>
        <v>0</v>
      </c>
      <c r="AT530" s="4">
        <f t="shared" si="61"/>
        <v>0</v>
      </c>
      <c r="AU530" s="4">
        <f>R530/$X530*100</f>
        <v>75.700107939553845</v>
      </c>
      <c r="AV530" s="4">
        <f t="shared" si="62"/>
        <v>0.52770448548812665</v>
      </c>
    </row>
    <row r="531" spans="1:48" x14ac:dyDescent="0.2">
      <c r="A531" t="s">
        <v>126</v>
      </c>
      <c r="B531">
        <v>30</v>
      </c>
      <c r="C531">
        <v>10</v>
      </c>
      <c r="D531" t="s">
        <v>29</v>
      </c>
      <c r="E531" t="b">
        <v>1</v>
      </c>
      <c r="F531">
        <v>60</v>
      </c>
      <c r="G531">
        <v>1.1499999999999999</v>
      </c>
      <c r="H531">
        <v>252</v>
      </c>
      <c r="I531">
        <v>252</v>
      </c>
      <c r="J531">
        <v>314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57476</v>
      </c>
      <c r="Q531">
        <v>11097</v>
      </c>
      <c r="R531">
        <f>P531+Q531</f>
        <v>68573</v>
      </c>
      <c r="S531">
        <v>155</v>
      </c>
      <c r="T531">
        <v>0</v>
      </c>
      <c r="U531">
        <v>0</v>
      </c>
      <c r="V531">
        <v>105</v>
      </c>
      <c r="W531">
        <v>50</v>
      </c>
      <c r="X531">
        <v>89857</v>
      </c>
      <c r="Y531">
        <v>21128</v>
      </c>
      <c r="Z531">
        <v>0</v>
      </c>
      <c r="AA531">
        <v>0.03</v>
      </c>
      <c r="AB531" s="4">
        <v>0.15</v>
      </c>
      <c r="AC531" t="b">
        <v>1</v>
      </c>
      <c r="AD531" t="b">
        <v>1</v>
      </c>
      <c r="AE531" t="b">
        <v>1</v>
      </c>
      <c r="AF531" t="b">
        <v>0</v>
      </c>
      <c r="AG531" t="b">
        <v>1</v>
      </c>
      <c r="AH531" t="b">
        <v>1</v>
      </c>
      <c r="AI531" t="b">
        <v>1</v>
      </c>
      <c r="AJ531" t="b">
        <v>0</v>
      </c>
      <c r="AK531">
        <v>100</v>
      </c>
      <c r="AL531" s="4" t="s">
        <v>481</v>
      </c>
      <c r="AM531">
        <f>(H531-I531)/H531*100</f>
        <v>0</v>
      </c>
      <c r="AN531">
        <f>IF(H531=I531,1,0)</f>
        <v>1</v>
      </c>
      <c r="AO531" s="4">
        <f t="shared" si="56"/>
        <v>100</v>
      </c>
      <c r="AP531" s="4">
        <f t="shared" si="57"/>
        <v>23.512914964888658</v>
      </c>
      <c r="AQ531" s="4">
        <f t="shared" si="58"/>
        <v>0</v>
      </c>
      <c r="AR531" s="4">
        <f t="shared" si="59"/>
        <v>0</v>
      </c>
      <c r="AS531" s="4">
        <f t="shared" si="60"/>
        <v>0</v>
      </c>
      <c r="AT531" s="4">
        <f t="shared" si="61"/>
        <v>0</v>
      </c>
      <c r="AU531" s="4">
        <f>R531/$X531*100</f>
        <v>76.313475856082448</v>
      </c>
      <c r="AV531" s="4">
        <f t="shared" si="62"/>
        <v>0.1724962996761521</v>
      </c>
    </row>
    <row r="532" spans="1:48" x14ac:dyDescent="0.2">
      <c r="A532" t="s">
        <v>127</v>
      </c>
      <c r="B532">
        <v>30</v>
      </c>
      <c r="C532">
        <v>10</v>
      </c>
      <c r="D532" t="s">
        <v>29</v>
      </c>
      <c r="E532" t="b">
        <v>1</v>
      </c>
      <c r="F532">
        <v>60</v>
      </c>
      <c r="G532">
        <v>1.94</v>
      </c>
      <c r="H532">
        <v>304</v>
      </c>
      <c r="I532">
        <v>304</v>
      </c>
      <c r="J532">
        <v>404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103048</v>
      </c>
      <c r="Q532">
        <v>15158</v>
      </c>
      <c r="R532">
        <f>P532+Q532</f>
        <v>118206</v>
      </c>
      <c r="S532">
        <v>261</v>
      </c>
      <c r="T532">
        <v>0</v>
      </c>
      <c r="U532">
        <v>0</v>
      </c>
      <c r="V532">
        <v>210</v>
      </c>
      <c r="W532">
        <v>51</v>
      </c>
      <c r="X532">
        <v>151685</v>
      </c>
      <c r="Y532">
        <v>33217</v>
      </c>
      <c r="Z532">
        <v>0</v>
      </c>
      <c r="AA532">
        <v>0.02</v>
      </c>
      <c r="AB532" s="4">
        <v>0.22999999999999998</v>
      </c>
      <c r="AC532" t="b">
        <v>1</v>
      </c>
      <c r="AD532" t="b">
        <v>1</v>
      </c>
      <c r="AE532" t="b">
        <v>1</v>
      </c>
      <c r="AF532" t="b">
        <v>0</v>
      </c>
      <c r="AG532" t="b">
        <v>1</v>
      </c>
      <c r="AH532" t="b">
        <v>1</v>
      </c>
      <c r="AI532" t="b">
        <v>1</v>
      </c>
      <c r="AJ532" t="b">
        <v>0</v>
      </c>
      <c r="AK532">
        <v>100</v>
      </c>
      <c r="AL532" s="4" t="s">
        <v>481</v>
      </c>
      <c r="AM532">
        <f>(H532-I532)/H532*100</f>
        <v>0</v>
      </c>
      <c r="AN532">
        <f>IF(H532=I532,1,0)</f>
        <v>1</v>
      </c>
      <c r="AO532" s="4">
        <f t="shared" si="56"/>
        <v>100</v>
      </c>
      <c r="AP532" s="4">
        <f t="shared" si="57"/>
        <v>21.898671589148563</v>
      </c>
      <c r="AQ532" s="4">
        <f t="shared" si="58"/>
        <v>0</v>
      </c>
      <c r="AR532" s="4">
        <f t="shared" si="59"/>
        <v>0</v>
      </c>
      <c r="AS532" s="4">
        <f t="shared" si="60"/>
        <v>0</v>
      </c>
      <c r="AT532" s="4">
        <f t="shared" si="61"/>
        <v>0</v>
      </c>
      <c r="AU532" s="4">
        <f>R532/$X532*100</f>
        <v>77.928602037116391</v>
      </c>
      <c r="AV532" s="4">
        <f t="shared" si="62"/>
        <v>0.17206711276658865</v>
      </c>
    </row>
    <row r="533" spans="1:48" x14ac:dyDescent="0.2">
      <c r="A533" t="s">
        <v>128</v>
      </c>
      <c r="B533">
        <v>30</v>
      </c>
      <c r="C533">
        <v>10</v>
      </c>
      <c r="D533" t="s">
        <v>29</v>
      </c>
      <c r="E533" t="b">
        <v>1</v>
      </c>
      <c r="F533">
        <v>60</v>
      </c>
      <c r="G533">
        <v>0.05</v>
      </c>
      <c r="H533">
        <v>103</v>
      </c>
      <c r="I533">
        <v>103</v>
      </c>
      <c r="J533">
        <v>236</v>
      </c>
      <c r="K533">
        <v>0</v>
      </c>
      <c r="L533">
        <v>247</v>
      </c>
      <c r="M533">
        <v>1431</v>
      </c>
      <c r="N533">
        <v>404</v>
      </c>
      <c r="O533">
        <v>0</v>
      </c>
      <c r="P533">
        <v>3450</v>
      </c>
      <c r="Q533">
        <v>533</v>
      </c>
      <c r="R533">
        <f>P533+Q533</f>
        <v>3983</v>
      </c>
      <c r="S533">
        <v>1337</v>
      </c>
      <c r="T533">
        <v>0</v>
      </c>
      <c r="U533">
        <v>63</v>
      </c>
      <c r="V533">
        <v>372</v>
      </c>
      <c r="W533">
        <v>902</v>
      </c>
      <c r="X533">
        <v>9858</v>
      </c>
      <c r="Y533">
        <v>2455</v>
      </c>
      <c r="Z533">
        <v>0</v>
      </c>
      <c r="AA533">
        <v>0.01</v>
      </c>
      <c r="AB533" s="4">
        <v>0</v>
      </c>
      <c r="AC533" t="b">
        <v>1</v>
      </c>
      <c r="AD533" t="b">
        <v>1</v>
      </c>
      <c r="AE533" t="b">
        <v>1</v>
      </c>
      <c r="AF533" t="b">
        <v>0</v>
      </c>
      <c r="AG533" t="b">
        <v>1</v>
      </c>
      <c r="AH533" t="b">
        <v>1</v>
      </c>
      <c r="AI533" t="b">
        <v>1</v>
      </c>
      <c r="AJ533" t="b">
        <v>0</v>
      </c>
      <c r="AK533">
        <v>100</v>
      </c>
      <c r="AL533" s="4" t="s">
        <v>481</v>
      </c>
      <c r="AM533">
        <f>(H533-I533)/H533*100</f>
        <v>0</v>
      </c>
      <c r="AN533">
        <f>IF(H533=I533,1,0)</f>
        <v>1</v>
      </c>
      <c r="AO533" s="4">
        <f t="shared" si="56"/>
        <v>100</v>
      </c>
      <c r="AP533" s="4">
        <f t="shared" si="57"/>
        <v>24.903631568269429</v>
      </c>
      <c r="AQ533" s="4">
        <f t="shared" si="58"/>
        <v>2.505579224994928</v>
      </c>
      <c r="AR533" s="4">
        <f t="shared" si="59"/>
        <v>14.516129032258066</v>
      </c>
      <c r="AS533" s="4">
        <f t="shared" si="60"/>
        <v>4.0981943599107327</v>
      </c>
      <c r="AT533" s="4">
        <f t="shared" si="61"/>
        <v>0</v>
      </c>
      <c r="AU533" s="4">
        <f>R533/$X533*100</f>
        <v>40.403733008723883</v>
      </c>
      <c r="AV533" s="4">
        <f t="shared" si="62"/>
        <v>13.562588760397645</v>
      </c>
    </row>
    <row r="534" spans="1:48" x14ac:dyDescent="0.2">
      <c r="A534" t="s">
        <v>129</v>
      </c>
      <c r="B534">
        <v>30</v>
      </c>
      <c r="C534">
        <v>10</v>
      </c>
      <c r="D534" t="s">
        <v>29</v>
      </c>
      <c r="E534" t="b">
        <v>1</v>
      </c>
      <c r="F534">
        <v>60</v>
      </c>
      <c r="G534">
        <v>0.05</v>
      </c>
      <c r="H534">
        <v>120</v>
      </c>
      <c r="I534">
        <v>120</v>
      </c>
      <c r="J534">
        <v>304</v>
      </c>
      <c r="K534">
        <v>0</v>
      </c>
      <c r="L534">
        <v>186</v>
      </c>
      <c r="M534">
        <v>1588</v>
      </c>
      <c r="N534">
        <v>559</v>
      </c>
      <c r="O534">
        <v>0</v>
      </c>
      <c r="P534">
        <v>3329</v>
      </c>
      <c r="Q534">
        <v>822</v>
      </c>
      <c r="R534">
        <f>P534+Q534</f>
        <v>4151</v>
      </c>
      <c r="S534">
        <v>1050</v>
      </c>
      <c r="T534">
        <v>0</v>
      </c>
      <c r="U534">
        <v>87</v>
      </c>
      <c r="V534">
        <v>564</v>
      </c>
      <c r="W534">
        <v>399</v>
      </c>
      <c r="X534">
        <v>10150</v>
      </c>
      <c r="Y534">
        <v>2615</v>
      </c>
      <c r="Z534">
        <v>0</v>
      </c>
      <c r="AA534">
        <v>0.01</v>
      </c>
      <c r="AB534" s="4">
        <v>0</v>
      </c>
      <c r="AC534" t="b">
        <v>1</v>
      </c>
      <c r="AD534" t="b">
        <v>1</v>
      </c>
      <c r="AE534" t="b">
        <v>1</v>
      </c>
      <c r="AF534" t="b">
        <v>0</v>
      </c>
      <c r="AG534" t="b">
        <v>1</v>
      </c>
      <c r="AH534" t="b">
        <v>1</v>
      </c>
      <c r="AI534" t="b">
        <v>1</v>
      </c>
      <c r="AJ534" t="b">
        <v>0</v>
      </c>
      <c r="AK534">
        <v>100</v>
      </c>
      <c r="AL534" s="4" t="s">
        <v>481</v>
      </c>
      <c r="AM534">
        <f>(H534-I534)/H534*100</f>
        <v>0</v>
      </c>
      <c r="AN534">
        <f>IF(H534=I534,1,0)</f>
        <v>1</v>
      </c>
      <c r="AO534" s="4">
        <f t="shared" si="56"/>
        <v>100</v>
      </c>
      <c r="AP534" s="4">
        <f t="shared" si="57"/>
        <v>25.763546798029559</v>
      </c>
      <c r="AQ534" s="4">
        <f t="shared" si="58"/>
        <v>1.8325123152709362</v>
      </c>
      <c r="AR534" s="4">
        <f t="shared" si="59"/>
        <v>15.645320197044335</v>
      </c>
      <c r="AS534" s="4">
        <f t="shared" si="60"/>
        <v>5.5073891625615756</v>
      </c>
      <c r="AT534" s="4">
        <f t="shared" si="61"/>
        <v>0</v>
      </c>
      <c r="AU534" s="4">
        <f>R534/$X534*100</f>
        <v>40.896551724137929</v>
      </c>
      <c r="AV534" s="4">
        <f t="shared" si="62"/>
        <v>10.344827586206897</v>
      </c>
    </row>
    <row r="535" spans="1:48" x14ac:dyDescent="0.2">
      <c r="A535" t="s">
        <v>130</v>
      </c>
      <c r="B535">
        <v>30</v>
      </c>
      <c r="C535">
        <v>10</v>
      </c>
      <c r="D535" t="s">
        <v>29</v>
      </c>
      <c r="E535" t="b">
        <v>1</v>
      </c>
      <c r="F535">
        <v>60</v>
      </c>
      <c r="G535">
        <v>0.04</v>
      </c>
      <c r="H535">
        <v>138</v>
      </c>
      <c r="I535">
        <v>138</v>
      </c>
      <c r="J535">
        <v>364</v>
      </c>
      <c r="K535">
        <v>0</v>
      </c>
      <c r="L535">
        <v>144</v>
      </c>
      <c r="M535">
        <v>2059</v>
      </c>
      <c r="N535">
        <v>519</v>
      </c>
      <c r="O535">
        <v>0</v>
      </c>
      <c r="P535">
        <v>3964</v>
      </c>
      <c r="Q535">
        <v>437</v>
      </c>
      <c r="R535">
        <f>P535+Q535</f>
        <v>4401</v>
      </c>
      <c r="S535">
        <v>471</v>
      </c>
      <c r="T535">
        <v>0</v>
      </c>
      <c r="U535">
        <v>1</v>
      </c>
      <c r="V535">
        <v>100</v>
      </c>
      <c r="W535">
        <v>370</v>
      </c>
      <c r="X535">
        <v>10465</v>
      </c>
      <c r="Y535">
        <v>2870</v>
      </c>
      <c r="Z535">
        <v>0</v>
      </c>
      <c r="AA535">
        <v>0</v>
      </c>
      <c r="AB535" s="4">
        <v>0</v>
      </c>
      <c r="AC535" t="b">
        <v>1</v>
      </c>
      <c r="AD535" t="b">
        <v>1</v>
      </c>
      <c r="AE535" t="b">
        <v>1</v>
      </c>
      <c r="AF535" t="b">
        <v>0</v>
      </c>
      <c r="AG535" t="b">
        <v>1</v>
      </c>
      <c r="AH535" t="b">
        <v>1</v>
      </c>
      <c r="AI535" t="b">
        <v>1</v>
      </c>
      <c r="AJ535" t="b">
        <v>0</v>
      </c>
      <c r="AK535">
        <v>100</v>
      </c>
      <c r="AL535" s="4" t="s">
        <v>481</v>
      </c>
      <c r="AM535">
        <f>(H535-I535)/H535*100</f>
        <v>0</v>
      </c>
      <c r="AN535">
        <f>IF(H535=I535,1,0)</f>
        <v>1</v>
      </c>
      <c r="AO535" s="4">
        <f t="shared" si="56"/>
        <v>100</v>
      </c>
      <c r="AP535" s="4">
        <f t="shared" si="57"/>
        <v>27.424749163879596</v>
      </c>
      <c r="AQ535" s="4">
        <f t="shared" si="58"/>
        <v>1.3760152890587674</v>
      </c>
      <c r="AR535" s="4">
        <f t="shared" si="59"/>
        <v>19.675107501194457</v>
      </c>
      <c r="AS535" s="4">
        <f t="shared" si="60"/>
        <v>4.9593884376493067</v>
      </c>
      <c r="AT535" s="4">
        <f t="shared" si="61"/>
        <v>0</v>
      </c>
      <c r="AU535" s="4">
        <f>R535/$X535*100</f>
        <v>42.054467271858577</v>
      </c>
      <c r="AV535" s="4">
        <f t="shared" si="62"/>
        <v>4.500716674629718</v>
      </c>
    </row>
    <row r="536" spans="1:48" x14ac:dyDescent="0.2">
      <c r="A536" t="s">
        <v>131</v>
      </c>
      <c r="B536">
        <v>30</v>
      </c>
      <c r="C536">
        <v>10</v>
      </c>
      <c r="D536" t="s">
        <v>29</v>
      </c>
      <c r="E536" t="b">
        <v>1</v>
      </c>
      <c r="F536">
        <v>60</v>
      </c>
      <c r="G536">
        <v>0.18</v>
      </c>
      <c r="H536">
        <v>213</v>
      </c>
      <c r="I536">
        <v>213</v>
      </c>
      <c r="J536">
        <v>263</v>
      </c>
      <c r="K536">
        <v>0</v>
      </c>
      <c r="L536">
        <v>21</v>
      </c>
      <c r="M536">
        <v>66</v>
      </c>
      <c r="N536">
        <v>47</v>
      </c>
      <c r="O536">
        <v>0</v>
      </c>
      <c r="P536">
        <v>12845</v>
      </c>
      <c r="Q536">
        <v>2806</v>
      </c>
      <c r="R536">
        <f>P536+Q536</f>
        <v>15651</v>
      </c>
      <c r="S536">
        <v>285</v>
      </c>
      <c r="T536">
        <v>0</v>
      </c>
      <c r="U536">
        <v>0</v>
      </c>
      <c r="V536">
        <v>230</v>
      </c>
      <c r="W536">
        <v>55</v>
      </c>
      <c r="X536">
        <v>21857</v>
      </c>
      <c r="Y536">
        <v>5786</v>
      </c>
      <c r="Z536">
        <v>0</v>
      </c>
      <c r="AA536">
        <v>0.01</v>
      </c>
      <c r="AB536" s="4">
        <v>0.03</v>
      </c>
      <c r="AC536" t="b">
        <v>1</v>
      </c>
      <c r="AD536" t="b">
        <v>1</v>
      </c>
      <c r="AE536" t="b">
        <v>1</v>
      </c>
      <c r="AF536" t="b">
        <v>0</v>
      </c>
      <c r="AG536" t="b">
        <v>1</v>
      </c>
      <c r="AH536" t="b">
        <v>1</v>
      </c>
      <c r="AI536" t="b">
        <v>1</v>
      </c>
      <c r="AJ536" t="b">
        <v>0</v>
      </c>
      <c r="AK536">
        <v>100</v>
      </c>
      <c r="AL536" s="4" t="s">
        <v>481</v>
      </c>
      <c r="AM536">
        <f>(H536-I536)/H536*100</f>
        <v>0</v>
      </c>
      <c r="AN536">
        <f>IF(H536=I536,1,0)</f>
        <v>1</v>
      </c>
      <c r="AO536" s="4">
        <f t="shared" si="56"/>
        <v>100</v>
      </c>
      <c r="AP536" s="4">
        <f t="shared" si="57"/>
        <v>26.472068444891793</v>
      </c>
      <c r="AQ536" s="4">
        <f t="shared" si="58"/>
        <v>9.6079059340257122E-2</v>
      </c>
      <c r="AR536" s="4">
        <f t="shared" si="59"/>
        <v>0.30196275792652238</v>
      </c>
      <c r="AS536" s="4">
        <f t="shared" si="60"/>
        <v>0.21503408519009926</v>
      </c>
      <c r="AT536" s="4">
        <f t="shared" si="61"/>
        <v>0</v>
      </c>
      <c r="AU536" s="4">
        <f>R536/$X536*100</f>
        <v>71.606350368303069</v>
      </c>
      <c r="AV536" s="4">
        <f t="shared" si="62"/>
        <v>1.3039300910463467</v>
      </c>
    </row>
    <row r="537" spans="1:48" x14ac:dyDescent="0.2">
      <c r="A537" t="s">
        <v>132</v>
      </c>
      <c r="B537">
        <v>30</v>
      </c>
      <c r="C537">
        <v>10</v>
      </c>
      <c r="D537" t="s">
        <v>29</v>
      </c>
      <c r="E537" t="b">
        <v>1</v>
      </c>
      <c r="F537">
        <v>60</v>
      </c>
      <c r="G537">
        <v>0.22</v>
      </c>
      <c r="H537">
        <v>192</v>
      </c>
      <c r="I537">
        <v>192</v>
      </c>
      <c r="J537">
        <v>283</v>
      </c>
      <c r="K537">
        <v>0</v>
      </c>
      <c r="L537">
        <v>166</v>
      </c>
      <c r="M537">
        <v>1222</v>
      </c>
      <c r="N537">
        <v>381</v>
      </c>
      <c r="O537">
        <v>0</v>
      </c>
      <c r="P537">
        <v>14278</v>
      </c>
      <c r="Q537">
        <v>2839</v>
      </c>
      <c r="R537">
        <f>P537+Q537</f>
        <v>17117</v>
      </c>
      <c r="S537">
        <v>366</v>
      </c>
      <c r="T537">
        <v>0</v>
      </c>
      <c r="U537">
        <v>0</v>
      </c>
      <c r="V537">
        <v>195</v>
      </c>
      <c r="W537">
        <v>171</v>
      </c>
      <c r="X537">
        <v>26127</v>
      </c>
      <c r="Y537">
        <v>6874</v>
      </c>
      <c r="Z537">
        <v>0</v>
      </c>
      <c r="AA537">
        <v>0.01</v>
      </c>
      <c r="AB537" s="4">
        <v>0.02</v>
      </c>
      <c r="AC537" t="b">
        <v>1</v>
      </c>
      <c r="AD537" t="b">
        <v>1</v>
      </c>
      <c r="AE537" t="b">
        <v>1</v>
      </c>
      <c r="AF537" t="b">
        <v>0</v>
      </c>
      <c r="AG537" t="b">
        <v>1</v>
      </c>
      <c r="AH537" t="b">
        <v>1</v>
      </c>
      <c r="AI537" t="b">
        <v>1</v>
      </c>
      <c r="AJ537" t="b">
        <v>0</v>
      </c>
      <c r="AK537">
        <v>100</v>
      </c>
      <c r="AL537" s="4" t="s">
        <v>481</v>
      </c>
      <c r="AM537">
        <f>(H537-I537)/H537*100</f>
        <v>0</v>
      </c>
      <c r="AN537">
        <f>IF(H537=I537,1,0)</f>
        <v>1</v>
      </c>
      <c r="AO537" s="4">
        <f t="shared" si="56"/>
        <v>100</v>
      </c>
      <c r="AP537" s="4">
        <f t="shared" si="57"/>
        <v>26.309947563822867</v>
      </c>
      <c r="AQ537" s="4">
        <f t="shared" si="58"/>
        <v>0.6353580587132085</v>
      </c>
      <c r="AR537" s="4">
        <f t="shared" si="59"/>
        <v>4.6771539020936199</v>
      </c>
      <c r="AS537" s="4">
        <f t="shared" si="60"/>
        <v>1.4582615684923643</v>
      </c>
      <c r="AT537" s="4">
        <f t="shared" si="61"/>
        <v>0</v>
      </c>
      <c r="AU537" s="4">
        <f>R537/$X537*100</f>
        <v>65.51460175297585</v>
      </c>
      <c r="AV537" s="4">
        <f t="shared" si="62"/>
        <v>1.4008496957170742</v>
      </c>
    </row>
    <row r="538" spans="1:48" x14ac:dyDescent="0.2">
      <c r="A538" t="s">
        <v>133</v>
      </c>
      <c r="B538">
        <v>30</v>
      </c>
      <c r="C538">
        <v>10</v>
      </c>
      <c r="D538" t="s">
        <v>29</v>
      </c>
      <c r="E538" t="b">
        <v>1</v>
      </c>
      <c r="F538">
        <v>60</v>
      </c>
      <c r="G538">
        <v>0.11</v>
      </c>
      <c r="H538">
        <v>249</v>
      </c>
      <c r="I538">
        <v>249</v>
      </c>
      <c r="J538">
        <v>378</v>
      </c>
      <c r="K538">
        <v>0</v>
      </c>
      <c r="L538">
        <v>63</v>
      </c>
      <c r="M538">
        <v>294</v>
      </c>
      <c r="N538">
        <v>127</v>
      </c>
      <c r="O538">
        <v>0</v>
      </c>
      <c r="P538">
        <v>6162</v>
      </c>
      <c r="Q538">
        <v>1109</v>
      </c>
      <c r="R538">
        <f>P538+Q538</f>
        <v>7271</v>
      </c>
      <c r="S538">
        <v>20</v>
      </c>
      <c r="T538">
        <v>0</v>
      </c>
      <c r="U538">
        <v>0</v>
      </c>
      <c r="V538">
        <v>0</v>
      </c>
      <c r="W538">
        <v>20</v>
      </c>
      <c r="X538">
        <v>11133</v>
      </c>
      <c r="Y538">
        <v>3357</v>
      </c>
      <c r="Z538">
        <v>0</v>
      </c>
      <c r="AA538">
        <v>0.01</v>
      </c>
      <c r="AB538" s="4">
        <v>0.01</v>
      </c>
      <c r="AC538" t="b">
        <v>1</v>
      </c>
      <c r="AD538" t="b">
        <v>1</v>
      </c>
      <c r="AE538" t="b">
        <v>1</v>
      </c>
      <c r="AF538" t="b">
        <v>0</v>
      </c>
      <c r="AG538" t="b">
        <v>1</v>
      </c>
      <c r="AH538" t="b">
        <v>1</v>
      </c>
      <c r="AI538" t="b">
        <v>1</v>
      </c>
      <c r="AJ538" t="b">
        <v>0</v>
      </c>
      <c r="AK538">
        <v>100</v>
      </c>
      <c r="AL538" s="4" t="s">
        <v>481</v>
      </c>
      <c r="AM538">
        <f>(H538-I538)/H538*100</f>
        <v>0</v>
      </c>
      <c r="AN538">
        <f>IF(H538=I538,1,0)</f>
        <v>1</v>
      </c>
      <c r="AO538" s="4">
        <f t="shared" si="56"/>
        <v>100</v>
      </c>
      <c r="AP538" s="4">
        <f t="shared" si="57"/>
        <v>30.1535974130962</v>
      </c>
      <c r="AQ538" s="4">
        <f t="shared" si="58"/>
        <v>0.56588520614389648</v>
      </c>
      <c r="AR538" s="4">
        <f t="shared" si="59"/>
        <v>2.6407976286715171</v>
      </c>
      <c r="AS538" s="4">
        <f t="shared" si="60"/>
        <v>1.14075271714722</v>
      </c>
      <c r="AT538" s="4">
        <f t="shared" si="61"/>
        <v>0</v>
      </c>
      <c r="AU538" s="4">
        <f>R538/$X538*100</f>
        <v>65.310338632893206</v>
      </c>
      <c r="AV538" s="4">
        <f t="shared" si="62"/>
        <v>0.17964609718853858</v>
      </c>
    </row>
    <row r="539" spans="1:48" x14ac:dyDescent="0.2">
      <c r="A539" t="s">
        <v>134</v>
      </c>
      <c r="B539">
        <v>30</v>
      </c>
      <c r="C539">
        <v>10</v>
      </c>
      <c r="D539" t="s">
        <v>29</v>
      </c>
      <c r="E539" t="b">
        <v>1</v>
      </c>
      <c r="F539">
        <v>60</v>
      </c>
      <c r="G539">
        <v>0.47</v>
      </c>
      <c r="H539">
        <v>207</v>
      </c>
      <c r="I539">
        <v>207</v>
      </c>
      <c r="J539">
        <v>240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20920</v>
      </c>
      <c r="Q539">
        <v>4993</v>
      </c>
      <c r="R539">
        <f>P539+Q539</f>
        <v>25913</v>
      </c>
      <c r="S539">
        <v>83</v>
      </c>
      <c r="T539">
        <v>0</v>
      </c>
      <c r="U539">
        <v>0</v>
      </c>
      <c r="V539">
        <v>82</v>
      </c>
      <c r="W539">
        <v>1</v>
      </c>
      <c r="X539">
        <v>34784</v>
      </c>
      <c r="Y539">
        <v>8787</v>
      </c>
      <c r="Z539">
        <v>0</v>
      </c>
      <c r="AA539">
        <v>0.01</v>
      </c>
      <c r="AB539" s="4">
        <v>7.0000000000000007E-2</v>
      </c>
      <c r="AC539" t="b">
        <v>1</v>
      </c>
      <c r="AD539" t="b">
        <v>1</v>
      </c>
      <c r="AE539" t="b">
        <v>1</v>
      </c>
      <c r="AF539" t="b">
        <v>0</v>
      </c>
      <c r="AG539" t="b">
        <v>1</v>
      </c>
      <c r="AH539" t="b">
        <v>1</v>
      </c>
      <c r="AI539" t="b">
        <v>1</v>
      </c>
      <c r="AJ539" t="b">
        <v>0</v>
      </c>
      <c r="AK539">
        <v>100</v>
      </c>
      <c r="AL539" s="4" t="s">
        <v>481</v>
      </c>
      <c r="AM539">
        <f>(H539-I539)/H539*100</f>
        <v>0</v>
      </c>
      <c r="AN539">
        <f>IF(H539=I539,1,0)</f>
        <v>1</v>
      </c>
      <c r="AO539" s="4">
        <f t="shared" si="56"/>
        <v>100</v>
      </c>
      <c r="AP539" s="4">
        <f t="shared" si="57"/>
        <v>25.26161453541858</v>
      </c>
      <c r="AQ539" s="4">
        <f t="shared" si="58"/>
        <v>0</v>
      </c>
      <c r="AR539" s="4">
        <f t="shared" si="59"/>
        <v>0</v>
      </c>
      <c r="AS539" s="4">
        <f t="shared" si="60"/>
        <v>0</v>
      </c>
      <c r="AT539" s="4">
        <f t="shared" si="61"/>
        <v>0</v>
      </c>
      <c r="AU539" s="4">
        <f>R539/$X539*100</f>
        <v>74.496895124195035</v>
      </c>
      <c r="AV539" s="4">
        <f t="shared" si="62"/>
        <v>0.23861545538178472</v>
      </c>
    </row>
    <row r="540" spans="1:48" x14ac:dyDescent="0.2">
      <c r="A540" t="s">
        <v>135</v>
      </c>
      <c r="B540">
        <v>30</v>
      </c>
      <c r="C540">
        <v>10</v>
      </c>
      <c r="D540" t="s">
        <v>29</v>
      </c>
      <c r="E540" t="b">
        <v>1</v>
      </c>
      <c r="F540">
        <v>60</v>
      </c>
      <c r="G540">
        <v>0.35</v>
      </c>
      <c r="H540">
        <v>281</v>
      </c>
      <c r="I540">
        <v>281</v>
      </c>
      <c r="J540">
        <v>342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14594</v>
      </c>
      <c r="Q540">
        <v>3739</v>
      </c>
      <c r="R540">
        <f>P540+Q540</f>
        <v>18333</v>
      </c>
      <c r="S540">
        <v>254</v>
      </c>
      <c r="T540">
        <v>0</v>
      </c>
      <c r="U540">
        <v>0</v>
      </c>
      <c r="V540">
        <v>254</v>
      </c>
      <c r="W540">
        <v>0</v>
      </c>
      <c r="X540">
        <v>25281</v>
      </c>
      <c r="Y540">
        <v>6693</v>
      </c>
      <c r="Z540">
        <v>0</v>
      </c>
      <c r="AA540">
        <v>0.01</v>
      </c>
      <c r="AB540" s="4">
        <v>0.05</v>
      </c>
      <c r="AC540" t="b">
        <v>1</v>
      </c>
      <c r="AD540" t="b">
        <v>1</v>
      </c>
      <c r="AE540" t="b">
        <v>1</v>
      </c>
      <c r="AF540" t="b">
        <v>0</v>
      </c>
      <c r="AG540" t="b">
        <v>1</v>
      </c>
      <c r="AH540" t="b">
        <v>1</v>
      </c>
      <c r="AI540" t="b">
        <v>1</v>
      </c>
      <c r="AJ540" t="b">
        <v>0</v>
      </c>
      <c r="AK540">
        <v>100</v>
      </c>
      <c r="AL540" s="4" t="s">
        <v>481</v>
      </c>
      <c r="AM540">
        <f>(H540-I540)/H540*100</f>
        <v>0</v>
      </c>
      <c r="AN540">
        <f>IF(H540=I540,1,0)</f>
        <v>1</v>
      </c>
      <c r="AO540" s="4">
        <f t="shared" si="56"/>
        <v>100</v>
      </c>
      <c r="AP540" s="4">
        <f t="shared" si="57"/>
        <v>26.474427435623593</v>
      </c>
      <c r="AQ540" s="4">
        <f t="shared" si="58"/>
        <v>0</v>
      </c>
      <c r="AR540" s="4">
        <f t="shared" si="59"/>
        <v>0</v>
      </c>
      <c r="AS540" s="4">
        <f t="shared" si="60"/>
        <v>0</v>
      </c>
      <c r="AT540" s="4">
        <f t="shared" si="61"/>
        <v>0</v>
      </c>
      <c r="AU540" s="4">
        <f>R540/$X540*100</f>
        <v>72.516909932360278</v>
      </c>
      <c r="AV540" s="4">
        <f t="shared" si="62"/>
        <v>1.0047070922827421</v>
      </c>
    </row>
    <row r="541" spans="1:48" x14ac:dyDescent="0.2">
      <c r="A541" t="s">
        <v>136</v>
      </c>
      <c r="B541">
        <v>30</v>
      </c>
      <c r="C541">
        <v>10</v>
      </c>
      <c r="D541" t="s">
        <v>29</v>
      </c>
      <c r="E541" t="b">
        <v>1</v>
      </c>
      <c r="F541">
        <v>60</v>
      </c>
      <c r="G541">
        <v>0.13</v>
      </c>
      <c r="H541">
        <v>299</v>
      </c>
      <c r="I541">
        <v>299</v>
      </c>
      <c r="J541">
        <v>381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5320</v>
      </c>
      <c r="Q541">
        <v>1220</v>
      </c>
      <c r="R541">
        <f>P541+Q541</f>
        <v>6540</v>
      </c>
      <c r="S541">
        <v>64</v>
      </c>
      <c r="T541">
        <v>0</v>
      </c>
      <c r="U541">
        <v>0</v>
      </c>
      <c r="V541">
        <v>23</v>
      </c>
      <c r="W541">
        <v>41</v>
      </c>
      <c r="X541">
        <v>9483</v>
      </c>
      <c r="Y541">
        <v>2878</v>
      </c>
      <c r="Z541">
        <v>0</v>
      </c>
      <c r="AA541">
        <v>0</v>
      </c>
      <c r="AB541" s="4">
        <v>0.03</v>
      </c>
      <c r="AC541" t="b">
        <v>1</v>
      </c>
      <c r="AD541" t="b">
        <v>1</v>
      </c>
      <c r="AE541" t="b">
        <v>1</v>
      </c>
      <c r="AF541" t="b">
        <v>0</v>
      </c>
      <c r="AG541" t="b">
        <v>1</v>
      </c>
      <c r="AH541" t="b">
        <v>1</v>
      </c>
      <c r="AI541" t="b">
        <v>1</v>
      </c>
      <c r="AJ541" t="b">
        <v>0</v>
      </c>
      <c r="AK541">
        <v>100</v>
      </c>
      <c r="AL541" s="4" t="s">
        <v>481</v>
      </c>
      <c r="AM541">
        <f>(H541-I541)/H541*100</f>
        <v>0</v>
      </c>
      <c r="AN541">
        <f>IF(H541=I541,1,0)</f>
        <v>1</v>
      </c>
      <c r="AO541" s="4">
        <f t="shared" si="56"/>
        <v>100</v>
      </c>
      <c r="AP541" s="4">
        <f t="shared" si="57"/>
        <v>30.349045660655911</v>
      </c>
      <c r="AQ541" s="4">
        <f t="shared" si="58"/>
        <v>0</v>
      </c>
      <c r="AR541" s="4">
        <f t="shared" si="59"/>
        <v>0</v>
      </c>
      <c r="AS541" s="4">
        <f t="shared" si="60"/>
        <v>0</v>
      </c>
      <c r="AT541" s="4">
        <f t="shared" si="61"/>
        <v>0</v>
      </c>
      <c r="AU541" s="4">
        <f>R541/$X541*100</f>
        <v>68.965517241379317</v>
      </c>
      <c r="AV541" s="4">
        <f t="shared" si="62"/>
        <v>0.67489191184224406</v>
      </c>
    </row>
    <row r="542" spans="1:48" x14ac:dyDescent="0.2">
      <c r="A542" t="s">
        <v>28</v>
      </c>
      <c r="B542">
        <v>30</v>
      </c>
      <c r="C542">
        <v>4</v>
      </c>
      <c r="D542" t="s">
        <v>29</v>
      </c>
      <c r="E542" t="b">
        <v>1</v>
      </c>
      <c r="F542">
        <v>60</v>
      </c>
      <c r="G542">
        <v>0.09</v>
      </c>
      <c r="H542">
        <v>77</v>
      </c>
      <c r="I542">
        <v>77</v>
      </c>
      <c r="J542">
        <v>232</v>
      </c>
      <c r="K542">
        <v>0</v>
      </c>
      <c r="L542">
        <v>337</v>
      </c>
      <c r="M542">
        <v>2418</v>
      </c>
      <c r="N542">
        <v>0</v>
      </c>
      <c r="O542">
        <v>7980</v>
      </c>
      <c r="P542">
        <v>0</v>
      </c>
      <c r="Q542">
        <v>0</v>
      </c>
      <c r="R542">
        <f>P542+Q542</f>
        <v>0</v>
      </c>
      <c r="S542">
        <v>3300</v>
      </c>
      <c r="T542">
        <v>1</v>
      </c>
      <c r="U542">
        <v>47</v>
      </c>
      <c r="V542">
        <v>1471</v>
      </c>
      <c r="W542">
        <v>1781</v>
      </c>
      <c r="X542">
        <v>16436</v>
      </c>
      <c r="Y542">
        <v>2401</v>
      </c>
      <c r="Z542">
        <v>0</v>
      </c>
      <c r="AA542">
        <v>0.01</v>
      </c>
      <c r="AB542" s="4">
        <v>0.01</v>
      </c>
      <c r="AC542" t="b">
        <v>1</v>
      </c>
      <c r="AD542" t="b">
        <v>1</v>
      </c>
      <c r="AE542" t="b">
        <v>1</v>
      </c>
      <c r="AF542" t="b">
        <v>1</v>
      </c>
      <c r="AG542" t="b">
        <v>0</v>
      </c>
      <c r="AH542" t="b">
        <v>1</v>
      </c>
      <c r="AI542" t="b">
        <v>1</v>
      </c>
      <c r="AJ542" t="b">
        <v>0</v>
      </c>
      <c r="AK542">
        <v>100</v>
      </c>
      <c r="AL542" s="4" t="s">
        <v>482</v>
      </c>
      <c r="AM542">
        <f>(H542-I542)/H542*100</f>
        <v>0</v>
      </c>
      <c r="AN542">
        <f>IF(H542=I542,1,0)</f>
        <v>1</v>
      </c>
      <c r="AO542" s="4">
        <f t="shared" si="56"/>
        <v>100</v>
      </c>
      <c r="AP542" s="4">
        <f t="shared" si="57"/>
        <v>14.608177172061328</v>
      </c>
      <c r="AQ542" s="4">
        <f t="shared" si="58"/>
        <v>2.0503772207349722</v>
      </c>
      <c r="AR542" s="4">
        <f t="shared" si="59"/>
        <v>14.711608663908493</v>
      </c>
      <c r="AS542" s="4">
        <f t="shared" si="60"/>
        <v>0</v>
      </c>
      <c r="AT542" s="4">
        <f t="shared" si="61"/>
        <v>48.551959114139692</v>
      </c>
      <c r="AU542" s="4">
        <f>R542/$X542*100</f>
        <v>0</v>
      </c>
      <c r="AV542" s="4">
        <f t="shared" si="62"/>
        <v>20.077877829155515</v>
      </c>
    </row>
    <row r="543" spans="1:48" x14ac:dyDescent="0.2">
      <c r="A543" t="s">
        <v>30</v>
      </c>
      <c r="B543">
        <v>30</v>
      </c>
      <c r="C543">
        <v>4</v>
      </c>
      <c r="D543" t="s">
        <v>29</v>
      </c>
      <c r="E543" t="b">
        <v>1</v>
      </c>
      <c r="F543">
        <v>60</v>
      </c>
      <c r="G543">
        <v>0.18</v>
      </c>
      <c r="H543">
        <v>63</v>
      </c>
      <c r="I543">
        <v>63</v>
      </c>
      <c r="J543">
        <v>210</v>
      </c>
      <c r="K543">
        <v>0</v>
      </c>
      <c r="L543">
        <v>826</v>
      </c>
      <c r="M543">
        <v>5467</v>
      </c>
      <c r="N543">
        <v>196</v>
      </c>
      <c r="O543">
        <v>12682</v>
      </c>
      <c r="P543">
        <v>0</v>
      </c>
      <c r="Q543">
        <v>0</v>
      </c>
      <c r="R543">
        <f>P543+Q543</f>
        <v>0</v>
      </c>
      <c r="S543">
        <v>6132</v>
      </c>
      <c r="T543">
        <v>3</v>
      </c>
      <c r="U543">
        <v>383</v>
      </c>
      <c r="V543">
        <v>2477</v>
      </c>
      <c r="W543">
        <v>3269</v>
      </c>
      <c r="X543">
        <v>31204</v>
      </c>
      <c r="Y543">
        <v>5901</v>
      </c>
      <c r="Z543">
        <v>0</v>
      </c>
      <c r="AA543">
        <v>0.01</v>
      </c>
      <c r="AB543" s="4">
        <v>0.01</v>
      </c>
      <c r="AC543" t="b">
        <v>1</v>
      </c>
      <c r="AD543" t="b">
        <v>1</v>
      </c>
      <c r="AE543" t="b">
        <v>1</v>
      </c>
      <c r="AF543" t="b">
        <v>1</v>
      </c>
      <c r="AG543" t="b">
        <v>0</v>
      </c>
      <c r="AH543" t="b">
        <v>1</v>
      </c>
      <c r="AI543" t="b">
        <v>1</v>
      </c>
      <c r="AJ543" t="b">
        <v>0</v>
      </c>
      <c r="AK543">
        <v>100</v>
      </c>
      <c r="AL543" s="4" t="s">
        <v>482</v>
      </c>
      <c r="AM543">
        <f>(H543-I543)/H543*100</f>
        <v>0</v>
      </c>
      <c r="AN543">
        <f>IF(H543=I543,1,0)</f>
        <v>1</v>
      </c>
      <c r="AO543" s="4">
        <f t="shared" si="56"/>
        <v>100</v>
      </c>
      <c r="AP543" s="4">
        <f t="shared" si="57"/>
        <v>18.911037046532496</v>
      </c>
      <c r="AQ543" s="4">
        <f t="shared" si="58"/>
        <v>2.6470965260863992</v>
      </c>
      <c r="AR543" s="4">
        <f t="shared" si="59"/>
        <v>17.52018971926676</v>
      </c>
      <c r="AS543" s="4">
        <f t="shared" si="60"/>
        <v>0.62812459941033205</v>
      </c>
      <c r="AT543" s="4">
        <f t="shared" si="61"/>
        <v>40.642225355723625</v>
      </c>
      <c r="AU543" s="4">
        <f>R543/$X543*100</f>
        <v>0</v>
      </c>
      <c r="AV543" s="4">
        <f t="shared" si="62"/>
        <v>19.651326752980385</v>
      </c>
    </row>
    <row r="544" spans="1:48" x14ac:dyDescent="0.2">
      <c r="A544" t="s">
        <v>31</v>
      </c>
      <c r="B544">
        <v>30</v>
      </c>
      <c r="C544">
        <v>4</v>
      </c>
      <c r="D544" t="s">
        <v>29</v>
      </c>
      <c r="E544" t="b">
        <v>1</v>
      </c>
      <c r="F544">
        <v>60</v>
      </c>
      <c r="G544">
        <v>0.04</v>
      </c>
      <c r="H544">
        <v>86</v>
      </c>
      <c r="I544">
        <v>86</v>
      </c>
      <c r="J544">
        <v>329</v>
      </c>
      <c r="K544">
        <v>0</v>
      </c>
      <c r="L544">
        <v>348</v>
      </c>
      <c r="M544">
        <v>4677</v>
      </c>
      <c r="N544">
        <v>15</v>
      </c>
      <c r="O544">
        <v>6333</v>
      </c>
      <c r="P544">
        <v>0</v>
      </c>
      <c r="Q544">
        <v>0</v>
      </c>
      <c r="R544">
        <f>P544+Q544</f>
        <v>0</v>
      </c>
      <c r="S544">
        <v>1902</v>
      </c>
      <c r="T544">
        <v>0</v>
      </c>
      <c r="U544">
        <v>45</v>
      </c>
      <c r="V544">
        <v>1082</v>
      </c>
      <c r="W544">
        <v>775</v>
      </c>
      <c r="X544">
        <v>16140</v>
      </c>
      <c r="Y544">
        <v>2865</v>
      </c>
      <c r="Z544">
        <v>0</v>
      </c>
      <c r="AA544">
        <v>0.01</v>
      </c>
      <c r="AB544" s="4">
        <v>0.02</v>
      </c>
      <c r="AC544" t="b">
        <v>1</v>
      </c>
      <c r="AD544" t="b">
        <v>1</v>
      </c>
      <c r="AE544" t="b">
        <v>1</v>
      </c>
      <c r="AF544" t="b">
        <v>1</v>
      </c>
      <c r="AG544" t="b">
        <v>0</v>
      </c>
      <c r="AH544" t="b">
        <v>1</v>
      </c>
      <c r="AI544" t="b">
        <v>1</v>
      </c>
      <c r="AJ544" t="b">
        <v>0</v>
      </c>
      <c r="AK544">
        <v>100</v>
      </c>
      <c r="AL544" s="4" t="s">
        <v>482</v>
      </c>
      <c r="AM544">
        <f>(H544-I544)/H544*100</f>
        <v>0</v>
      </c>
      <c r="AN544">
        <f>IF(H544=I544,1,0)</f>
        <v>1</v>
      </c>
      <c r="AO544" s="4">
        <f t="shared" si="56"/>
        <v>100</v>
      </c>
      <c r="AP544" s="4">
        <f t="shared" si="57"/>
        <v>17.750929368029738</v>
      </c>
      <c r="AQ544" s="4">
        <f t="shared" si="58"/>
        <v>2.1561338289962824</v>
      </c>
      <c r="AR544" s="4">
        <f t="shared" si="59"/>
        <v>28.977695167286242</v>
      </c>
      <c r="AS544" s="4">
        <f t="shared" si="60"/>
        <v>9.2936802973977689E-2</v>
      </c>
      <c r="AT544" s="4">
        <f t="shared" si="61"/>
        <v>39.237918215613384</v>
      </c>
      <c r="AU544" s="4">
        <f>R544/$X544*100</f>
        <v>0</v>
      </c>
      <c r="AV544" s="4">
        <f t="shared" si="62"/>
        <v>11.784386617100372</v>
      </c>
    </row>
    <row r="545" spans="1:48" x14ac:dyDescent="0.2">
      <c r="A545" t="s">
        <v>32</v>
      </c>
      <c r="B545">
        <v>30</v>
      </c>
      <c r="C545">
        <v>4</v>
      </c>
      <c r="D545" t="s">
        <v>29</v>
      </c>
      <c r="E545" t="b">
        <v>1</v>
      </c>
      <c r="F545">
        <v>60</v>
      </c>
      <c r="G545">
        <v>49.37</v>
      </c>
      <c r="H545">
        <v>133</v>
      </c>
      <c r="I545">
        <v>133</v>
      </c>
      <c r="J545">
        <v>221</v>
      </c>
      <c r="K545">
        <v>0</v>
      </c>
      <c r="L545">
        <v>209355</v>
      </c>
      <c r="M545">
        <v>257311</v>
      </c>
      <c r="N545">
        <v>40555</v>
      </c>
      <c r="O545">
        <v>1704263</v>
      </c>
      <c r="P545">
        <v>0</v>
      </c>
      <c r="Q545">
        <v>0</v>
      </c>
      <c r="R545">
        <f>P545+Q545</f>
        <v>0</v>
      </c>
      <c r="S545">
        <v>9269897</v>
      </c>
      <c r="T545">
        <v>3</v>
      </c>
      <c r="U545">
        <v>195102</v>
      </c>
      <c r="V545">
        <v>6049630</v>
      </c>
      <c r="W545">
        <v>3025162</v>
      </c>
      <c r="X545">
        <v>14132782</v>
      </c>
      <c r="Y545">
        <v>2651401</v>
      </c>
      <c r="Z545">
        <v>0</v>
      </c>
      <c r="AA545">
        <v>2.3199999999999998</v>
      </c>
      <c r="AB545" s="4">
        <v>7.1099999999999994</v>
      </c>
      <c r="AC545" t="b">
        <v>1</v>
      </c>
      <c r="AD545" t="b">
        <v>1</v>
      </c>
      <c r="AE545" t="b">
        <v>1</v>
      </c>
      <c r="AF545" t="b">
        <v>1</v>
      </c>
      <c r="AG545" t="b">
        <v>0</v>
      </c>
      <c r="AH545" t="b">
        <v>1</v>
      </c>
      <c r="AI545" t="b">
        <v>1</v>
      </c>
      <c r="AJ545" t="b">
        <v>0</v>
      </c>
      <c r="AK545">
        <v>100</v>
      </c>
      <c r="AL545" s="4" t="s">
        <v>482</v>
      </c>
      <c r="AM545">
        <f>(H545-I545)/H545*100</f>
        <v>0</v>
      </c>
      <c r="AN545">
        <f>IF(H545=I545,1,0)</f>
        <v>1</v>
      </c>
      <c r="AO545" s="4">
        <f t="shared" si="56"/>
        <v>100</v>
      </c>
      <c r="AP545" s="4">
        <f t="shared" si="57"/>
        <v>18.760644577974812</v>
      </c>
      <c r="AQ545" s="4">
        <f t="shared" si="58"/>
        <v>1.4813431637168111</v>
      </c>
      <c r="AR545" s="4">
        <f t="shared" si="59"/>
        <v>1.8206677213304501</v>
      </c>
      <c r="AS545" s="4">
        <f t="shared" si="60"/>
        <v>0.28695694874512323</v>
      </c>
      <c r="AT545" s="4">
        <f t="shared" si="61"/>
        <v>12.058935034871407</v>
      </c>
      <c r="AU545" s="4">
        <f>R545/$X545*100</f>
        <v>0</v>
      </c>
      <c r="AV545" s="4">
        <f t="shared" si="62"/>
        <v>65.591452553361393</v>
      </c>
    </row>
    <row r="546" spans="1:48" x14ac:dyDescent="0.2">
      <c r="A546" t="s">
        <v>33</v>
      </c>
      <c r="B546">
        <v>30</v>
      </c>
      <c r="C546">
        <v>4</v>
      </c>
      <c r="D546" t="s">
        <v>29</v>
      </c>
      <c r="E546" t="b">
        <v>1</v>
      </c>
      <c r="F546">
        <v>60</v>
      </c>
      <c r="G546">
        <v>44.21</v>
      </c>
      <c r="H546">
        <v>149</v>
      </c>
      <c r="I546">
        <v>149</v>
      </c>
      <c r="J546">
        <v>298</v>
      </c>
      <c r="K546">
        <v>0</v>
      </c>
      <c r="L546">
        <v>437860</v>
      </c>
      <c r="M546">
        <v>1855328</v>
      </c>
      <c r="N546">
        <v>17896</v>
      </c>
      <c r="O546">
        <v>6135893</v>
      </c>
      <c r="P546">
        <v>0</v>
      </c>
      <c r="Q546">
        <v>0</v>
      </c>
      <c r="R546">
        <f>P546+Q546</f>
        <v>0</v>
      </c>
      <c r="S546">
        <v>6894156</v>
      </c>
      <c r="T546">
        <v>1</v>
      </c>
      <c r="U546">
        <v>1029743</v>
      </c>
      <c r="V546">
        <v>4925037</v>
      </c>
      <c r="W546">
        <v>939375</v>
      </c>
      <c r="X546">
        <v>18818034</v>
      </c>
      <c r="Y546">
        <v>3476901</v>
      </c>
      <c r="Z546">
        <v>0</v>
      </c>
      <c r="AA546">
        <v>2.17</v>
      </c>
      <c r="AB546" s="4">
        <v>4.21</v>
      </c>
      <c r="AC546" t="b">
        <v>1</v>
      </c>
      <c r="AD546" t="b">
        <v>1</v>
      </c>
      <c r="AE546" t="b">
        <v>1</v>
      </c>
      <c r="AF546" t="b">
        <v>1</v>
      </c>
      <c r="AG546" t="b">
        <v>0</v>
      </c>
      <c r="AH546" t="b">
        <v>1</v>
      </c>
      <c r="AI546" t="b">
        <v>1</v>
      </c>
      <c r="AJ546" t="b">
        <v>0</v>
      </c>
      <c r="AK546">
        <v>100</v>
      </c>
      <c r="AL546" s="4" t="s">
        <v>482</v>
      </c>
      <c r="AM546">
        <f>(H546-I546)/H546*100</f>
        <v>0</v>
      </c>
      <c r="AN546">
        <f>IF(H546=I546,1,0)</f>
        <v>1</v>
      </c>
      <c r="AO546" s="4">
        <f t="shared" si="56"/>
        <v>100</v>
      </c>
      <c r="AP546" s="4">
        <f t="shared" si="57"/>
        <v>18.476430640947932</v>
      </c>
      <c r="AQ546" s="4">
        <f t="shared" si="58"/>
        <v>2.3268105477968635</v>
      </c>
      <c r="AR546" s="4">
        <f t="shared" si="59"/>
        <v>9.8593083634560337</v>
      </c>
      <c r="AS546" s="4">
        <f t="shared" si="60"/>
        <v>9.5100263927677037E-2</v>
      </c>
      <c r="AT546" s="4">
        <f t="shared" si="61"/>
        <v>32.606450812024249</v>
      </c>
      <c r="AU546" s="4">
        <f>R546/$X546*100</f>
        <v>0</v>
      </c>
      <c r="AV546" s="4">
        <f t="shared" si="62"/>
        <v>36.635899371847245</v>
      </c>
    </row>
    <row r="547" spans="1:48" x14ac:dyDescent="0.2">
      <c r="A547" t="s">
        <v>34</v>
      </c>
      <c r="B547">
        <v>30</v>
      </c>
      <c r="C547">
        <v>4</v>
      </c>
      <c r="D547" t="s">
        <v>29</v>
      </c>
      <c r="E547" t="b">
        <v>1</v>
      </c>
      <c r="F547">
        <v>60</v>
      </c>
      <c r="G547">
        <v>60</v>
      </c>
      <c r="H547">
        <v>207</v>
      </c>
      <c r="I547">
        <v>203</v>
      </c>
      <c r="J547">
        <v>372</v>
      </c>
      <c r="K547">
        <v>0</v>
      </c>
      <c r="L547">
        <v>294527</v>
      </c>
      <c r="M547">
        <v>2032374</v>
      </c>
      <c r="N547">
        <v>39470</v>
      </c>
      <c r="O547">
        <v>4631111</v>
      </c>
      <c r="P547">
        <v>0</v>
      </c>
      <c r="Q547">
        <v>0</v>
      </c>
      <c r="R547">
        <f>P547+Q547</f>
        <v>0</v>
      </c>
      <c r="S547">
        <v>6669568</v>
      </c>
      <c r="T547">
        <v>0</v>
      </c>
      <c r="U547">
        <v>14442</v>
      </c>
      <c r="V547">
        <v>6655126</v>
      </c>
      <c r="W547">
        <v>0</v>
      </c>
      <c r="X547">
        <v>23617553</v>
      </c>
      <c r="Y547">
        <v>4189498</v>
      </c>
      <c r="Z547">
        <v>5761005</v>
      </c>
      <c r="AA547">
        <v>3.24</v>
      </c>
      <c r="AB547" s="4">
        <v>7.49</v>
      </c>
      <c r="AC547" t="b">
        <v>1</v>
      </c>
      <c r="AD547" t="b">
        <v>1</v>
      </c>
      <c r="AE547" t="b">
        <v>1</v>
      </c>
      <c r="AF547" t="b">
        <v>1</v>
      </c>
      <c r="AG547" t="b">
        <v>0</v>
      </c>
      <c r="AH547" t="b">
        <v>1</v>
      </c>
      <c r="AI547" t="b">
        <v>1</v>
      </c>
      <c r="AJ547" t="b">
        <v>0</v>
      </c>
      <c r="AK547">
        <v>100</v>
      </c>
      <c r="AL547" s="4" t="s">
        <v>482</v>
      </c>
      <c r="AM547">
        <f>(H547-I547)/H547*100</f>
        <v>1.932367149758454</v>
      </c>
      <c r="AN547">
        <f>IF(H547=I547,1,0)</f>
        <v>0</v>
      </c>
      <c r="AO547" s="4">
        <f t="shared" si="56"/>
        <v>100</v>
      </c>
      <c r="AP547" s="4">
        <f t="shared" si="57"/>
        <v>17.738916474539085</v>
      </c>
      <c r="AQ547" s="4">
        <f t="shared" si="58"/>
        <v>1.247068229295389</v>
      </c>
      <c r="AR547" s="4">
        <f t="shared" si="59"/>
        <v>8.6053538230654123</v>
      </c>
      <c r="AS547" s="4">
        <f t="shared" si="60"/>
        <v>0.16712146258335908</v>
      </c>
      <c r="AT547" s="4">
        <f t="shared" si="61"/>
        <v>19.608767258826518</v>
      </c>
      <c r="AU547" s="4">
        <f>R547/$X547*100</f>
        <v>0</v>
      </c>
      <c r="AV547" s="4">
        <f t="shared" si="62"/>
        <v>28.239877348851511</v>
      </c>
    </row>
    <row r="548" spans="1:48" x14ac:dyDescent="0.2">
      <c r="A548" t="s">
        <v>35</v>
      </c>
      <c r="B548">
        <v>30</v>
      </c>
      <c r="C548">
        <v>4</v>
      </c>
      <c r="D548" t="s">
        <v>29</v>
      </c>
      <c r="E548" t="b">
        <v>1</v>
      </c>
      <c r="F548">
        <v>60</v>
      </c>
      <c r="G548">
        <v>60</v>
      </c>
      <c r="H548">
        <v>177</v>
      </c>
      <c r="I548">
        <v>157</v>
      </c>
      <c r="J548">
        <v>238</v>
      </c>
      <c r="K548">
        <v>0</v>
      </c>
      <c r="L548">
        <v>60011</v>
      </c>
      <c r="M548">
        <v>28400</v>
      </c>
      <c r="N548">
        <v>13</v>
      </c>
      <c r="O548">
        <v>329824</v>
      </c>
      <c r="P548">
        <v>0</v>
      </c>
      <c r="Q548">
        <v>0</v>
      </c>
      <c r="R548">
        <f>P548+Q548</f>
        <v>0</v>
      </c>
      <c r="S548">
        <v>30971</v>
      </c>
      <c r="T548">
        <v>0</v>
      </c>
      <c r="U548">
        <v>0</v>
      </c>
      <c r="V548">
        <v>30971</v>
      </c>
      <c r="W548">
        <v>0</v>
      </c>
      <c r="X548">
        <v>14807517</v>
      </c>
      <c r="Y548">
        <v>1927227</v>
      </c>
      <c r="Z548">
        <v>12431071</v>
      </c>
      <c r="AA548">
        <v>2.91</v>
      </c>
      <c r="AB548" s="4">
        <v>13.819999999999999</v>
      </c>
      <c r="AC548" t="b">
        <v>1</v>
      </c>
      <c r="AD548" t="b">
        <v>1</v>
      </c>
      <c r="AE548" t="b">
        <v>1</v>
      </c>
      <c r="AF548" t="b">
        <v>1</v>
      </c>
      <c r="AG548" t="b">
        <v>0</v>
      </c>
      <c r="AH548" t="b">
        <v>1</v>
      </c>
      <c r="AI548" t="b">
        <v>1</v>
      </c>
      <c r="AJ548" t="b">
        <v>0</v>
      </c>
      <c r="AK548">
        <v>100</v>
      </c>
      <c r="AL548" s="4" t="s">
        <v>482</v>
      </c>
      <c r="AM548">
        <f>(H548-I548)/H548*100</f>
        <v>11.299435028248588</v>
      </c>
      <c r="AN548">
        <f>IF(H548=I548,1,0)</f>
        <v>0</v>
      </c>
      <c r="AO548" s="4">
        <f t="shared" si="56"/>
        <v>100</v>
      </c>
      <c r="AP548" s="4">
        <f t="shared" si="57"/>
        <v>13.015193566889034</v>
      </c>
      <c r="AQ548" s="4">
        <f t="shared" si="58"/>
        <v>0.40527388893087207</v>
      </c>
      <c r="AR548" s="4">
        <f t="shared" si="59"/>
        <v>0.19179447843956551</v>
      </c>
      <c r="AS548" s="4">
        <f t="shared" si="60"/>
        <v>8.7793247173040558E-5</v>
      </c>
      <c r="AT548" s="4">
        <f t="shared" si="61"/>
        <v>2.2274092273539177</v>
      </c>
      <c r="AU548" s="4">
        <f>R548/$X548*100</f>
        <v>0</v>
      </c>
      <c r="AV548" s="4">
        <f t="shared" si="62"/>
        <v>0.20915728139971071</v>
      </c>
    </row>
    <row r="549" spans="1:48" x14ac:dyDescent="0.2">
      <c r="A549" t="s">
        <v>36</v>
      </c>
      <c r="B549">
        <v>30</v>
      </c>
      <c r="C549">
        <v>4</v>
      </c>
      <c r="D549" t="s">
        <v>29</v>
      </c>
      <c r="E549" t="b">
        <v>1</v>
      </c>
      <c r="F549">
        <v>60</v>
      </c>
      <c r="G549">
        <v>60</v>
      </c>
      <c r="H549">
        <v>239</v>
      </c>
      <c r="I549">
        <v>195</v>
      </c>
      <c r="J549">
        <v>309</v>
      </c>
      <c r="K549">
        <v>0</v>
      </c>
      <c r="L549">
        <v>11958</v>
      </c>
      <c r="M549">
        <v>80658</v>
      </c>
      <c r="N549">
        <v>0</v>
      </c>
      <c r="O549">
        <v>511152</v>
      </c>
      <c r="P549">
        <v>0</v>
      </c>
      <c r="Q549">
        <v>0</v>
      </c>
      <c r="R549">
        <f>P549+Q549</f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14226697</v>
      </c>
      <c r="Y549">
        <v>2467634</v>
      </c>
      <c r="Z549">
        <v>11155295</v>
      </c>
      <c r="AA549">
        <v>2.56</v>
      </c>
      <c r="AB549" s="4">
        <v>12.190000000000001</v>
      </c>
      <c r="AC549" t="b">
        <v>1</v>
      </c>
      <c r="AD549" t="b">
        <v>1</v>
      </c>
      <c r="AE549" t="b">
        <v>1</v>
      </c>
      <c r="AF549" t="b">
        <v>1</v>
      </c>
      <c r="AG549" t="b">
        <v>0</v>
      </c>
      <c r="AH549" t="b">
        <v>1</v>
      </c>
      <c r="AI549" t="b">
        <v>1</v>
      </c>
      <c r="AJ549" t="b">
        <v>0</v>
      </c>
      <c r="AK549">
        <v>100</v>
      </c>
      <c r="AL549" s="4" t="s">
        <v>482</v>
      </c>
      <c r="AM549">
        <f>(H549-I549)/H549*100</f>
        <v>18.410041841004183</v>
      </c>
      <c r="AN549">
        <f>IF(H549=I549,1,0)</f>
        <v>0</v>
      </c>
      <c r="AO549" s="4">
        <f t="shared" si="56"/>
        <v>100</v>
      </c>
      <c r="AP549" s="4">
        <f t="shared" si="57"/>
        <v>17.34509422672037</v>
      </c>
      <c r="AQ549" s="4">
        <f t="shared" si="58"/>
        <v>8.4053241592198111E-2</v>
      </c>
      <c r="AR549" s="4">
        <f t="shared" si="59"/>
        <v>0.56694818199895591</v>
      </c>
      <c r="AS549" s="4">
        <f t="shared" si="60"/>
        <v>0</v>
      </c>
      <c r="AT549" s="4">
        <f t="shared" si="61"/>
        <v>3.5929070535486911</v>
      </c>
      <c r="AU549" s="4">
        <f>R549/$X549*100</f>
        <v>0</v>
      </c>
      <c r="AV549" s="4">
        <f t="shared" si="62"/>
        <v>0</v>
      </c>
    </row>
    <row r="550" spans="1:48" x14ac:dyDescent="0.2">
      <c r="A550" t="s">
        <v>37</v>
      </c>
      <c r="B550">
        <v>30</v>
      </c>
      <c r="C550">
        <v>4</v>
      </c>
      <c r="D550" t="s">
        <v>29</v>
      </c>
      <c r="E550" t="b">
        <v>1</v>
      </c>
      <c r="F550">
        <v>60</v>
      </c>
      <c r="G550">
        <v>60</v>
      </c>
      <c r="H550">
        <v>232</v>
      </c>
      <c r="I550">
        <v>213</v>
      </c>
      <c r="J550">
        <v>382</v>
      </c>
      <c r="K550">
        <v>0</v>
      </c>
      <c r="L550">
        <v>84479</v>
      </c>
      <c r="M550">
        <v>619572</v>
      </c>
      <c r="N550">
        <v>42038</v>
      </c>
      <c r="O550">
        <v>2185530</v>
      </c>
      <c r="P550">
        <v>0</v>
      </c>
      <c r="Q550">
        <v>0</v>
      </c>
      <c r="R550">
        <f>P550+Q550</f>
        <v>0</v>
      </c>
      <c r="S550">
        <v>141965</v>
      </c>
      <c r="T550">
        <v>0</v>
      </c>
      <c r="U550">
        <v>0</v>
      </c>
      <c r="V550">
        <v>141965</v>
      </c>
      <c r="W550">
        <v>0</v>
      </c>
      <c r="X550">
        <v>16095179</v>
      </c>
      <c r="Y550">
        <v>2900492</v>
      </c>
      <c r="Z550">
        <v>10121103</v>
      </c>
      <c r="AA550">
        <v>2.41</v>
      </c>
      <c r="AB550" s="4">
        <v>10.35</v>
      </c>
      <c r="AC550" t="b">
        <v>1</v>
      </c>
      <c r="AD550" t="b">
        <v>1</v>
      </c>
      <c r="AE550" t="b">
        <v>1</v>
      </c>
      <c r="AF550" t="b">
        <v>1</v>
      </c>
      <c r="AG550" t="b">
        <v>0</v>
      </c>
      <c r="AH550" t="b">
        <v>1</v>
      </c>
      <c r="AI550" t="b">
        <v>1</v>
      </c>
      <c r="AJ550" t="b">
        <v>0</v>
      </c>
      <c r="AK550">
        <v>100</v>
      </c>
      <c r="AL550" s="4" t="s">
        <v>482</v>
      </c>
      <c r="AM550">
        <f>(H550-I550)/H550*100</f>
        <v>8.1896551724137936</v>
      </c>
      <c r="AN550">
        <f>IF(H550=I550,1,0)</f>
        <v>0</v>
      </c>
      <c r="AO550" s="4">
        <f t="shared" si="56"/>
        <v>100</v>
      </c>
      <c r="AP550" s="4">
        <f t="shared" si="57"/>
        <v>18.020874449423644</v>
      </c>
      <c r="AQ550" s="4">
        <f t="shared" si="58"/>
        <v>0.52487145374400623</v>
      </c>
      <c r="AR550" s="4">
        <f t="shared" si="59"/>
        <v>3.8494259678627989</v>
      </c>
      <c r="AS550" s="4">
        <f t="shared" si="60"/>
        <v>0.26118379919850532</v>
      </c>
      <c r="AT550" s="4">
        <f t="shared" si="61"/>
        <v>13.578786542231061</v>
      </c>
      <c r="AU550" s="4">
        <f>R550/$X550*100</f>
        <v>0</v>
      </c>
      <c r="AV550" s="4">
        <f t="shared" si="62"/>
        <v>0.88203430356381862</v>
      </c>
    </row>
    <row r="551" spans="1:48" x14ac:dyDescent="0.2">
      <c r="A551" t="s">
        <v>38</v>
      </c>
      <c r="B551">
        <v>30</v>
      </c>
      <c r="C551">
        <v>4</v>
      </c>
      <c r="D551" t="s">
        <v>29</v>
      </c>
      <c r="E551" t="b">
        <v>1</v>
      </c>
      <c r="F551">
        <v>60</v>
      </c>
      <c r="G551">
        <v>0.01</v>
      </c>
      <c r="H551">
        <v>83</v>
      </c>
      <c r="I551">
        <v>83</v>
      </c>
      <c r="J551">
        <v>233</v>
      </c>
      <c r="K551">
        <v>0</v>
      </c>
      <c r="L551">
        <v>48</v>
      </c>
      <c r="M551">
        <v>481</v>
      </c>
      <c r="N551">
        <v>2</v>
      </c>
      <c r="O551">
        <v>730</v>
      </c>
      <c r="P551">
        <v>0</v>
      </c>
      <c r="Q551">
        <v>0</v>
      </c>
      <c r="R551">
        <f>P551+Q551</f>
        <v>0</v>
      </c>
      <c r="S551">
        <v>387</v>
      </c>
      <c r="T551">
        <v>0</v>
      </c>
      <c r="U551">
        <v>105</v>
      </c>
      <c r="V551">
        <v>282</v>
      </c>
      <c r="W551">
        <v>0</v>
      </c>
      <c r="X551">
        <v>2210</v>
      </c>
      <c r="Y551">
        <v>562</v>
      </c>
      <c r="Z551">
        <v>0</v>
      </c>
      <c r="AA551">
        <v>0</v>
      </c>
      <c r="AB551" s="4">
        <v>0</v>
      </c>
      <c r="AC551" t="b">
        <v>1</v>
      </c>
      <c r="AD551" t="b">
        <v>1</v>
      </c>
      <c r="AE551" t="b">
        <v>1</v>
      </c>
      <c r="AF551" t="b">
        <v>1</v>
      </c>
      <c r="AG551" t="b">
        <v>0</v>
      </c>
      <c r="AH551" t="b">
        <v>1</v>
      </c>
      <c r="AI551" t="b">
        <v>1</v>
      </c>
      <c r="AJ551" t="b">
        <v>0</v>
      </c>
      <c r="AK551">
        <v>100</v>
      </c>
      <c r="AL551" s="4" t="s">
        <v>482</v>
      </c>
      <c r="AM551">
        <f>(H551-I551)/H551*100</f>
        <v>0</v>
      </c>
      <c r="AN551">
        <f>IF(H551=I551,1,0)</f>
        <v>1</v>
      </c>
      <c r="AO551" s="4">
        <f t="shared" si="56"/>
        <v>100</v>
      </c>
      <c r="AP551" s="4">
        <f t="shared" si="57"/>
        <v>25.429864253393664</v>
      </c>
      <c r="AQ551" s="4">
        <f t="shared" si="58"/>
        <v>2.1719457013574659</v>
      </c>
      <c r="AR551" s="4">
        <f t="shared" si="59"/>
        <v>21.764705882352942</v>
      </c>
      <c r="AS551" s="4">
        <f t="shared" si="60"/>
        <v>9.0497737556561084E-2</v>
      </c>
      <c r="AT551" s="4">
        <f t="shared" si="61"/>
        <v>33.031674208144793</v>
      </c>
      <c r="AU551" s="4">
        <f>R551/$X551*100</f>
        <v>0</v>
      </c>
      <c r="AV551" s="4">
        <f t="shared" si="62"/>
        <v>17.511312217194568</v>
      </c>
    </row>
    <row r="552" spans="1:48" x14ac:dyDescent="0.2">
      <c r="A552" t="s">
        <v>39</v>
      </c>
      <c r="B552">
        <v>30</v>
      </c>
      <c r="C552">
        <v>4</v>
      </c>
      <c r="D552" t="s">
        <v>29</v>
      </c>
      <c r="E552" t="b">
        <v>1</v>
      </c>
      <c r="F552">
        <v>60</v>
      </c>
      <c r="G552">
        <v>0.02</v>
      </c>
      <c r="H552">
        <v>90</v>
      </c>
      <c r="I552">
        <v>90</v>
      </c>
      <c r="J552">
        <v>279</v>
      </c>
      <c r="K552">
        <v>0</v>
      </c>
      <c r="L552">
        <v>173</v>
      </c>
      <c r="M552">
        <v>1045</v>
      </c>
      <c r="N552">
        <v>6</v>
      </c>
      <c r="O552">
        <v>1833</v>
      </c>
      <c r="P552">
        <v>0</v>
      </c>
      <c r="Q552">
        <v>0</v>
      </c>
      <c r="R552">
        <f>P552+Q552</f>
        <v>0</v>
      </c>
      <c r="S552">
        <v>1118</v>
      </c>
      <c r="T552">
        <v>2</v>
      </c>
      <c r="U552">
        <v>0</v>
      </c>
      <c r="V552">
        <v>616</v>
      </c>
      <c r="W552">
        <v>500</v>
      </c>
      <c r="X552">
        <v>5476</v>
      </c>
      <c r="Y552">
        <v>1301</v>
      </c>
      <c r="Z552">
        <v>0</v>
      </c>
      <c r="AA552">
        <v>0.01</v>
      </c>
      <c r="AB552" s="4">
        <v>0</v>
      </c>
      <c r="AC552" t="b">
        <v>1</v>
      </c>
      <c r="AD552" t="b">
        <v>1</v>
      </c>
      <c r="AE552" t="b">
        <v>1</v>
      </c>
      <c r="AF552" t="b">
        <v>1</v>
      </c>
      <c r="AG552" t="b">
        <v>0</v>
      </c>
      <c r="AH552" t="b">
        <v>1</v>
      </c>
      <c r="AI552" t="b">
        <v>1</v>
      </c>
      <c r="AJ552" t="b">
        <v>0</v>
      </c>
      <c r="AK552">
        <v>100</v>
      </c>
      <c r="AL552" s="4" t="s">
        <v>482</v>
      </c>
      <c r="AM552">
        <f>(H552-I552)/H552*100</f>
        <v>0</v>
      </c>
      <c r="AN552">
        <f>IF(H552=I552,1,0)</f>
        <v>1</v>
      </c>
      <c r="AO552" s="4">
        <f t="shared" si="56"/>
        <v>100</v>
      </c>
      <c r="AP552" s="4">
        <f t="shared" si="57"/>
        <v>23.758217677136596</v>
      </c>
      <c r="AQ552" s="4">
        <f t="shared" si="58"/>
        <v>3.1592403214024838</v>
      </c>
      <c r="AR552" s="4">
        <f t="shared" si="59"/>
        <v>19.083272461650839</v>
      </c>
      <c r="AS552" s="4">
        <f t="shared" si="60"/>
        <v>0.1095690284879474</v>
      </c>
      <c r="AT552" s="4">
        <f t="shared" si="61"/>
        <v>33.473338203067932</v>
      </c>
      <c r="AU552" s="4">
        <f>R552/$X552*100</f>
        <v>0</v>
      </c>
      <c r="AV552" s="4">
        <f t="shared" si="62"/>
        <v>20.4163623082542</v>
      </c>
    </row>
    <row r="553" spans="1:48" x14ac:dyDescent="0.2">
      <c r="A553" t="s">
        <v>40</v>
      </c>
      <c r="B553">
        <v>30</v>
      </c>
      <c r="C553">
        <v>4</v>
      </c>
      <c r="D553" t="s">
        <v>29</v>
      </c>
      <c r="E553" t="b">
        <v>1</v>
      </c>
      <c r="F553">
        <v>60</v>
      </c>
      <c r="G553">
        <v>0.08</v>
      </c>
      <c r="H553">
        <v>84</v>
      </c>
      <c r="I553">
        <v>84</v>
      </c>
      <c r="J553">
        <v>322</v>
      </c>
      <c r="K553">
        <v>0</v>
      </c>
      <c r="L553">
        <v>841</v>
      </c>
      <c r="M553">
        <v>11336</v>
      </c>
      <c r="N553">
        <v>402</v>
      </c>
      <c r="O553">
        <v>10830</v>
      </c>
      <c r="P553">
        <v>0</v>
      </c>
      <c r="Q553">
        <v>0</v>
      </c>
      <c r="R553">
        <f>P553+Q553</f>
        <v>0</v>
      </c>
      <c r="S553">
        <v>8585</v>
      </c>
      <c r="T553">
        <v>2</v>
      </c>
      <c r="U553">
        <v>26</v>
      </c>
      <c r="V553">
        <v>4382</v>
      </c>
      <c r="W553">
        <v>4175</v>
      </c>
      <c r="X553">
        <v>42095</v>
      </c>
      <c r="Y553">
        <v>10101</v>
      </c>
      <c r="Z553">
        <v>0</v>
      </c>
      <c r="AA553">
        <v>0.01</v>
      </c>
      <c r="AB553" s="4">
        <v>0.01</v>
      </c>
      <c r="AC553" t="b">
        <v>1</v>
      </c>
      <c r="AD553" t="b">
        <v>1</v>
      </c>
      <c r="AE553" t="b">
        <v>1</v>
      </c>
      <c r="AF553" t="b">
        <v>1</v>
      </c>
      <c r="AG553" t="b">
        <v>0</v>
      </c>
      <c r="AH553" t="b">
        <v>1</v>
      </c>
      <c r="AI553" t="b">
        <v>1</v>
      </c>
      <c r="AJ553" t="b">
        <v>0</v>
      </c>
      <c r="AK553">
        <v>100</v>
      </c>
      <c r="AL553" s="4" t="s">
        <v>482</v>
      </c>
      <c r="AM553">
        <f>(H553-I553)/H553*100</f>
        <v>0</v>
      </c>
      <c r="AN553">
        <f>IF(H553=I553,1,0)</f>
        <v>1</v>
      </c>
      <c r="AO553" s="4">
        <f t="shared" si="56"/>
        <v>100</v>
      </c>
      <c r="AP553" s="4">
        <f t="shared" si="57"/>
        <v>23.995723957714691</v>
      </c>
      <c r="AQ553" s="4">
        <f t="shared" si="58"/>
        <v>1.9978619788573466</v>
      </c>
      <c r="AR553" s="4">
        <f t="shared" si="59"/>
        <v>26.929564081244806</v>
      </c>
      <c r="AS553" s="4">
        <f t="shared" si="60"/>
        <v>0.95498277705190637</v>
      </c>
      <c r="AT553" s="4">
        <f t="shared" si="61"/>
        <v>25.727521083264044</v>
      </c>
      <c r="AU553" s="4">
        <f>R553/$X553*100</f>
        <v>0</v>
      </c>
      <c r="AV553" s="4">
        <f t="shared" si="62"/>
        <v>20.394346121867205</v>
      </c>
    </row>
    <row r="554" spans="1:48" x14ac:dyDescent="0.2">
      <c r="A554" t="s">
        <v>41</v>
      </c>
      <c r="B554">
        <v>30</v>
      </c>
      <c r="C554">
        <v>4</v>
      </c>
      <c r="D554" t="s">
        <v>29</v>
      </c>
      <c r="E554" t="b">
        <v>1</v>
      </c>
      <c r="F554">
        <v>60</v>
      </c>
      <c r="G554">
        <v>1.24</v>
      </c>
      <c r="H554">
        <v>158</v>
      </c>
      <c r="I554">
        <v>158</v>
      </c>
      <c r="J554">
        <v>249</v>
      </c>
      <c r="K554">
        <v>0</v>
      </c>
      <c r="L554">
        <v>16670</v>
      </c>
      <c r="M554">
        <v>58273</v>
      </c>
      <c r="N554">
        <v>2892</v>
      </c>
      <c r="O554">
        <v>121237</v>
      </c>
      <c r="P554">
        <v>0</v>
      </c>
      <c r="Q554">
        <v>0</v>
      </c>
      <c r="R554">
        <f>P554+Q554</f>
        <v>0</v>
      </c>
      <c r="S554">
        <v>164181</v>
      </c>
      <c r="T554">
        <v>0</v>
      </c>
      <c r="U554">
        <v>561</v>
      </c>
      <c r="V554">
        <v>124015</v>
      </c>
      <c r="W554">
        <v>39605</v>
      </c>
      <c r="X554">
        <v>469466</v>
      </c>
      <c r="Y554">
        <v>106213</v>
      </c>
      <c r="Z554">
        <v>0</v>
      </c>
      <c r="AA554">
        <v>0.06</v>
      </c>
      <c r="AB554" s="4">
        <v>0.12</v>
      </c>
      <c r="AC554" t="b">
        <v>1</v>
      </c>
      <c r="AD554" t="b">
        <v>1</v>
      </c>
      <c r="AE554" t="b">
        <v>1</v>
      </c>
      <c r="AF554" t="b">
        <v>1</v>
      </c>
      <c r="AG554" t="b">
        <v>0</v>
      </c>
      <c r="AH554" t="b">
        <v>1</v>
      </c>
      <c r="AI554" t="b">
        <v>1</v>
      </c>
      <c r="AJ554" t="b">
        <v>0</v>
      </c>
      <c r="AK554">
        <v>100</v>
      </c>
      <c r="AL554" s="4" t="s">
        <v>482</v>
      </c>
      <c r="AM554">
        <f>(H554-I554)/H554*100</f>
        <v>0</v>
      </c>
      <c r="AN554">
        <f>IF(H554=I554,1,0)</f>
        <v>1</v>
      </c>
      <c r="AO554" s="4">
        <f t="shared" si="56"/>
        <v>100</v>
      </c>
      <c r="AP554" s="4">
        <f t="shared" si="57"/>
        <v>22.624215598147682</v>
      </c>
      <c r="AQ554" s="4">
        <f t="shared" si="58"/>
        <v>3.5508428725402905</v>
      </c>
      <c r="AR554" s="4">
        <f t="shared" si="59"/>
        <v>12.412613479996422</v>
      </c>
      <c r="AS554" s="4">
        <f t="shared" si="60"/>
        <v>0.61601905143290459</v>
      </c>
      <c r="AT554" s="4">
        <f t="shared" si="61"/>
        <v>25.824447350819867</v>
      </c>
      <c r="AU554" s="4">
        <f>R554/$X554*100</f>
        <v>0</v>
      </c>
      <c r="AV554" s="4">
        <f t="shared" si="62"/>
        <v>34.971861647062838</v>
      </c>
    </row>
    <row r="555" spans="1:48" x14ac:dyDescent="0.2">
      <c r="A555" t="s">
        <v>42</v>
      </c>
      <c r="B555">
        <v>30</v>
      </c>
      <c r="C555">
        <v>4</v>
      </c>
      <c r="D555" t="s">
        <v>29</v>
      </c>
      <c r="E555" t="b">
        <v>1</v>
      </c>
      <c r="F555">
        <v>60</v>
      </c>
      <c r="G555">
        <v>60</v>
      </c>
      <c r="H555">
        <v>149</v>
      </c>
      <c r="I555">
        <v>146</v>
      </c>
      <c r="J555">
        <v>285</v>
      </c>
      <c r="K555">
        <v>0</v>
      </c>
      <c r="L555">
        <v>360560</v>
      </c>
      <c r="M555">
        <v>2067167</v>
      </c>
      <c r="N555">
        <v>150462</v>
      </c>
      <c r="O555">
        <v>5990446</v>
      </c>
      <c r="P555">
        <v>0</v>
      </c>
      <c r="Q555">
        <v>0</v>
      </c>
      <c r="R555">
        <f>P555+Q555</f>
        <v>0</v>
      </c>
      <c r="S555">
        <v>5808473</v>
      </c>
      <c r="T555">
        <v>0</v>
      </c>
      <c r="U555">
        <v>95249</v>
      </c>
      <c r="V555">
        <v>5713224</v>
      </c>
      <c r="W555">
        <v>0</v>
      </c>
      <c r="X555">
        <v>24194073</v>
      </c>
      <c r="Y555">
        <v>4604291</v>
      </c>
      <c r="Z555">
        <v>5212674</v>
      </c>
      <c r="AA555">
        <v>2.99</v>
      </c>
      <c r="AB555" s="4">
        <v>7.42</v>
      </c>
      <c r="AC555" t="b">
        <v>1</v>
      </c>
      <c r="AD555" t="b">
        <v>1</v>
      </c>
      <c r="AE555" t="b">
        <v>1</v>
      </c>
      <c r="AF555" t="b">
        <v>1</v>
      </c>
      <c r="AG555" t="b">
        <v>0</v>
      </c>
      <c r="AH555" t="b">
        <v>1</v>
      </c>
      <c r="AI555" t="b">
        <v>1</v>
      </c>
      <c r="AJ555" t="b">
        <v>0</v>
      </c>
      <c r="AK555">
        <v>100</v>
      </c>
      <c r="AL555" s="4" t="s">
        <v>482</v>
      </c>
      <c r="AM555">
        <f>(H555-I555)/H555*100</f>
        <v>2.0134228187919461</v>
      </c>
      <c r="AN555">
        <f>IF(H555=I555,1,0)</f>
        <v>0</v>
      </c>
      <c r="AO555" s="4">
        <f t="shared" si="56"/>
        <v>100</v>
      </c>
      <c r="AP555" s="4">
        <f t="shared" si="57"/>
        <v>19.030656805904485</v>
      </c>
      <c r="AQ555" s="4">
        <f t="shared" si="58"/>
        <v>1.4902823513841594</v>
      </c>
      <c r="AR555" s="4">
        <f t="shared" si="59"/>
        <v>8.5441049962939282</v>
      </c>
      <c r="AS555" s="4">
        <f t="shared" si="60"/>
        <v>0.62189611480464657</v>
      </c>
      <c r="AT555" s="4">
        <f t="shared" si="61"/>
        <v>24.759973238073638</v>
      </c>
      <c r="AU555" s="4">
        <f>R555/$X555*100</f>
        <v>0</v>
      </c>
      <c r="AV555" s="4">
        <f t="shared" si="62"/>
        <v>24.007834480783785</v>
      </c>
    </row>
    <row r="556" spans="1:48" x14ac:dyDescent="0.2">
      <c r="A556" t="s">
        <v>43</v>
      </c>
      <c r="B556">
        <v>30</v>
      </c>
      <c r="C556">
        <v>4</v>
      </c>
      <c r="D556" t="s">
        <v>29</v>
      </c>
      <c r="E556" t="b">
        <v>1</v>
      </c>
      <c r="F556">
        <v>60</v>
      </c>
      <c r="G556">
        <v>0.62</v>
      </c>
      <c r="H556">
        <v>143</v>
      </c>
      <c r="I556">
        <v>143</v>
      </c>
      <c r="J556">
        <v>322</v>
      </c>
      <c r="K556">
        <v>0</v>
      </c>
      <c r="L556">
        <v>4870</v>
      </c>
      <c r="M556">
        <v>48601</v>
      </c>
      <c r="N556">
        <v>2539</v>
      </c>
      <c r="O556">
        <v>74988</v>
      </c>
      <c r="P556">
        <v>0</v>
      </c>
      <c r="Q556">
        <v>0</v>
      </c>
      <c r="R556">
        <f>P556+Q556</f>
        <v>0</v>
      </c>
      <c r="S556">
        <v>92112</v>
      </c>
      <c r="T556">
        <v>1</v>
      </c>
      <c r="U556">
        <v>291</v>
      </c>
      <c r="V556">
        <v>57796</v>
      </c>
      <c r="W556">
        <v>34024</v>
      </c>
      <c r="X556">
        <v>293711</v>
      </c>
      <c r="Y556">
        <v>70601</v>
      </c>
      <c r="Z556">
        <v>0</v>
      </c>
      <c r="AA556">
        <v>0.05</v>
      </c>
      <c r="AB556" s="4">
        <v>0.06</v>
      </c>
      <c r="AC556" t="b">
        <v>1</v>
      </c>
      <c r="AD556" t="b">
        <v>1</v>
      </c>
      <c r="AE556" t="b">
        <v>1</v>
      </c>
      <c r="AF556" t="b">
        <v>1</v>
      </c>
      <c r="AG556" t="b">
        <v>0</v>
      </c>
      <c r="AH556" t="b">
        <v>1</v>
      </c>
      <c r="AI556" t="b">
        <v>1</v>
      </c>
      <c r="AJ556" t="b">
        <v>0</v>
      </c>
      <c r="AK556">
        <v>100</v>
      </c>
      <c r="AL556" s="4" t="s">
        <v>482</v>
      </c>
      <c r="AM556">
        <f>(H556-I556)/H556*100</f>
        <v>0</v>
      </c>
      <c r="AN556">
        <f>IF(H556=I556,1,0)</f>
        <v>1</v>
      </c>
      <c r="AO556" s="4">
        <f t="shared" si="56"/>
        <v>100</v>
      </c>
      <c r="AP556" s="4">
        <f t="shared" si="57"/>
        <v>24.037574350296719</v>
      </c>
      <c r="AQ556" s="4">
        <f t="shared" si="58"/>
        <v>1.658092478660997</v>
      </c>
      <c r="AR556" s="4">
        <f t="shared" si="59"/>
        <v>16.547218183861006</v>
      </c>
      <c r="AS556" s="4">
        <f t="shared" si="60"/>
        <v>0.86445519575364893</v>
      </c>
      <c r="AT556" s="4">
        <f t="shared" si="61"/>
        <v>25.531219464030968</v>
      </c>
      <c r="AU556" s="4">
        <f>R556/$X556*100</f>
        <v>0</v>
      </c>
      <c r="AV556" s="4">
        <f t="shared" si="62"/>
        <v>31.361440327396661</v>
      </c>
    </row>
    <row r="557" spans="1:48" x14ac:dyDescent="0.2">
      <c r="A557" t="s">
        <v>44</v>
      </c>
      <c r="B557">
        <v>30</v>
      </c>
      <c r="C557">
        <v>4</v>
      </c>
      <c r="D557" t="s">
        <v>29</v>
      </c>
      <c r="E557" t="b">
        <v>1</v>
      </c>
      <c r="F557">
        <v>60</v>
      </c>
      <c r="G557">
        <v>60</v>
      </c>
      <c r="H557">
        <v>199</v>
      </c>
      <c r="I557">
        <v>183</v>
      </c>
      <c r="J557">
        <v>246</v>
      </c>
      <c r="K557">
        <v>0</v>
      </c>
      <c r="L557">
        <v>99966</v>
      </c>
      <c r="M557">
        <v>337074</v>
      </c>
      <c r="N557">
        <v>119</v>
      </c>
      <c r="O557">
        <v>1161771</v>
      </c>
      <c r="P557">
        <v>0</v>
      </c>
      <c r="Q557">
        <v>0</v>
      </c>
      <c r="R557">
        <f>P557+Q557</f>
        <v>0</v>
      </c>
      <c r="S557">
        <v>1373771</v>
      </c>
      <c r="T557">
        <v>0</v>
      </c>
      <c r="U557">
        <v>0</v>
      </c>
      <c r="V557">
        <v>1373771</v>
      </c>
      <c r="W557">
        <v>0</v>
      </c>
      <c r="X557">
        <v>14929085</v>
      </c>
      <c r="Y557">
        <v>3705937</v>
      </c>
      <c r="Z557">
        <v>8250447</v>
      </c>
      <c r="AA557">
        <v>2.34</v>
      </c>
      <c r="AB557" s="4">
        <v>9.6</v>
      </c>
      <c r="AC557" t="b">
        <v>1</v>
      </c>
      <c r="AD557" t="b">
        <v>1</v>
      </c>
      <c r="AE557" t="b">
        <v>1</v>
      </c>
      <c r="AF557" t="b">
        <v>1</v>
      </c>
      <c r="AG557" t="b">
        <v>0</v>
      </c>
      <c r="AH557" t="b">
        <v>1</v>
      </c>
      <c r="AI557" t="b">
        <v>1</v>
      </c>
      <c r="AJ557" t="b">
        <v>0</v>
      </c>
      <c r="AK557">
        <v>100</v>
      </c>
      <c r="AL557" s="4" t="s">
        <v>482</v>
      </c>
      <c r="AM557">
        <f>(H557-I557)/H557*100</f>
        <v>8.0402010050251249</v>
      </c>
      <c r="AN557">
        <f>IF(H557=I557,1,0)</f>
        <v>0</v>
      </c>
      <c r="AO557" s="4">
        <f t="shared" si="56"/>
        <v>100</v>
      </c>
      <c r="AP557" s="4">
        <f t="shared" si="57"/>
        <v>24.823604393705306</v>
      </c>
      <c r="AQ557" s="4">
        <f t="shared" si="58"/>
        <v>0.66960567241729818</v>
      </c>
      <c r="AR557" s="4">
        <f t="shared" si="59"/>
        <v>2.2578342879017703</v>
      </c>
      <c r="AS557" s="4">
        <f t="shared" si="60"/>
        <v>7.9710176477660883E-4</v>
      </c>
      <c r="AT557" s="4">
        <f t="shared" si="61"/>
        <v>7.781930372825931</v>
      </c>
      <c r="AU557" s="4">
        <f>R557/$X557*100</f>
        <v>0</v>
      </c>
      <c r="AV557" s="4">
        <f t="shared" si="62"/>
        <v>9.2019772142766953</v>
      </c>
    </row>
    <row r="558" spans="1:48" x14ac:dyDescent="0.2">
      <c r="A558" t="s">
        <v>45</v>
      </c>
      <c r="B558">
        <v>30</v>
      </c>
      <c r="C558">
        <v>4</v>
      </c>
      <c r="D558" t="s">
        <v>29</v>
      </c>
      <c r="E558" t="b">
        <v>1</v>
      </c>
      <c r="F558">
        <v>60</v>
      </c>
      <c r="G558">
        <v>60</v>
      </c>
      <c r="H558">
        <v>198</v>
      </c>
      <c r="I558">
        <v>187</v>
      </c>
      <c r="J558">
        <v>289</v>
      </c>
      <c r="K558">
        <v>0</v>
      </c>
      <c r="L558">
        <v>25579</v>
      </c>
      <c r="M558">
        <v>10166</v>
      </c>
      <c r="N558">
        <v>579</v>
      </c>
      <c r="O558">
        <v>215013</v>
      </c>
      <c r="P558">
        <v>0</v>
      </c>
      <c r="Q558">
        <v>0</v>
      </c>
      <c r="R558">
        <f>P558+Q558</f>
        <v>0</v>
      </c>
      <c r="S558">
        <v>1508189</v>
      </c>
      <c r="T558">
        <v>0</v>
      </c>
      <c r="U558">
        <v>0</v>
      </c>
      <c r="V558">
        <v>1508189</v>
      </c>
      <c r="W558">
        <v>0</v>
      </c>
      <c r="X558">
        <v>14608287</v>
      </c>
      <c r="Y558">
        <v>2854233</v>
      </c>
      <c r="Z558">
        <v>9994528</v>
      </c>
      <c r="AA558">
        <v>2.64</v>
      </c>
      <c r="AB558" s="4">
        <v>11.059999999999999</v>
      </c>
      <c r="AC558" t="b">
        <v>1</v>
      </c>
      <c r="AD558" t="b">
        <v>1</v>
      </c>
      <c r="AE558" t="b">
        <v>1</v>
      </c>
      <c r="AF558" t="b">
        <v>1</v>
      </c>
      <c r="AG558" t="b">
        <v>0</v>
      </c>
      <c r="AH558" t="b">
        <v>1</v>
      </c>
      <c r="AI558" t="b">
        <v>1</v>
      </c>
      <c r="AJ558" t="b">
        <v>0</v>
      </c>
      <c r="AK558">
        <v>100</v>
      </c>
      <c r="AL558" s="4" t="s">
        <v>482</v>
      </c>
      <c r="AM558">
        <f>(H558-I558)/H558*100</f>
        <v>5.5555555555555554</v>
      </c>
      <c r="AN558">
        <f>IF(H558=I558,1,0)</f>
        <v>0</v>
      </c>
      <c r="AO558" s="4">
        <f t="shared" si="56"/>
        <v>100</v>
      </c>
      <c r="AP558" s="4">
        <f t="shared" si="57"/>
        <v>19.538451017562839</v>
      </c>
      <c r="AQ558" s="4">
        <f t="shared" si="58"/>
        <v>0.17509924332675009</v>
      </c>
      <c r="AR558" s="4">
        <f t="shared" si="59"/>
        <v>6.9590637149995763E-2</v>
      </c>
      <c r="AS558" s="4">
        <f t="shared" si="60"/>
        <v>3.9635037290819929E-3</v>
      </c>
      <c r="AT558" s="4">
        <f t="shared" si="61"/>
        <v>1.4718563511245364</v>
      </c>
      <c r="AU558" s="4">
        <f>R558/$X558*100</f>
        <v>0</v>
      </c>
      <c r="AV558" s="4">
        <f t="shared" si="62"/>
        <v>10.324201598722697</v>
      </c>
    </row>
    <row r="559" spans="1:48" x14ac:dyDescent="0.2">
      <c r="A559" t="s">
        <v>46</v>
      </c>
      <c r="B559">
        <v>30</v>
      </c>
      <c r="C559">
        <v>4</v>
      </c>
      <c r="D559" t="s">
        <v>29</v>
      </c>
      <c r="E559" t="b">
        <v>1</v>
      </c>
      <c r="F559">
        <v>60</v>
      </c>
      <c r="G559">
        <v>60</v>
      </c>
      <c r="H559">
        <v>256</v>
      </c>
      <c r="I559">
        <v>244</v>
      </c>
      <c r="J559">
        <v>386</v>
      </c>
      <c r="K559">
        <v>0</v>
      </c>
      <c r="L559">
        <v>41985</v>
      </c>
      <c r="M559">
        <v>60845</v>
      </c>
      <c r="N559">
        <v>345</v>
      </c>
      <c r="O559">
        <v>390093</v>
      </c>
      <c r="P559">
        <v>0</v>
      </c>
      <c r="Q559">
        <v>0</v>
      </c>
      <c r="R559">
        <f>P559+Q559</f>
        <v>0</v>
      </c>
      <c r="S559">
        <v>44428</v>
      </c>
      <c r="T559">
        <v>0</v>
      </c>
      <c r="U559">
        <v>0</v>
      </c>
      <c r="V559">
        <v>44428</v>
      </c>
      <c r="W559">
        <v>0</v>
      </c>
      <c r="X559">
        <v>13796638</v>
      </c>
      <c r="Y559">
        <v>2480194</v>
      </c>
      <c r="Z559">
        <v>10778748</v>
      </c>
      <c r="AA559">
        <v>2.2799999999999998</v>
      </c>
      <c r="AB559" s="4">
        <v>11.99</v>
      </c>
      <c r="AC559" t="b">
        <v>1</v>
      </c>
      <c r="AD559" t="b">
        <v>1</v>
      </c>
      <c r="AE559" t="b">
        <v>1</v>
      </c>
      <c r="AF559" t="b">
        <v>1</v>
      </c>
      <c r="AG559" t="b">
        <v>0</v>
      </c>
      <c r="AH559" t="b">
        <v>1</v>
      </c>
      <c r="AI559" t="b">
        <v>1</v>
      </c>
      <c r="AJ559" t="b">
        <v>0</v>
      </c>
      <c r="AK559">
        <v>100</v>
      </c>
      <c r="AL559" s="4" t="s">
        <v>482</v>
      </c>
      <c r="AM559">
        <f>(H559-I559)/H559*100</f>
        <v>4.6875</v>
      </c>
      <c r="AN559">
        <f>IF(H559=I559,1,0)</f>
        <v>0</v>
      </c>
      <c r="AO559" s="4">
        <f t="shared" si="56"/>
        <v>100</v>
      </c>
      <c r="AP559" s="4">
        <f t="shared" si="57"/>
        <v>17.976799855153118</v>
      </c>
      <c r="AQ559" s="4">
        <f t="shared" si="58"/>
        <v>0.3043132682034565</v>
      </c>
      <c r="AR559" s="4">
        <f t="shared" si="59"/>
        <v>0.44101323815265725</v>
      </c>
      <c r="AS559" s="4">
        <f t="shared" si="60"/>
        <v>2.5006092063878174E-3</v>
      </c>
      <c r="AT559" s="4">
        <f t="shared" si="61"/>
        <v>2.8274497018766458</v>
      </c>
      <c r="AU559" s="4">
        <f>R559/$X559*100</f>
        <v>0</v>
      </c>
      <c r="AV559" s="4">
        <f t="shared" si="62"/>
        <v>0.32202048064173316</v>
      </c>
    </row>
    <row r="560" spans="1:48" x14ac:dyDescent="0.2">
      <c r="A560" t="s">
        <v>47</v>
      </c>
      <c r="B560">
        <v>30</v>
      </c>
      <c r="C560">
        <v>4</v>
      </c>
      <c r="D560" t="s">
        <v>29</v>
      </c>
      <c r="E560" t="b">
        <v>1</v>
      </c>
      <c r="F560">
        <v>60</v>
      </c>
      <c r="G560">
        <v>0</v>
      </c>
      <c r="H560">
        <v>106</v>
      </c>
      <c r="I560">
        <v>106</v>
      </c>
      <c r="J560">
        <v>247</v>
      </c>
      <c r="K560">
        <v>0</v>
      </c>
      <c r="L560">
        <v>16</v>
      </c>
      <c r="M560">
        <v>53</v>
      </c>
      <c r="N560">
        <v>2</v>
      </c>
      <c r="O560">
        <v>183</v>
      </c>
      <c r="P560">
        <v>0</v>
      </c>
      <c r="Q560">
        <v>0</v>
      </c>
      <c r="R560">
        <f>P560+Q560</f>
        <v>0</v>
      </c>
      <c r="S560">
        <v>94</v>
      </c>
      <c r="T560">
        <v>0</v>
      </c>
      <c r="U560">
        <v>4</v>
      </c>
      <c r="V560">
        <v>37</v>
      </c>
      <c r="W560">
        <v>53</v>
      </c>
      <c r="X560">
        <v>496</v>
      </c>
      <c r="Y560">
        <v>147</v>
      </c>
      <c r="Z560">
        <v>0</v>
      </c>
      <c r="AA560">
        <v>0</v>
      </c>
      <c r="AB560" s="4">
        <v>0</v>
      </c>
      <c r="AC560" t="b">
        <v>1</v>
      </c>
      <c r="AD560" t="b">
        <v>1</v>
      </c>
      <c r="AE560" t="b">
        <v>1</v>
      </c>
      <c r="AF560" t="b">
        <v>1</v>
      </c>
      <c r="AG560" t="b">
        <v>0</v>
      </c>
      <c r="AH560" t="b">
        <v>1</v>
      </c>
      <c r="AI560" t="b">
        <v>1</v>
      </c>
      <c r="AJ560" t="b">
        <v>0</v>
      </c>
      <c r="AK560">
        <v>100</v>
      </c>
      <c r="AL560" s="4" t="s">
        <v>482</v>
      </c>
      <c r="AM560">
        <f>(H560-I560)/H560*100</f>
        <v>0</v>
      </c>
      <c r="AN560">
        <f>IF(H560=I560,1,0)</f>
        <v>1</v>
      </c>
      <c r="AO560" s="4">
        <f t="shared" si="56"/>
        <v>100</v>
      </c>
      <c r="AP560" s="4">
        <f t="shared" si="57"/>
        <v>29.637096774193552</v>
      </c>
      <c r="AQ560" s="4">
        <f t="shared" si="58"/>
        <v>3.225806451612903</v>
      </c>
      <c r="AR560" s="4">
        <f t="shared" si="59"/>
        <v>10.685483870967742</v>
      </c>
      <c r="AS560" s="4">
        <f t="shared" si="60"/>
        <v>0.40322580645161288</v>
      </c>
      <c r="AT560" s="4">
        <f t="shared" si="61"/>
        <v>36.895161290322584</v>
      </c>
      <c r="AU560" s="4">
        <f>R560/$X560*100</f>
        <v>0</v>
      </c>
      <c r="AV560" s="4">
        <f t="shared" si="62"/>
        <v>18.951612903225808</v>
      </c>
    </row>
    <row r="561" spans="1:48" x14ac:dyDescent="0.2">
      <c r="A561" t="s">
        <v>48</v>
      </c>
      <c r="B561">
        <v>30</v>
      </c>
      <c r="C561">
        <v>4</v>
      </c>
      <c r="D561" t="s">
        <v>29</v>
      </c>
      <c r="E561" t="b">
        <v>1</v>
      </c>
      <c r="F561">
        <v>60</v>
      </c>
      <c r="G561">
        <v>0.01</v>
      </c>
      <c r="H561">
        <v>125</v>
      </c>
      <c r="I561">
        <v>125</v>
      </c>
      <c r="J561">
        <v>316</v>
      </c>
      <c r="K561">
        <v>0</v>
      </c>
      <c r="L561">
        <v>17</v>
      </c>
      <c r="M561">
        <v>46</v>
      </c>
      <c r="N561">
        <v>5</v>
      </c>
      <c r="O561">
        <v>89</v>
      </c>
      <c r="P561">
        <v>0</v>
      </c>
      <c r="Q561">
        <v>0</v>
      </c>
      <c r="R561">
        <f>P561+Q561</f>
        <v>0</v>
      </c>
      <c r="S561">
        <v>78</v>
      </c>
      <c r="T561">
        <v>3</v>
      </c>
      <c r="U561">
        <v>0</v>
      </c>
      <c r="V561">
        <v>1</v>
      </c>
      <c r="W561">
        <v>74</v>
      </c>
      <c r="X561">
        <v>336</v>
      </c>
      <c r="Y561">
        <v>101</v>
      </c>
      <c r="Z561">
        <v>0</v>
      </c>
      <c r="AA561">
        <v>0</v>
      </c>
      <c r="AB561" s="4">
        <v>0</v>
      </c>
      <c r="AC561" t="b">
        <v>1</v>
      </c>
      <c r="AD561" t="b">
        <v>1</v>
      </c>
      <c r="AE561" t="b">
        <v>1</v>
      </c>
      <c r="AF561" t="b">
        <v>1</v>
      </c>
      <c r="AG561" t="b">
        <v>0</v>
      </c>
      <c r="AH561" t="b">
        <v>1</v>
      </c>
      <c r="AI561" t="b">
        <v>1</v>
      </c>
      <c r="AJ561" t="b">
        <v>0</v>
      </c>
      <c r="AK561">
        <v>100</v>
      </c>
      <c r="AL561" s="4" t="s">
        <v>482</v>
      </c>
      <c r="AM561">
        <f>(H561-I561)/H561*100</f>
        <v>0</v>
      </c>
      <c r="AN561">
        <f>IF(H561=I561,1,0)</f>
        <v>1</v>
      </c>
      <c r="AO561" s="4">
        <f t="shared" si="56"/>
        <v>100</v>
      </c>
      <c r="AP561" s="4">
        <f t="shared" si="57"/>
        <v>30.059523809523807</v>
      </c>
      <c r="AQ561" s="4">
        <f t="shared" si="58"/>
        <v>5.0595238095238093</v>
      </c>
      <c r="AR561" s="4">
        <f t="shared" si="59"/>
        <v>13.690476190476192</v>
      </c>
      <c r="AS561" s="4">
        <f t="shared" si="60"/>
        <v>1.4880952380952379</v>
      </c>
      <c r="AT561" s="4">
        <f t="shared" si="61"/>
        <v>26.488095238095237</v>
      </c>
      <c r="AU561" s="4">
        <f>R561/$X561*100</f>
        <v>0</v>
      </c>
      <c r="AV561" s="4">
        <f t="shared" si="62"/>
        <v>23.214285714285715</v>
      </c>
    </row>
    <row r="562" spans="1:48" x14ac:dyDescent="0.2">
      <c r="A562" t="s">
        <v>49</v>
      </c>
      <c r="B562">
        <v>30</v>
      </c>
      <c r="C562">
        <v>4</v>
      </c>
      <c r="D562" t="s">
        <v>29</v>
      </c>
      <c r="E562" t="b">
        <v>1</v>
      </c>
      <c r="F562">
        <v>60</v>
      </c>
      <c r="G562">
        <v>0.08</v>
      </c>
      <c r="H562">
        <v>105</v>
      </c>
      <c r="I562">
        <v>105</v>
      </c>
      <c r="J562">
        <v>331</v>
      </c>
      <c r="K562">
        <v>0</v>
      </c>
      <c r="L562">
        <v>1983</v>
      </c>
      <c r="M562">
        <v>9062</v>
      </c>
      <c r="N562">
        <v>296</v>
      </c>
      <c r="O562">
        <v>14487</v>
      </c>
      <c r="P562">
        <v>0</v>
      </c>
      <c r="Q562">
        <v>0</v>
      </c>
      <c r="R562">
        <f>P562+Q562</f>
        <v>0</v>
      </c>
      <c r="S562">
        <v>8466</v>
      </c>
      <c r="T562">
        <v>0</v>
      </c>
      <c r="U562">
        <v>788</v>
      </c>
      <c r="V562">
        <v>7639</v>
      </c>
      <c r="W562">
        <v>39</v>
      </c>
      <c r="X562">
        <v>46119</v>
      </c>
      <c r="Y562">
        <v>11824</v>
      </c>
      <c r="Z562">
        <v>0</v>
      </c>
      <c r="AA562">
        <v>0.01</v>
      </c>
      <c r="AB562" s="4">
        <v>0.01</v>
      </c>
      <c r="AC562" t="b">
        <v>1</v>
      </c>
      <c r="AD562" t="b">
        <v>1</v>
      </c>
      <c r="AE562" t="b">
        <v>1</v>
      </c>
      <c r="AF562" t="b">
        <v>1</v>
      </c>
      <c r="AG562" t="b">
        <v>0</v>
      </c>
      <c r="AH562" t="b">
        <v>1</v>
      </c>
      <c r="AI562" t="b">
        <v>1</v>
      </c>
      <c r="AJ562" t="b">
        <v>0</v>
      </c>
      <c r="AK562">
        <v>100</v>
      </c>
      <c r="AL562" s="4" t="s">
        <v>482</v>
      </c>
      <c r="AM562">
        <f>(H562-I562)/H562*100</f>
        <v>0</v>
      </c>
      <c r="AN562">
        <f>IF(H562=I562,1,0)</f>
        <v>1</v>
      </c>
      <c r="AO562" s="4">
        <f t="shared" si="56"/>
        <v>100</v>
      </c>
      <c r="AP562" s="4">
        <f t="shared" si="57"/>
        <v>25.638023374314272</v>
      </c>
      <c r="AQ562" s="4">
        <f t="shared" si="58"/>
        <v>4.2997463084628897</v>
      </c>
      <c r="AR562" s="4">
        <f t="shared" si="59"/>
        <v>19.649168455517248</v>
      </c>
      <c r="AS562" s="4">
        <f t="shared" si="60"/>
        <v>0.64181790585225185</v>
      </c>
      <c r="AT562" s="4">
        <f t="shared" si="61"/>
        <v>31.412216223248553</v>
      </c>
      <c r="AU562" s="4">
        <f>R562/$X562*100</f>
        <v>0</v>
      </c>
      <c r="AV562" s="4">
        <f t="shared" si="62"/>
        <v>18.356859428868795</v>
      </c>
    </row>
    <row r="563" spans="1:48" x14ac:dyDescent="0.2">
      <c r="A563" t="s">
        <v>50</v>
      </c>
      <c r="B563">
        <v>30</v>
      </c>
      <c r="C563">
        <v>4</v>
      </c>
      <c r="D563" t="s">
        <v>29</v>
      </c>
      <c r="E563" t="b">
        <v>1</v>
      </c>
      <c r="F563">
        <v>60</v>
      </c>
      <c r="G563">
        <v>2.33</v>
      </c>
      <c r="H563">
        <v>115</v>
      </c>
      <c r="I563">
        <v>115</v>
      </c>
      <c r="J563">
        <v>222</v>
      </c>
      <c r="K563">
        <v>0</v>
      </c>
      <c r="L563">
        <v>20666</v>
      </c>
      <c r="M563">
        <v>56290</v>
      </c>
      <c r="N563">
        <v>3023</v>
      </c>
      <c r="O563">
        <v>215716</v>
      </c>
      <c r="P563">
        <v>0</v>
      </c>
      <c r="Q563">
        <v>0</v>
      </c>
      <c r="R563">
        <f>P563+Q563</f>
        <v>0</v>
      </c>
      <c r="S563">
        <v>383956</v>
      </c>
      <c r="T563">
        <v>0</v>
      </c>
      <c r="U563">
        <v>71716</v>
      </c>
      <c r="V563">
        <v>252887</v>
      </c>
      <c r="W563">
        <v>59353</v>
      </c>
      <c r="X563">
        <v>896338</v>
      </c>
      <c r="Y563">
        <v>216687</v>
      </c>
      <c r="Z563">
        <v>0</v>
      </c>
      <c r="AA563">
        <v>0.1</v>
      </c>
      <c r="AB563" s="4">
        <v>0.21</v>
      </c>
      <c r="AC563" t="b">
        <v>1</v>
      </c>
      <c r="AD563" t="b">
        <v>1</v>
      </c>
      <c r="AE563" t="b">
        <v>1</v>
      </c>
      <c r="AF563" t="b">
        <v>1</v>
      </c>
      <c r="AG563" t="b">
        <v>0</v>
      </c>
      <c r="AH563" t="b">
        <v>1</v>
      </c>
      <c r="AI563" t="b">
        <v>1</v>
      </c>
      <c r="AJ563" t="b">
        <v>0</v>
      </c>
      <c r="AK563">
        <v>100</v>
      </c>
      <c r="AL563" s="4" t="s">
        <v>482</v>
      </c>
      <c r="AM563">
        <f>(H563-I563)/H563*100</f>
        <v>0</v>
      </c>
      <c r="AN563">
        <f>IF(H563=I563,1,0)</f>
        <v>1</v>
      </c>
      <c r="AO563" s="4">
        <f t="shared" si="56"/>
        <v>100</v>
      </c>
      <c r="AP563" s="4">
        <f t="shared" si="57"/>
        <v>24.17469749134813</v>
      </c>
      <c r="AQ563" s="4">
        <f t="shared" si="58"/>
        <v>2.3056034665494489</v>
      </c>
      <c r="AR563" s="4">
        <f t="shared" si="59"/>
        <v>6.2799970546824975</v>
      </c>
      <c r="AS563" s="4">
        <f t="shared" si="60"/>
        <v>0.33726116710437354</v>
      </c>
      <c r="AT563" s="4">
        <f t="shared" si="61"/>
        <v>24.066367821067498</v>
      </c>
      <c r="AU563" s="4">
        <f>R563/$X563*100</f>
        <v>0</v>
      </c>
      <c r="AV563" s="4">
        <f t="shared" si="62"/>
        <v>42.836072999248053</v>
      </c>
    </row>
    <row r="564" spans="1:48" x14ac:dyDescent="0.2">
      <c r="A564" t="s">
        <v>51</v>
      </c>
      <c r="B564">
        <v>30</v>
      </c>
      <c r="C564">
        <v>4</v>
      </c>
      <c r="D564" t="s">
        <v>29</v>
      </c>
      <c r="E564" t="b">
        <v>1</v>
      </c>
      <c r="F564">
        <v>60</v>
      </c>
      <c r="G564">
        <v>2.6</v>
      </c>
      <c r="H564">
        <v>163</v>
      </c>
      <c r="I564">
        <v>163</v>
      </c>
      <c r="J564">
        <v>296</v>
      </c>
      <c r="K564">
        <v>0</v>
      </c>
      <c r="L564">
        <v>16735</v>
      </c>
      <c r="M564">
        <v>59812</v>
      </c>
      <c r="N564">
        <v>6918</v>
      </c>
      <c r="O564">
        <v>136293</v>
      </c>
      <c r="P564">
        <v>0</v>
      </c>
      <c r="Q564">
        <v>0</v>
      </c>
      <c r="R564">
        <f>P564+Q564</f>
        <v>0</v>
      </c>
      <c r="S564">
        <v>384172</v>
      </c>
      <c r="T564">
        <v>0</v>
      </c>
      <c r="U564">
        <v>23309</v>
      </c>
      <c r="V564">
        <v>225092</v>
      </c>
      <c r="W564">
        <v>135771</v>
      </c>
      <c r="X564">
        <v>844314</v>
      </c>
      <c r="Y564">
        <v>240383</v>
      </c>
      <c r="Z564">
        <v>0</v>
      </c>
      <c r="AA564">
        <v>0.12</v>
      </c>
      <c r="AB564" s="4">
        <v>0.28000000000000003</v>
      </c>
      <c r="AC564" t="b">
        <v>1</v>
      </c>
      <c r="AD564" t="b">
        <v>1</v>
      </c>
      <c r="AE564" t="b">
        <v>1</v>
      </c>
      <c r="AF564" t="b">
        <v>1</v>
      </c>
      <c r="AG564" t="b">
        <v>0</v>
      </c>
      <c r="AH564" t="b">
        <v>1</v>
      </c>
      <c r="AI564" t="b">
        <v>1</v>
      </c>
      <c r="AJ564" t="b">
        <v>0</v>
      </c>
      <c r="AK564">
        <v>100</v>
      </c>
      <c r="AL564" s="4" t="s">
        <v>482</v>
      </c>
      <c r="AM564">
        <f>(H564-I564)/H564*100</f>
        <v>0</v>
      </c>
      <c r="AN564">
        <f>IF(H564=I564,1,0)</f>
        <v>1</v>
      </c>
      <c r="AO564" s="4">
        <f t="shared" si="56"/>
        <v>100</v>
      </c>
      <c r="AP564" s="4">
        <f t="shared" si="57"/>
        <v>28.470805885014343</v>
      </c>
      <c r="AQ564" s="4">
        <f t="shared" si="58"/>
        <v>1.9820824953749434</v>
      </c>
      <c r="AR564" s="4">
        <f t="shared" si="59"/>
        <v>7.0840943061467652</v>
      </c>
      <c r="AS564" s="4">
        <f t="shared" si="60"/>
        <v>0.81936341219025144</v>
      </c>
      <c r="AT564" s="4">
        <f t="shared" si="61"/>
        <v>16.142454110674464</v>
      </c>
      <c r="AU564" s="4">
        <f>R564/$X564*100</f>
        <v>0</v>
      </c>
      <c r="AV564" s="4">
        <f t="shared" si="62"/>
        <v>45.501081351250839</v>
      </c>
    </row>
    <row r="565" spans="1:48" x14ac:dyDescent="0.2">
      <c r="A565" t="s">
        <v>52</v>
      </c>
      <c r="B565">
        <v>30</v>
      </c>
      <c r="C565">
        <v>4</v>
      </c>
      <c r="D565" t="s">
        <v>29</v>
      </c>
      <c r="E565" t="b">
        <v>1</v>
      </c>
      <c r="F565">
        <v>60</v>
      </c>
      <c r="G565">
        <v>7.91</v>
      </c>
      <c r="H565">
        <v>173</v>
      </c>
      <c r="I565">
        <v>173</v>
      </c>
      <c r="J565">
        <v>372</v>
      </c>
      <c r="K565">
        <v>0</v>
      </c>
      <c r="L565">
        <v>77264</v>
      </c>
      <c r="M565">
        <v>352630</v>
      </c>
      <c r="N565">
        <v>37361</v>
      </c>
      <c r="O565">
        <v>732190</v>
      </c>
      <c r="P565">
        <v>0</v>
      </c>
      <c r="Q565">
        <v>0</v>
      </c>
      <c r="R565">
        <f>P565+Q565</f>
        <v>0</v>
      </c>
      <c r="S565">
        <v>1268672</v>
      </c>
      <c r="T565">
        <v>0</v>
      </c>
      <c r="U565">
        <v>19470</v>
      </c>
      <c r="V565">
        <v>1219673</v>
      </c>
      <c r="W565">
        <v>29529</v>
      </c>
      <c r="X565">
        <v>3326264</v>
      </c>
      <c r="Y565">
        <v>858146</v>
      </c>
      <c r="Z565">
        <v>0</v>
      </c>
      <c r="AA565">
        <v>0.4</v>
      </c>
      <c r="AB565" s="4">
        <v>0.85</v>
      </c>
      <c r="AC565" t="b">
        <v>1</v>
      </c>
      <c r="AD565" t="b">
        <v>1</v>
      </c>
      <c r="AE565" t="b">
        <v>1</v>
      </c>
      <c r="AF565" t="b">
        <v>1</v>
      </c>
      <c r="AG565" t="b">
        <v>0</v>
      </c>
      <c r="AH565" t="b">
        <v>1</v>
      </c>
      <c r="AI565" t="b">
        <v>1</v>
      </c>
      <c r="AJ565" t="b">
        <v>0</v>
      </c>
      <c r="AK565">
        <v>100</v>
      </c>
      <c r="AL565" s="4" t="s">
        <v>482</v>
      </c>
      <c r="AM565">
        <f>(H565-I565)/H565*100</f>
        <v>0</v>
      </c>
      <c r="AN565">
        <f>IF(H565=I565,1,0)</f>
        <v>1</v>
      </c>
      <c r="AO565" s="4">
        <f t="shared" si="56"/>
        <v>100</v>
      </c>
      <c r="AP565" s="4">
        <f t="shared" si="57"/>
        <v>25.799094720082351</v>
      </c>
      <c r="AQ565" s="4">
        <f t="shared" si="58"/>
        <v>2.3228462924169579</v>
      </c>
      <c r="AR565" s="4">
        <f t="shared" si="59"/>
        <v>10.601383413944292</v>
      </c>
      <c r="AS565" s="4">
        <f t="shared" si="60"/>
        <v>1.1232121082391535</v>
      </c>
      <c r="AT565" s="4">
        <f t="shared" si="61"/>
        <v>22.012383863698133</v>
      </c>
      <c r="AU565" s="4">
        <f>R565/$X565*100</f>
        <v>0</v>
      </c>
      <c r="AV565" s="4">
        <f t="shared" si="62"/>
        <v>38.141049537859892</v>
      </c>
    </row>
    <row r="566" spans="1:48" x14ac:dyDescent="0.2">
      <c r="A566" t="s">
        <v>53</v>
      </c>
      <c r="B566">
        <v>30</v>
      </c>
      <c r="C566">
        <v>4</v>
      </c>
      <c r="D566" t="s">
        <v>29</v>
      </c>
      <c r="E566" t="b">
        <v>1</v>
      </c>
      <c r="F566">
        <v>60</v>
      </c>
      <c r="G566">
        <v>60</v>
      </c>
      <c r="H566">
        <v>202</v>
      </c>
      <c r="I566">
        <v>190</v>
      </c>
      <c r="J566">
        <v>257</v>
      </c>
      <c r="K566">
        <v>0</v>
      </c>
      <c r="L566">
        <v>192157</v>
      </c>
      <c r="M566">
        <v>259724</v>
      </c>
      <c r="N566">
        <v>6201</v>
      </c>
      <c r="O566">
        <v>1164912</v>
      </c>
      <c r="P566">
        <v>0</v>
      </c>
      <c r="Q566">
        <v>0</v>
      </c>
      <c r="R566">
        <f>P566+Q566</f>
        <v>0</v>
      </c>
      <c r="S566">
        <v>2672979</v>
      </c>
      <c r="T566">
        <v>0</v>
      </c>
      <c r="U566">
        <v>0</v>
      </c>
      <c r="V566">
        <v>2672979</v>
      </c>
      <c r="W566">
        <v>0</v>
      </c>
      <c r="X566">
        <v>14331563</v>
      </c>
      <c r="Y566">
        <v>3327620</v>
      </c>
      <c r="Z566">
        <v>6707970</v>
      </c>
      <c r="AA566">
        <v>2.3199999999999998</v>
      </c>
      <c r="AB566" s="4">
        <v>9.01</v>
      </c>
      <c r="AC566" t="b">
        <v>1</v>
      </c>
      <c r="AD566" t="b">
        <v>1</v>
      </c>
      <c r="AE566" t="b">
        <v>1</v>
      </c>
      <c r="AF566" t="b">
        <v>1</v>
      </c>
      <c r="AG566" t="b">
        <v>0</v>
      </c>
      <c r="AH566" t="b">
        <v>1</v>
      </c>
      <c r="AI566" t="b">
        <v>1</v>
      </c>
      <c r="AJ566" t="b">
        <v>0</v>
      </c>
      <c r="AK566">
        <v>100</v>
      </c>
      <c r="AL566" s="4" t="s">
        <v>482</v>
      </c>
      <c r="AM566">
        <f>(H566-I566)/H566*100</f>
        <v>5.9405940594059405</v>
      </c>
      <c r="AN566">
        <f>IF(H566=I566,1,0)</f>
        <v>0</v>
      </c>
      <c r="AO566" s="4">
        <f t="shared" si="56"/>
        <v>100</v>
      </c>
      <c r="AP566" s="4">
        <f t="shared" si="57"/>
        <v>23.218821282786813</v>
      </c>
      <c r="AQ566" s="4">
        <f t="shared" si="58"/>
        <v>1.3407958364345884</v>
      </c>
      <c r="AR566" s="4">
        <f t="shared" si="59"/>
        <v>1.8122517411394696</v>
      </c>
      <c r="AS566" s="4">
        <f t="shared" si="60"/>
        <v>4.3268134815441971E-2</v>
      </c>
      <c r="AT566" s="4">
        <f t="shared" si="61"/>
        <v>8.1282969624457557</v>
      </c>
      <c r="AU566" s="4">
        <f>R566/$X566*100</f>
        <v>0</v>
      </c>
      <c r="AV566" s="4">
        <f t="shared" si="62"/>
        <v>18.650994312344018</v>
      </c>
    </row>
    <row r="567" spans="1:48" x14ac:dyDescent="0.2">
      <c r="A567" t="s">
        <v>54</v>
      </c>
      <c r="B567">
        <v>30</v>
      </c>
      <c r="C567">
        <v>4</v>
      </c>
      <c r="D567" t="s">
        <v>29</v>
      </c>
      <c r="E567" t="b">
        <v>1</v>
      </c>
      <c r="F567">
        <v>60</v>
      </c>
      <c r="G567">
        <v>60</v>
      </c>
      <c r="H567">
        <v>259</v>
      </c>
      <c r="I567">
        <v>241</v>
      </c>
      <c r="J567">
        <v>339</v>
      </c>
      <c r="K567">
        <v>0</v>
      </c>
      <c r="L567">
        <v>85256</v>
      </c>
      <c r="M567">
        <v>346334</v>
      </c>
      <c r="N567">
        <v>37881</v>
      </c>
      <c r="O567">
        <v>957922</v>
      </c>
      <c r="P567">
        <v>0</v>
      </c>
      <c r="Q567">
        <v>0</v>
      </c>
      <c r="R567">
        <f>P567+Q567</f>
        <v>0</v>
      </c>
      <c r="S567">
        <v>180380</v>
      </c>
      <c r="T567">
        <v>0</v>
      </c>
      <c r="U567">
        <v>0</v>
      </c>
      <c r="V567">
        <v>180380</v>
      </c>
      <c r="W567">
        <v>0</v>
      </c>
      <c r="X567">
        <v>13867430</v>
      </c>
      <c r="Y567">
        <v>3574068</v>
      </c>
      <c r="Z567">
        <v>8685589</v>
      </c>
      <c r="AA567">
        <v>2.14</v>
      </c>
      <c r="AB567" s="4">
        <v>9.42</v>
      </c>
      <c r="AC567" t="b">
        <v>1</v>
      </c>
      <c r="AD567" t="b">
        <v>1</v>
      </c>
      <c r="AE567" t="b">
        <v>1</v>
      </c>
      <c r="AF567" t="b">
        <v>1</v>
      </c>
      <c r="AG567" t="b">
        <v>0</v>
      </c>
      <c r="AH567" t="b">
        <v>1</v>
      </c>
      <c r="AI567" t="b">
        <v>1</v>
      </c>
      <c r="AJ567" t="b">
        <v>0</v>
      </c>
      <c r="AK567">
        <v>100</v>
      </c>
      <c r="AL567" s="4" t="s">
        <v>482</v>
      </c>
      <c r="AM567">
        <f>(H567-I567)/H567*100</f>
        <v>6.9498069498069501</v>
      </c>
      <c r="AN567">
        <f>IF(H567=I567,1,0)</f>
        <v>0</v>
      </c>
      <c r="AO567" s="4">
        <f t="shared" si="56"/>
        <v>100</v>
      </c>
      <c r="AP567" s="4">
        <f t="shared" si="57"/>
        <v>25.773110086007282</v>
      </c>
      <c r="AQ567" s="4">
        <f t="shared" si="58"/>
        <v>0.61479307990016896</v>
      </c>
      <c r="AR567" s="4">
        <f t="shared" si="59"/>
        <v>2.4974634809766481</v>
      </c>
      <c r="AS567" s="4">
        <f t="shared" si="60"/>
        <v>0.27316525123977553</v>
      </c>
      <c r="AT567" s="4">
        <f t="shared" si="61"/>
        <v>6.9077110899424046</v>
      </c>
      <c r="AU567" s="4">
        <f>R567/$X567*100</f>
        <v>0</v>
      </c>
      <c r="AV567" s="4">
        <f t="shared" si="62"/>
        <v>1.3007457041427286</v>
      </c>
    </row>
    <row r="568" spans="1:48" x14ac:dyDescent="0.2">
      <c r="A568" t="s">
        <v>55</v>
      </c>
      <c r="B568">
        <v>30</v>
      </c>
      <c r="C568">
        <v>4</v>
      </c>
      <c r="D568" t="s">
        <v>29</v>
      </c>
      <c r="E568" t="b">
        <v>1</v>
      </c>
      <c r="F568">
        <v>60</v>
      </c>
      <c r="G568">
        <v>60</v>
      </c>
      <c r="H568">
        <v>254</v>
      </c>
      <c r="I568">
        <v>239</v>
      </c>
      <c r="J568">
        <v>363</v>
      </c>
      <c r="K568">
        <v>0</v>
      </c>
      <c r="L568">
        <v>140947</v>
      </c>
      <c r="M568">
        <v>614037</v>
      </c>
      <c r="N568">
        <v>116265</v>
      </c>
      <c r="O568">
        <v>1931864</v>
      </c>
      <c r="P568">
        <v>0</v>
      </c>
      <c r="Q568">
        <v>0</v>
      </c>
      <c r="R568">
        <f>P568+Q568</f>
        <v>0</v>
      </c>
      <c r="S568">
        <v>1029097</v>
      </c>
      <c r="T568">
        <v>0</v>
      </c>
      <c r="U568">
        <v>0</v>
      </c>
      <c r="V568">
        <v>1029097</v>
      </c>
      <c r="W568">
        <v>0</v>
      </c>
      <c r="X568">
        <v>14580965</v>
      </c>
      <c r="Y568">
        <v>3922845</v>
      </c>
      <c r="Z568">
        <v>6825910</v>
      </c>
      <c r="AA568">
        <v>2.2200000000000002</v>
      </c>
      <c r="AB568" s="4">
        <v>8.33</v>
      </c>
      <c r="AC568" t="b">
        <v>1</v>
      </c>
      <c r="AD568" t="b">
        <v>1</v>
      </c>
      <c r="AE568" t="b">
        <v>1</v>
      </c>
      <c r="AF568" t="b">
        <v>1</v>
      </c>
      <c r="AG568" t="b">
        <v>0</v>
      </c>
      <c r="AH568" t="b">
        <v>1</v>
      </c>
      <c r="AI568" t="b">
        <v>1</v>
      </c>
      <c r="AJ568" t="b">
        <v>0</v>
      </c>
      <c r="AK568">
        <v>100</v>
      </c>
      <c r="AL568" s="4" t="s">
        <v>482</v>
      </c>
      <c r="AM568">
        <f>(H568-I568)/H568*100</f>
        <v>5.9055118110236222</v>
      </c>
      <c r="AN568">
        <f>IF(H568=I568,1,0)</f>
        <v>0</v>
      </c>
      <c r="AO568" s="4">
        <f t="shared" si="56"/>
        <v>100</v>
      </c>
      <c r="AP568" s="4">
        <f t="shared" si="57"/>
        <v>26.903877761176986</v>
      </c>
      <c r="AQ568" s="4">
        <f t="shared" si="58"/>
        <v>0.96665069835912776</v>
      </c>
      <c r="AR568" s="4">
        <f t="shared" si="59"/>
        <v>4.2112233312404221</v>
      </c>
      <c r="AS568" s="4">
        <f t="shared" si="60"/>
        <v>0.79737520801949657</v>
      </c>
      <c r="AT568" s="4">
        <f t="shared" si="61"/>
        <v>13.249219101753553</v>
      </c>
      <c r="AU568" s="4">
        <f>R568/$X568*100</f>
        <v>0</v>
      </c>
      <c r="AV568" s="4">
        <f t="shared" si="62"/>
        <v>7.0578113314173656</v>
      </c>
    </row>
    <row r="569" spans="1:48" x14ac:dyDescent="0.2">
      <c r="A569" t="s">
        <v>56</v>
      </c>
      <c r="B569">
        <v>30</v>
      </c>
      <c r="C569">
        <v>6</v>
      </c>
      <c r="D569" t="s">
        <v>29</v>
      </c>
      <c r="E569" t="b">
        <v>1</v>
      </c>
      <c r="F569">
        <v>60</v>
      </c>
      <c r="G569">
        <v>0.1</v>
      </c>
      <c r="H569">
        <v>77</v>
      </c>
      <c r="I569">
        <v>77</v>
      </c>
      <c r="J569">
        <v>235</v>
      </c>
      <c r="K569">
        <v>0</v>
      </c>
      <c r="L569">
        <v>3274</v>
      </c>
      <c r="M569">
        <v>14819</v>
      </c>
      <c r="N569">
        <v>197</v>
      </c>
      <c r="O569">
        <v>28578</v>
      </c>
      <c r="P569">
        <v>0</v>
      </c>
      <c r="Q569">
        <v>0</v>
      </c>
      <c r="R569">
        <f>P569+Q569</f>
        <v>0</v>
      </c>
      <c r="S569">
        <v>13162</v>
      </c>
      <c r="T569">
        <v>0</v>
      </c>
      <c r="U569">
        <v>4956</v>
      </c>
      <c r="V569">
        <v>7517</v>
      </c>
      <c r="W569">
        <v>689</v>
      </c>
      <c r="X569">
        <v>72896</v>
      </c>
      <c r="Y569">
        <v>12865</v>
      </c>
      <c r="Z569">
        <v>0</v>
      </c>
      <c r="AA569">
        <v>0.02</v>
      </c>
      <c r="AB569" s="4">
        <v>0</v>
      </c>
      <c r="AC569" t="b">
        <v>1</v>
      </c>
      <c r="AD569" t="b">
        <v>1</v>
      </c>
      <c r="AE569" t="b">
        <v>1</v>
      </c>
      <c r="AF569" t="b">
        <v>1</v>
      </c>
      <c r="AG569" t="b">
        <v>0</v>
      </c>
      <c r="AH569" t="b">
        <v>1</v>
      </c>
      <c r="AI569" t="b">
        <v>1</v>
      </c>
      <c r="AJ569" t="b">
        <v>0</v>
      </c>
      <c r="AK569">
        <v>100</v>
      </c>
      <c r="AL569" s="4" t="s">
        <v>482</v>
      </c>
      <c r="AM569">
        <f>(H569-I569)/H569*100</f>
        <v>0</v>
      </c>
      <c r="AN569">
        <f>IF(H569=I569,1,0)</f>
        <v>1</v>
      </c>
      <c r="AO569" s="4">
        <f t="shared" si="56"/>
        <v>100</v>
      </c>
      <c r="AP569" s="4">
        <f t="shared" si="57"/>
        <v>17.648430640913084</v>
      </c>
      <c r="AQ569" s="4">
        <f t="shared" si="58"/>
        <v>4.4913301141352067</v>
      </c>
      <c r="AR569" s="4">
        <f t="shared" si="59"/>
        <v>20.328961808604038</v>
      </c>
      <c r="AS569" s="4">
        <f t="shared" si="60"/>
        <v>0.27024802458296754</v>
      </c>
      <c r="AT569" s="4">
        <f t="shared" si="61"/>
        <v>39.203797190517996</v>
      </c>
      <c r="AU569" s="4">
        <f>R569/$X569*100</f>
        <v>0</v>
      </c>
      <c r="AV569" s="4">
        <f t="shared" si="62"/>
        <v>18.05586040386304</v>
      </c>
    </row>
    <row r="570" spans="1:48" x14ac:dyDescent="0.2">
      <c r="A570" t="s">
        <v>57</v>
      </c>
      <c r="B570">
        <v>30</v>
      </c>
      <c r="C570">
        <v>6</v>
      </c>
      <c r="D570" t="s">
        <v>29</v>
      </c>
      <c r="E570" t="b">
        <v>1</v>
      </c>
      <c r="F570">
        <v>60</v>
      </c>
      <c r="G570">
        <v>0.12</v>
      </c>
      <c r="H570">
        <v>92</v>
      </c>
      <c r="I570">
        <v>92</v>
      </c>
      <c r="J570">
        <v>244</v>
      </c>
      <c r="K570">
        <v>0</v>
      </c>
      <c r="L570">
        <v>2624</v>
      </c>
      <c r="M570">
        <v>16407</v>
      </c>
      <c r="N570">
        <v>819</v>
      </c>
      <c r="O570">
        <v>25026</v>
      </c>
      <c r="P570">
        <v>0</v>
      </c>
      <c r="Q570">
        <v>0</v>
      </c>
      <c r="R570">
        <f>P570+Q570</f>
        <v>0</v>
      </c>
      <c r="S570">
        <v>15078</v>
      </c>
      <c r="T570">
        <v>3</v>
      </c>
      <c r="U570">
        <v>322</v>
      </c>
      <c r="V570">
        <v>13561</v>
      </c>
      <c r="W570">
        <v>1192</v>
      </c>
      <c r="X570">
        <v>75055</v>
      </c>
      <c r="Y570">
        <v>15101</v>
      </c>
      <c r="Z570">
        <v>0</v>
      </c>
      <c r="AA570">
        <v>0.01</v>
      </c>
      <c r="AB570" s="4">
        <v>0.01</v>
      </c>
      <c r="AC570" t="b">
        <v>1</v>
      </c>
      <c r="AD570" t="b">
        <v>1</v>
      </c>
      <c r="AE570" t="b">
        <v>1</v>
      </c>
      <c r="AF570" t="b">
        <v>1</v>
      </c>
      <c r="AG570" t="b">
        <v>0</v>
      </c>
      <c r="AH570" t="b">
        <v>1</v>
      </c>
      <c r="AI570" t="b">
        <v>1</v>
      </c>
      <c r="AJ570" t="b">
        <v>0</v>
      </c>
      <c r="AK570">
        <v>100</v>
      </c>
      <c r="AL570" s="4" t="s">
        <v>482</v>
      </c>
      <c r="AM570">
        <f>(H570-I570)/H570*100</f>
        <v>0</v>
      </c>
      <c r="AN570">
        <f>IF(H570=I570,1,0)</f>
        <v>1</v>
      </c>
      <c r="AO570" s="4">
        <f t="shared" si="56"/>
        <v>100</v>
      </c>
      <c r="AP570" s="4">
        <f t="shared" si="57"/>
        <v>20.119912064486041</v>
      </c>
      <c r="AQ570" s="4">
        <f t="shared" si="58"/>
        <v>3.4961028579042033</v>
      </c>
      <c r="AR570" s="4">
        <f t="shared" si="59"/>
        <v>21.859969355805742</v>
      </c>
      <c r="AS570" s="4">
        <f t="shared" si="60"/>
        <v>1.0911997868229966</v>
      </c>
      <c r="AT570" s="4">
        <f t="shared" si="61"/>
        <v>33.343548064752518</v>
      </c>
      <c r="AU570" s="4">
        <f>R570/$X570*100</f>
        <v>0</v>
      </c>
      <c r="AV570" s="4">
        <f t="shared" si="62"/>
        <v>20.0892678702285</v>
      </c>
    </row>
    <row r="571" spans="1:48" x14ac:dyDescent="0.2">
      <c r="A571" t="s">
        <v>58</v>
      </c>
      <c r="B571">
        <v>30</v>
      </c>
      <c r="C571">
        <v>6</v>
      </c>
      <c r="D571" t="s">
        <v>29</v>
      </c>
      <c r="E571" t="b">
        <v>1</v>
      </c>
      <c r="F571">
        <v>60</v>
      </c>
      <c r="G571">
        <v>0.03</v>
      </c>
      <c r="H571">
        <v>88</v>
      </c>
      <c r="I571">
        <v>88</v>
      </c>
      <c r="J571">
        <v>316</v>
      </c>
      <c r="K571">
        <v>0</v>
      </c>
      <c r="L571">
        <v>611</v>
      </c>
      <c r="M571">
        <v>3601</v>
      </c>
      <c r="N571">
        <v>60</v>
      </c>
      <c r="O571">
        <v>6456</v>
      </c>
      <c r="P571">
        <v>0</v>
      </c>
      <c r="Q571">
        <v>0</v>
      </c>
      <c r="R571">
        <f>P571+Q571</f>
        <v>0</v>
      </c>
      <c r="S571">
        <v>2848</v>
      </c>
      <c r="T571">
        <v>0</v>
      </c>
      <c r="U571">
        <v>0</v>
      </c>
      <c r="V571">
        <v>1406</v>
      </c>
      <c r="W571">
        <v>1442</v>
      </c>
      <c r="X571">
        <v>16777</v>
      </c>
      <c r="Y571">
        <v>3201</v>
      </c>
      <c r="Z571">
        <v>0</v>
      </c>
      <c r="AA571">
        <v>0.01</v>
      </c>
      <c r="AB571" s="4">
        <v>0</v>
      </c>
      <c r="AC571" t="b">
        <v>1</v>
      </c>
      <c r="AD571" t="b">
        <v>1</v>
      </c>
      <c r="AE571" t="b">
        <v>1</v>
      </c>
      <c r="AF571" t="b">
        <v>1</v>
      </c>
      <c r="AG571" t="b">
        <v>0</v>
      </c>
      <c r="AH571" t="b">
        <v>1</v>
      </c>
      <c r="AI571" t="b">
        <v>1</v>
      </c>
      <c r="AJ571" t="b">
        <v>0</v>
      </c>
      <c r="AK571">
        <v>100</v>
      </c>
      <c r="AL571" s="4" t="s">
        <v>482</v>
      </c>
      <c r="AM571">
        <f>(H571-I571)/H571*100</f>
        <v>0</v>
      </c>
      <c r="AN571">
        <f>IF(H571=I571,1,0)</f>
        <v>1</v>
      </c>
      <c r="AO571" s="4">
        <f t="shared" si="56"/>
        <v>100</v>
      </c>
      <c r="AP571" s="4">
        <f t="shared" si="57"/>
        <v>19.079692436073195</v>
      </c>
      <c r="AQ571" s="4">
        <f t="shared" si="58"/>
        <v>3.6418906836740774</v>
      </c>
      <c r="AR571" s="4">
        <f t="shared" si="59"/>
        <v>21.463908922930202</v>
      </c>
      <c r="AS571" s="4">
        <f t="shared" si="60"/>
        <v>0.357632473028551</v>
      </c>
      <c r="AT571" s="4">
        <f t="shared" si="61"/>
        <v>38.481254097872089</v>
      </c>
      <c r="AU571" s="4">
        <f>R571/$X571*100</f>
        <v>0</v>
      </c>
      <c r="AV571" s="4">
        <f t="shared" si="62"/>
        <v>16.975621386421889</v>
      </c>
    </row>
    <row r="572" spans="1:48" x14ac:dyDescent="0.2">
      <c r="A572" t="s">
        <v>59</v>
      </c>
      <c r="B572">
        <v>30</v>
      </c>
      <c r="C572">
        <v>6</v>
      </c>
      <c r="D572" t="s">
        <v>29</v>
      </c>
      <c r="E572" t="b">
        <v>1</v>
      </c>
      <c r="F572">
        <v>60</v>
      </c>
      <c r="G572">
        <v>23.29</v>
      </c>
      <c r="H572">
        <v>169</v>
      </c>
      <c r="I572">
        <v>169</v>
      </c>
      <c r="J572">
        <v>259</v>
      </c>
      <c r="K572">
        <v>0</v>
      </c>
      <c r="L572">
        <v>152635</v>
      </c>
      <c r="M572">
        <v>597818</v>
      </c>
      <c r="N572">
        <v>21103</v>
      </c>
      <c r="O572">
        <v>1511519</v>
      </c>
      <c r="P572">
        <v>0</v>
      </c>
      <c r="Q572">
        <v>0</v>
      </c>
      <c r="R572">
        <f>P572+Q572</f>
        <v>0</v>
      </c>
      <c r="S572">
        <v>2792826</v>
      </c>
      <c r="T572">
        <v>0</v>
      </c>
      <c r="U572">
        <v>928</v>
      </c>
      <c r="V572">
        <v>1711239</v>
      </c>
      <c r="W572">
        <v>1080659</v>
      </c>
      <c r="X572">
        <v>6237075</v>
      </c>
      <c r="Y572">
        <v>1161173</v>
      </c>
      <c r="Z572">
        <v>0</v>
      </c>
      <c r="AA572">
        <v>0.97</v>
      </c>
      <c r="AB572" s="4">
        <v>2.88</v>
      </c>
      <c r="AC572" t="b">
        <v>1</v>
      </c>
      <c r="AD572" t="b">
        <v>1</v>
      </c>
      <c r="AE572" t="b">
        <v>1</v>
      </c>
      <c r="AF572" t="b">
        <v>1</v>
      </c>
      <c r="AG572" t="b">
        <v>0</v>
      </c>
      <c r="AH572" t="b">
        <v>1</v>
      </c>
      <c r="AI572" t="b">
        <v>1</v>
      </c>
      <c r="AJ572" t="b">
        <v>0</v>
      </c>
      <c r="AK572">
        <v>100</v>
      </c>
      <c r="AL572" s="4" t="s">
        <v>482</v>
      </c>
      <c r="AM572">
        <f>(H572-I572)/H572*100</f>
        <v>0</v>
      </c>
      <c r="AN572">
        <f>IF(H572=I572,1,0)</f>
        <v>1</v>
      </c>
      <c r="AO572" s="4">
        <f t="shared" si="56"/>
        <v>100</v>
      </c>
      <c r="AP572" s="4">
        <f t="shared" si="57"/>
        <v>18.617268511281328</v>
      </c>
      <c r="AQ572" s="4">
        <f t="shared" si="58"/>
        <v>2.447220852723432</v>
      </c>
      <c r="AR572" s="4">
        <f t="shared" si="59"/>
        <v>9.5849095930384021</v>
      </c>
      <c r="AS572" s="4">
        <f t="shared" si="60"/>
        <v>0.33834770304990724</v>
      </c>
      <c r="AT572" s="4">
        <f t="shared" si="61"/>
        <v>24.234420782177544</v>
      </c>
      <c r="AU572" s="4">
        <f>R572/$X572*100</f>
        <v>0</v>
      </c>
      <c r="AV572" s="4">
        <f t="shared" si="62"/>
        <v>44.777816524572813</v>
      </c>
    </row>
    <row r="573" spans="1:48" x14ac:dyDescent="0.2">
      <c r="A573" t="s">
        <v>60</v>
      </c>
      <c r="B573">
        <v>30</v>
      </c>
      <c r="C573">
        <v>6</v>
      </c>
      <c r="D573" t="s">
        <v>29</v>
      </c>
      <c r="E573" t="b">
        <v>1</v>
      </c>
      <c r="F573">
        <v>60</v>
      </c>
      <c r="G573">
        <v>60</v>
      </c>
      <c r="H573">
        <v>193</v>
      </c>
      <c r="I573">
        <v>172</v>
      </c>
      <c r="J573">
        <v>329</v>
      </c>
      <c r="K573">
        <v>0</v>
      </c>
      <c r="L573">
        <v>334285</v>
      </c>
      <c r="M573">
        <v>629988</v>
      </c>
      <c r="N573">
        <v>99633</v>
      </c>
      <c r="O573">
        <v>3876163</v>
      </c>
      <c r="P573">
        <v>0</v>
      </c>
      <c r="Q573">
        <v>0</v>
      </c>
      <c r="R573">
        <f>P573+Q573</f>
        <v>0</v>
      </c>
      <c r="S573">
        <v>183335</v>
      </c>
      <c r="T573">
        <v>0</v>
      </c>
      <c r="U573">
        <v>0</v>
      </c>
      <c r="V573">
        <v>183335</v>
      </c>
      <c r="W573">
        <v>0</v>
      </c>
      <c r="X573">
        <v>17693579</v>
      </c>
      <c r="Y573">
        <v>3118612</v>
      </c>
      <c r="Z573">
        <v>9451563</v>
      </c>
      <c r="AA573">
        <v>2.67</v>
      </c>
      <c r="AB573" s="4">
        <v>9.5599999999999987</v>
      </c>
      <c r="AC573" t="b">
        <v>1</v>
      </c>
      <c r="AD573" t="b">
        <v>1</v>
      </c>
      <c r="AE573" t="b">
        <v>1</v>
      </c>
      <c r="AF573" t="b">
        <v>1</v>
      </c>
      <c r="AG573" t="b">
        <v>0</v>
      </c>
      <c r="AH573" t="b">
        <v>1</v>
      </c>
      <c r="AI573" t="b">
        <v>1</v>
      </c>
      <c r="AJ573" t="b">
        <v>0</v>
      </c>
      <c r="AK573">
        <v>100</v>
      </c>
      <c r="AL573" s="4" t="s">
        <v>482</v>
      </c>
      <c r="AM573">
        <f>(H573-I573)/H573*100</f>
        <v>10.880829015544041</v>
      </c>
      <c r="AN573">
        <f>IF(H573=I573,1,0)</f>
        <v>0</v>
      </c>
      <c r="AO573" s="4">
        <f t="shared" si="56"/>
        <v>100</v>
      </c>
      <c r="AP573" s="4">
        <f t="shared" si="57"/>
        <v>17.625670871902173</v>
      </c>
      <c r="AQ573" s="4">
        <f t="shared" si="58"/>
        <v>1.8893011979091399</v>
      </c>
      <c r="AR573" s="4">
        <f t="shared" si="59"/>
        <v>3.5605458906872376</v>
      </c>
      <c r="AS573" s="4">
        <f t="shared" si="60"/>
        <v>0.56310258088541609</v>
      </c>
      <c r="AT573" s="4">
        <f t="shared" si="61"/>
        <v>21.907173218035762</v>
      </c>
      <c r="AU573" s="4">
        <f>R573/$X573*100</f>
        <v>0</v>
      </c>
      <c r="AV573" s="4">
        <f t="shared" si="62"/>
        <v>1.0361668490021154</v>
      </c>
    </row>
    <row r="574" spans="1:48" x14ac:dyDescent="0.2">
      <c r="A574" t="s">
        <v>61</v>
      </c>
      <c r="B574">
        <v>30</v>
      </c>
      <c r="C574">
        <v>6</v>
      </c>
      <c r="D574" t="s">
        <v>29</v>
      </c>
      <c r="E574" t="b">
        <v>1</v>
      </c>
      <c r="F574">
        <v>60</v>
      </c>
      <c r="G574">
        <v>45.11</v>
      </c>
      <c r="H574">
        <v>231</v>
      </c>
      <c r="I574">
        <v>231</v>
      </c>
      <c r="J574">
        <v>394</v>
      </c>
      <c r="K574">
        <v>0</v>
      </c>
      <c r="L574">
        <v>172581</v>
      </c>
      <c r="M574">
        <v>634929</v>
      </c>
      <c r="N574">
        <v>33464</v>
      </c>
      <c r="O574">
        <v>2074966</v>
      </c>
      <c r="P574">
        <v>0</v>
      </c>
      <c r="Q574">
        <v>0</v>
      </c>
      <c r="R574">
        <f>P574+Q574</f>
        <v>0</v>
      </c>
      <c r="S574">
        <v>6429990</v>
      </c>
      <c r="T574">
        <v>0</v>
      </c>
      <c r="U574">
        <v>9151</v>
      </c>
      <c r="V574">
        <v>5495419</v>
      </c>
      <c r="W574">
        <v>925420</v>
      </c>
      <c r="X574">
        <v>12106676</v>
      </c>
      <c r="Y574">
        <v>2760745</v>
      </c>
      <c r="Z574">
        <v>0</v>
      </c>
      <c r="AA574">
        <v>1.72</v>
      </c>
      <c r="AB574" s="4">
        <v>5.6199999999999992</v>
      </c>
      <c r="AC574" t="b">
        <v>1</v>
      </c>
      <c r="AD574" t="b">
        <v>1</v>
      </c>
      <c r="AE574" t="b">
        <v>1</v>
      </c>
      <c r="AF574" t="b">
        <v>1</v>
      </c>
      <c r="AG574" t="b">
        <v>0</v>
      </c>
      <c r="AH574" t="b">
        <v>1</v>
      </c>
      <c r="AI574" t="b">
        <v>1</v>
      </c>
      <c r="AJ574" t="b">
        <v>0</v>
      </c>
      <c r="AK574">
        <v>100</v>
      </c>
      <c r="AL574" s="4" t="s">
        <v>482</v>
      </c>
      <c r="AM574">
        <f>(H574-I574)/H574*100</f>
        <v>0</v>
      </c>
      <c r="AN574">
        <f>IF(H574=I574,1,0)</f>
        <v>1</v>
      </c>
      <c r="AO574" s="4">
        <f t="shared" si="56"/>
        <v>100</v>
      </c>
      <c r="AP574" s="4">
        <f t="shared" si="57"/>
        <v>22.803492882769806</v>
      </c>
      <c r="AQ574" s="4">
        <f t="shared" si="58"/>
        <v>1.4255027556696818</v>
      </c>
      <c r="AR574" s="4">
        <f t="shared" si="59"/>
        <v>5.2444535560380077</v>
      </c>
      <c r="AS574" s="4">
        <f t="shared" si="60"/>
        <v>0.27640947853894826</v>
      </c>
      <c r="AT574" s="4">
        <f t="shared" si="61"/>
        <v>17.139023130709042</v>
      </c>
      <c r="AU574" s="4">
        <f>R574/$X574*100</f>
        <v>0</v>
      </c>
      <c r="AV574" s="4">
        <f t="shared" si="62"/>
        <v>53.111109936368997</v>
      </c>
    </row>
    <row r="575" spans="1:48" x14ac:dyDescent="0.2">
      <c r="A575" t="s">
        <v>62</v>
      </c>
      <c r="B575">
        <v>30</v>
      </c>
      <c r="C575">
        <v>6</v>
      </c>
      <c r="D575" t="s">
        <v>29</v>
      </c>
      <c r="E575" t="b">
        <v>1</v>
      </c>
      <c r="F575">
        <v>60</v>
      </c>
      <c r="G575">
        <v>60</v>
      </c>
      <c r="H575">
        <v>201</v>
      </c>
      <c r="I575">
        <v>187</v>
      </c>
      <c r="J575">
        <v>243</v>
      </c>
      <c r="K575">
        <v>0</v>
      </c>
      <c r="L575">
        <v>188270</v>
      </c>
      <c r="M575">
        <v>65406</v>
      </c>
      <c r="N575">
        <v>2</v>
      </c>
      <c r="O575">
        <v>2107918</v>
      </c>
      <c r="P575">
        <v>0</v>
      </c>
      <c r="Q575">
        <v>0</v>
      </c>
      <c r="R575">
        <f>P575+Q575</f>
        <v>0</v>
      </c>
      <c r="S575">
        <v>455397</v>
      </c>
      <c r="T575">
        <v>0</v>
      </c>
      <c r="U575">
        <v>0</v>
      </c>
      <c r="V575">
        <v>455397</v>
      </c>
      <c r="W575">
        <v>0</v>
      </c>
      <c r="X575">
        <v>11582861</v>
      </c>
      <c r="Y575">
        <v>1963601</v>
      </c>
      <c r="Z575">
        <v>6802267</v>
      </c>
      <c r="AA575">
        <v>1.9</v>
      </c>
      <c r="AB575" s="4">
        <v>12.03</v>
      </c>
      <c r="AC575" t="b">
        <v>1</v>
      </c>
      <c r="AD575" t="b">
        <v>1</v>
      </c>
      <c r="AE575" t="b">
        <v>1</v>
      </c>
      <c r="AF575" t="b">
        <v>1</v>
      </c>
      <c r="AG575" t="b">
        <v>0</v>
      </c>
      <c r="AH575" t="b">
        <v>1</v>
      </c>
      <c r="AI575" t="b">
        <v>1</v>
      </c>
      <c r="AJ575" t="b">
        <v>0</v>
      </c>
      <c r="AK575">
        <v>100</v>
      </c>
      <c r="AL575" s="4" t="s">
        <v>482</v>
      </c>
      <c r="AM575">
        <f>(H575-I575)/H575*100</f>
        <v>6.9651741293532341</v>
      </c>
      <c r="AN575">
        <f>IF(H575=I575,1,0)</f>
        <v>0</v>
      </c>
      <c r="AO575" s="4">
        <f t="shared" si="56"/>
        <v>100</v>
      </c>
      <c r="AP575" s="4">
        <f t="shared" si="57"/>
        <v>16.952642356668186</v>
      </c>
      <c r="AQ575" s="4">
        <f t="shared" si="58"/>
        <v>1.6254187976528425</v>
      </c>
      <c r="AR575" s="4">
        <f t="shared" si="59"/>
        <v>0.56467914101705963</v>
      </c>
      <c r="AS575" s="4">
        <f t="shared" si="60"/>
        <v>1.7266891142007141E-5</v>
      </c>
      <c r="AT575" s="4">
        <f t="shared" si="61"/>
        <v>18.198595321138704</v>
      </c>
      <c r="AU575" s="4">
        <f>R575/$X575*100</f>
        <v>0</v>
      </c>
      <c r="AV575" s="4">
        <f t="shared" si="62"/>
        <v>3.9316452126983132</v>
      </c>
    </row>
    <row r="576" spans="1:48" x14ac:dyDescent="0.2">
      <c r="A576" t="s">
        <v>63</v>
      </c>
      <c r="B576">
        <v>30</v>
      </c>
      <c r="C576">
        <v>6</v>
      </c>
      <c r="D576" t="s">
        <v>29</v>
      </c>
      <c r="E576" t="b">
        <v>1</v>
      </c>
      <c r="F576">
        <v>60</v>
      </c>
      <c r="G576">
        <v>60</v>
      </c>
      <c r="H576">
        <v>244</v>
      </c>
      <c r="I576">
        <v>199</v>
      </c>
      <c r="J576">
        <v>303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f>P576+Q576</f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10028126</v>
      </c>
      <c r="Y576">
        <v>1655819</v>
      </c>
      <c r="Z576">
        <v>8372307</v>
      </c>
      <c r="AA576">
        <v>2.29</v>
      </c>
      <c r="AB576" s="4">
        <v>14.05</v>
      </c>
      <c r="AC576" t="b">
        <v>1</v>
      </c>
      <c r="AD576" t="b">
        <v>1</v>
      </c>
      <c r="AE576" t="b">
        <v>1</v>
      </c>
      <c r="AF576" t="b">
        <v>1</v>
      </c>
      <c r="AG576" t="b">
        <v>0</v>
      </c>
      <c r="AH576" t="b">
        <v>1</v>
      </c>
      <c r="AI576" t="b">
        <v>1</v>
      </c>
      <c r="AJ576" t="b">
        <v>0</v>
      </c>
      <c r="AK576">
        <v>100</v>
      </c>
      <c r="AL576" s="4" t="s">
        <v>482</v>
      </c>
      <c r="AM576">
        <f>(H576-I576)/H576*100</f>
        <v>18.442622950819672</v>
      </c>
      <c r="AN576">
        <f>IF(H576=I576,1,0)</f>
        <v>0</v>
      </c>
      <c r="AO576" s="4">
        <f t="shared" si="56"/>
        <v>100</v>
      </c>
      <c r="AP576" s="4">
        <f t="shared" si="57"/>
        <v>16.511749054609005</v>
      </c>
      <c r="AQ576" s="4">
        <f t="shared" si="58"/>
        <v>0</v>
      </c>
      <c r="AR576" s="4">
        <f t="shared" si="59"/>
        <v>0</v>
      </c>
      <c r="AS576" s="4">
        <f t="shared" si="60"/>
        <v>0</v>
      </c>
      <c r="AT576" s="4">
        <f t="shared" si="61"/>
        <v>0</v>
      </c>
      <c r="AU576" s="4">
        <f>R576/$X576*100</f>
        <v>0</v>
      </c>
      <c r="AV576" s="4">
        <f t="shared" si="62"/>
        <v>0</v>
      </c>
    </row>
    <row r="577" spans="1:48" x14ac:dyDescent="0.2">
      <c r="A577" t="s">
        <v>64</v>
      </c>
      <c r="B577">
        <v>30</v>
      </c>
      <c r="C577">
        <v>6</v>
      </c>
      <c r="D577" t="s">
        <v>29</v>
      </c>
      <c r="E577" t="b">
        <v>1</v>
      </c>
      <c r="F577">
        <v>60</v>
      </c>
      <c r="G577">
        <v>60</v>
      </c>
      <c r="H577">
        <v>298</v>
      </c>
      <c r="I577">
        <v>263</v>
      </c>
      <c r="J577">
        <v>411</v>
      </c>
      <c r="K577">
        <v>0</v>
      </c>
      <c r="L577">
        <v>66001</v>
      </c>
      <c r="M577">
        <v>41590</v>
      </c>
      <c r="N577">
        <v>2568</v>
      </c>
      <c r="O577">
        <v>312992</v>
      </c>
      <c r="P577">
        <v>0</v>
      </c>
      <c r="Q577">
        <v>0</v>
      </c>
      <c r="R577">
        <f>P577+Q577</f>
        <v>0</v>
      </c>
      <c r="S577">
        <v>373143</v>
      </c>
      <c r="T577">
        <v>0</v>
      </c>
      <c r="U577">
        <v>0</v>
      </c>
      <c r="V577">
        <v>373143</v>
      </c>
      <c r="W577">
        <v>0</v>
      </c>
      <c r="X577">
        <v>10643072</v>
      </c>
      <c r="Y577">
        <v>1896086</v>
      </c>
      <c r="Z577">
        <v>7950692</v>
      </c>
      <c r="AA577">
        <v>2.13</v>
      </c>
      <c r="AB577" s="4">
        <v>13.05</v>
      </c>
      <c r="AC577" t="b">
        <v>1</v>
      </c>
      <c r="AD577" t="b">
        <v>1</v>
      </c>
      <c r="AE577" t="b">
        <v>1</v>
      </c>
      <c r="AF577" t="b">
        <v>1</v>
      </c>
      <c r="AG577" t="b">
        <v>0</v>
      </c>
      <c r="AH577" t="b">
        <v>1</v>
      </c>
      <c r="AI577" t="b">
        <v>1</v>
      </c>
      <c r="AJ577" t="b">
        <v>0</v>
      </c>
      <c r="AK577">
        <v>100</v>
      </c>
      <c r="AL577" s="4" t="s">
        <v>482</v>
      </c>
      <c r="AM577">
        <f>(H577-I577)/H577*100</f>
        <v>11.74496644295302</v>
      </c>
      <c r="AN577">
        <f>IF(H577=I577,1,0)</f>
        <v>0</v>
      </c>
      <c r="AO577" s="4">
        <f t="shared" si="56"/>
        <v>100</v>
      </c>
      <c r="AP577" s="4">
        <f t="shared" si="57"/>
        <v>17.815213502267014</v>
      </c>
      <c r="AQ577" s="4">
        <f t="shared" si="58"/>
        <v>0.62013110500426938</v>
      </c>
      <c r="AR577" s="4">
        <f t="shared" si="59"/>
        <v>0.39077063464383222</v>
      </c>
      <c r="AS577" s="4">
        <f t="shared" si="60"/>
        <v>2.4128371958772803E-2</v>
      </c>
      <c r="AT577" s="4">
        <f t="shared" si="61"/>
        <v>2.9408050607944771</v>
      </c>
      <c r="AU577" s="4">
        <f>R577/$X577*100</f>
        <v>0</v>
      </c>
      <c r="AV577" s="4">
        <f t="shared" si="62"/>
        <v>3.5059708324814491</v>
      </c>
    </row>
    <row r="578" spans="1:48" x14ac:dyDescent="0.2">
      <c r="A578" t="s">
        <v>65</v>
      </c>
      <c r="B578">
        <v>30</v>
      </c>
      <c r="C578">
        <v>6</v>
      </c>
      <c r="D578" t="s">
        <v>29</v>
      </c>
      <c r="E578" t="b">
        <v>1</v>
      </c>
      <c r="F578">
        <v>60</v>
      </c>
      <c r="G578">
        <v>0.04</v>
      </c>
      <c r="H578">
        <v>86</v>
      </c>
      <c r="I578">
        <v>86</v>
      </c>
      <c r="J578">
        <v>228</v>
      </c>
      <c r="K578">
        <v>0</v>
      </c>
      <c r="L578">
        <v>913</v>
      </c>
      <c r="M578">
        <v>3240</v>
      </c>
      <c r="N578">
        <v>60</v>
      </c>
      <c r="O578">
        <v>6628</v>
      </c>
      <c r="P578">
        <v>0</v>
      </c>
      <c r="Q578">
        <v>0</v>
      </c>
      <c r="R578">
        <f>P578+Q578</f>
        <v>0</v>
      </c>
      <c r="S578">
        <v>4444</v>
      </c>
      <c r="T578">
        <v>0</v>
      </c>
      <c r="U578">
        <v>135</v>
      </c>
      <c r="V578">
        <v>2424</v>
      </c>
      <c r="W578">
        <v>1885</v>
      </c>
      <c r="X578">
        <v>19984</v>
      </c>
      <c r="Y578">
        <v>4698</v>
      </c>
      <c r="Z578">
        <v>0</v>
      </c>
      <c r="AA578">
        <v>0.01</v>
      </c>
      <c r="AB578" s="4">
        <v>0</v>
      </c>
      <c r="AC578" t="b">
        <v>1</v>
      </c>
      <c r="AD578" t="b">
        <v>1</v>
      </c>
      <c r="AE578" t="b">
        <v>1</v>
      </c>
      <c r="AF578" t="b">
        <v>1</v>
      </c>
      <c r="AG578" t="b">
        <v>0</v>
      </c>
      <c r="AH578" t="b">
        <v>1</v>
      </c>
      <c r="AI578" t="b">
        <v>1</v>
      </c>
      <c r="AJ578" t="b">
        <v>0</v>
      </c>
      <c r="AK578">
        <v>100</v>
      </c>
      <c r="AL578" s="4" t="s">
        <v>482</v>
      </c>
      <c r="AM578">
        <f>(H578-I578)/H578*100</f>
        <v>0</v>
      </c>
      <c r="AN578">
        <f>IF(H578=I578,1,0)</f>
        <v>1</v>
      </c>
      <c r="AO578" s="4">
        <f t="shared" ref="AO578:AO641" si="63">X578/$X578*100</f>
        <v>100</v>
      </c>
      <c r="AP578" s="4">
        <f t="shared" ref="AP578:AP641" si="64">Y578/$X578*100</f>
        <v>23.508807045636509</v>
      </c>
      <c r="AQ578" s="4">
        <f t="shared" ref="AQ578:AQ641" si="65">L578/$X578*100</f>
        <v>4.5686549239391514</v>
      </c>
      <c r="AR578" s="4">
        <f t="shared" ref="AR578:AR641" si="66">M578/$X578*100</f>
        <v>16.21297037630104</v>
      </c>
      <c r="AS578" s="4">
        <f t="shared" ref="AS578:AS641" si="67">N578/$X578*100</f>
        <v>0.300240192153723</v>
      </c>
      <c r="AT578" s="4">
        <f t="shared" ref="AT578:AT641" si="68">O578/$X578*100</f>
        <v>33.166533226581265</v>
      </c>
      <c r="AU578" s="4">
        <f>R578/$X578*100</f>
        <v>0</v>
      </c>
      <c r="AV578" s="4">
        <f t="shared" ref="AV578:AV641" si="69">S578/$X578*100</f>
        <v>22.237790232185748</v>
      </c>
    </row>
    <row r="579" spans="1:48" x14ac:dyDescent="0.2">
      <c r="A579" t="s">
        <v>66</v>
      </c>
      <c r="B579">
        <v>30</v>
      </c>
      <c r="C579">
        <v>6</v>
      </c>
      <c r="D579" t="s">
        <v>29</v>
      </c>
      <c r="E579" t="b">
        <v>1</v>
      </c>
      <c r="F579">
        <v>60</v>
      </c>
      <c r="G579">
        <v>0.03</v>
      </c>
      <c r="H579">
        <v>95</v>
      </c>
      <c r="I579">
        <v>95</v>
      </c>
      <c r="J579">
        <v>291</v>
      </c>
      <c r="K579">
        <v>0</v>
      </c>
      <c r="L579">
        <v>309</v>
      </c>
      <c r="M579">
        <v>2540</v>
      </c>
      <c r="N579">
        <v>78</v>
      </c>
      <c r="O579">
        <v>4062</v>
      </c>
      <c r="P579">
        <v>0</v>
      </c>
      <c r="Q579">
        <v>0</v>
      </c>
      <c r="R579">
        <f>P579+Q579</f>
        <v>0</v>
      </c>
      <c r="S579">
        <v>2325</v>
      </c>
      <c r="T579">
        <v>0</v>
      </c>
      <c r="U579">
        <v>73</v>
      </c>
      <c r="V579">
        <v>1760</v>
      </c>
      <c r="W579">
        <v>492</v>
      </c>
      <c r="X579">
        <v>12247</v>
      </c>
      <c r="Y579">
        <v>2932</v>
      </c>
      <c r="Z579">
        <v>0</v>
      </c>
      <c r="AA579">
        <v>0</v>
      </c>
      <c r="AB579" s="4">
        <v>0</v>
      </c>
      <c r="AC579" t="b">
        <v>1</v>
      </c>
      <c r="AD579" t="b">
        <v>1</v>
      </c>
      <c r="AE579" t="b">
        <v>1</v>
      </c>
      <c r="AF579" t="b">
        <v>1</v>
      </c>
      <c r="AG579" t="b">
        <v>0</v>
      </c>
      <c r="AH579" t="b">
        <v>1</v>
      </c>
      <c r="AI579" t="b">
        <v>1</v>
      </c>
      <c r="AJ579" t="b">
        <v>0</v>
      </c>
      <c r="AK579">
        <v>100</v>
      </c>
      <c r="AL579" s="4" t="s">
        <v>482</v>
      </c>
      <c r="AM579">
        <f>(H579-I579)/H579*100</f>
        <v>0</v>
      </c>
      <c r="AN579">
        <f>IF(H579=I579,1,0)</f>
        <v>1</v>
      </c>
      <c r="AO579" s="4">
        <f t="shared" si="63"/>
        <v>100</v>
      </c>
      <c r="AP579" s="4">
        <f t="shared" si="64"/>
        <v>23.940556871070466</v>
      </c>
      <c r="AQ579" s="4">
        <f t="shared" si="65"/>
        <v>2.5230668735200457</v>
      </c>
      <c r="AR579" s="4">
        <f t="shared" si="66"/>
        <v>20.739773005634031</v>
      </c>
      <c r="AS579" s="4">
        <f t="shared" si="67"/>
        <v>0.63689066710214748</v>
      </c>
      <c r="AT579" s="4">
        <f t="shared" si="68"/>
        <v>33.167306279088756</v>
      </c>
      <c r="AU579" s="4">
        <f>R579/$X579*100</f>
        <v>0</v>
      </c>
      <c r="AV579" s="4">
        <f t="shared" si="69"/>
        <v>18.9842410386217</v>
      </c>
    </row>
    <row r="580" spans="1:48" x14ac:dyDescent="0.2">
      <c r="A580" t="s">
        <v>67</v>
      </c>
      <c r="B580">
        <v>30</v>
      </c>
      <c r="C580">
        <v>6</v>
      </c>
      <c r="D580" t="s">
        <v>29</v>
      </c>
      <c r="E580" t="b">
        <v>1</v>
      </c>
      <c r="F580">
        <v>60</v>
      </c>
      <c r="G580">
        <v>0.18</v>
      </c>
      <c r="H580">
        <v>100</v>
      </c>
      <c r="I580">
        <v>100</v>
      </c>
      <c r="J580">
        <v>327</v>
      </c>
      <c r="K580">
        <v>0</v>
      </c>
      <c r="L580">
        <v>2560</v>
      </c>
      <c r="M580">
        <v>14772</v>
      </c>
      <c r="N580">
        <v>725</v>
      </c>
      <c r="O580">
        <v>27273</v>
      </c>
      <c r="P580">
        <v>0</v>
      </c>
      <c r="Q580">
        <v>0</v>
      </c>
      <c r="R580">
        <f>P580+Q580</f>
        <v>0</v>
      </c>
      <c r="S580">
        <v>23347</v>
      </c>
      <c r="T580">
        <v>0</v>
      </c>
      <c r="U580">
        <v>1937</v>
      </c>
      <c r="V580">
        <v>16739</v>
      </c>
      <c r="W580">
        <v>4671</v>
      </c>
      <c r="X580">
        <v>88920</v>
      </c>
      <c r="Y580">
        <v>20242</v>
      </c>
      <c r="Z580">
        <v>0</v>
      </c>
      <c r="AA580">
        <v>0.01</v>
      </c>
      <c r="AB580" s="4">
        <v>0.01</v>
      </c>
      <c r="AC580" t="b">
        <v>1</v>
      </c>
      <c r="AD580" t="b">
        <v>1</v>
      </c>
      <c r="AE580" t="b">
        <v>1</v>
      </c>
      <c r="AF580" t="b">
        <v>1</v>
      </c>
      <c r="AG580" t="b">
        <v>0</v>
      </c>
      <c r="AH580" t="b">
        <v>1</v>
      </c>
      <c r="AI580" t="b">
        <v>1</v>
      </c>
      <c r="AJ580" t="b">
        <v>0</v>
      </c>
      <c r="AK580">
        <v>100</v>
      </c>
      <c r="AL580" s="4" t="s">
        <v>482</v>
      </c>
      <c r="AM580">
        <f>(H580-I580)/H580*100</f>
        <v>0</v>
      </c>
      <c r="AN580">
        <f>IF(H580=I580,1,0)</f>
        <v>1</v>
      </c>
      <c r="AO580" s="4">
        <f t="shared" si="63"/>
        <v>100</v>
      </c>
      <c r="AP580" s="4">
        <f t="shared" si="64"/>
        <v>22.764282501124605</v>
      </c>
      <c r="AQ580" s="4">
        <f t="shared" si="65"/>
        <v>2.8789923526765633</v>
      </c>
      <c r="AR580" s="4">
        <f t="shared" si="66"/>
        <v>16.612685560053979</v>
      </c>
      <c r="AS580" s="4">
        <f t="shared" si="67"/>
        <v>0.8153396311291049</v>
      </c>
      <c r="AT580" s="4">
        <f t="shared" si="68"/>
        <v>30.671390013495277</v>
      </c>
      <c r="AU580" s="4">
        <f>R580/$X580*100</f>
        <v>0</v>
      </c>
      <c r="AV580" s="4">
        <f t="shared" si="69"/>
        <v>26.256185335132702</v>
      </c>
    </row>
    <row r="581" spans="1:48" x14ac:dyDescent="0.2">
      <c r="A581" t="s">
        <v>68</v>
      </c>
      <c r="B581">
        <v>30</v>
      </c>
      <c r="C581">
        <v>6</v>
      </c>
      <c r="D581" t="s">
        <v>29</v>
      </c>
      <c r="E581" t="b">
        <v>1</v>
      </c>
      <c r="F581">
        <v>60</v>
      </c>
      <c r="G581">
        <v>60</v>
      </c>
      <c r="H581">
        <v>154</v>
      </c>
      <c r="I581">
        <v>151</v>
      </c>
      <c r="J581">
        <v>245</v>
      </c>
      <c r="K581">
        <v>0</v>
      </c>
      <c r="L581">
        <v>129341</v>
      </c>
      <c r="M581">
        <v>828362</v>
      </c>
      <c r="N581">
        <v>58740</v>
      </c>
      <c r="O581">
        <v>3103547</v>
      </c>
      <c r="P581">
        <v>0</v>
      </c>
      <c r="Q581">
        <v>0</v>
      </c>
      <c r="R581">
        <f>P581+Q581</f>
        <v>0</v>
      </c>
      <c r="S581">
        <v>6847911</v>
      </c>
      <c r="T581">
        <v>0</v>
      </c>
      <c r="U581">
        <v>549451</v>
      </c>
      <c r="V581">
        <v>6298460</v>
      </c>
      <c r="W581">
        <v>0</v>
      </c>
      <c r="X581">
        <v>16941503</v>
      </c>
      <c r="Y581">
        <v>3502901</v>
      </c>
      <c r="Z581">
        <v>2470701</v>
      </c>
      <c r="AA581">
        <v>2.76</v>
      </c>
      <c r="AB581" s="4">
        <v>8.2899999999999991</v>
      </c>
      <c r="AC581" t="b">
        <v>1</v>
      </c>
      <c r="AD581" t="b">
        <v>1</v>
      </c>
      <c r="AE581" t="b">
        <v>1</v>
      </c>
      <c r="AF581" t="b">
        <v>1</v>
      </c>
      <c r="AG581" t="b">
        <v>0</v>
      </c>
      <c r="AH581" t="b">
        <v>1</v>
      </c>
      <c r="AI581" t="b">
        <v>1</v>
      </c>
      <c r="AJ581" t="b">
        <v>0</v>
      </c>
      <c r="AK581">
        <v>100</v>
      </c>
      <c r="AL581" s="4" t="s">
        <v>482</v>
      </c>
      <c r="AM581">
        <f>(H581-I581)/H581*100</f>
        <v>1.948051948051948</v>
      </c>
      <c r="AN581">
        <f>IF(H581=I581,1,0)</f>
        <v>0</v>
      </c>
      <c r="AO581" s="4">
        <f t="shared" si="63"/>
        <v>100</v>
      </c>
      <c r="AP581" s="4">
        <f t="shared" si="64"/>
        <v>20.676447656385623</v>
      </c>
      <c r="AQ581" s="4">
        <f t="shared" si="65"/>
        <v>0.76345646546236179</v>
      </c>
      <c r="AR581" s="4">
        <f t="shared" si="66"/>
        <v>4.8895425630181695</v>
      </c>
      <c r="AS581" s="4">
        <f t="shared" si="67"/>
        <v>0.34672248383157028</v>
      </c>
      <c r="AT581" s="4">
        <f t="shared" si="68"/>
        <v>18.319195174123571</v>
      </c>
      <c r="AU581" s="4">
        <f>R581/$X581*100</f>
        <v>0</v>
      </c>
      <c r="AV581" s="4">
        <f t="shared" si="69"/>
        <v>40.420917789879681</v>
      </c>
    </row>
    <row r="582" spans="1:48" x14ac:dyDescent="0.2">
      <c r="A582" t="s">
        <v>69</v>
      </c>
      <c r="B582">
        <v>30</v>
      </c>
      <c r="C582">
        <v>6</v>
      </c>
      <c r="D582" t="s">
        <v>29</v>
      </c>
      <c r="E582" t="b">
        <v>1</v>
      </c>
      <c r="F582">
        <v>60</v>
      </c>
      <c r="G582">
        <v>13.06</v>
      </c>
      <c r="H582">
        <v>167</v>
      </c>
      <c r="I582">
        <v>167</v>
      </c>
      <c r="J582">
        <v>310</v>
      </c>
      <c r="K582">
        <v>0</v>
      </c>
      <c r="L582">
        <v>59021</v>
      </c>
      <c r="M582">
        <v>106084</v>
      </c>
      <c r="N582">
        <v>9214</v>
      </c>
      <c r="O582">
        <v>489479</v>
      </c>
      <c r="P582">
        <v>0</v>
      </c>
      <c r="Q582">
        <v>0</v>
      </c>
      <c r="R582">
        <f>P582+Q582</f>
        <v>0</v>
      </c>
      <c r="S582">
        <v>2181114</v>
      </c>
      <c r="T582">
        <v>0</v>
      </c>
      <c r="U582">
        <v>248373</v>
      </c>
      <c r="V582">
        <v>1859887</v>
      </c>
      <c r="W582">
        <v>72854</v>
      </c>
      <c r="X582">
        <v>3673254</v>
      </c>
      <c r="Y582">
        <v>828342</v>
      </c>
      <c r="Z582">
        <v>0</v>
      </c>
      <c r="AA582">
        <v>0.69</v>
      </c>
      <c r="AB582" s="4">
        <v>1.7</v>
      </c>
      <c r="AC582" t="b">
        <v>1</v>
      </c>
      <c r="AD582" t="b">
        <v>1</v>
      </c>
      <c r="AE582" t="b">
        <v>1</v>
      </c>
      <c r="AF582" t="b">
        <v>1</v>
      </c>
      <c r="AG582" t="b">
        <v>0</v>
      </c>
      <c r="AH582" t="b">
        <v>1</v>
      </c>
      <c r="AI582" t="b">
        <v>1</v>
      </c>
      <c r="AJ582" t="b">
        <v>0</v>
      </c>
      <c r="AK582">
        <v>100</v>
      </c>
      <c r="AL582" s="4" t="s">
        <v>482</v>
      </c>
      <c r="AM582">
        <f>(H582-I582)/H582*100</f>
        <v>0</v>
      </c>
      <c r="AN582">
        <f>IF(H582=I582,1,0)</f>
        <v>1</v>
      </c>
      <c r="AO582" s="4">
        <f t="shared" si="63"/>
        <v>100</v>
      </c>
      <c r="AP582" s="4">
        <f t="shared" si="64"/>
        <v>22.550632218735757</v>
      </c>
      <c r="AQ582" s="4">
        <f t="shared" si="65"/>
        <v>1.6067769884685348</v>
      </c>
      <c r="AR582" s="4">
        <f t="shared" si="66"/>
        <v>2.8880115559664539</v>
      </c>
      <c r="AS582" s="4">
        <f t="shared" si="67"/>
        <v>0.25084026315631863</v>
      </c>
      <c r="AT582" s="4">
        <f t="shared" si="68"/>
        <v>13.325487428857357</v>
      </c>
      <c r="AU582" s="4">
        <f>R582/$X582*100</f>
        <v>0</v>
      </c>
      <c r="AV582" s="4">
        <f t="shared" si="69"/>
        <v>59.378251544815576</v>
      </c>
    </row>
    <row r="583" spans="1:48" x14ac:dyDescent="0.2">
      <c r="A583" t="s">
        <v>70</v>
      </c>
      <c r="B583">
        <v>30</v>
      </c>
      <c r="C583">
        <v>6</v>
      </c>
      <c r="D583" t="s">
        <v>29</v>
      </c>
      <c r="E583" t="b">
        <v>1</v>
      </c>
      <c r="F583">
        <v>60</v>
      </c>
      <c r="G583">
        <v>60</v>
      </c>
      <c r="H583">
        <v>208</v>
      </c>
      <c r="I583">
        <v>207</v>
      </c>
      <c r="J583">
        <v>366</v>
      </c>
      <c r="K583">
        <v>0</v>
      </c>
      <c r="L583">
        <v>349511</v>
      </c>
      <c r="M583">
        <v>493254</v>
      </c>
      <c r="N583">
        <v>55305</v>
      </c>
      <c r="O583">
        <v>2240354</v>
      </c>
      <c r="P583">
        <v>0</v>
      </c>
      <c r="Q583">
        <v>0</v>
      </c>
      <c r="R583">
        <f>P583+Q583</f>
        <v>0</v>
      </c>
      <c r="S583">
        <v>8981891</v>
      </c>
      <c r="T583">
        <v>0</v>
      </c>
      <c r="U583">
        <v>2207</v>
      </c>
      <c r="V583">
        <v>8979684</v>
      </c>
      <c r="W583">
        <v>0</v>
      </c>
      <c r="X583">
        <v>16783462</v>
      </c>
      <c r="Y583">
        <v>4199579</v>
      </c>
      <c r="Z583">
        <v>463568</v>
      </c>
      <c r="AA583">
        <v>2.4900000000000002</v>
      </c>
      <c r="AB583" s="4">
        <v>7.5699999999999994</v>
      </c>
      <c r="AC583" t="b">
        <v>1</v>
      </c>
      <c r="AD583" t="b">
        <v>1</v>
      </c>
      <c r="AE583" t="b">
        <v>1</v>
      </c>
      <c r="AF583" t="b">
        <v>1</v>
      </c>
      <c r="AG583" t="b">
        <v>0</v>
      </c>
      <c r="AH583" t="b">
        <v>1</v>
      </c>
      <c r="AI583" t="b">
        <v>1</v>
      </c>
      <c r="AJ583" t="b">
        <v>0</v>
      </c>
      <c r="AK583">
        <v>100</v>
      </c>
      <c r="AL583" s="4" t="s">
        <v>482</v>
      </c>
      <c r="AM583">
        <f>(H583-I583)/H583*100</f>
        <v>0.48076923076923078</v>
      </c>
      <c r="AN583">
        <f>IF(H583=I583,1,0)</f>
        <v>0</v>
      </c>
      <c r="AO583" s="4">
        <f t="shared" si="63"/>
        <v>100</v>
      </c>
      <c r="AP583" s="4">
        <f t="shared" si="64"/>
        <v>25.022125947554802</v>
      </c>
      <c r="AQ583" s="4">
        <f t="shared" si="65"/>
        <v>2.0824726150063677</v>
      </c>
      <c r="AR583" s="4">
        <f t="shared" si="66"/>
        <v>2.9389288098009816</v>
      </c>
      <c r="AS583" s="4">
        <f t="shared" si="67"/>
        <v>0.329520810426359</v>
      </c>
      <c r="AT583" s="4">
        <f t="shared" si="68"/>
        <v>13.348580882776151</v>
      </c>
      <c r="AU583" s="4">
        <f>R583/$X583*100</f>
        <v>0</v>
      </c>
      <c r="AV583" s="4">
        <f t="shared" si="69"/>
        <v>53.516318623654648</v>
      </c>
    </row>
    <row r="584" spans="1:48" x14ac:dyDescent="0.2">
      <c r="A584" t="s">
        <v>71</v>
      </c>
      <c r="B584">
        <v>30</v>
      </c>
      <c r="C584">
        <v>6</v>
      </c>
      <c r="D584" t="s">
        <v>29</v>
      </c>
      <c r="E584" t="b">
        <v>1</v>
      </c>
      <c r="F584">
        <v>60</v>
      </c>
      <c r="G584">
        <v>60</v>
      </c>
      <c r="H584">
        <v>217</v>
      </c>
      <c r="I584">
        <v>187</v>
      </c>
      <c r="J584">
        <v>262</v>
      </c>
      <c r="K584">
        <v>0</v>
      </c>
      <c r="L584">
        <v>0</v>
      </c>
      <c r="M584">
        <v>4</v>
      </c>
      <c r="N584">
        <v>36</v>
      </c>
      <c r="O584">
        <v>53</v>
      </c>
      <c r="P584">
        <v>0</v>
      </c>
      <c r="Q584">
        <v>0</v>
      </c>
      <c r="R584">
        <f>P584+Q584</f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10174368</v>
      </c>
      <c r="Y584">
        <v>2522994</v>
      </c>
      <c r="Z584">
        <v>7651281</v>
      </c>
      <c r="AA584">
        <v>1.78</v>
      </c>
      <c r="AB584" s="4">
        <v>12.04</v>
      </c>
      <c r="AC584" t="b">
        <v>1</v>
      </c>
      <c r="AD584" t="b">
        <v>1</v>
      </c>
      <c r="AE584" t="b">
        <v>1</v>
      </c>
      <c r="AF584" t="b">
        <v>1</v>
      </c>
      <c r="AG584" t="b">
        <v>0</v>
      </c>
      <c r="AH584" t="b">
        <v>1</v>
      </c>
      <c r="AI584" t="b">
        <v>1</v>
      </c>
      <c r="AJ584" t="b">
        <v>0</v>
      </c>
      <c r="AK584">
        <v>100</v>
      </c>
      <c r="AL584" s="4" t="s">
        <v>482</v>
      </c>
      <c r="AM584">
        <f>(H584-I584)/H584*100</f>
        <v>13.82488479262673</v>
      </c>
      <c r="AN584">
        <f>IF(H584=I584,1,0)</f>
        <v>0</v>
      </c>
      <c r="AO584" s="4">
        <f t="shared" si="63"/>
        <v>100</v>
      </c>
      <c r="AP584" s="4">
        <f t="shared" si="64"/>
        <v>24.79755007878622</v>
      </c>
      <c r="AQ584" s="4">
        <f t="shared" si="65"/>
        <v>0</v>
      </c>
      <c r="AR584" s="4">
        <f t="shared" si="66"/>
        <v>3.9314481253282759E-5</v>
      </c>
      <c r="AS584" s="4">
        <f t="shared" si="67"/>
        <v>3.5383033127954483E-4</v>
      </c>
      <c r="AT584" s="4">
        <f t="shared" si="68"/>
        <v>5.2091687660599652E-4</v>
      </c>
      <c r="AU584" s="4">
        <f>R584/$X584*100</f>
        <v>0</v>
      </c>
      <c r="AV584" s="4">
        <f t="shared" si="69"/>
        <v>0</v>
      </c>
    </row>
    <row r="585" spans="1:48" x14ac:dyDescent="0.2">
      <c r="A585" t="s">
        <v>72</v>
      </c>
      <c r="B585">
        <v>30</v>
      </c>
      <c r="C585">
        <v>6</v>
      </c>
      <c r="D585" t="s">
        <v>29</v>
      </c>
      <c r="E585" t="b">
        <v>1</v>
      </c>
      <c r="F585">
        <v>60</v>
      </c>
      <c r="G585">
        <v>60</v>
      </c>
      <c r="H585">
        <v>296</v>
      </c>
      <c r="I585">
        <v>256</v>
      </c>
      <c r="J585">
        <v>353</v>
      </c>
      <c r="K585">
        <v>0</v>
      </c>
      <c r="L585">
        <v>0</v>
      </c>
      <c r="M585">
        <v>5952</v>
      </c>
      <c r="N585">
        <v>0</v>
      </c>
      <c r="O585">
        <v>32880</v>
      </c>
      <c r="P585">
        <v>0</v>
      </c>
      <c r="Q585">
        <v>0</v>
      </c>
      <c r="R585">
        <f>P585+Q585</f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10011531</v>
      </c>
      <c r="Y585">
        <v>2239928</v>
      </c>
      <c r="Z585">
        <v>7732771</v>
      </c>
      <c r="AA585">
        <v>1.88</v>
      </c>
      <c r="AB585" s="4">
        <v>12.16</v>
      </c>
      <c r="AC585" t="b">
        <v>1</v>
      </c>
      <c r="AD585" t="b">
        <v>1</v>
      </c>
      <c r="AE585" t="b">
        <v>1</v>
      </c>
      <c r="AF585" t="b">
        <v>1</v>
      </c>
      <c r="AG585" t="b">
        <v>0</v>
      </c>
      <c r="AH585" t="b">
        <v>1</v>
      </c>
      <c r="AI585" t="b">
        <v>1</v>
      </c>
      <c r="AJ585" t="b">
        <v>0</v>
      </c>
      <c r="AK585">
        <v>100</v>
      </c>
      <c r="AL585" s="4" t="s">
        <v>482</v>
      </c>
      <c r="AM585">
        <f>(H585-I585)/H585*100</f>
        <v>13.513513513513514</v>
      </c>
      <c r="AN585">
        <f>IF(H585=I585,1,0)</f>
        <v>0</v>
      </c>
      <c r="AO585" s="4">
        <f t="shared" si="63"/>
        <v>100</v>
      </c>
      <c r="AP585" s="4">
        <f t="shared" si="64"/>
        <v>22.373481138898736</v>
      </c>
      <c r="AQ585" s="4">
        <f t="shared" si="65"/>
        <v>0</v>
      </c>
      <c r="AR585" s="4">
        <f t="shared" si="66"/>
        <v>5.9451446536998187E-2</v>
      </c>
      <c r="AS585" s="4">
        <f t="shared" si="67"/>
        <v>0</v>
      </c>
      <c r="AT585" s="4">
        <f t="shared" si="68"/>
        <v>0.32842129740196579</v>
      </c>
      <c r="AU585" s="4">
        <f>R585/$X585*100</f>
        <v>0</v>
      </c>
      <c r="AV585" s="4">
        <f t="shared" si="69"/>
        <v>0</v>
      </c>
    </row>
    <row r="586" spans="1:48" x14ac:dyDescent="0.2">
      <c r="A586" t="s">
        <v>73</v>
      </c>
      <c r="B586">
        <v>30</v>
      </c>
      <c r="C586">
        <v>6</v>
      </c>
      <c r="D586" t="s">
        <v>29</v>
      </c>
      <c r="E586" t="b">
        <v>1</v>
      </c>
      <c r="F586">
        <v>60</v>
      </c>
      <c r="G586">
        <v>60</v>
      </c>
      <c r="H586">
        <v>271</v>
      </c>
      <c r="I586">
        <v>212</v>
      </c>
      <c r="J586">
        <v>361</v>
      </c>
      <c r="K586">
        <v>0</v>
      </c>
      <c r="L586">
        <v>0</v>
      </c>
      <c r="M586">
        <v>8340</v>
      </c>
      <c r="N586">
        <v>8</v>
      </c>
      <c r="O586">
        <v>87028</v>
      </c>
      <c r="P586">
        <v>0</v>
      </c>
      <c r="Q586">
        <v>0</v>
      </c>
      <c r="R586">
        <f>P586+Q586</f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10191625</v>
      </c>
      <c r="Y586">
        <v>1804164</v>
      </c>
      <c r="Z586">
        <v>8292085</v>
      </c>
      <c r="AA586">
        <v>2</v>
      </c>
      <c r="AB586" s="4">
        <v>13.76</v>
      </c>
      <c r="AC586" t="b">
        <v>1</v>
      </c>
      <c r="AD586" t="b">
        <v>1</v>
      </c>
      <c r="AE586" t="b">
        <v>1</v>
      </c>
      <c r="AF586" t="b">
        <v>1</v>
      </c>
      <c r="AG586" t="b">
        <v>0</v>
      </c>
      <c r="AH586" t="b">
        <v>1</v>
      </c>
      <c r="AI586" t="b">
        <v>1</v>
      </c>
      <c r="AJ586" t="b">
        <v>0</v>
      </c>
      <c r="AK586">
        <v>100</v>
      </c>
      <c r="AL586" s="4" t="s">
        <v>482</v>
      </c>
      <c r="AM586">
        <f>(H586-I586)/H586*100</f>
        <v>21.771217712177123</v>
      </c>
      <c r="AN586">
        <f>IF(H586=I586,1,0)</f>
        <v>0</v>
      </c>
      <c r="AO586" s="4">
        <f t="shared" si="63"/>
        <v>100</v>
      </c>
      <c r="AP586" s="4">
        <f t="shared" si="64"/>
        <v>17.702417426072877</v>
      </c>
      <c r="AQ586" s="4">
        <f t="shared" si="65"/>
        <v>0</v>
      </c>
      <c r="AR586" s="4">
        <f t="shared" si="66"/>
        <v>8.1831896287392833E-2</v>
      </c>
      <c r="AS586" s="4">
        <f t="shared" si="67"/>
        <v>7.8495823776875625E-5</v>
      </c>
      <c r="AT586" s="4">
        <f t="shared" si="68"/>
        <v>0.85391681895674132</v>
      </c>
      <c r="AU586" s="4">
        <f>R586/$X586*100</f>
        <v>0</v>
      </c>
      <c r="AV586" s="4">
        <f t="shared" si="69"/>
        <v>0</v>
      </c>
    </row>
    <row r="587" spans="1:48" x14ac:dyDescent="0.2">
      <c r="A587" t="s">
        <v>74</v>
      </c>
      <c r="B587">
        <v>30</v>
      </c>
      <c r="C587">
        <v>6</v>
      </c>
      <c r="D587" t="s">
        <v>29</v>
      </c>
      <c r="E587" t="b">
        <v>1</v>
      </c>
      <c r="F587">
        <v>60</v>
      </c>
      <c r="G587">
        <v>0.03</v>
      </c>
      <c r="H587">
        <v>88</v>
      </c>
      <c r="I587">
        <v>88</v>
      </c>
      <c r="J587">
        <v>243</v>
      </c>
      <c r="K587">
        <v>0</v>
      </c>
      <c r="L587">
        <v>431</v>
      </c>
      <c r="M587">
        <v>2282</v>
      </c>
      <c r="N587">
        <v>142</v>
      </c>
      <c r="O587">
        <v>4602</v>
      </c>
      <c r="P587">
        <v>0</v>
      </c>
      <c r="Q587">
        <v>0</v>
      </c>
      <c r="R587">
        <f>P587+Q587</f>
        <v>0</v>
      </c>
      <c r="S587">
        <v>3232</v>
      </c>
      <c r="T587">
        <v>3</v>
      </c>
      <c r="U587">
        <v>1291</v>
      </c>
      <c r="V587">
        <v>1383</v>
      </c>
      <c r="W587">
        <v>555</v>
      </c>
      <c r="X587">
        <v>14790</v>
      </c>
      <c r="Y587">
        <v>4101</v>
      </c>
      <c r="Z587">
        <v>0</v>
      </c>
      <c r="AA587">
        <v>0.01</v>
      </c>
      <c r="AB587" s="4">
        <v>0</v>
      </c>
      <c r="AC587" t="b">
        <v>1</v>
      </c>
      <c r="AD587" t="b">
        <v>1</v>
      </c>
      <c r="AE587" t="b">
        <v>1</v>
      </c>
      <c r="AF587" t="b">
        <v>1</v>
      </c>
      <c r="AG587" t="b">
        <v>0</v>
      </c>
      <c r="AH587" t="b">
        <v>1</v>
      </c>
      <c r="AI587" t="b">
        <v>1</v>
      </c>
      <c r="AJ587" t="b">
        <v>0</v>
      </c>
      <c r="AK587">
        <v>100</v>
      </c>
      <c r="AL587" s="4" t="s">
        <v>482</v>
      </c>
      <c r="AM587">
        <f>(H587-I587)/H587*100</f>
        <v>0</v>
      </c>
      <c r="AN587">
        <f>IF(H587=I587,1,0)</f>
        <v>1</v>
      </c>
      <c r="AO587" s="4">
        <f t="shared" si="63"/>
        <v>100</v>
      </c>
      <c r="AP587" s="4">
        <f t="shared" si="64"/>
        <v>27.728194726166329</v>
      </c>
      <c r="AQ587" s="4">
        <f t="shared" si="65"/>
        <v>2.9141311697092629</v>
      </c>
      <c r="AR587" s="4">
        <f t="shared" si="66"/>
        <v>15.429344151453686</v>
      </c>
      <c r="AS587" s="4">
        <f t="shared" si="67"/>
        <v>0.96010818120351593</v>
      </c>
      <c r="AT587" s="4">
        <f t="shared" si="68"/>
        <v>31.115618661257606</v>
      </c>
      <c r="AU587" s="4">
        <f>R587/$X587*100</f>
        <v>0</v>
      </c>
      <c r="AV587" s="4">
        <f t="shared" si="69"/>
        <v>21.8526031102096</v>
      </c>
    </row>
    <row r="588" spans="1:48" x14ac:dyDescent="0.2">
      <c r="A588" t="s">
        <v>75</v>
      </c>
      <c r="B588">
        <v>30</v>
      </c>
      <c r="C588">
        <v>6</v>
      </c>
      <c r="D588" t="s">
        <v>29</v>
      </c>
      <c r="E588" t="b">
        <v>1</v>
      </c>
      <c r="F588">
        <v>60</v>
      </c>
      <c r="G588">
        <v>0.02</v>
      </c>
      <c r="H588">
        <v>100</v>
      </c>
      <c r="I588">
        <v>100</v>
      </c>
      <c r="J588">
        <v>275</v>
      </c>
      <c r="K588">
        <v>0</v>
      </c>
      <c r="L588">
        <v>141</v>
      </c>
      <c r="M588">
        <v>643</v>
      </c>
      <c r="N588">
        <v>40</v>
      </c>
      <c r="O588">
        <v>1634</v>
      </c>
      <c r="P588">
        <v>0</v>
      </c>
      <c r="Q588">
        <v>0</v>
      </c>
      <c r="R588">
        <f>P588+Q588</f>
        <v>0</v>
      </c>
      <c r="S588">
        <v>944</v>
      </c>
      <c r="T588">
        <v>0</v>
      </c>
      <c r="U588">
        <v>0</v>
      </c>
      <c r="V588">
        <v>492</v>
      </c>
      <c r="W588">
        <v>452</v>
      </c>
      <c r="X588">
        <v>4688</v>
      </c>
      <c r="Y588">
        <v>1285</v>
      </c>
      <c r="Z588">
        <v>0</v>
      </c>
      <c r="AA588">
        <v>0</v>
      </c>
      <c r="AB588" s="4">
        <v>0</v>
      </c>
      <c r="AC588" t="b">
        <v>1</v>
      </c>
      <c r="AD588" t="b">
        <v>1</v>
      </c>
      <c r="AE588" t="b">
        <v>1</v>
      </c>
      <c r="AF588" t="b">
        <v>1</v>
      </c>
      <c r="AG588" t="b">
        <v>0</v>
      </c>
      <c r="AH588" t="b">
        <v>1</v>
      </c>
      <c r="AI588" t="b">
        <v>1</v>
      </c>
      <c r="AJ588" t="b">
        <v>0</v>
      </c>
      <c r="AK588">
        <v>100</v>
      </c>
      <c r="AL588" s="4" t="s">
        <v>482</v>
      </c>
      <c r="AM588">
        <f>(H588-I588)/H588*100</f>
        <v>0</v>
      </c>
      <c r="AN588">
        <f>IF(H588=I588,1,0)</f>
        <v>1</v>
      </c>
      <c r="AO588" s="4">
        <f t="shared" si="63"/>
        <v>100</v>
      </c>
      <c r="AP588" s="4">
        <f t="shared" si="64"/>
        <v>27.41040955631399</v>
      </c>
      <c r="AQ588" s="4">
        <f t="shared" si="65"/>
        <v>3.0076791808873722</v>
      </c>
      <c r="AR588" s="4">
        <f t="shared" si="66"/>
        <v>13.715870307167236</v>
      </c>
      <c r="AS588" s="4">
        <f t="shared" si="67"/>
        <v>0.85324232081911267</v>
      </c>
      <c r="AT588" s="4">
        <f t="shared" si="68"/>
        <v>34.854948805460751</v>
      </c>
      <c r="AU588" s="4">
        <f>R588/$X588*100</f>
        <v>0</v>
      </c>
      <c r="AV588" s="4">
        <f t="shared" si="69"/>
        <v>20.136518771331058</v>
      </c>
    </row>
    <row r="589" spans="1:48" x14ac:dyDescent="0.2">
      <c r="A589" t="s">
        <v>76</v>
      </c>
      <c r="B589">
        <v>30</v>
      </c>
      <c r="C589">
        <v>6</v>
      </c>
      <c r="D589" t="s">
        <v>29</v>
      </c>
      <c r="E589" t="b">
        <v>1</v>
      </c>
      <c r="F589">
        <v>60</v>
      </c>
      <c r="G589">
        <v>0.1</v>
      </c>
      <c r="H589">
        <v>118</v>
      </c>
      <c r="I589">
        <v>118</v>
      </c>
      <c r="J589">
        <v>350</v>
      </c>
      <c r="K589">
        <v>0</v>
      </c>
      <c r="L589">
        <v>1378</v>
      </c>
      <c r="M589">
        <v>6068</v>
      </c>
      <c r="N589">
        <v>597</v>
      </c>
      <c r="O589">
        <v>17694</v>
      </c>
      <c r="P589">
        <v>0</v>
      </c>
      <c r="Q589">
        <v>0</v>
      </c>
      <c r="R589">
        <f>P589+Q589</f>
        <v>0</v>
      </c>
      <c r="S589">
        <v>13368</v>
      </c>
      <c r="T589">
        <v>0</v>
      </c>
      <c r="U589">
        <v>582</v>
      </c>
      <c r="V589">
        <v>10771</v>
      </c>
      <c r="W589">
        <v>2015</v>
      </c>
      <c r="X589">
        <v>53848</v>
      </c>
      <c r="Y589">
        <v>14742</v>
      </c>
      <c r="Z589">
        <v>0</v>
      </c>
      <c r="AA589">
        <v>0.01</v>
      </c>
      <c r="AB589" s="4">
        <v>0.01</v>
      </c>
      <c r="AC589" t="b">
        <v>1</v>
      </c>
      <c r="AD589" t="b">
        <v>1</v>
      </c>
      <c r="AE589" t="b">
        <v>1</v>
      </c>
      <c r="AF589" t="b">
        <v>1</v>
      </c>
      <c r="AG589" t="b">
        <v>0</v>
      </c>
      <c r="AH589" t="b">
        <v>1</v>
      </c>
      <c r="AI589" t="b">
        <v>1</v>
      </c>
      <c r="AJ589" t="b">
        <v>0</v>
      </c>
      <c r="AK589">
        <v>100</v>
      </c>
      <c r="AL589" s="4" t="s">
        <v>482</v>
      </c>
      <c r="AM589">
        <f>(H589-I589)/H589*100</f>
        <v>0</v>
      </c>
      <c r="AN589">
        <f>IF(H589=I589,1,0)</f>
        <v>1</v>
      </c>
      <c r="AO589" s="4">
        <f t="shared" si="63"/>
        <v>100</v>
      </c>
      <c r="AP589" s="4">
        <f t="shared" si="64"/>
        <v>27.377061357896299</v>
      </c>
      <c r="AQ589" s="4">
        <f t="shared" si="65"/>
        <v>2.5590551181102361</v>
      </c>
      <c r="AR589" s="4">
        <f t="shared" si="66"/>
        <v>11.268756499777151</v>
      </c>
      <c r="AS589" s="4">
        <f t="shared" si="67"/>
        <v>1.1086762739563214</v>
      </c>
      <c r="AT589" s="4">
        <f t="shared" si="68"/>
        <v>32.859159114544646</v>
      </c>
      <c r="AU589" s="4">
        <f>R589/$X589*100</f>
        <v>0</v>
      </c>
      <c r="AV589" s="4">
        <f t="shared" si="69"/>
        <v>24.82543455652949</v>
      </c>
    </row>
    <row r="590" spans="1:48" x14ac:dyDescent="0.2">
      <c r="A590" t="s">
        <v>77</v>
      </c>
      <c r="B590">
        <v>30</v>
      </c>
      <c r="C590">
        <v>6</v>
      </c>
      <c r="D590" t="s">
        <v>29</v>
      </c>
      <c r="E590" t="b">
        <v>1</v>
      </c>
      <c r="F590">
        <v>60</v>
      </c>
      <c r="G590">
        <v>60</v>
      </c>
      <c r="H590">
        <v>155</v>
      </c>
      <c r="I590">
        <v>139</v>
      </c>
      <c r="J590">
        <v>242</v>
      </c>
      <c r="K590">
        <v>0</v>
      </c>
      <c r="L590">
        <v>254392</v>
      </c>
      <c r="M590">
        <v>632033</v>
      </c>
      <c r="N590">
        <v>116764</v>
      </c>
      <c r="O590">
        <v>2864207</v>
      </c>
      <c r="P590">
        <v>0</v>
      </c>
      <c r="Q590">
        <v>0</v>
      </c>
      <c r="R590">
        <f>P590+Q590</f>
        <v>0</v>
      </c>
      <c r="S590">
        <v>60253</v>
      </c>
      <c r="T590">
        <v>0</v>
      </c>
      <c r="U590">
        <v>0</v>
      </c>
      <c r="V590">
        <v>60253</v>
      </c>
      <c r="W590">
        <v>0</v>
      </c>
      <c r="X590">
        <v>17575038</v>
      </c>
      <c r="Y590">
        <v>4010156</v>
      </c>
      <c r="Z590">
        <v>9637233</v>
      </c>
      <c r="AA590">
        <v>2.5499999999999998</v>
      </c>
      <c r="AB590" s="4">
        <v>8.59</v>
      </c>
      <c r="AC590" t="b">
        <v>1</v>
      </c>
      <c r="AD590" t="b">
        <v>1</v>
      </c>
      <c r="AE590" t="b">
        <v>1</v>
      </c>
      <c r="AF590" t="b">
        <v>1</v>
      </c>
      <c r="AG590" t="b">
        <v>0</v>
      </c>
      <c r="AH590" t="b">
        <v>1</v>
      </c>
      <c r="AI590" t="b">
        <v>1</v>
      </c>
      <c r="AJ590" t="b">
        <v>0</v>
      </c>
      <c r="AK590">
        <v>100</v>
      </c>
      <c r="AL590" s="4" t="s">
        <v>482</v>
      </c>
      <c r="AM590">
        <f>(H590-I590)/H590*100</f>
        <v>10.32258064516129</v>
      </c>
      <c r="AN590">
        <f>IF(H590=I590,1,0)</f>
        <v>0</v>
      </c>
      <c r="AO590" s="4">
        <f t="shared" si="63"/>
        <v>100</v>
      </c>
      <c r="AP590" s="4">
        <f t="shared" si="64"/>
        <v>22.817339000917098</v>
      </c>
      <c r="AQ590" s="4">
        <f t="shared" si="65"/>
        <v>1.4474620197122761</v>
      </c>
      <c r="AR590" s="4">
        <f t="shared" si="66"/>
        <v>3.5961970608541498</v>
      </c>
      <c r="AS590" s="4">
        <f t="shared" si="67"/>
        <v>0.66437409694363114</v>
      </c>
      <c r="AT590" s="4">
        <f t="shared" si="68"/>
        <v>16.297017394784579</v>
      </c>
      <c r="AU590" s="4">
        <f>R590/$X590*100</f>
        <v>0</v>
      </c>
      <c r="AV590" s="4">
        <f t="shared" si="69"/>
        <v>0.34283282915234664</v>
      </c>
    </row>
    <row r="591" spans="1:48" x14ac:dyDescent="0.2">
      <c r="A591" t="s">
        <v>78</v>
      </c>
      <c r="B591">
        <v>30</v>
      </c>
      <c r="C591">
        <v>6</v>
      </c>
      <c r="D591" t="s">
        <v>29</v>
      </c>
      <c r="E591" t="b">
        <v>1</v>
      </c>
      <c r="F591">
        <v>60</v>
      </c>
      <c r="G591">
        <v>60</v>
      </c>
      <c r="H591">
        <v>183</v>
      </c>
      <c r="I591">
        <v>176</v>
      </c>
      <c r="J591">
        <v>306</v>
      </c>
      <c r="K591">
        <v>0</v>
      </c>
      <c r="L591">
        <v>208902</v>
      </c>
      <c r="M591">
        <v>583063</v>
      </c>
      <c r="N591">
        <v>72467</v>
      </c>
      <c r="O591">
        <v>2399724</v>
      </c>
      <c r="P591">
        <v>0</v>
      </c>
      <c r="Q591">
        <v>0</v>
      </c>
      <c r="R591">
        <f>P591+Q591</f>
        <v>0</v>
      </c>
      <c r="S591">
        <v>4625366</v>
      </c>
      <c r="T591">
        <v>0</v>
      </c>
      <c r="U591">
        <v>747</v>
      </c>
      <c r="V591">
        <v>4624619</v>
      </c>
      <c r="W591">
        <v>0</v>
      </c>
      <c r="X591">
        <v>16672236</v>
      </c>
      <c r="Y591">
        <v>3790860</v>
      </c>
      <c r="Z591">
        <v>4991854</v>
      </c>
      <c r="AA591">
        <v>2.21</v>
      </c>
      <c r="AB591" s="4">
        <v>9</v>
      </c>
      <c r="AC591" t="b">
        <v>1</v>
      </c>
      <c r="AD591" t="b">
        <v>1</v>
      </c>
      <c r="AE591" t="b">
        <v>1</v>
      </c>
      <c r="AF591" t="b">
        <v>1</v>
      </c>
      <c r="AG591" t="b">
        <v>0</v>
      </c>
      <c r="AH591" t="b">
        <v>1</v>
      </c>
      <c r="AI591" t="b">
        <v>1</v>
      </c>
      <c r="AJ591" t="b">
        <v>0</v>
      </c>
      <c r="AK591">
        <v>100</v>
      </c>
      <c r="AL591" s="4" t="s">
        <v>482</v>
      </c>
      <c r="AM591">
        <f>(H591-I591)/H591*100</f>
        <v>3.8251366120218582</v>
      </c>
      <c r="AN591">
        <f>IF(H591=I591,1,0)</f>
        <v>0</v>
      </c>
      <c r="AO591" s="4">
        <f t="shared" si="63"/>
        <v>100</v>
      </c>
      <c r="AP591" s="4">
        <f t="shared" si="64"/>
        <v>22.737562016276641</v>
      </c>
      <c r="AQ591" s="4">
        <f t="shared" si="65"/>
        <v>1.2529932997589526</v>
      </c>
      <c r="AR591" s="4">
        <f t="shared" si="66"/>
        <v>3.49720937251608</v>
      </c>
      <c r="AS591" s="4">
        <f t="shared" si="67"/>
        <v>0.43465675509871621</v>
      </c>
      <c r="AT591" s="4">
        <f t="shared" si="68"/>
        <v>14.393534256592815</v>
      </c>
      <c r="AU591" s="4">
        <f>R591/$X591*100</f>
        <v>0</v>
      </c>
      <c r="AV591" s="4">
        <f t="shared" si="69"/>
        <v>27.742925424040305</v>
      </c>
    </row>
    <row r="592" spans="1:48" x14ac:dyDescent="0.2">
      <c r="A592" t="s">
        <v>79</v>
      </c>
      <c r="B592">
        <v>30</v>
      </c>
      <c r="C592">
        <v>6</v>
      </c>
      <c r="D592" t="s">
        <v>29</v>
      </c>
      <c r="E592" t="b">
        <v>1</v>
      </c>
      <c r="F592">
        <v>60</v>
      </c>
      <c r="G592">
        <v>60</v>
      </c>
      <c r="H592">
        <v>193</v>
      </c>
      <c r="I592">
        <v>180</v>
      </c>
      <c r="J592">
        <v>354</v>
      </c>
      <c r="K592">
        <v>0</v>
      </c>
      <c r="L592">
        <v>84592</v>
      </c>
      <c r="M592">
        <v>472021</v>
      </c>
      <c r="N592">
        <v>34166</v>
      </c>
      <c r="O592">
        <v>1626391</v>
      </c>
      <c r="P592">
        <v>0</v>
      </c>
      <c r="Q592">
        <v>0</v>
      </c>
      <c r="R592">
        <f>P592+Q592</f>
        <v>0</v>
      </c>
      <c r="S592">
        <v>1250665</v>
      </c>
      <c r="T592">
        <v>0</v>
      </c>
      <c r="U592">
        <v>0</v>
      </c>
      <c r="V592">
        <v>1250665</v>
      </c>
      <c r="W592">
        <v>0</v>
      </c>
      <c r="X592">
        <v>15141599</v>
      </c>
      <c r="Y592">
        <v>4642556</v>
      </c>
      <c r="Z592">
        <v>7031208</v>
      </c>
      <c r="AA592">
        <v>2.06</v>
      </c>
      <c r="AB592" s="4">
        <v>8.92</v>
      </c>
      <c r="AC592" t="b">
        <v>1</v>
      </c>
      <c r="AD592" t="b">
        <v>1</v>
      </c>
      <c r="AE592" t="b">
        <v>1</v>
      </c>
      <c r="AF592" t="b">
        <v>1</v>
      </c>
      <c r="AG592" t="b">
        <v>0</v>
      </c>
      <c r="AH592" t="b">
        <v>1</v>
      </c>
      <c r="AI592" t="b">
        <v>1</v>
      </c>
      <c r="AJ592" t="b">
        <v>0</v>
      </c>
      <c r="AK592">
        <v>100</v>
      </c>
      <c r="AL592" s="4" t="s">
        <v>482</v>
      </c>
      <c r="AM592">
        <f>(H592-I592)/H592*100</f>
        <v>6.7357512953367875</v>
      </c>
      <c r="AN592">
        <f>IF(H592=I592,1,0)</f>
        <v>0</v>
      </c>
      <c r="AO592" s="4">
        <f t="shared" si="63"/>
        <v>100</v>
      </c>
      <c r="AP592" s="4">
        <f t="shared" si="64"/>
        <v>30.660936140231954</v>
      </c>
      <c r="AQ592" s="4">
        <f t="shared" si="65"/>
        <v>0.55867283237391241</v>
      </c>
      <c r="AR592" s="4">
        <f t="shared" si="66"/>
        <v>3.1173788184457929</v>
      </c>
      <c r="AS592" s="4">
        <f t="shared" si="67"/>
        <v>0.22564327585217386</v>
      </c>
      <c r="AT592" s="4">
        <f t="shared" si="68"/>
        <v>10.74121035697749</v>
      </c>
      <c r="AU592" s="4">
        <f>R592/$X592*100</f>
        <v>0</v>
      </c>
      <c r="AV592" s="4">
        <f t="shared" si="69"/>
        <v>8.2597947548340169</v>
      </c>
    </row>
    <row r="593" spans="1:48" x14ac:dyDescent="0.2">
      <c r="A593" t="s">
        <v>80</v>
      </c>
      <c r="B593">
        <v>30</v>
      </c>
      <c r="C593">
        <v>6</v>
      </c>
      <c r="D593" t="s">
        <v>29</v>
      </c>
      <c r="E593" t="b">
        <v>1</v>
      </c>
      <c r="F593">
        <v>60</v>
      </c>
      <c r="G593">
        <v>60</v>
      </c>
      <c r="H593">
        <v>214</v>
      </c>
      <c r="I593">
        <v>189</v>
      </c>
      <c r="J593">
        <v>259</v>
      </c>
      <c r="K593">
        <v>0</v>
      </c>
      <c r="L593">
        <v>152</v>
      </c>
      <c r="M593">
        <v>0</v>
      </c>
      <c r="N593">
        <v>0</v>
      </c>
      <c r="O593">
        <v>6860</v>
      </c>
      <c r="P593">
        <v>0</v>
      </c>
      <c r="Q593">
        <v>0</v>
      </c>
      <c r="R593">
        <f>P593+Q593</f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9224421</v>
      </c>
      <c r="Y593">
        <v>2784401</v>
      </c>
      <c r="Z593">
        <v>6433008</v>
      </c>
      <c r="AA593">
        <v>1.69</v>
      </c>
      <c r="AB593" s="4">
        <v>11.53</v>
      </c>
      <c r="AC593" t="b">
        <v>1</v>
      </c>
      <c r="AD593" t="b">
        <v>1</v>
      </c>
      <c r="AE593" t="b">
        <v>1</v>
      </c>
      <c r="AF593" t="b">
        <v>1</v>
      </c>
      <c r="AG593" t="b">
        <v>0</v>
      </c>
      <c r="AH593" t="b">
        <v>1</v>
      </c>
      <c r="AI593" t="b">
        <v>1</v>
      </c>
      <c r="AJ593" t="b">
        <v>0</v>
      </c>
      <c r="AK593">
        <v>100</v>
      </c>
      <c r="AL593" s="4" t="s">
        <v>482</v>
      </c>
      <c r="AM593">
        <f>(H593-I593)/H593*100</f>
        <v>11.682242990654206</v>
      </c>
      <c r="AN593">
        <f>IF(H593=I593,1,0)</f>
        <v>0</v>
      </c>
      <c r="AO593" s="4">
        <f t="shared" si="63"/>
        <v>100</v>
      </c>
      <c r="AP593" s="4">
        <f t="shared" si="64"/>
        <v>30.185103216776426</v>
      </c>
      <c r="AQ593" s="4">
        <f t="shared" si="65"/>
        <v>1.6477998998527929E-3</v>
      </c>
      <c r="AR593" s="4">
        <f t="shared" si="66"/>
        <v>0</v>
      </c>
      <c r="AS593" s="4">
        <f t="shared" si="67"/>
        <v>0</v>
      </c>
      <c r="AT593" s="4">
        <f t="shared" si="68"/>
        <v>7.4367811269672096E-2</v>
      </c>
      <c r="AU593" s="4">
        <f>R593/$X593*100</f>
        <v>0</v>
      </c>
      <c r="AV593" s="4">
        <f t="shared" si="69"/>
        <v>0</v>
      </c>
    </row>
    <row r="594" spans="1:48" x14ac:dyDescent="0.2">
      <c r="A594" t="s">
        <v>81</v>
      </c>
      <c r="B594">
        <v>30</v>
      </c>
      <c r="C594">
        <v>6</v>
      </c>
      <c r="D594" t="s">
        <v>29</v>
      </c>
      <c r="E594" t="b">
        <v>1</v>
      </c>
      <c r="F594">
        <v>60</v>
      </c>
      <c r="G594">
        <v>60</v>
      </c>
      <c r="H594">
        <v>261</v>
      </c>
      <c r="I594">
        <v>230</v>
      </c>
      <c r="J594">
        <v>325</v>
      </c>
      <c r="K594">
        <v>0</v>
      </c>
      <c r="L594">
        <v>3456</v>
      </c>
      <c r="M594">
        <v>45516</v>
      </c>
      <c r="N594">
        <v>39677</v>
      </c>
      <c r="O594">
        <v>146463</v>
      </c>
      <c r="P594">
        <v>0</v>
      </c>
      <c r="Q594">
        <v>0</v>
      </c>
      <c r="R594">
        <f>P594+Q594</f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9347829</v>
      </c>
      <c r="Y594">
        <v>2252944</v>
      </c>
      <c r="Z594">
        <v>6859773</v>
      </c>
      <c r="AA594">
        <v>1.7</v>
      </c>
      <c r="AB594" s="4">
        <v>11.879999999999999</v>
      </c>
      <c r="AC594" t="b">
        <v>1</v>
      </c>
      <c r="AD594" t="b">
        <v>1</v>
      </c>
      <c r="AE594" t="b">
        <v>1</v>
      </c>
      <c r="AF594" t="b">
        <v>1</v>
      </c>
      <c r="AG594" t="b">
        <v>0</v>
      </c>
      <c r="AH594" t="b">
        <v>1</v>
      </c>
      <c r="AI594" t="b">
        <v>1</v>
      </c>
      <c r="AJ594" t="b">
        <v>0</v>
      </c>
      <c r="AK594">
        <v>100</v>
      </c>
      <c r="AL594" s="4" t="s">
        <v>482</v>
      </c>
      <c r="AM594">
        <f>(H594-I594)/H594*100</f>
        <v>11.877394636015326</v>
      </c>
      <c r="AN594">
        <f>IF(H594=I594,1,0)</f>
        <v>0</v>
      </c>
      <c r="AO594" s="4">
        <f t="shared" si="63"/>
        <v>100</v>
      </c>
      <c r="AP594" s="4">
        <f t="shared" si="64"/>
        <v>24.101253884725534</v>
      </c>
      <c r="AQ594" s="4">
        <f t="shared" si="65"/>
        <v>3.6971151269455188E-2</v>
      </c>
      <c r="AR594" s="4">
        <f t="shared" si="66"/>
        <v>0.48691519710084552</v>
      </c>
      <c r="AS594" s="4">
        <f t="shared" si="67"/>
        <v>0.42445149563604556</v>
      </c>
      <c r="AT594" s="4">
        <f t="shared" si="68"/>
        <v>1.5668130001094374</v>
      </c>
      <c r="AU594" s="4">
        <f>R594/$X594*100</f>
        <v>0</v>
      </c>
      <c r="AV594" s="4">
        <f t="shared" si="69"/>
        <v>0</v>
      </c>
    </row>
    <row r="595" spans="1:48" x14ac:dyDescent="0.2">
      <c r="A595" t="s">
        <v>82</v>
      </c>
      <c r="B595">
        <v>30</v>
      </c>
      <c r="C595">
        <v>6</v>
      </c>
      <c r="D595" t="s">
        <v>29</v>
      </c>
      <c r="E595" t="b">
        <v>1</v>
      </c>
      <c r="F595">
        <v>60</v>
      </c>
      <c r="G595">
        <v>60</v>
      </c>
      <c r="H595">
        <v>269</v>
      </c>
      <c r="I595">
        <v>226</v>
      </c>
      <c r="J595">
        <v>373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f>P595+Q595</f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10487831</v>
      </c>
      <c r="Y595">
        <v>2533559</v>
      </c>
      <c r="Z595">
        <v>7954272</v>
      </c>
      <c r="AA595">
        <v>1.86</v>
      </c>
      <c r="AB595" s="4">
        <v>11.629999999999999</v>
      </c>
      <c r="AC595" t="b">
        <v>1</v>
      </c>
      <c r="AD595" t="b">
        <v>1</v>
      </c>
      <c r="AE595" t="b">
        <v>1</v>
      </c>
      <c r="AF595" t="b">
        <v>1</v>
      </c>
      <c r="AG595" t="b">
        <v>0</v>
      </c>
      <c r="AH595" t="b">
        <v>1</v>
      </c>
      <c r="AI595" t="b">
        <v>1</v>
      </c>
      <c r="AJ595" t="b">
        <v>0</v>
      </c>
      <c r="AK595">
        <v>100</v>
      </c>
      <c r="AL595" s="4" t="s">
        <v>482</v>
      </c>
      <c r="AM595">
        <f>(H595-I595)/H595*100</f>
        <v>15.985130111524162</v>
      </c>
      <c r="AN595">
        <f>IF(H595=I595,1,0)</f>
        <v>0</v>
      </c>
      <c r="AO595" s="4">
        <f t="shared" si="63"/>
        <v>100</v>
      </c>
      <c r="AP595" s="4">
        <f t="shared" si="64"/>
        <v>24.157130297008027</v>
      </c>
      <c r="AQ595" s="4">
        <f t="shared" si="65"/>
        <v>0</v>
      </c>
      <c r="AR595" s="4">
        <f t="shared" si="66"/>
        <v>0</v>
      </c>
      <c r="AS595" s="4">
        <f t="shared" si="67"/>
        <v>0</v>
      </c>
      <c r="AT595" s="4">
        <f t="shared" si="68"/>
        <v>0</v>
      </c>
      <c r="AU595" s="4">
        <f>R595/$X595*100</f>
        <v>0</v>
      </c>
      <c r="AV595" s="4">
        <f t="shared" si="69"/>
        <v>0</v>
      </c>
    </row>
    <row r="596" spans="1:48" x14ac:dyDescent="0.2">
      <c r="A596" t="s">
        <v>83</v>
      </c>
      <c r="B596">
        <v>30</v>
      </c>
      <c r="C596">
        <v>8</v>
      </c>
      <c r="D596" t="s">
        <v>29</v>
      </c>
      <c r="E596" t="b">
        <v>1</v>
      </c>
      <c r="F596">
        <v>60</v>
      </c>
      <c r="G596">
        <v>1.03</v>
      </c>
      <c r="H596">
        <v>86</v>
      </c>
      <c r="I596">
        <v>86</v>
      </c>
      <c r="J596">
        <v>220</v>
      </c>
      <c r="K596">
        <v>0</v>
      </c>
      <c r="L596">
        <v>19591</v>
      </c>
      <c r="M596">
        <v>87900</v>
      </c>
      <c r="N596">
        <v>3175</v>
      </c>
      <c r="O596">
        <v>203390</v>
      </c>
      <c r="P596">
        <v>0</v>
      </c>
      <c r="Q596">
        <v>0</v>
      </c>
      <c r="R596">
        <f>P596+Q596</f>
        <v>0</v>
      </c>
      <c r="S596">
        <v>113393</v>
      </c>
      <c r="T596">
        <v>0</v>
      </c>
      <c r="U596">
        <v>20884</v>
      </c>
      <c r="V596">
        <v>50960</v>
      </c>
      <c r="W596">
        <v>41549</v>
      </c>
      <c r="X596">
        <v>559187</v>
      </c>
      <c r="Y596">
        <v>131738</v>
      </c>
      <c r="Z596">
        <v>0</v>
      </c>
      <c r="AA596">
        <v>7.0000000000000007E-2</v>
      </c>
      <c r="AB596" s="4">
        <v>7.0000000000000007E-2</v>
      </c>
      <c r="AC596" t="b">
        <v>1</v>
      </c>
      <c r="AD596" t="b">
        <v>1</v>
      </c>
      <c r="AE596" t="b">
        <v>1</v>
      </c>
      <c r="AF596" t="b">
        <v>1</v>
      </c>
      <c r="AG596" t="b">
        <v>0</v>
      </c>
      <c r="AH596" t="b">
        <v>1</v>
      </c>
      <c r="AI596" t="b">
        <v>1</v>
      </c>
      <c r="AJ596" t="b">
        <v>0</v>
      </c>
      <c r="AK596">
        <v>100</v>
      </c>
      <c r="AL596" s="4" t="s">
        <v>482</v>
      </c>
      <c r="AM596">
        <f>(H596-I596)/H596*100</f>
        <v>0</v>
      </c>
      <c r="AN596">
        <f>IF(H596=I596,1,0)</f>
        <v>1</v>
      </c>
      <c r="AO596" s="4">
        <f t="shared" si="63"/>
        <v>100</v>
      </c>
      <c r="AP596" s="4">
        <f t="shared" si="64"/>
        <v>23.558845252124961</v>
      </c>
      <c r="AQ596" s="4">
        <f t="shared" si="65"/>
        <v>3.5034791581349354</v>
      </c>
      <c r="AR596" s="4">
        <f t="shared" si="66"/>
        <v>15.719249553369446</v>
      </c>
      <c r="AS596" s="4">
        <f t="shared" si="67"/>
        <v>0.56778859308245722</v>
      </c>
      <c r="AT596" s="4">
        <f t="shared" si="68"/>
        <v>36.372447857335736</v>
      </c>
      <c r="AU596" s="4">
        <f>R596/$X596*100</f>
        <v>0</v>
      </c>
      <c r="AV596" s="4">
        <f t="shared" si="69"/>
        <v>20.278189585952465</v>
      </c>
    </row>
    <row r="597" spans="1:48" x14ac:dyDescent="0.2">
      <c r="A597" t="s">
        <v>84</v>
      </c>
      <c r="B597">
        <v>30</v>
      </c>
      <c r="C597">
        <v>8</v>
      </c>
      <c r="D597" t="s">
        <v>29</v>
      </c>
      <c r="E597" t="b">
        <v>1</v>
      </c>
      <c r="F597">
        <v>60</v>
      </c>
      <c r="G597">
        <v>0.69</v>
      </c>
      <c r="H597">
        <v>111</v>
      </c>
      <c r="I597">
        <v>111</v>
      </c>
      <c r="J597">
        <v>272</v>
      </c>
      <c r="K597">
        <v>0</v>
      </c>
      <c r="L597">
        <v>5197</v>
      </c>
      <c r="M597">
        <v>47044</v>
      </c>
      <c r="N597">
        <v>5881</v>
      </c>
      <c r="O597">
        <v>62927</v>
      </c>
      <c r="P597">
        <v>0</v>
      </c>
      <c r="Q597">
        <v>0</v>
      </c>
      <c r="R597">
        <f>P597+Q597</f>
        <v>0</v>
      </c>
      <c r="S597">
        <v>81069</v>
      </c>
      <c r="T597">
        <v>0</v>
      </c>
      <c r="U597">
        <v>3495</v>
      </c>
      <c r="V597">
        <v>64733</v>
      </c>
      <c r="W597">
        <v>12841</v>
      </c>
      <c r="X597">
        <v>272843</v>
      </c>
      <c r="Y597">
        <v>70725</v>
      </c>
      <c r="Z597">
        <v>0</v>
      </c>
      <c r="AA597">
        <v>0.04</v>
      </c>
      <c r="AB597" s="4">
        <v>0.05</v>
      </c>
      <c r="AC597" t="b">
        <v>1</v>
      </c>
      <c r="AD597" t="b">
        <v>1</v>
      </c>
      <c r="AE597" t="b">
        <v>1</v>
      </c>
      <c r="AF597" t="b">
        <v>1</v>
      </c>
      <c r="AG597" t="b">
        <v>0</v>
      </c>
      <c r="AH597" t="b">
        <v>1</v>
      </c>
      <c r="AI597" t="b">
        <v>1</v>
      </c>
      <c r="AJ597" t="b">
        <v>0</v>
      </c>
      <c r="AK597">
        <v>100</v>
      </c>
      <c r="AL597" s="4" t="s">
        <v>482</v>
      </c>
      <c r="AM597">
        <f>(H597-I597)/H597*100</f>
        <v>0</v>
      </c>
      <c r="AN597">
        <f>IF(H597=I597,1,0)</f>
        <v>1</v>
      </c>
      <c r="AO597" s="4">
        <f t="shared" si="63"/>
        <v>100</v>
      </c>
      <c r="AP597" s="4">
        <f t="shared" si="64"/>
        <v>25.921500643227059</v>
      </c>
      <c r="AQ597" s="4">
        <f t="shared" si="65"/>
        <v>1.9047584141795832</v>
      </c>
      <c r="AR597" s="4">
        <f t="shared" si="66"/>
        <v>17.242150247578277</v>
      </c>
      <c r="AS597" s="4">
        <f t="shared" si="67"/>
        <v>2.1554520365191703</v>
      </c>
      <c r="AT597" s="4">
        <f t="shared" si="68"/>
        <v>23.063446744098254</v>
      </c>
      <c r="AU597" s="4">
        <f>R597/$X597*100</f>
        <v>0</v>
      </c>
      <c r="AV597" s="4">
        <f t="shared" si="69"/>
        <v>29.712691914397659</v>
      </c>
    </row>
    <row r="598" spans="1:48" x14ac:dyDescent="0.2">
      <c r="A598" t="s">
        <v>85</v>
      </c>
      <c r="B598">
        <v>30</v>
      </c>
      <c r="C598">
        <v>8</v>
      </c>
      <c r="D598" t="s">
        <v>29</v>
      </c>
      <c r="E598" t="b">
        <v>1</v>
      </c>
      <c r="F598">
        <v>60</v>
      </c>
      <c r="G598">
        <v>0.68</v>
      </c>
      <c r="H598">
        <v>111</v>
      </c>
      <c r="I598">
        <v>111</v>
      </c>
      <c r="J598">
        <v>347</v>
      </c>
      <c r="K598">
        <v>0</v>
      </c>
      <c r="L598">
        <v>8384</v>
      </c>
      <c r="M598">
        <v>42067</v>
      </c>
      <c r="N598">
        <v>2317</v>
      </c>
      <c r="O598">
        <v>99825</v>
      </c>
      <c r="P598">
        <v>0</v>
      </c>
      <c r="Q598">
        <v>0</v>
      </c>
      <c r="R598">
        <f>P598+Q598</f>
        <v>0</v>
      </c>
      <c r="S598">
        <v>68104</v>
      </c>
      <c r="T598">
        <v>0</v>
      </c>
      <c r="U598">
        <v>5647</v>
      </c>
      <c r="V598">
        <v>39804</v>
      </c>
      <c r="W598">
        <v>22653</v>
      </c>
      <c r="X598">
        <v>268385</v>
      </c>
      <c r="Y598">
        <v>47687</v>
      </c>
      <c r="Z598">
        <v>0</v>
      </c>
      <c r="AA598">
        <v>0.04</v>
      </c>
      <c r="AB598" s="4">
        <v>0.05</v>
      </c>
      <c r="AC598" t="b">
        <v>1</v>
      </c>
      <c r="AD598" t="b">
        <v>1</v>
      </c>
      <c r="AE598" t="b">
        <v>1</v>
      </c>
      <c r="AF598" t="b">
        <v>1</v>
      </c>
      <c r="AG598" t="b">
        <v>0</v>
      </c>
      <c r="AH598" t="b">
        <v>1</v>
      </c>
      <c r="AI598" t="b">
        <v>1</v>
      </c>
      <c r="AJ598" t="b">
        <v>0</v>
      </c>
      <c r="AK598">
        <v>100</v>
      </c>
      <c r="AL598" s="4" t="s">
        <v>482</v>
      </c>
      <c r="AM598">
        <f>(H598-I598)/H598*100</f>
        <v>0</v>
      </c>
      <c r="AN598">
        <f>IF(H598=I598,1,0)</f>
        <v>1</v>
      </c>
      <c r="AO598" s="4">
        <f t="shared" si="63"/>
        <v>100</v>
      </c>
      <c r="AP598" s="4">
        <f t="shared" si="64"/>
        <v>17.76813160198968</v>
      </c>
      <c r="AQ598" s="4">
        <f t="shared" si="65"/>
        <v>3.1238705590848967</v>
      </c>
      <c r="AR598" s="4">
        <f t="shared" si="66"/>
        <v>15.674124857946605</v>
      </c>
      <c r="AS598" s="4">
        <f t="shared" si="67"/>
        <v>0.86331203308679694</v>
      </c>
      <c r="AT598" s="4">
        <f t="shared" si="68"/>
        <v>37.194701641298884</v>
      </c>
      <c r="AU598" s="4">
        <f>R598/$X598*100</f>
        <v>0</v>
      </c>
      <c r="AV598" s="4">
        <f t="shared" si="69"/>
        <v>25.375486707528367</v>
      </c>
    </row>
    <row r="599" spans="1:48" x14ac:dyDescent="0.2">
      <c r="A599" t="s">
        <v>86</v>
      </c>
      <c r="B599">
        <v>30</v>
      </c>
      <c r="C599">
        <v>8</v>
      </c>
      <c r="D599" t="s">
        <v>29</v>
      </c>
      <c r="E599" t="b">
        <v>1</v>
      </c>
      <c r="F599">
        <v>60</v>
      </c>
      <c r="G599">
        <v>60</v>
      </c>
      <c r="H599">
        <v>141</v>
      </c>
      <c r="I599">
        <v>132</v>
      </c>
      <c r="J599">
        <v>235</v>
      </c>
      <c r="K599">
        <v>0</v>
      </c>
      <c r="L599">
        <v>425592</v>
      </c>
      <c r="M599">
        <v>346200</v>
      </c>
      <c r="N599">
        <v>82175</v>
      </c>
      <c r="O599">
        <v>2742166</v>
      </c>
      <c r="P599">
        <v>0</v>
      </c>
      <c r="Q599">
        <v>0</v>
      </c>
      <c r="R599">
        <f>P599+Q599</f>
        <v>0</v>
      </c>
      <c r="S599">
        <v>3737092</v>
      </c>
      <c r="T599">
        <v>0</v>
      </c>
      <c r="U599">
        <v>21290</v>
      </c>
      <c r="V599">
        <v>3715802</v>
      </c>
      <c r="W599">
        <v>0</v>
      </c>
      <c r="X599">
        <v>15970976</v>
      </c>
      <c r="Y599">
        <v>2879332</v>
      </c>
      <c r="Z599">
        <v>5758419</v>
      </c>
      <c r="AA599">
        <v>2.39</v>
      </c>
      <c r="AB599" s="4">
        <v>10.36</v>
      </c>
      <c r="AC599" t="b">
        <v>1</v>
      </c>
      <c r="AD599" t="b">
        <v>1</v>
      </c>
      <c r="AE599" t="b">
        <v>1</v>
      </c>
      <c r="AF599" t="b">
        <v>1</v>
      </c>
      <c r="AG599" t="b">
        <v>0</v>
      </c>
      <c r="AH599" t="b">
        <v>1</v>
      </c>
      <c r="AI599" t="b">
        <v>1</v>
      </c>
      <c r="AJ599" t="b">
        <v>0</v>
      </c>
      <c r="AK599">
        <v>100</v>
      </c>
      <c r="AL599" s="4" t="s">
        <v>482</v>
      </c>
      <c r="AM599">
        <f>(H599-I599)/H599*100</f>
        <v>6.3829787234042552</v>
      </c>
      <c r="AN599">
        <f>IF(H599=I599,1,0)</f>
        <v>0</v>
      </c>
      <c r="AO599" s="4">
        <f t="shared" si="63"/>
        <v>100</v>
      </c>
      <c r="AP599" s="4">
        <f t="shared" si="64"/>
        <v>18.028528751154592</v>
      </c>
      <c r="AQ599" s="4">
        <f t="shared" si="65"/>
        <v>2.6647839180273016</v>
      </c>
      <c r="AR599" s="4">
        <f t="shared" si="66"/>
        <v>2.1676821754662958</v>
      </c>
      <c r="AS599" s="4">
        <f t="shared" si="67"/>
        <v>0.51452710216332431</v>
      </c>
      <c r="AT599" s="4">
        <f t="shared" si="68"/>
        <v>17.169683305516205</v>
      </c>
      <c r="AU599" s="4">
        <f>R599/$X599*100</f>
        <v>0</v>
      </c>
      <c r="AV599" s="4">
        <f t="shared" si="69"/>
        <v>23.399271278098471</v>
      </c>
    </row>
    <row r="600" spans="1:48" x14ac:dyDescent="0.2">
      <c r="A600" t="s">
        <v>87</v>
      </c>
      <c r="B600">
        <v>30</v>
      </c>
      <c r="C600">
        <v>8</v>
      </c>
      <c r="D600" t="s">
        <v>29</v>
      </c>
      <c r="E600" t="b">
        <v>1</v>
      </c>
      <c r="F600">
        <v>60</v>
      </c>
      <c r="G600">
        <v>60</v>
      </c>
      <c r="H600">
        <v>214</v>
      </c>
      <c r="I600">
        <v>192</v>
      </c>
      <c r="J600">
        <v>340</v>
      </c>
      <c r="K600">
        <v>0</v>
      </c>
      <c r="L600">
        <v>129399</v>
      </c>
      <c r="M600">
        <v>346311</v>
      </c>
      <c r="N600">
        <v>34231</v>
      </c>
      <c r="O600">
        <v>1746615</v>
      </c>
      <c r="P600">
        <v>0</v>
      </c>
      <c r="Q600">
        <v>0</v>
      </c>
      <c r="R600">
        <f>P600+Q600</f>
        <v>0</v>
      </c>
      <c r="S600">
        <v>270087</v>
      </c>
      <c r="T600">
        <v>0</v>
      </c>
      <c r="U600">
        <v>0</v>
      </c>
      <c r="V600">
        <v>270087</v>
      </c>
      <c r="W600">
        <v>0</v>
      </c>
      <c r="X600">
        <v>13510826</v>
      </c>
      <c r="Y600">
        <v>2954445</v>
      </c>
      <c r="Z600">
        <v>8029738</v>
      </c>
      <c r="AA600">
        <v>2.17</v>
      </c>
      <c r="AB600" s="4">
        <v>10.79</v>
      </c>
      <c r="AC600" t="b">
        <v>1</v>
      </c>
      <c r="AD600" t="b">
        <v>1</v>
      </c>
      <c r="AE600" t="b">
        <v>1</v>
      </c>
      <c r="AF600" t="b">
        <v>1</v>
      </c>
      <c r="AG600" t="b">
        <v>0</v>
      </c>
      <c r="AH600" t="b">
        <v>1</v>
      </c>
      <c r="AI600" t="b">
        <v>1</v>
      </c>
      <c r="AJ600" t="b">
        <v>0</v>
      </c>
      <c r="AK600">
        <v>100</v>
      </c>
      <c r="AL600" s="4" t="s">
        <v>482</v>
      </c>
      <c r="AM600">
        <f>(H600-I600)/H600*100</f>
        <v>10.2803738317757</v>
      </c>
      <c r="AN600">
        <f>IF(H600=I600,1,0)</f>
        <v>0</v>
      </c>
      <c r="AO600" s="4">
        <f t="shared" si="63"/>
        <v>100</v>
      </c>
      <c r="AP600" s="4">
        <f t="shared" si="64"/>
        <v>21.867241869594057</v>
      </c>
      <c r="AQ600" s="4">
        <f t="shared" si="65"/>
        <v>0.95774307211120913</v>
      </c>
      <c r="AR600" s="4">
        <f t="shared" si="66"/>
        <v>2.5632111611828914</v>
      </c>
      <c r="AS600" s="4">
        <f t="shared" si="67"/>
        <v>0.25335978718103541</v>
      </c>
      <c r="AT600" s="4">
        <f t="shared" si="68"/>
        <v>12.927521973860074</v>
      </c>
      <c r="AU600" s="4">
        <f>R600/$X600*100</f>
        <v>0</v>
      </c>
      <c r="AV600" s="4">
        <f t="shared" si="69"/>
        <v>1.9990413613497799</v>
      </c>
    </row>
    <row r="601" spans="1:48" x14ac:dyDescent="0.2">
      <c r="A601" t="s">
        <v>88</v>
      </c>
      <c r="B601">
        <v>30</v>
      </c>
      <c r="C601">
        <v>8</v>
      </c>
      <c r="D601" t="s">
        <v>29</v>
      </c>
      <c r="E601" t="b">
        <v>1</v>
      </c>
      <c r="F601">
        <v>60</v>
      </c>
      <c r="G601">
        <v>60</v>
      </c>
      <c r="H601">
        <v>230</v>
      </c>
      <c r="I601">
        <v>193</v>
      </c>
      <c r="J601">
        <v>404</v>
      </c>
      <c r="K601">
        <v>0</v>
      </c>
      <c r="L601">
        <v>104506</v>
      </c>
      <c r="M601">
        <v>358069</v>
      </c>
      <c r="N601">
        <v>10018</v>
      </c>
      <c r="O601">
        <v>1937722</v>
      </c>
      <c r="P601">
        <v>0</v>
      </c>
      <c r="Q601">
        <v>0</v>
      </c>
      <c r="R601">
        <f>P601+Q601</f>
        <v>0</v>
      </c>
      <c r="S601">
        <v>1054</v>
      </c>
      <c r="T601">
        <v>0</v>
      </c>
      <c r="U601">
        <v>0</v>
      </c>
      <c r="V601">
        <v>1054</v>
      </c>
      <c r="W601">
        <v>0</v>
      </c>
      <c r="X601">
        <v>13443882</v>
      </c>
      <c r="Y601">
        <v>2281455</v>
      </c>
      <c r="Z601">
        <v>8751058</v>
      </c>
      <c r="AA601">
        <v>2.3199999999999998</v>
      </c>
      <c r="AB601" s="4">
        <v>12.209999999999999</v>
      </c>
      <c r="AC601" t="b">
        <v>1</v>
      </c>
      <c r="AD601" t="b">
        <v>1</v>
      </c>
      <c r="AE601" t="b">
        <v>1</v>
      </c>
      <c r="AF601" t="b">
        <v>1</v>
      </c>
      <c r="AG601" t="b">
        <v>0</v>
      </c>
      <c r="AH601" t="b">
        <v>1</v>
      </c>
      <c r="AI601" t="b">
        <v>1</v>
      </c>
      <c r="AJ601" t="b">
        <v>0</v>
      </c>
      <c r="AK601">
        <v>100</v>
      </c>
      <c r="AL601" s="4" t="s">
        <v>482</v>
      </c>
      <c r="AM601">
        <f>(H601-I601)/H601*100</f>
        <v>16.086956521739129</v>
      </c>
      <c r="AN601">
        <f>IF(H601=I601,1,0)</f>
        <v>0</v>
      </c>
      <c r="AO601" s="4">
        <f t="shared" si="63"/>
        <v>100</v>
      </c>
      <c r="AP601" s="4">
        <f t="shared" si="64"/>
        <v>16.970209943824262</v>
      </c>
      <c r="AQ601" s="4">
        <f t="shared" si="65"/>
        <v>0.77734987557909241</v>
      </c>
      <c r="AR601" s="4">
        <f t="shared" si="66"/>
        <v>2.6634345645104593</v>
      </c>
      <c r="AS601" s="4">
        <f t="shared" si="67"/>
        <v>7.4517166990903369E-2</v>
      </c>
      <c r="AT601" s="4">
        <f t="shared" si="68"/>
        <v>14.413411245353092</v>
      </c>
      <c r="AU601" s="4">
        <f>R601/$X601*100</f>
        <v>0</v>
      </c>
      <c r="AV601" s="4">
        <f t="shared" si="69"/>
        <v>7.839997405511296E-3</v>
      </c>
    </row>
    <row r="602" spans="1:48" x14ac:dyDescent="0.2">
      <c r="A602" t="s">
        <v>89</v>
      </c>
      <c r="B602">
        <v>30</v>
      </c>
      <c r="C602">
        <v>8</v>
      </c>
      <c r="D602" t="s">
        <v>29</v>
      </c>
      <c r="E602" t="b">
        <v>1</v>
      </c>
      <c r="F602">
        <v>60</v>
      </c>
      <c r="G602">
        <v>60</v>
      </c>
      <c r="H602">
        <v>217</v>
      </c>
      <c r="I602">
        <v>173</v>
      </c>
      <c r="J602">
        <v>248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f>P602+Q602</f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8023835</v>
      </c>
      <c r="Y602">
        <v>1201814</v>
      </c>
      <c r="Z602">
        <v>6822021</v>
      </c>
      <c r="AA602">
        <v>1.75</v>
      </c>
      <c r="AB602" s="4">
        <v>16.41</v>
      </c>
      <c r="AC602" t="b">
        <v>1</v>
      </c>
      <c r="AD602" t="b">
        <v>1</v>
      </c>
      <c r="AE602" t="b">
        <v>1</v>
      </c>
      <c r="AF602" t="b">
        <v>1</v>
      </c>
      <c r="AG602" t="b">
        <v>0</v>
      </c>
      <c r="AH602" t="b">
        <v>1</v>
      </c>
      <c r="AI602" t="b">
        <v>1</v>
      </c>
      <c r="AJ602" t="b">
        <v>0</v>
      </c>
      <c r="AK602">
        <v>100</v>
      </c>
      <c r="AL602" s="4" t="s">
        <v>482</v>
      </c>
      <c r="AM602">
        <f>(H602-I602)/H602*100</f>
        <v>20.276497695852534</v>
      </c>
      <c r="AN602">
        <f>IF(H602=I602,1,0)</f>
        <v>0</v>
      </c>
      <c r="AO602" s="4">
        <f t="shared" si="63"/>
        <v>100</v>
      </c>
      <c r="AP602" s="4">
        <f t="shared" si="64"/>
        <v>14.978049772957695</v>
      </c>
      <c r="AQ602" s="4">
        <f t="shared" si="65"/>
        <v>0</v>
      </c>
      <c r="AR602" s="4">
        <f t="shared" si="66"/>
        <v>0</v>
      </c>
      <c r="AS602" s="4">
        <f t="shared" si="67"/>
        <v>0</v>
      </c>
      <c r="AT602" s="4">
        <f t="shared" si="68"/>
        <v>0</v>
      </c>
      <c r="AU602" s="4">
        <f>R602/$X602*100</f>
        <v>0</v>
      </c>
      <c r="AV602" s="4">
        <f t="shared" si="69"/>
        <v>0</v>
      </c>
    </row>
    <row r="603" spans="1:48" x14ac:dyDescent="0.2">
      <c r="A603" t="s">
        <v>90</v>
      </c>
      <c r="B603">
        <v>30</v>
      </c>
      <c r="C603">
        <v>8</v>
      </c>
      <c r="D603" t="s">
        <v>29</v>
      </c>
      <c r="E603" t="b">
        <v>1</v>
      </c>
      <c r="F603">
        <v>60</v>
      </c>
      <c r="G603">
        <v>60</v>
      </c>
      <c r="H603">
        <v>262</v>
      </c>
      <c r="I603">
        <v>219</v>
      </c>
      <c r="J603">
        <v>316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f>P603+Q603</f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8289708</v>
      </c>
      <c r="Y603">
        <v>1616028</v>
      </c>
      <c r="Z603">
        <v>6673680</v>
      </c>
      <c r="AA603">
        <v>1.55</v>
      </c>
      <c r="AB603" s="4">
        <v>13.75</v>
      </c>
      <c r="AC603" t="b">
        <v>1</v>
      </c>
      <c r="AD603" t="b">
        <v>1</v>
      </c>
      <c r="AE603" t="b">
        <v>1</v>
      </c>
      <c r="AF603" t="b">
        <v>1</v>
      </c>
      <c r="AG603" t="b">
        <v>0</v>
      </c>
      <c r="AH603" t="b">
        <v>1</v>
      </c>
      <c r="AI603" t="b">
        <v>1</v>
      </c>
      <c r="AJ603" t="b">
        <v>0</v>
      </c>
      <c r="AK603">
        <v>100</v>
      </c>
      <c r="AL603" s="4" t="s">
        <v>482</v>
      </c>
      <c r="AM603">
        <f>(H603-I603)/H603*100</f>
        <v>16.412213740458014</v>
      </c>
      <c r="AN603">
        <f>IF(H603=I603,1,0)</f>
        <v>0</v>
      </c>
      <c r="AO603" s="4">
        <f t="shared" si="63"/>
        <v>100</v>
      </c>
      <c r="AP603" s="4">
        <f t="shared" si="64"/>
        <v>19.49438991095947</v>
      </c>
      <c r="AQ603" s="4">
        <f t="shared" si="65"/>
        <v>0</v>
      </c>
      <c r="AR603" s="4">
        <f t="shared" si="66"/>
        <v>0</v>
      </c>
      <c r="AS603" s="4">
        <f t="shared" si="67"/>
        <v>0</v>
      </c>
      <c r="AT603" s="4">
        <f t="shared" si="68"/>
        <v>0</v>
      </c>
      <c r="AU603" s="4">
        <f>R603/$X603*100</f>
        <v>0</v>
      </c>
      <c r="AV603" s="4">
        <f t="shared" si="69"/>
        <v>0</v>
      </c>
    </row>
    <row r="604" spans="1:48" x14ac:dyDescent="0.2">
      <c r="A604" t="s">
        <v>91</v>
      </c>
      <c r="B604">
        <v>30</v>
      </c>
      <c r="C604">
        <v>8</v>
      </c>
      <c r="D604" t="s">
        <v>29</v>
      </c>
      <c r="E604" t="b">
        <v>1</v>
      </c>
      <c r="F604">
        <v>60</v>
      </c>
      <c r="G604">
        <v>60</v>
      </c>
      <c r="H604">
        <v>303</v>
      </c>
      <c r="I604">
        <v>245</v>
      </c>
      <c r="J604">
        <v>397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f>P604+Q604</f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7731296</v>
      </c>
      <c r="Y604">
        <v>1472565</v>
      </c>
      <c r="Z604">
        <v>6258731</v>
      </c>
      <c r="AA604">
        <v>1.72</v>
      </c>
      <c r="AB604" s="4">
        <v>14.89</v>
      </c>
      <c r="AC604" t="b">
        <v>1</v>
      </c>
      <c r="AD604" t="b">
        <v>1</v>
      </c>
      <c r="AE604" t="b">
        <v>1</v>
      </c>
      <c r="AF604" t="b">
        <v>1</v>
      </c>
      <c r="AG604" t="b">
        <v>0</v>
      </c>
      <c r="AH604" t="b">
        <v>1</v>
      </c>
      <c r="AI604" t="b">
        <v>1</v>
      </c>
      <c r="AJ604" t="b">
        <v>0</v>
      </c>
      <c r="AK604">
        <v>100</v>
      </c>
      <c r="AL604" s="4" t="s">
        <v>482</v>
      </c>
      <c r="AM604">
        <f>(H604-I604)/H604*100</f>
        <v>19.141914191419144</v>
      </c>
      <c r="AN604">
        <f>IF(H604=I604,1,0)</f>
        <v>0</v>
      </c>
      <c r="AO604" s="4">
        <f t="shared" si="63"/>
        <v>100</v>
      </c>
      <c r="AP604" s="4">
        <f t="shared" si="64"/>
        <v>19.046806641473822</v>
      </c>
      <c r="AQ604" s="4">
        <f t="shared" si="65"/>
        <v>0</v>
      </c>
      <c r="AR604" s="4">
        <f t="shared" si="66"/>
        <v>0</v>
      </c>
      <c r="AS604" s="4">
        <f t="shared" si="67"/>
        <v>0</v>
      </c>
      <c r="AT604" s="4">
        <f t="shared" si="68"/>
        <v>0</v>
      </c>
      <c r="AU604" s="4">
        <f>R604/$X604*100</f>
        <v>0</v>
      </c>
      <c r="AV604" s="4">
        <f t="shared" si="69"/>
        <v>0</v>
      </c>
    </row>
    <row r="605" spans="1:48" x14ac:dyDescent="0.2">
      <c r="A605" t="s">
        <v>92</v>
      </c>
      <c r="B605">
        <v>30</v>
      </c>
      <c r="C605">
        <v>8</v>
      </c>
      <c r="D605" t="s">
        <v>29</v>
      </c>
      <c r="E605" t="b">
        <v>1</v>
      </c>
      <c r="F605">
        <v>60</v>
      </c>
      <c r="G605">
        <v>0.25</v>
      </c>
      <c r="H605">
        <v>90</v>
      </c>
      <c r="I605">
        <v>90</v>
      </c>
      <c r="J605">
        <v>231</v>
      </c>
      <c r="K605">
        <v>0</v>
      </c>
      <c r="L605">
        <v>5124</v>
      </c>
      <c r="M605">
        <v>19850</v>
      </c>
      <c r="N605">
        <v>223</v>
      </c>
      <c r="O605">
        <v>50222</v>
      </c>
      <c r="P605">
        <v>0</v>
      </c>
      <c r="Q605">
        <v>0</v>
      </c>
      <c r="R605">
        <f>P605+Q605</f>
        <v>0</v>
      </c>
      <c r="S605">
        <v>33679</v>
      </c>
      <c r="T605">
        <v>0</v>
      </c>
      <c r="U605">
        <v>9307</v>
      </c>
      <c r="V605">
        <v>24197</v>
      </c>
      <c r="W605">
        <v>175</v>
      </c>
      <c r="X605">
        <v>139143</v>
      </c>
      <c r="Y605">
        <v>30045</v>
      </c>
      <c r="Z605">
        <v>0</v>
      </c>
      <c r="AA605">
        <v>0.02</v>
      </c>
      <c r="AB605" s="4">
        <v>0.02</v>
      </c>
      <c r="AC605" t="b">
        <v>1</v>
      </c>
      <c r="AD605" t="b">
        <v>1</v>
      </c>
      <c r="AE605" t="b">
        <v>1</v>
      </c>
      <c r="AF605" t="b">
        <v>1</v>
      </c>
      <c r="AG605" t="b">
        <v>0</v>
      </c>
      <c r="AH605" t="b">
        <v>1</v>
      </c>
      <c r="AI605" t="b">
        <v>1</v>
      </c>
      <c r="AJ605" t="b">
        <v>0</v>
      </c>
      <c r="AK605">
        <v>100</v>
      </c>
      <c r="AL605" s="4" t="s">
        <v>482</v>
      </c>
      <c r="AM605">
        <f>(H605-I605)/H605*100</f>
        <v>0</v>
      </c>
      <c r="AN605">
        <f>IF(H605=I605,1,0)</f>
        <v>1</v>
      </c>
      <c r="AO605" s="4">
        <f t="shared" si="63"/>
        <v>100</v>
      </c>
      <c r="AP605" s="4">
        <f t="shared" si="64"/>
        <v>21.592893641792976</v>
      </c>
      <c r="AQ605" s="4">
        <f t="shared" si="65"/>
        <v>3.6825424203876587</v>
      </c>
      <c r="AR605" s="4">
        <f t="shared" si="66"/>
        <v>14.265899110986538</v>
      </c>
      <c r="AS605" s="4">
        <f t="shared" si="67"/>
        <v>0.16026677590680091</v>
      </c>
      <c r="AT605" s="4">
        <f t="shared" si="68"/>
        <v>36.093802778436576</v>
      </c>
      <c r="AU605" s="4">
        <f>R605/$X605*100</f>
        <v>0</v>
      </c>
      <c r="AV605" s="4">
        <f t="shared" si="69"/>
        <v>24.204595272489453</v>
      </c>
    </row>
    <row r="606" spans="1:48" x14ac:dyDescent="0.2">
      <c r="A606" t="s">
        <v>93</v>
      </c>
      <c r="B606">
        <v>30</v>
      </c>
      <c r="C606">
        <v>8</v>
      </c>
      <c r="D606" t="s">
        <v>29</v>
      </c>
      <c r="E606" t="b">
        <v>1</v>
      </c>
      <c r="F606">
        <v>60</v>
      </c>
      <c r="G606">
        <v>0.03</v>
      </c>
      <c r="H606">
        <v>86</v>
      </c>
      <c r="I606">
        <v>86</v>
      </c>
      <c r="J606">
        <v>278</v>
      </c>
      <c r="K606">
        <v>0</v>
      </c>
      <c r="L606">
        <v>309</v>
      </c>
      <c r="M606">
        <v>1606</v>
      </c>
      <c r="N606">
        <v>24</v>
      </c>
      <c r="O606">
        <v>3103</v>
      </c>
      <c r="P606">
        <v>0</v>
      </c>
      <c r="Q606">
        <v>0</v>
      </c>
      <c r="R606">
        <f>P606+Q606</f>
        <v>0</v>
      </c>
      <c r="S606">
        <v>1904</v>
      </c>
      <c r="T606">
        <v>0</v>
      </c>
      <c r="U606">
        <v>138</v>
      </c>
      <c r="V606">
        <v>1603</v>
      </c>
      <c r="W606">
        <v>163</v>
      </c>
      <c r="X606">
        <v>9057</v>
      </c>
      <c r="Y606">
        <v>2111</v>
      </c>
      <c r="Z606">
        <v>0</v>
      </c>
      <c r="AA606">
        <v>0</v>
      </c>
      <c r="AB606" s="4">
        <v>0</v>
      </c>
      <c r="AC606" t="b">
        <v>1</v>
      </c>
      <c r="AD606" t="b">
        <v>1</v>
      </c>
      <c r="AE606" t="b">
        <v>1</v>
      </c>
      <c r="AF606" t="b">
        <v>1</v>
      </c>
      <c r="AG606" t="b">
        <v>0</v>
      </c>
      <c r="AH606" t="b">
        <v>1</v>
      </c>
      <c r="AI606" t="b">
        <v>1</v>
      </c>
      <c r="AJ606" t="b">
        <v>0</v>
      </c>
      <c r="AK606">
        <v>100</v>
      </c>
      <c r="AL606" s="4" t="s">
        <v>482</v>
      </c>
      <c r="AM606">
        <f>(H606-I606)/H606*100</f>
        <v>0</v>
      </c>
      <c r="AN606">
        <f>IF(H606=I606,1,0)</f>
        <v>1</v>
      </c>
      <c r="AO606" s="4">
        <f t="shared" si="63"/>
        <v>100</v>
      </c>
      <c r="AP606" s="4">
        <f t="shared" si="64"/>
        <v>23.307938611019104</v>
      </c>
      <c r="AQ606" s="4">
        <f t="shared" si="65"/>
        <v>3.4117257369990064</v>
      </c>
      <c r="AR606" s="4">
        <f t="shared" si="66"/>
        <v>17.732140885502925</v>
      </c>
      <c r="AS606" s="4">
        <f t="shared" si="67"/>
        <v>0.26498840675720436</v>
      </c>
      <c r="AT606" s="4">
        <f t="shared" si="68"/>
        <v>34.260792756983548</v>
      </c>
      <c r="AU606" s="4">
        <f>R606/$X606*100</f>
        <v>0</v>
      </c>
      <c r="AV606" s="4">
        <f t="shared" si="69"/>
        <v>21.022413602738212</v>
      </c>
    </row>
    <row r="607" spans="1:48" x14ac:dyDescent="0.2">
      <c r="A607" t="s">
        <v>94</v>
      </c>
      <c r="B607">
        <v>30</v>
      </c>
      <c r="C607">
        <v>8</v>
      </c>
      <c r="D607" t="s">
        <v>29</v>
      </c>
      <c r="E607" t="b">
        <v>1</v>
      </c>
      <c r="F607">
        <v>60</v>
      </c>
      <c r="G607">
        <v>0.27</v>
      </c>
      <c r="H607">
        <v>112</v>
      </c>
      <c r="I607">
        <v>112</v>
      </c>
      <c r="J607">
        <v>313</v>
      </c>
      <c r="K607">
        <v>0</v>
      </c>
      <c r="L607">
        <v>2837</v>
      </c>
      <c r="M607">
        <v>21046</v>
      </c>
      <c r="N607">
        <v>2689</v>
      </c>
      <c r="O607">
        <v>30944</v>
      </c>
      <c r="P607">
        <v>0</v>
      </c>
      <c r="Q607">
        <v>0</v>
      </c>
      <c r="R607">
        <f>P607+Q607</f>
        <v>0</v>
      </c>
      <c r="S607">
        <v>30444</v>
      </c>
      <c r="T607">
        <v>0</v>
      </c>
      <c r="U607">
        <v>2610</v>
      </c>
      <c r="V607">
        <v>22734</v>
      </c>
      <c r="W607">
        <v>5100</v>
      </c>
      <c r="X607">
        <v>117960</v>
      </c>
      <c r="Y607">
        <v>30000</v>
      </c>
      <c r="Z607">
        <v>0</v>
      </c>
      <c r="AA607">
        <v>0.02</v>
      </c>
      <c r="AB607" s="4">
        <v>0.02</v>
      </c>
      <c r="AC607" t="b">
        <v>1</v>
      </c>
      <c r="AD607" t="b">
        <v>1</v>
      </c>
      <c r="AE607" t="b">
        <v>1</v>
      </c>
      <c r="AF607" t="b">
        <v>1</v>
      </c>
      <c r="AG607" t="b">
        <v>0</v>
      </c>
      <c r="AH607" t="b">
        <v>1</v>
      </c>
      <c r="AI607" t="b">
        <v>1</v>
      </c>
      <c r="AJ607" t="b">
        <v>0</v>
      </c>
      <c r="AK607">
        <v>100</v>
      </c>
      <c r="AL607" s="4" t="s">
        <v>482</v>
      </c>
      <c r="AM607">
        <f>(H607-I607)/H607*100</f>
        <v>0</v>
      </c>
      <c r="AN607">
        <f>IF(H607=I607,1,0)</f>
        <v>1</v>
      </c>
      <c r="AO607" s="4">
        <f t="shared" si="63"/>
        <v>100</v>
      </c>
      <c r="AP607" s="4">
        <f t="shared" si="64"/>
        <v>25.4323499491353</v>
      </c>
      <c r="AQ607" s="4">
        <f t="shared" si="65"/>
        <v>2.4050525601898949</v>
      </c>
      <c r="AR607" s="4">
        <f t="shared" si="66"/>
        <v>17.841641234316718</v>
      </c>
      <c r="AS607" s="4">
        <f t="shared" si="67"/>
        <v>2.2795863004408274</v>
      </c>
      <c r="AT607" s="4">
        <f t="shared" si="68"/>
        <v>26.232621227534757</v>
      </c>
      <c r="AU607" s="4">
        <f>R607/$X607*100</f>
        <v>0</v>
      </c>
      <c r="AV607" s="4">
        <f t="shared" si="69"/>
        <v>25.808748728382504</v>
      </c>
    </row>
    <row r="608" spans="1:48" x14ac:dyDescent="0.2">
      <c r="A608" t="s">
        <v>95</v>
      </c>
      <c r="B608">
        <v>30</v>
      </c>
      <c r="C608">
        <v>8</v>
      </c>
      <c r="D608" t="s">
        <v>29</v>
      </c>
      <c r="E608" t="b">
        <v>1</v>
      </c>
      <c r="F608">
        <v>60</v>
      </c>
      <c r="G608">
        <v>60</v>
      </c>
      <c r="H608">
        <v>181</v>
      </c>
      <c r="I608">
        <v>160</v>
      </c>
      <c r="J608">
        <v>253</v>
      </c>
      <c r="K608">
        <v>0</v>
      </c>
      <c r="L608">
        <v>119545</v>
      </c>
      <c r="M608">
        <v>206329</v>
      </c>
      <c r="N608">
        <v>46798</v>
      </c>
      <c r="O608">
        <v>2001142</v>
      </c>
      <c r="P608">
        <v>0</v>
      </c>
      <c r="Q608">
        <v>0</v>
      </c>
      <c r="R608">
        <f>P608+Q608</f>
        <v>0</v>
      </c>
      <c r="S608">
        <v>133772</v>
      </c>
      <c r="T608">
        <v>0</v>
      </c>
      <c r="U608">
        <v>0</v>
      </c>
      <c r="V608">
        <v>133772</v>
      </c>
      <c r="W608">
        <v>0</v>
      </c>
      <c r="X608">
        <v>14173181</v>
      </c>
      <c r="Y608">
        <v>2795824</v>
      </c>
      <c r="Z608">
        <v>8869771</v>
      </c>
      <c r="AA608">
        <v>2.16</v>
      </c>
      <c r="AB608" s="4">
        <v>10.32</v>
      </c>
      <c r="AC608" t="b">
        <v>1</v>
      </c>
      <c r="AD608" t="b">
        <v>1</v>
      </c>
      <c r="AE608" t="b">
        <v>1</v>
      </c>
      <c r="AF608" t="b">
        <v>1</v>
      </c>
      <c r="AG608" t="b">
        <v>0</v>
      </c>
      <c r="AH608" t="b">
        <v>1</v>
      </c>
      <c r="AI608" t="b">
        <v>1</v>
      </c>
      <c r="AJ608" t="b">
        <v>0</v>
      </c>
      <c r="AK608">
        <v>100</v>
      </c>
      <c r="AL608" s="4" t="s">
        <v>482</v>
      </c>
      <c r="AM608">
        <f>(H608-I608)/H608*100</f>
        <v>11.602209944751381</v>
      </c>
      <c r="AN608">
        <f>IF(H608=I608,1,0)</f>
        <v>0</v>
      </c>
      <c r="AO608" s="4">
        <f t="shared" si="63"/>
        <v>100</v>
      </c>
      <c r="AP608" s="4">
        <f t="shared" si="64"/>
        <v>19.726157451880422</v>
      </c>
      <c r="AQ608" s="4">
        <f t="shared" si="65"/>
        <v>0.84345920651122708</v>
      </c>
      <c r="AR608" s="4">
        <f t="shared" si="66"/>
        <v>1.4557705853047385</v>
      </c>
      <c r="AS608" s="4">
        <f t="shared" si="67"/>
        <v>0.33018699189687906</v>
      </c>
      <c r="AT608" s="4">
        <f t="shared" si="68"/>
        <v>14.119215721580074</v>
      </c>
      <c r="AU608" s="4">
        <f>R608/$X608*100</f>
        <v>0</v>
      </c>
      <c r="AV608" s="4">
        <f t="shared" si="69"/>
        <v>0.94383893072416147</v>
      </c>
    </row>
    <row r="609" spans="1:48" x14ac:dyDescent="0.2">
      <c r="A609" t="s">
        <v>96</v>
      </c>
      <c r="B609">
        <v>30</v>
      </c>
      <c r="C609">
        <v>8</v>
      </c>
      <c r="D609" t="s">
        <v>29</v>
      </c>
      <c r="E609" t="b">
        <v>1</v>
      </c>
      <c r="F609">
        <v>60</v>
      </c>
      <c r="G609">
        <v>60</v>
      </c>
      <c r="H609">
        <v>202</v>
      </c>
      <c r="I609">
        <v>178</v>
      </c>
      <c r="J609">
        <v>306</v>
      </c>
      <c r="K609">
        <v>0</v>
      </c>
      <c r="L609">
        <v>128682</v>
      </c>
      <c r="M609">
        <v>428869</v>
      </c>
      <c r="N609">
        <v>9985</v>
      </c>
      <c r="O609">
        <v>2438438</v>
      </c>
      <c r="P609">
        <v>0</v>
      </c>
      <c r="Q609">
        <v>0</v>
      </c>
      <c r="R609">
        <f>P609+Q609</f>
        <v>0</v>
      </c>
      <c r="S609">
        <v>168552</v>
      </c>
      <c r="T609">
        <v>0</v>
      </c>
      <c r="U609">
        <v>0</v>
      </c>
      <c r="V609">
        <v>168552</v>
      </c>
      <c r="W609">
        <v>0</v>
      </c>
      <c r="X609">
        <v>13933377</v>
      </c>
      <c r="Y609">
        <v>3199752</v>
      </c>
      <c r="Z609">
        <v>7559099</v>
      </c>
      <c r="AA609">
        <v>2.13</v>
      </c>
      <c r="AB609" s="4">
        <v>9.6</v>
      </c>
      <c r="AC609" t="b">
        <v>1</v>
      </c>
      <c r="AD609" t="b">
        <v>1</v>
      </c>
      <c r="AE609" t="b">
        <v>1</v>
      </c>
      <c r="AF609" t="b">
        <v>1</v>
      </c>
      <c r="AG609" t="b">
        <v>0</v>
      </c>
      <c r="AH609" t="b">
        <v>1</v>
      </c>
      <c r="AI609" t="b">
        <v>1</v>
      </c>
      <c r="AJ609" t="b">
        <v>0</v>
      </c>
      <c r="AK609">
        <v>100</v>
      </c>
      <c r="AL609" s="4" t="s">
        <v>482</v>
      </c>
      <c r="AM609">
        <f>(H609-I609)/H609*100</f>
        <v>11.881188118811881</v>
      </c>
      <c r="AN609">
        <f>IF(H609=I609,1,0)</f>
        <v>0</v>
      </c>
      <c r="AO609" s="4">
        <f t="shared" si="63"/>
        <v>100</v>
      </c>
      <c r="AP609" s="4">
        <f t="shared" si="64"/>
        <v>22.964655302156828</v>
      </c>
      <c r="AQ609" s="4">
        <f t="shared" si="65"/>
        <v>0.92355212953758459</v>
      </c>
      <c r="AR609" s="4">
        <f t="shared" si="66"/>
        <v>3.0779975306775951</v>
      </c>
      <c r="AS609" s="4">
        <f t="shared" si="67"/>
        <v>7.1662454837761153E-2</v>
      </c>
      <c r="AT609" s="4">
        <f t="shared" si="68"/>
        <v>17.500696349492301</v>
      </c>
      <c r="AU609" s="4">
        <f>R609/$X609*100</f>
        <v>0</v>
      </c>
      <c r="AV609" s="4">
        <f t="shared" si="69"/>
        <v>1.2096995581186096</v>
      </c>
    </row>
    <row r="610" spans="1:48" x14ac:dyDescent="0.2">
      <c r="A610" t="s">
        <v>97</v>
      </c>
      <c r="B610">
        <v>30</v>
      </c>
      <c r="C610">
        <v>8</v>
      </c>
      <c r="D610" t="s">
        <v>29</v>
      </c>
      <c r="E610" t="b">
        <v>1</v>
      </c>
      <c r="F610">
        <v>60</v>
      </c>
      <c r="G610">
        <v>60</v>
      </c>
      <c r="H610">
        <v>194</v>
      </c>
      <c r="I610">
        <v>167</v>
      </c>
      <c r="J610">
        <v>347</v>
      </c>
      <c r="K610">
        <v>0</v>
      </c>
      <c r="L610">
        <v>130618</v>
      </c>
      <c r="M610">
        <v>492759</v>
      </c>
      <c r="N610">
        <v>19054</v>
      </c>
      <c r="O610">
        <v>2590675</v>
      </c>
      <c r="P610">
        <v>0</v>
      </c>
      <c r="Q610">
        <v>0</v>
      </c>
      <c r="R610">
        <f>P610+Q610</f>
        <v>0</v>
      </c>
      <c r="S610">
        <v>15198</v>
      </c>
      <c r="T610">
        <v>0</v>
      </c>
      <c r="U610">
        <v>0</v>
      </c>
      <c r="V610">
        <v>15198</v>
      </c>
      <c r="W610">
        <v>0</v>
      </c>
      <c r="X610">
        <v>13639717</v>
      </c>
      <c r="Y610">
        <v>2431643</v>
      </c>
      <c r="Z610">
        <v>7959770</v>
      </c>
      <c r="AA610">
        <v>2.0299999999999998</v>
      </c>
      <c r="AB610" s="4">
        <v>11.23</v>
      </c>
      <c r="AC610" t="b">
        <v>1</v>
      </c>
      <c r="AD610" t="b">
        <v>1</v>
      </c>
      <c r="AE610" t="b">
        <v>1</v>
      </c>
      <c r="AF610" t="b">
        <v>1</v>
      </c>
      <c r="AG610" t="b">
        <v>0</v>
      </c>
      <c r="AH610" t="b">
        <v>1</v>
      </c>
      <c r="AI610" t="b">
        <v>1</v>
      </c>
      <c r="AJ610" t="b">
        <v>0</v>
      </c>
      <c r="AK610">
        <v>100</v>
      </c>
      <c r="AL610" s="4" t="s">
        <v>482</v>
      </c>
      <c r="AM610">
        <f>(H610-I610)/H610*100</f>
        <v>13.917525773195877</v>
      </c>
      <c r="AN610">
        <f>IF(H610=I610,1,0)</f>
        <v>0</v>
      </c>
      <c r="AO610" s="4">
        <f t="shared" si="63"/>
        <v>100</v>
      </c>
      <c r="AP610" s="4">
        <f t="shared" si="64"/>
        <v>17.827664606237796</v>
      </c>
      <c r="AQ610" s="4">
        <f t="shared" si="65"/>
        <v>0.95762983938743018</v>
      </c>
      <c r="AR610" s="4">
        <f t="shared" si="66"/>
        <v>3.6126775944104996</v>
      </c>
      <c r="AS610" s="4">
        <f t="shared" si="67"/>
        <v>0.13969498047503476</v>
      </c>
      <c r="AT610" s="4">
        <f t="shared" si="68"/>
        <v>18.993612550758936</v>
      </c>
      <c r="AU610" s="4">
        <f>R610/$X610*100</f>
        <v>0</v>
      </c>
      <c r="AV610" s="4">
        <f t="shared" si="69"/>
        <v>0.11142459920539408</v>
      </c>
    </row>
    <row r="611" spans="1:48" x14ac:dyDescent="0.2">
      <c r="A611" t="s">
        <v>98</v>
      </c>
      <c r="B611">
        <v>30</v>
      </c>
      <c r="C611">
        <v>8</v>
      </c>
      <c r="D611" t="s">
        <v>29</v>
      </c>
      <c r="E611" t="b">
        <v>1</v>
      </c>
      <c r="F611">
        <v>60</v>
      </c>
      <c r="G611">
        <v>60</v>
      </c>
      <c r="H611">
        <v>240</v>
      </c>
      <c r="I611">
        <v>199</v>
      </c>
      <c r="J611">
        <v>272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f>P611+Q611</f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8386639</v>
      </c>
      <c r="Y611">
        <v>1467862</v>
      </c>
      <c r="Z611">
        <v>6918777</v>
      </c>
      <c r="AA611">
        <v>1.71</v>
      </c>
      <c r="AB611" s="4">
        <v>14.68</v>
      </c>
      <c r="AC611" t="b">
        <v>1</v>
      </c>
      <c r="AD611" t="b">
        <v>1</v>
      </c>
      <c r="AE611" t="b">
        <v>1</v>
      </c>
      <c r="AF611" t="b">
        <v>1</v>
      </c>
      <c r="AG611" t="b">
        <v>0</v>
      </c>
      <c r="AH611" t="b">
        <v>1</v>
      </c>
      <c r="AI611" t="b">
        <v>1</v>
      </c>
      <c r="AJ611" t="b">
        <v>0</v>
      </c>
      <c r="AK611">
        <v>100</v>
      </c>
      <c r="AL611" s="4" t="s">
        <v>482</v>
      </c>
      <c r="AM611">
        <f>(H611-I611)/H611*100</f>
        <v>17.083333333333332</v>
      </c>
      <c r="AN611">
        <f>IF(H611=I611,1,0)</f>
        <v>0</v>
      </c>
      <c r="AO611" s="4">
        <f t="shared" si="63"/>
        <v>100</v>
      </c>
      <c r="AP611" s="4">
        <f t="shared" si="64"/>
        <v>17.502386832198212</v>
      </c>
      <c r="AQ611" s="4">
        <f t="shared" si="65"/>
        <v>0</v>
      </c>
      <c r="AR611" s="4">
        <f t="shared" si="66"/>
        <v>0</v>
      </c>
      <c r="AS611" s="4">
        <f t="shared" si="67"/>
        <v>0</v>
      </c>
      <c r="AT611" s="4">
        <f t="shared" si="68"/>
        <v>0</v>
      </c>
      <c r="AU611" s="4">
        <f>R611/$X611*100</f>
        <v>0</v>
      </c>
      <c r="AV611" s="4">
        <f t="shared" si="69"/>
        <v>0</v>
      </c>
    </row>
    <row r="612" spans="1:48" x14ac:dyDescent="0.2">
      <c r="A612" t="s">
        <v>99</v>
      </c>
      <c r="B612">
        <v>30</v>
      </c>
      <c r="C612">
        <v>8</v>
      </c>
      <c r="D612" t="s">
        <v>29</v>
      </c>
      <c r="E612" t="b">
        <v>1</v>
      </c>
      <c r="F612">
        <v>60</v>
      </c>
      <c r="G612">
        <v>60</v>
      </c>
      <c r="H612">
        <v>253</v>
      </c>
      <c r="I612">
        <v>211</v>
      </c>
      <c r="J612">
        <v>306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f>P612+Q612</f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8104865</v>
      </c>
      <c r="Y612">
        <v>1391279</v>
      </c>
      <c r="Z612">
        <v>6713586</v>
      </c>
      <c r="AA612">
        <v>1.71</v>
      </c>
      <c r="AB612" s="4">
        <v>15.600000000000001</v>
      </c>
      <c r="AC612" t="b">
        <v>1</v>
      </c>
      <c r="AD612" t="b">
        <v>1</v>
      </c>
      <c r="AE612" t="b">
        <v>1</v>
      </c>
      <c r="AF612" t="b">
        <v>1</v>
      </c>
      <c r="AG612" t="b">
        <v>0</v>
      </c>
      <c r="AH612" t="b">
        <v>1</v>
      </c>
      <c r="AI612" t="b">
        <v>1</v>
      </c>
      <c r="AJ612" t="b">
        <v>0</v>
      </c>
      <c r="AK612">
        <v>100</v>
      </c>
      <c r="AL612" s="4" t="s">
        <v>482</v>
      </c>
      <c r="AM612">
        <f>(H612-I612)/H612*100</f>
        <v>16.600790513833992</v>
      </c>
      <c r="AN612">
        <f>IF(H612=I612,1,0)</f>
        <v>0</v>
      </c>
      <c r="AO612" s="4">
        <f t="shared" si="63"/>
        <v>100</v>
      </c>
      <c r="AP612" s="4">
        <f t="shared" si="64"/>
        <v>17.165973770075134</v>
      </c>
      <c r="AQ612" s="4">
        <f t="shared" si="65"/>
        <v>0</v>
      </c>
      <c r="AR612" s="4">
        <f t="shared" si="66"/>
        <v>0</v>
      </c>
      <c r="AS612" s="4">
        <f t="shared" si="67"/>
        <v>0</v>
      </c>
      <c r="AT612" s="4">
        <f t="shared" si="68"/>
        <v>0</v>
      </c>
      <c r="AU612" s="4">
        <f>R612/$X612*100</f>
        <v>0</v>
      </c>
      <c r="AV612" s="4">
        <f t="shared" si="69"/>
        <v>0</v>
      </c>
    </row>
    <row r="613" spans="1:48" x14ac:dyDescent="0.2">
      <c r="A613" t="s">
        <v>100</v>
      </c>
      <c r="B613">
        <v>30</v>
      </c>
      <c r="C613">
        <v>8</v>
      </c>
      <c r="D613" t="s">
        <v>29</v>
      </c>
      <c r="E613" t="b">
        <v>1</v>
      </c>
      <c r="F613">
        <v>60</v>
      </c>
      <c r="G613">
        <v>60</v>
      </c>
      <c r="H613">
        <v>295</v>
      </c>
      <c r="I613">
        <v>223</v>
      </c>
      <c r="J613">
        <v>377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f>P613+Q613</f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7847872</v>
      </c>
      <c r="Y613">
        <v>1334635</v>
      </c>
      <c r="Z613">
        <v>6513237</v>
      </c>
      <c r="AA613">
        <v>1.57</v>
      </c>
      <c r="AB613" s="4">
        <v>14.99</v>
      </c>
      <c r="AC613" t="b">
        <v>1</v>
      </c>
      <c r="AD613" t="b">
        <v>1</v>
      </c>
      <c r="AE613" t="b">
        <v>1</v>
      </c>
      <c r="AF613" t="b">
        <v>1</v>
      </c>
      <c r="AG613" t="b">
        <v>0</v>
      </c>
      <c r="AH613" t="b">
        <v>1</v>
      </c>
      <c r="AI613" t="b">
        <v>1</v>
      </c>
      <c r="AJ613" t="b">
        <v>0</v>
      </c>
      <c r="AK613">
        <v>100</v>
      </c>
      <c r="AL613" s="4" t="s">
        <v>482</v>
      </c>
      <c r="AM613">
        <f>(H613-I613)/H613*100</f>
        <v>24.406779661016952</v>
      </c>
      <c r="AN613">
        <f>IF(H613=I613,1,0)</f>
        <v>0</v>
      </c>
      <c r="AO613" s="4">
        <f t="shared" si="63"/>
        <v>100</v>
      </c>
      <c r="AP613" s="4">
        <f t="shared" si="64"/>
        <v>17.00632986878481</v>
      </c>
      <c r="AQ613" s="4">
        <f t="shared" si="65"/>
        <v>0</v>
      </c>
      <c r="AR613" s="4">
        <f t="shared" si="66"/>
        <v>0</v>
      </c>
      <c r="AS613" s="4">
        <f t="shared" si="67"/>
        <v>0</v>
      </c>
      <c r="AT613" s="4">
        <f t="shared" si="68"/>
        <v>0</v>
      </c>
      <c r="AU613" s="4">
        <f>R613/$X613*100</f>
        <v>0</v>
      </c>
      <c r="AV613" s="4">
        <f t="shared" si="69"/>
        <v>0</v>
      </c>
    </row>
    <row r="614" spans="1:48" x14ac:dyDescent="0.2">
      <c r="A614" t="s">
        <v>101</v>
      </c>
      <c r="B614">
        <v>30</v>
      </c>
      <c r="C614">
        <v>8</v>
      </c>
      <c r="D614" t="s">
        <v>29</v>
      </c>
      <c r="E614" t="b">
        <v>1</v>
      </c>
      <c r="F614">
        <v>60</v>
      </c>
      <c r="G614">
        <v>0.03</v>
      </c>
      <c r="H614">
        <v>97</v>
      </c>
      <c r="I614">
        <v>97</v>
      </c>
      <c r="J614">
        <v>222</v>
      </c>
      <c r="K614">
        <v>0</v>
      </c>
      <c r="L614">
        <v>406</v>
      </c>
      <c r="M614">
        <v>1527</v>
      </c>
      <c r="N614">
        <v>231</v>
      </c>
      <c r="O614">
        <v>3613</v>
      </c>
      <c r="P614">
        <v>0</v>
      </c>
      <c r="Q614">
        <v>0</v>
      </c>
      <c r="R614">
        <f>P614+Q614</f>
        <v>0</v>
      </c>
      <c r="S614">
        <v>2822</v>
      </c>
      <c r="T614">
        <v>0</v>
      </c>
      <c r="U614">
        <v>483</v>
      </c>
      <c r="V614">
        <v>1671</v>
      </c>
      <c r="W614">
        <v>668</v>
      </c>
      <c r="X614">
        <v>11479</v>
      </c>
      <c r="Y614">
        <v>2880</v>
      </c>
      <c r="Z614">
        <v>0</v>
      </c>
      <c r="AA614">
        <v>0</v>
      </c>
      <c r="AB614" s="4">
        <v>0</v>
      </c>
      <c r="AC614" t="b">
        <v>1</v>
      </c>
      <c r="AD614" t="b">
        <v>1</v>
      </c>
      <c r="AE614" t="b">
        <v>1</v>
      </c>
      <c r="AF614" t="b">
        <v>1</v>
      </c>
      <c r="AG614" t="b">
        <v>0</v>
      </c>
      <c r="AH614" t="b">
        <v>1</v>
      </c>
      <c r="AI614" t="b">
        <v>1</v>
      </c>
      <c r="AJ614" t="b">
        <v>0</v>
      </c>
      <c r="AK614">
        <v>100</v>
      </c>
      <c r="AL614" s="4" t="s">
        <v>482</v>
      </c>
      <c r="AM614">
        <f>(H614-I614)/H614*100</f>
        <v>0</v>
      </c>
      <c r="AN614">
        <f>IF(H614=I614,1,0)</f>
        <v>1</v>
      </c>
      <c r="AO614" s="4">
        <f t="shared" si="63"/>
        <v>100</v>
      </c>
      <c r="AP614" s="4">
        <f t="shared" si="64"/>
        <v>25.089293492464499</v>
      </c>
      <c r="AQ614" s="4">
        <f t="shared" si="65"/>
        <v>3.5368934576182594</v>
      </c>
      <c r="AR614" s="4">
        <f t="shared" si="66"/>
        <v>13.302552487150448</v>
      </c>
      <c r="AS614" s="4">
        <f t="shared" si="67"/>
        <v>2.0123704155414237</v>
      </c>
      <c r="AT614" s="4">
        <f t="shared" si="68"/>
        <v>31.474867148706331</v>
      </c>
      <c r="AU614" s="4">
        <f>R614/$X614*100</f>
        <v>0</v>
      </c>
      <c r="AV614" s="4">
        <f t="shared" si="69"/>
        <v>24.584022998519035</v>
      </c>
    </row>
    <row r="615" spans="1:48" x14ac:dyDescent="0.2">
      <c r="A615" t="s">
        <v>102</v>
      </c>
      <c r="B615">
        <v>30</v>
      </c>
      <c r="C615">
        <v>8</v>
      </c>
      <c r="D615" t="s">
        <v>29</v>
      </c>
      <c r="E615" t="b">
        <v>1</v>
      </c>
      <c r="F615">
        <v>60</v>
      </c>
      <c r="G615">
        <v>0.09</v>
      </c>
      <c r="H615">
        <v>116</v>
      </c>
      <c r="I615">
        <v>116</v>
      </c>
      <c r="J615">
        <v>299</v>
      </c>
      <c r="K615">
        <v>0</v>
      </c>
      <c r="L615">
        <v>1195</v>
      </c>
      <c r="M615">
        <v>5795</v>
      </c>
      <c r="N615">
        <v>352</v>
      </c>
      <c r="O615">
        <v>12141</v>
      </c>
      <c r="P615">
        <v>0</v>
      </c>
      <c r="Q615">
        <v>0</v>
      </c>
      <c r="R615">
        <f>P615+Q615</f>
        <v>0</v>
      </c>
      <c r="S615">
        <v>12995</v>
      </c>
      <c r="T615">
        <v>0</v>
      </c>
      <c r="U615">
        <v>1734</v>
      </c>
      <c r="V615">
        <v>9246</v>
      </c>
      <c r="W615">
        <v>2015</v>
      </c>
      <c r="X615">
        <v>42785</v>
      </c>
      <c r="Y615">
        <v>10307</v>
      </c>
      <c r="Z615">
        <v>0</v>
      </c>
      <c r="AA615">
        <v>0.01</v>
      </c>
      <c r="AB615" s="4">
        <v>0.01</v>
      </c>
      <c r="AC615" t="b">
        <v>1</v>
      </c>
      <c r="AD615" t="b">
        <v>1</v>
      </c>
      <c r="AE615" t="b">
        <v>1</v>
      </c>
      <c r="AF615" t="b">
        <v>1</v>
      </c>
      <c r="AG615" t="b">
        <v>0</v>
      </c>
      <c r="AH615" t="b">
        <v>1</v>
      </c>
      <c r="AI615" t="b">
        <v>1</v>
      </c>
      <c r="AJ615" t="b">
        <v>0</v>
      </c>
      <c r="AK615">
        <v>100</v>
      </c>
      <c r="AL615" s="4" t="s">
        <v>482</v>
      </c>
      <c r="AM615">
        <f>(H615-I615)/H615*100</f>
        <v>0</v>
      </c>
      <c r="AN615">
        <f>IF(H615=I615,1,0)</f>
        <v>1</v>
      </c>
      <c r="AO615" s="4">
        <f t="shared" si="63"/>
        <v>100</v>
      </c>
      <c r="AP615" s="4">
        <f t="shared" si="64"/>
        <v>24.090218534533133</v>
      </c>
      <c r="AQ615" s="4">
        <f t="shared" si="65"/>
        <v>2.7930349421526235</v>
      </c>
      <c r="AR615" s="4">
        <f t="shared" si="66"/>
        <v>13.544466518639711</v>
      </c>
      <c r="AS615" s="4">
        <f t="shared" si="67"/>
        <v>0.82271824237466396</v>
      </c>
      <c r="AT615" s="4">
        <f t="shared" si="68"/>
        <v>28.376767558723852</v>
      </c>
      <c r="AU615" s="4">
        <f>R615/$X615*100</f>
        <v>0</v>
      </c>
      <c r="AV615" s="4">
        <f t="shared" si="69"/>
        <v>30.372794203576021</v>
      </c>
    </row>
    <row r="616" spans="1:48" x14ac:dyDescent="0.2">
      <c r="A616" t="s">
        <v>103</v>
      </c>
      <c r="B616">
        <v>30</v>
      </c>
      <c r="C616">
        <v>8</v>
      </c>
      <c r="D616" t="s">
        <v>29</v>
      </c>
      <c r="E616" t="b">
        <v>1</v>
      </c>
      <c r="F616">
        <v>60</v>
      </c>
      <c r="G616">
        <v>0.08</v>
      </c>
      <c r="H616">
        <v>105</v>
      </c>
      <c r="I616">
        <v>105</v>
      </c>
      <c r="J616">
        <v>328</v>
      </c>
      <c r="K616">
        <v>0</v>
      </c>
      <c r="L616">
        <v>648</v>
      </c>
      <c r="M616">
        <v>4926</v>
      </c>
      <c r="N616">
        <v>275</v>
      </c>
      <c r="O616">
        <v>7924</v>
      </c>
      <c r="P616">
        <v>0</v>
      </c>
      <c r="Q616">
        <v>0</v>
      </c>
      <c r="R616">
        <f>P616+Q616</f>
        <v>0</v>
      </c>
      <c r="S616">
        <v>6029</v>
      </c>
      <c r="T616">
        <v>0</v>
      </c>
      <c r="U616">
        <v>591</v>
      </c>
      <c r="V616">
        <v>4146</v>
      </c>
      <c r="W616">
        <v>1292</v>
      </c>
      <c r="X616">
        <v>26047</v>
      </c>
      <c r="Y616">
        <v>6245</v>
      </c>
      <c r="Z616">
        <v>0</v>
      </c>
      <c r="AA616">
        <v>0.01</v>
      </c>
      <c r="AB616" s="4">
        <v>0.01</v>
      </c>
      <c r="AC616" t="b">
        <v>1</v>
      </c>
      <c r="AD616" t="b">
        <v>1</v>
      </c>
      <c r="AE616" t="b">
        <v>1</v>
      </c>
      <c r="AF616" t="b">
        <v>1</v>
      </c>
      <c r="AG616" t="b">
        <v>0</v>
      </c>
      <c r="AH616" t="b">
        <v>1</v>
      </c>
      <c r="AI616" t="b">
        <v>1</v>
      </c>
      <c r="AJ616" t="b">
        <v>0</v>
      </c>
      <c r="AK616">
        <v>100</v>
      </c>
      <c r="AL616" s="4" t="s">
        <v>482</v>
      </c>
      <c r="AM616">
        <f>(H616-I616)/H616*100</f>
        <v>0</v>
      </c>
      <c r="AN616">
        <f>IF(H616=I616,1,0)</f>
        <v>1</v>
      </c>
      <c r="AO616" s="4">
        <f t="shared" si="63"/>
        <v>100</v>
      </c>
      <c r="AP616" s="4">
        <f t="shared" si="64"/>
        <v>23.975889737781703</v>
      </c>
      <c r="AQ616" s="4">
        <f t="shared" si="65"/>
        <v>2.4878104964103351</v>
      </c>
      <c r="AR616" s="4">
        <f t="shared" si="66"/>
        <v>18.911966829193378</v>
      </c>
      <c r="AS616" s="4">
        <f t="shared" si="67"/>
        <v>1.0557837754827812</v>
      </c>
      <c r="AT616" s="4">
        <f t="shared" si="68"/>
        <v>30.421929588820213</v>
      </c>
      <c r="AU616" s="4">
        <f>R616/$X616*100</f>
        <v>0</v>
      </c>
      <c r="AV616" s="4">
        <f t="shared" si="69"/>
        <v>23.146619572311593</v>
      </c>
    </row>
    <row r="617" spans="1:48" x14ac:dyDescent="0.2">
      <c r="A617" t="s">
        <v>104</v>
      </c>
      <c r="B617">
        <v>30</v>
      </c>
      <c r="C617">
        <v>8</v>
      </c>
      <c r="D617" t="s">
        <v>29</v>
      </c>
      <c r="E617" t="b">
        <v>1</v>
      </c>
      <c r="F617">
        <v>60</v>
      </c>
      <c r="G617">
        <v>60</v>
      </c>
      <c r="H617">
        <v>183</v>
      </c>
      <c r="I617">
        <v>169</v>
      </c>
      <c r="J617">
        <v>255</v>
      </c>
      <c r="K617">
        <v>0</v>
      </c>
      <c r="L617">
        <v>204516</v>
      </c>
      <c r="M617">
        <v>430422</v>
      </c>
      <c r="N617">
        <v>20814</v>
      </c>
      <c r="O617">
        <v>2137960</v>
      </c>
      <c r="P617">
        <v>0</v>
      </c>
      <c r="Q617">
        <v>0</v>
      </c>
      <c r="R617">
        <f>P617+Q617</f>
        <v>0</v>
      </c>
      <c r="S617">
        <v>226588</v>
      </c>
      <c r="T617">
        <v>0</v>
      </c>
      <c r="U617">
        <v>0</v>
      </c>
      <c r="V617">
        <v>226588</v>
      </c>
      <c r="W617">
        <v>0</v>
      </c>
      <c r="X617">
        <v>14622432</v>
      </c>
      <c r="Y617">
        <v>3541219</v>
      </c>
      <c r="Z617">
        <v>8060913</v>
      </c>
      <c r="AA617">
        <v>1.98</v>
      </c>
      <c r="AB617" s="4">
        <v>9.7200000000000006</v>
      </c>
      <c r="AC617" t="b">
        <v>1</v>
      </c>
      <c r="AD617" t="b">
        <v>1</v>
      </c>
      <c r="AE617" t="b">
        <v>1</v>
      </c>
      <c r="AF617" t="b">
        <v>1</v>
      </c>
      <c r="AG617" t="b">
        <v>0</v>
      </c>
      <c r="AH617" t="b">
        <v>1</v>
      </c>
      <c r="AI617" t="b">
        <v>1</v>
      </c>
      <c r="AJ617" t="b">
        <v>0</v>
      </c>
      <c r="AK617">
        <v>100</v>
      </c>
      <c r="AL617" s="4" t="s">
        <v>482</v>
      </c>
      <c r="AM617">
        <f>(H617-I617)/H617*100</f>
        <v>7.6502732240437163</v>
      </c>
      <c r="AN617">
        <f>IF(H617=I617,1,0)</f>
        <v>0</v>
      </c>
      <c r="AO617" s="4">
        <f t="shared" si="63"/>
        <v>100</v>
      </c>
      <c r="AP617" s="4">
        <f t="shared" si="64"/>
        <v>24.217715630341107</v>
      </c>
      <c r="AQ617" s="4">
        <f t="shared" si="65"/>
        <v>1.3986455878201383</v>
      </c>
      <c r="AR617" s="4">
        <f t="shared" si="66"/>
        <v>2.9435732715323963</v>
      </c>
      <c r="AS617" s="4">
        <f t="shared" si="67"/>
        <v>0.1423429426787555</v>
      </c>
      <c r="AT617" s="4">
        <f t="shared" si="68"/>
        <v>14.621097229243398</v>
      </c>
      <c r="AU617" s="4">
        <f>R617/$X617*100</f>
        <v>0</v>
      </c>
      <c r="AV617" s="4">
        <f t="shared" si="69"/>
        <v>1.5495917505378038</v>
      </c>
    </row>
    <row r="618" spans="1:48" x14ac:dyDescent="0.2">
      <c r="A618" t="s">
        <v>105</v>
      </c>
      <c r="B618">
        <v>30</v>
      </c>
      <c r="C618">
        <v>8</v>
      </c>
      <c r="D618" t="s">
        <v>29</v>
      </c>
      <c r="E618" t="b">
        <v>1</v>
      </c>
      <c r="F618">
        <v>60</v>
      </c>
      <c r="G618">
        <v>60</v>
      </c>
      <c r="H618">
        <v>186</v>
      </c>
      <c r="I618">
        <v>173</v>
      </c>
      <c r="J618">
        <v>292</v>
      </c>
      <c r="K618">
        <v>0</v>
      </c>
      <c r="L618">
        <v>238698</v>
      </c>
      <c r="M618">
        <v>588148</v>
      </c>
      <c r="N618">
        <v>27381</v>
      </c>
      <c r="O618">
        <v>2140541</v>
      </c>
      <c r="P618">
        <v>0</v>
      </c>
      <c r="Q618">
        <v>0</v>
      </c>
      <c r="R618">
        <f>P618+Q618</f>
        <v>0</v>
      </c>
      <c r="S618">
        <v>256938</v>
      </c>
      <c r="T618">
        <v>0</v>
      </c>
      <c r="U618">
        <v>0</v>
      </c>
      <c r="V618">
        <v>256938</v>
      </c>
      <c r="W618">
        <v>0</v>
      </c>
      <c r="X618">
        <v>13319872</v>
      </c>
      <c r="Y618">
        <v>3377775</v>
      </c>
      <c r="Z618">
        <v>6690391</v>
      </c>
      <c r="AA618">
        <v>1.69</v>
      </c>
      <c r="AB618" s="4">
        <v>9.44</v>
      </c>
      <c r="AC618" t="b">
        <v>1</v>
      </c>
      <c r="AD618" t="b">
        <v>1</v>
      </c>
      <c r="AE618" t="b">
        <v>1</v>
      </c>
      <c r="AF618" t="b">
        <v>1</v>
      </c>
      <c r="AG618" t="b">
        <v>0</v>
      </c>
      <c r="AH618" t="b">
        <v>1</v>
      </c>
      <c r="AI618" t="b">
        <v>1</v>
      </c>
      <c r="AJ618" t="b">
        <v>0</v>
      </c>
      <c r="AK618">
        <v>100</v>
      </c>
      <c r="AL618" s="4" t="s">
        <v>482</v>
      </c>
      <c r="AM618">
        <f>(H618-I618)/H618*100</f>
        <v>6.9892473118279561</v>
      </c>
      <c r="AN618">
        <f>IF(H618=I618,1,0)</f>
        <v>0</v>
      </c>
      <c r="AO618" s="4">
        <f t="shared" si="63"/>
        <v>100</v>
      </c>
      <c r="AP618" s="4">
        <f t="shared" si="64"/>
        <v>25.358914860443104</v>
      </c>
      <c r="AQ618" s="4">
        <f t="shared" si="65"/>
        <v>1.7920442478726522</v>
      </c>
      <c r="AR618" s="4">
        <f t="shared" si="66"/>
        <v>4.4155679574098006</v>
      </c>
      <c r="AS618" s="4">
        <f t="shared" si="67"/>
        <v>0.20556503846283208</v>
      </c>
      <c r="AT618" s="4">
        <f t="shared" si="68"/>
        <v>16.070282056764508</v>
      </c>
      <c r="AU618" s="4">
        <f>R618/$X618*100</f>
        <v>0</v>
      </c>
      <c r="AV618" s="4">
        <f t="shared" si="69"/>
        <v>1.9289825007327399</v>
      </c>
    </row>
    <row r="619" spans="1:48" x14ac:dyDescent="0.2">
      <c r="A619" t="s">
        <v>106</v>
      </c>
      <c r="B619">
        <v>30</v>
      </c>
      <c r="C619">
        <v>8</v>
      </c>
      <c r="D619" t="s">
        <v>29</v>
      </c>
      <c r="E619" t="b">
        <v>1</v>
      </c>
      <c r="F619">
        <v>60</v>
      </c>
      <c r="G619">
        <v>60</v>
      </c>
      <c r="H619">
        <v>238</v>
      </c>
      <c r="I619">
        <v>202</v>
      </c>
      <c r="J619">
        <v>401</v>
      </c>
      <c r="K619">
        <v>0</v>
      </c>
      <c r="L619">
        <v>76848</v>
      </c>
      <c r="M619">
        <v>559944</v>
      </c>
      <c r="N619">
        <v>14315</v>
      </c>
      <c r="O619">
        <v>1333632</v>
      </c>
      <c r="P619">
        <v>0</v>
      </c>
      <c r="Q619">
        <v>0</v>
      </c>
      <c r="R619">
        <f>P619+Q619</f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13860143</v>
      </c>
      <c r="Y619">
        <v>3532801</v>
      </c>
      <c r="Z619">
        <v>8342603</v>
      </c>
      <c r="AA619">
        <v>2.13</v>
      </c>
      <c r="AB619" s="4">
        <v>10.34</v>
      </c>
      <c r="AC619" t="b">
        <v>1</v>
      </c>
      <c r="AD619" t="b">
        <v>1</v>
      </c>
      <c r="AE619" t="b">
        <v>1</v>
      </c>
      <c r="AF619" t="b">
        <v>1</v>
      </c>
      <c r="AG619" t="b">
        <v>0</v>
      </c>
      <c r="AH619" t="b">
        <v>1</v>
      </c>
      <c r="AI619" t="b">
        <v>1</v>
      </c>
      <c r="AJ619" t="b">
        <v>0</v>
      </c>
      <c r="AK619">
        <v>100</v>
      </c>
      <c r="AL619" s="4" t="s">
        <v>482</v>
      </c>
      <c r="AM619">
        <f>(H619-I619)/H619*100</f>
        <v>15.126050420168067</v>
      </c>
      <c r="AN619">
        <f>IF(H619=I619,1,0)</f>
        <v>0</v>
      </c>
      <c r="AO619" s="4">
        <f t="shared" si="63"/>
        <v>100</v>
      </c>
      <c r="AP619" s="4">
        <f t="shared" si="64"/>
        <v>25.488921723246289</v>
      </c>
      <c r="AQ619" s="4">
        <f t="shared" si="65"/>
        <v>0.55445315391046113</v>
      </c>
      <c r="AR619" s="4">
        <f t="shared" si="66"/>
        <v>4.0399583178903704</v>
      </c>
      <c r="AS619" s="4">
        <f t="shared" si="67"/>
        <v>0.10328176267734035</v>
      </c>
      <c r="AT619" s="4">
        <f t="shared" si="68"/>
        <v>9.6220652268883509</v>
      </c>
      <c r="AU619" s="4">
        <f>R619/$X619*100</f>
        <v>0</v>
      </c>
      <c r="AV619" s="4">
        <f t="shared" si="69"/>
        <v>0</v>
      </c>
    </row>
    <row r="620" spans="1:48" x14ac:dyDescent="0.2">
      <c r="A620" t="s">
        <v>107</v>
      </c>
      <c r="B620">
        <v>30</v>
      </c>
      <c r="C620">
        <v>8</v>
      </c>
      <c r="D620" t="s">
        <v>29</v>
      </c>
      <c r="E620" t="b">
        <v>1</v>
      </c>
      <c r="F620">
        <v>60</v>
      </c>
      <c r="G620">
        <v>60</v>
      </c>
      <c r="H620">
        <v>218</v>
      </c>
      <c r="I620">
        <v>195</v>
      </c>
      <c r="J620">
        <v>252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f>P620+Q620</f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7532407</v>
      </c>
      <c r="Y620">
        <v>1805377</v>
      </c>
      <c r="Z620">
        <v>5727030</v>
      </c>
      <c r="AA620">
        <v>1.51</v>
      </c>
      <c r="AB620" s="4">
        <v>13.389999999999999</v>
      </c>
      <c r="AC620" t="b">
        <v>1</v>
      </c>
      <c r="AD620" t="b">
        <v>1</v>
      </c>
      <c r="AE620" t="b">
        <v>1</v>
      </c>
      <c r="AF620" t="b">
        <v>1</v>
      </c>
      <c r="AG620" t="b">
        <v>0</v>
      </c>
      <c r="AH620" t="b">
        <v>1</v>
      </c>
      <c r="AI620" t="b">
        <v>1</v>
      </c>
      <c r="AJ620" t="b">
        <v>0</v>
      </c>
      <c r="AK620">
        <v>100</v>
      </c>
      <c r="AL620" s="4" t="s">
        <v>482</v>
      </c>
      <c r="AM620">
        <f>(H620-I620)/H620*100</f>
        <v>10.550458715596331</v>
      </c>
      <c r="AN620">
        <f>IF(H620=I620,1,0)</f>
        <v>0</v>
      </c>
      <c r="AO620" s="4">
        <f t="shared" si="63"/>
        <v>100</v>
      </c>
      <c r="AP620" s="4">
        <f t="shared" si="64"/>
        <v>23.968128647323493</v>
      </c>
      <c r="AQ620" s="4">
        <f t="shared" si="65"/>
        <v>0</v>
      </c>
      <c r="AR620" s="4">
        <f t="shared" si="66"/>
        <v>0</v>
      </c>
      <c r="AS620" s="4">
        <f t="shared" si="67"/>
        <v>0</v>
      </c>
      <c r="AT620" s="4">
        <f t="shared" si="68"/>
        <v>0</v>
      </c>
      <c r="AU620" s="4">
        <f>R620/$X620*100</f>
        <v>0</v>
      </c>
      <c r="AV620" s="4">
        <f t="shared" si="69"/>
        <v>0</v>
      </c>
    </row>
    <row r="621" spans="1:48" x14ac:dyDescent="0.2">
      <c r="A621" t="s">
        <v>108</v>
      </c>
      <c r="B621">
        <v>30</v>
      </c>
      <c r="C621">
        <v>8</v>
      </c>
      <c r="D621" t="s">
        <v>29</v>
      </c>
      <c r="E621" t="b">
        <v>1</v>
      </c>
      <c r="F621">
        <v>60</v>
      </c>
      <c r="G621">
        <v>60</v>
      </c>
      <c r="H621">
        <v>262</v>
      </c>
      <c r="I621">
        <v>230</v>
      </c>
      <c r="J621">
        <v>321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f>P621+Q621</f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7561213</v>
      </c>
      <c r="Y621">
        <v>2509111</v>
      </c>
      <c r="Z621">
        <v>5052102</v>
      </c>
      <c r="AA621">
        <v>1.24</v>
      </c>
      <c r="AB621" s="4">
        <v>11.1</v>
      </c>
      <c r="AC621" t="b">
        <v>1</v>
      </c>
      <c r="AD621" t="b">
        <v>1</v>
      </c>
      <c r="AE621" t="b">
        <v>1</v>
      </c>
      <c r="AF621" t="b">
        <v>1</v>
      </c>
      <c r="AG621" t="b">
        <v>0</v>
      </c>
      <c r="AH621" t="b">
        <v>1</v>
      </c>
      <c r="AI621" t="b">
        <v>1</v>
      </c>
      <c r="AJ621" t="b">
        <v>0</v>
      </c>
      <c r="AK621">
        <v>100</v>
      </c>
      <c r="AL621" s="4" t="s">
        <v>482</v>
      </c>
      <c r="AM621">
        <f>(H621-I621)/H621*100</f>
        <v>12.213740458015266</v>
      </c>
      <c r="AN621">
        <f>IF(H621=I621,1,0)</f>
        <v>0</v>
      </c>
      <c r="AO621" s="4">
        <f t="shared" si="63"/>
        <v>100</v>
      </c>
      <c r="AP621" s="4">
        <f t="shared" si="64"/>
        <v>33.183974581856113</v>
      </c>
      <c r="AQ621" s="4">
        <f t="shared" si="65"/>
        <v>0</v>
      </c>
      <c r="AR621" s="4">
        <f t="shared" si="66"/>
        <v>0</v>
      </c>
      <c r="AS621" s="4">
        <f t="shared" si="67"/>
        <v>0</v>
      </c>
      <c r="AT621" s="4">
        <f t="shared" si="68"/>
        <v>0</v>
      </c>
      <c r="AU621" s="4">
        <f>R621/$X621*100</f>
        <v>0</v>
      </c>
      <c r="AV621" s="4">
        <f t="shared" si="69"/>
        <v>0</v>
      </c>
    </row>
    <row r="622" spans="1:48" x14ac:dyDescent="0.2">
      <c r="A622" t="s">
        <v>109</v>
      </c>
      <c r="B622">
        <v>30</v>
      </c>
      <c r="C622">
        <v>8</v>
      </c>
      <c r="D622" t="s">
        <v>29</v>
      </c>
      <c r="E622" t="b">
        <v>1</v>
      </c>
      <c r="F622">
        <v>60</v>
      </c>
      <c r="G622">
        <v>60</v>
      </c>
      <c r="H622">
        <v>293</v>
      </c>
      <c r="I622">
        <v>238</v>
      </c>
      <c r="J622">
        <v>377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f>P622+Q622</f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8540500</v>
      </c>
      <c r="Y622">
        <v>2029296</v>
      </c>
      <c r="Z622">
        <v>6511204</v>
      </c>
      <c r="AA622">
        <v>1.58</v>
      </c>
      <c r="AB622" s="4">
        <v>12.459999999999999</v>
      </c>
      <c r="AC622" t="b">
        <v>1</v>
      </c>
      <c r="AD622" t="b">
        <v>1</v>
      </c>
      <c r="AE622" t="b">
        <v>1</v>
      </c>
      <c r="AF622" t="b">
        <v>1</v>
      </c>
      <c r="AG622" t="b">
        <v>0</v>
      </c>
      <c r="AH622" t="b">
        <v>1</v>
      </c>
      <c r="AI622" t="b">
        <v>1</v>
      </c>
      <c r="AJ622" t="b">
        <v>0</v>
      </c>
      <c r="AK622">
        <v>100</v>
      </c>
      <c r="AL622" s="4" t="s">
        <v>482</v>
      </c>
      <c r="AM622">
        <f>(H622-I622)/H622*100</f>
        <v>18.771331058020476</v>
      </c>
      <c r="AN622">
        <f>IF(H622=I622,1,0)</f>
        <v>0</v>
      </c>
      <c r="AO622" s="4">
        <f t="shared" si="63"/>
        <v>100</v>
      </c>
      <c r="AP622" s="4">
        <f t="shared" si="64"/>
        <v>23.760857092676073</v>
      </c>
      <c r="AQ622" s="4">
        <f t="shared" si="65"/>
        <v>0</v>
      </c>
      <c r="AR622" s="4">
        <f t="shared" si="66"/>
        <v>0</v>
      </c>
      <c r="AS622" s="4">
        <f t="shared" si="67"/>
        <v>0</v>
      </c>
      <c r="AT622" s="4">
        <f t="shared" si="68"/>
        <v>0</v>
      </c>
      <c r="AU622" s="4">
        <f>R622/$X622*100</f>
        <v>0</v>
      </c>
      <c r="AV622" s="4">
        <f t="shared" si="69"/>
        <v>0</v>
      </c>
    </row>
    <row r="623" spans="1:48" x14ac:dyDescent="0.2">
      <c r="A623" t="s">
        <v>110</v>
      </c>
      <c r="B623">
        <v>30</v>
      </c>
      <c r="C623">
        <v>10</v>
      </c>
      <c r="D623" t="s">
        <v>29</v>
      </c>
      <c r="E623" t="b">
        <v>1</v>
      </c>
      <c r="F623">
        <v>60</v>
      </c>
      <c r="G623">
        <v>0.18</v>
      </c>
      <c r="H623">
        <v>93</v>
      </c>
      <c r="I623">
        <v>93</v>
      </c>
      <c r="J623">
        <v>262</v>
      </c>
      <c r="K623">
        <v>0</v>
      </c>
      <c r="L623">
        <v>3350</v>
      </c>
      <c r="M623">
        <v>9604</v>
      </c>
      <c r="N623">
        <v>341</v>
      </c>
      <c r="O623">
        <v>30004</v>
      </c>
      <c r="P623">
        <v>0</v>
      </c>
      <c r="Q623">
        <v>0</v>
      </c>
      <c r="R623">
        <f>P623+Q623</f>
        <v>0</v>
      </c>
      <c r="S623">
        <v>26564</v>
      </c>
      <c r="T623">
        <v>0</v>
      </c>
      <c r="U623">
        <v>9949</v>
      </c>
      <c r="V623">
        <v>8158</v>
      </c>
      <c r="W623">
        <v>8457</v>
      </c>
      <c r="X623">
        <v>84193</v>
      </c>
      <c r="Y623">
        <v>14329</v>
      </c>
      <c r="Z623">
        <v>0</v>
      </c>
      <c r="AA623">
        <v>0.03</v>
      </c>
      <c r="AB623" s="4">
        <v>0.02</v>
      </c>
      <c r="AC623" t="b">
        <v>1</v>
      </c>
      <c r="AD623" t="b">
        <v>1</v>
      </c>
      <c r="AE623" t="b">
        <v>1</v>
      </c>
      <c r="AF623" t="b">
        <v>1</v>
      </c>
      <c r="AG623" t="b">
        <v>0</v>
      </c>
      <c r="AH623" t="b">
        <v>1</v>
      </c>
      <c r="AI623" t="b">
        <v>1</v>
      </c>
      <c r="AJ623" t="b">
        <v>0</v>
      </c>
      <c r="AK623">
        <v>100</v>
      </c>
      <c r="AL623" s="4" t="s">
        <v>482</v>
      </c>
      <c r="AM623">
        <f>(H623-I623)/H623*100</f>
        <v>0</v>
      </c>
      <c r="AN623">
        <f>IF(H623=I623,1,0)</f>
        <v>1</v>
      </c>
      <c r="AO623" s="4">
        <f t="shared" si="63"/>
        <v>100</v>
      </c>
      <c r="AP623" s="4">
        <f t="shared" si="64"/>
        <v>17.019229627166155</v>
      </c>
      <c r="AQ623" s="4">
        <f t="shared" si="65"/>
        <v>3.9789531196180206</v>
      </c>
      <c r="AR623" s="4">
        <f t="shared" si="66"/>
        <v>11.407124107704917</v>
      </c>
      <c r="AS623" s="4">
        <f t="shared" si="67"/>
        <v>0.40502179516111786</v>
      </c>
      <c r="AT623" s="4">
        <f t="shared" si="68"/>
        <v>35.637166985378833</v>
      </c>
      <c r="AU623" s="4">
        <f>R623/$X623*100</f>
        <v>0</v>
      </c>
      <c r="AV623" s="4">
        <f t="shared" si="69"/>
        <v>31.551316617771075</v>
      </c>
    </row>
    <row r="624" spans="1:48" x14ac:dyDescent="0.2">
      <c r="A624" t="s">
        <v>111</v>
      </c>
      <c r="B624">
        <v>30</v>
      </c>
      <c r="C624">
        <v>10</v>
      </c>
      <c r="D624" t="s">
        <v>29</v>
      </c>
      <c r="E624" t="b">
        <v>1</v>
      </c>
      <c r="F624">
        <v>60</v>
      </c>
      <c r="G624">
        <v>8.24</v>
      </c>
      <c r="H624">
        <v>111</v>
      </c>
      <c r="I624">
        <v>111</v>
      </c>
      <c r="J624">
        <v>284</v>
      </c>
      <c r="K624">
        <v>0</v>
      </c>
      <c r="L624">
        <v>78745</v>
      </c>
      <c r="M624">
        <v>292654</v>
      </c>
      <c r="N624">
        <v>6483</v>
      </c>
      <c r="O624">
        <v>932993</v>
      </c>
      <c r="P624">
        <v>0</v>
      </c>
      <c r="Q624">
        <v>0</v>
      </c>
      <c r="R624">
        <f>P624+Q624</f>
        <v>0</v>
      </c>
      <c r="S624">
        <v>1000292</v>
      </c>
      <c r="T624">
        <v>3</v>
      </c>
      <c r="U624">
        <v>31732</v>
      </c>
      <c r="V624">
        <v>728310</v>
      </c>
      <c r="W624">
        <v>240247</v>
      </c>
      <c r="X624">
        <v>2837768</v>
      </c>
      <c r="Y624">
        <v>526601</v>
      </c>
      <c r="Z624">
        <v>0</v>
      </c>
      <c r="AA624">
        <v>0.43</v>
      </c>
      <c r="AB624" s="4">
        <v>0.93</v>
      </c>
      <c r="AC624" t="b">
        <v>1</v>
      </c>
      <c r="AD624" t="b">
        <v>1</v>
      </c>
      <c r="AE624" t="b">
        <v>1</v>
      </c>
      <c r="AF624" t="b">
        <v>1</v>
      </c>
      <c r="AG624" t="b">
        <v>0</v>
      </c>
      <c r="AH624" t="b">
        <v>1</v>
      </c>
      <c r="AI624" t="b">
        <v>1</v>
      </c>
      <c r="AJ624" t="b">
        <v>0</v>
      </c>
      <c r="AK624">
        <v>100</v>
      </c>
      <c r="AL624" s="4" t="s">
        <v>482</v>
      </c>
      <c r="AM624">
        <f>(H624-I624)/H624*100</f>
        <v>0</v>
      </c>
      <c r="AN624">
        <f>IF(H624=I624,1,0)</f>
        <v>1</v>
      </c>
      <c r="AO624" s="4">
        <f t="shared" si="63"/>
        <v>100</v>
      </c>
      <c r="AP624" s="4">
        <f t="shared" si="64"/>
        <v>18.556872866280823</v>
      </c>
      <c r="AQ624" s="4">
        <f t="shared" si="65"/>
        <v>2.7748920982969718</v>
      </c>
      <c r="AR624" s="4">
        <f t="shared" si="66"/>
        <v>10.312823317480499</v>
      </c>
      <c r="AS624" s="4">
        <f t="shared" si="67"/>
        <v>0.22845419357748767</v>
      </c>
      <c r="AT624" s="4">
        <f t="shared" si="68"/>
        <v>32.87770529514745</v>
      </c>
      <c r="AU624" s="4">
        <f>R624/$X624*100</f>
        <v>0</v>
      </c>
      <c r="AV624" s="4">
        <f t="shared" si="69"/>
        <v>35.249252229216765</v>
      </c>
    </row>
    <row r="625" spans="1:48" x14ac:dyDescent="0.2">
      <c r="A625" t="s">
        <v>112</v>
      </c>
      <c r="B625">
        <v>30</v>
      </c>
      <c r="C625">
        <v>10</v>
      </c>
      <c r="D625" t="s">
        <v>29</v>
      </c>
      <c r="E625" t="b">
        <v>1</v>
      </c>
      <c r="F625">
        <v>60</v>
      </c>
      <c r="G625">
        <v>0.46</v>
      </c>
      <c r="H625">
        <v>120</v>
      </c>
      <c r="I625">
        <v>120</v>
      </c>
      <c r="J625">
        <v>366</v>
      </c>
      <c r="K625">
        <v>0</v>
      </c>
      <c r="L625">
        <v>2885</v>
      </c>
      <c r="M625">
        <v>27697</v>
      </c>
      <c r="N625">
        <v>2291</v>
      </c>
      <c r="O625">
        <v>56920</v>
      </c>
      <c r="P625">
        <v>0</v>
      </c>
      <c r="Q625">
        <v>0</v>
      </c>
      <c r="R625">
        <f>P625+Q625</f>
        <v>0</v>
      </c>
      <c r="S625">
        <v>59102</v>
      </c>
      <c r="T625">
        <v>0</v>
      </c>
      <c r="U625">
        <v>810</v>
      </c>
      <c r="V625">
        <v>35021</v>
      </c>
      <c r="W625">
        <v>23271</v>
      </c>
      <c r="X625">
        <v>181137</v>
      </c>
      <c r="Y625">
        <v>32241</v>
      </c>
      <c r="Z625">
        <v>0</v>
      </c>
      <c r="AA625">
        <v>0.04</v>
      </c>
      <c r="AB625" s="4">
        <v>0.06</v>
      </c>
      <c r="AC625" t="b">
        <v>1</v>
      </c>
      <c r="AD625" t="b">
        <v>1</v>
      </c>
      <c r="AE625" t="b">
        <v>1</v>
      </c>
      <c r="AF625" t="b">
        <v>1</v>
      </c>
      <c r="AG625" t="b">
        <v>0</v>
      </c>
      <c r="AH625" t="b">
        <v>1</v>
      </c>
      <c r="AI625" t="b">
        <v>1</v>
      </c>
      <c r="AJ625" t="b">
        <v>0</v>
      </c>
      <c r="AK625">
        <v>100</v>
      </c>
      <c r="AL625" s="4" t="s">
        <v>482</v>
      </c>
      <c r="AM625">
        <f>(H625-I625)/H625*100</f>
        <v>0</v>
      </c>
      <c r="AN625">
        <f>IF(H625=I625,1,0)</f>
        <v>1</v>
      </c>
      <c r="AO625" s="4">
        <f t="shared" si="63"/>
        <v>100</v>
      </c>
      <c r="AP625" s="4">
        <f t="shared" si="64"/>
        <v>17.799234833302972</v>
      </c>
      <c r="AQ625" s="4">
        <f t="shared" si="65"/>
        <v>1.5927171146701118</v>
      </c>
      <c r="AR625" s="4">
        <f t="shared" si="66"/>
        <v>15.290636369157045</v>
      </c>
      <c r="AS625" s="4">
        <f t="shared" si="67"/>
        <v>1.2647885302285011</v>
      </c>
      <c r="AT625" s="4">
        <f t="shared" si="68"/>
        <v>31.42372900070113</v>
      </c>
      <c r="AU625" s="4">
        <f>R625/$X625*100</f>
        <v>0</v>
      </c>
      <c r="AV625" s="4">
        <f t="shared" si="69"/>
        <v>32.628342083616268</v>
      </c>
    </row>
    <row r="626" spans="1:48" x14ac:dyDescent="0.2">
      <c r="A626" t="s">
        <v>113</v>
      </c>
      <c r="B626">
        <v>30</v>
      </c>
      <c r="C626">
        <v>10</v>
      </c>
      <c r="D626" t="s">
        <v>29</v>
      </c>
      <c r="E626" t="b">
        <v>1</v>
      </c>
      <c r="F626">
        <v>60</v>
      </c>
      <c r="G626">
        <v>60</v>
      </c>
      <c r="H626">
        <v>170</v>
      </c>
      <c r="I626">
        <v>145</v>
      </c>
      <c r="J626">
        <v>243</v>
      </c>
      <c r="K626">
        <v>0</v>
      </c>
      <c r="L626">
        <v>95089</v>
      </c>
      <c r="M626">
        <v>255689</v>
      </c>
      <c r="N626">
        <v>6949</v>
      </c>
      <c r="O626">
        <v>2200887</v>
      </c>
      <c r="P626">
        <v>0</v>
      </c>
      <c r="Q626">
        <v>0</v>
      </c>
      <c r="R626">
        <f>P626+Q626</f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12229763</v>
      </c>
      <c r="Y626">
        <v>1790694</v>
      </c>
      <c r="Z626">
        <v>7880455</v>
      </c>
      <c r="AA626">
        <v>2.14</v>
      </c>
      <c r="AB626" s="4">
        <v>12.78</v>
      </c>
      <c r="AC626" t="b">
        <v>1</v>
      </c>
      <c r="AD626" t="b">
        <v>1</v>
      </c>
      <c r="AE626" t="b">
        <v>1</v>
      </c>
      <c r="AF626" t="b">
        <v>1</v>
      </c>
      <c r="AG626" t="b">
        <v>0</v>
      </c>
      <c r="AH626" t="b">
        <v>1</v>
      </c>
      <c r="AI626" t="b">
        <v>1</v>
      </c>
      <c r="AJ626" t="b">
        <v>0</v>
      </c>
      <c r="AK626">
        <v>100</v>
      </c>
      <c r="AL626" s="4" t="s">
        <v>482</v>
      </c>
      <c r="AM626">
        <f>(H626-I626)/H626*100</f>
        <v>14.705882352941178</v>
      </c>
      <c r="AN626">
        <f>IF(H626=I626,1,0)</f>
        <v>0</v>
      </c>
      <c r="AO626" s="4">
        <f t="shared" si="63"/>
        <v>100</v>
      </c>
      <c r="AP626" s="4">
        <f t="shared" si="64"/>
        <v>14.642098951549592</v>
      </c>
      <c r="AQ626" s="4">
        <f t="shared" si="65"/>
        <v>0.77752119971580802</v>
      </c>
      <c r="AR626" s="4">
        <f t="shared" si="66"/>
        <v>2.0907109974248885</v>
      </c>
      <c r="AS626" s="4">
        <f t="shared" si="67"/>
        <v>5.6820397909591543E-2</v>
      </c>
      <c r="AT626" s="4">
        <f t="shared" si="68"/>
        <v>17.996154136429297</v>
      </c>
      <c r="AU626" s="4">
        <f>R626/$X626*100</f>
        <v>0</v>
      </c>
      <c r="AV626" s="4">
        <f t="shared" si="69"/>
        <v>0</v>
      </c>
    </row>
    <row r="627" spans="1:48" x14ac:dyDescent="0.2">
      <c r="A627" t="s">
        <v>114</v>
      </c>
      <c r="B627">
        <v>30</v>
      </c>
      <c r="C627">
        <v>10</v>
      </c>
      <c r="D627" t="s">
        <v>29</v>
      </c>
      <c r="E627" t="b">
        <v>1</v>
      </c>
      <c r="F627">
        <v>60</v>
      </c>
      <c r="G627">
        <v>60</v>
      </c>
      <c r="H627">
        <v>187</v>
      </c>
      <c r="I627">
        <v>151</v>
      </c>
      <c r="J627">
        <v>281</v>
      </c>
      <c r="K627">
        <v>0</v>
      </c>
      <c r="L627">
        <v>152287</v>
      </c>
      <c r="M627">
        <v>274829</v>
      </c>
      <c r="N627">
        <v>13713</v>
      </c>
      <c r="O627">
        <v>2003319</v>
      </c>
      <c r="P627">
        <v>0</v>
      </c>
      <c r="Q627">
        <v>0</v>
      </c>
      <c r="R627">
        <f>P627+Q627</f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11217246</v>
      </c>
      <c r="Y627">
        <v>1680701</v>
      </c>
      <c r="Z627">
        <v>7092397</v>
      </c>
      <c r="AA627">
        <v>2</v>
      </c>
      <c r="AB627" s="4">
        <v>12.709999999999999</v>
      </c>
      <c r="AC627" t="b">
        <v>1</v>
      </c>
      <c r="AD627" t="b">
        <v>1</v>
      </c>
      <c r="AE627" t="b">
        <v>1</v>
      </c>
      <c r="AF627" t="b">
        <v>1</v>
      </c>
      <c r="AG627" t="b">
        <v>0</v>
      </c>
      <c r="AH627" t="b">
        <v>1</v>
      </c>
      <c r="AI627" t="b">
        <v>1</v>
      </c>
      <c r="AJ627" t="b">
        <v>0</v>
      </c>
      <c r="AK627">
        <v>100</v>
      </c>
      <c r="AL627" s="4" t="s">
        <v>482</v>
      </c>
      <c r="AM627">
        <f>(H627-I627)/H627*100</f>
        <v>19.251336898395721</v>
      </c>
      <c r="AN627">
        <f>IF(H627=I627,1,0)</f>
        <v>0</v>
      </c>
      <c r="AO627" s="4">
        <f t="shared" si="63"/>
        <v>100</v>
      </c>
      <c r="AP627" s="4">
        <f t="shared" si="64"/>
        <v>14.983187495397713</v>
      </c>
      <c r="AQ627" s="4">
        <f t="shared" si="65"/>
        <v>1.3576148726701722</v>
      </c>
      <c r="AR627" s="4">
        <f t="shared" si="66"/>
        <v>2.4500577057862509</v>
      </c>
      <c r="AS627" s="4">
        <f t="shared" si="67"/>
        <v>0.12224925797294629</v>
      </c>
      <c r="AT627" s="4">
        <f t="shared" si="68"/>
        <v>17.85927668877013</v>
      </c>
      <c r="AU627" s="4">
        <f>R627/$X627*100</f>
        <v>0</v>
      </c>
      <c r="AV627" s="4">
        <f t="shared" si="69"/>
        <v>0</v>
      </c>
    </row>
    <row r="628" spans="1:48" x14ac:dyDescent="0.2">
      <c r="A628" t="s">
        <v>115</v>
      </c>
      <c r="B628">
        <v>30</v>
      </c>
      <c r="C628">
        <v>10</v>
      </c>
      <c r="D628" t="s">
        <v>29</v>
      </c>
      <c r="E628" t="b">
        <v>1</v>
      </c>
      <c r="F628">
        <v>60</v>
      </c>
      <c r="G628">
        <v>60</v>
      </c>
      <c r="H628">
        <v>227</v>
      </c>
      <c r="I628">
        <v>184</v>
      </c>
      <c r="J628">
        <v>385</v>
      </c>
      <c r="K628">
        <v>0</v>
      </c>
      <c r="L628">
        <v>33757</v>
      </c>
      <c r="M628">
        <v>252041</v>
      </c>
      <c r="N628">
        <v>5153</v>
      </c>
      <c r="O628">
        <v>1409088</v>
      </c>
      <c r="P628">
        <v>0</v>
      </c>
      <c r="Q628">
        <v>0</v>
      </c>
      <c r="R628">
        <f>P628+Q628</f>
        <v>0</v>
      </c>
      <c r="S628">
        <v>155</v>
      </c>
      <c r="T628">
        <v>0</v>
      </c>
      <c r="U628">
        <v>0</v>
      </c>
      <c r="V628">
        <v>155</v>
      </c>
      <c r="W628">
        <v>0</v>
      </c>
      <c r="X628">
        <v>11509646</v>
      </c>
      <c r="Y628">
        <v>1959216</v>
      </c>
      <c r="Z628">
        <v>7850236</v>
      </c>
      <c r="AA628">
        <v>2.0299999999999998</v>
      </c>
      <c r="AB628" s="4">
        <v>12.809999999999999</v>
      </c>
      <c r="AC628" t="b">
        <v>1</v>
      </c>
      <c r="AD628" t="b">
        <v>1</v>
      </c>
      <c r="AE628" t="b">
        <v>1</v>
      </c>
      <c r="AF628" t="b">
        <v>1</v>
      </c>
      <c r="AG628" t="b">
        <v>0</v>
      </c>
      <c r="AH628" t="b">
        <v>1</v>
      </c>
      <c r="AI628" t="b">
        <v>1</v>
      </c>
      <c r="AJ628" t="b">
        <v>0</v>
      </c>
      <c r="AK628">
        <v>100</v>
      </c>
      <c r="AL628" s="4" t="s">
        <v>482</v>
      </c>
      <c r="AM628">
        <f>(H628-I628)/H628*100</f>
        <v>18.942731277533039</v>
      </c>
      <c r="AN628">
        <f>IF(H628=I628,1,0)</f>
        <v>0</v>
      </c>
      <c r="AO628" s="4">
        <f t="shared" si="63"/>
        <v>100</v>
      </c>
      <c r="AP628" s="4">
        <f t="shared" si="64"/>
        <v>17.022382790921633</v>
      </c>
      <c r="AQ628" s="4">
        <f t="shared" si="65"/>
        <v>0.29329312126541507</v>
      </c>
      <c r="AR628" s="4">
        <f t="shared" si="66"/>
        <v>2.1898240832081193</v>
      </c>
      <c r="AS628" s="4">
        <f t="shared" si="67"/>
        <v>4.4771142396560243E-2</v>
      </c>
      <c r="AT628" s="4">
        <f t="shared" si="68"/>
        <v>12.242670191594076</v>
      </c>
      <c r="AU628" s="4">
        <f>R628/$X628*100</f>
        <v>0</v>
      </c>
      <c r="AV628" s="4">
        <f t="shared" si="69"/>
        <v>1.3466965013519965E-3</v>
      </c>
    </row>
    <row r="629" spans="1:48" x14ac:dyDescent="0.2">
      <c r="A629" t="s">
        <v>116</v>
      </c>
      <c r="B629">
        <v>30</v>
      </c>
      <c r="C629">
        <v>10</v>
      </c>
      <c r="D629" t="s">
        <v>29</v>
      </c>
      <c r="E629" t="b">
        <v>1</v>
      </c>
      <c r="F629">
        <v>60</v>
      </c>
      <c r="G629">
        <v>60</v>
      </c>
      <c r="H629">
        <v>198</v>
      </c>
      <c r="I629">
        <v>171</v>
      </c>
      <c r="J629">
        <v>232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f>P629+Q629</f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6474948</v>
      </c>
      <c r="Y629">
        <v>1358244</v>
      </c>
      <c r="Z629">
        <v>5116704</v>
      </c>
      <c r="AA629">
        <v>1.28</v>
      </c>
      <c r="AB629" s="4">
        <v>14.75</v>
      </c>
      <c r="AC629" t="b">
        <v>1</v>
      </c>
      <c r="AD629" t="b">
        <v>1</v>
      </c>
      <c r="AE629" t="b">
        <v>1</v>
      </c>
      <c r="AF629" t="b">
        <v>1</v>
      </c>
      <c r="AG629" t="b">
        <v>0</v>
      </c>
      <c r="AH629" t="b">
        <v>1</v>
      </c>
      <c r="AI629" t="b">
        <v>1</v>
      </c>
      <c r="AJ629" t="b">
        <v>0</v>
      </c>
      <c r="AK629">
        <v>100</v>
      </c>
      <c r="AL629" s="4" t="s">
        <v>482</v>
      </c>
      <c r="AM629">
        <f>(H629-I629)/H629*100</f>
        <v>13.636363636363635</v>
      </c>
      <c r="AN629">
        <f>IF(H629=I629,1,0)</f>
        <v>0</v>
      </c>
      <c r="AO629" s="4">
        <f t="shared" si="63"/>
        <v>100</v>
      </c>
      <c r="AP629" s="4">
        <f t="shared" si="64"/>
        <v>20.976909775954958</v>
      </c>
      <c r="AQ629" s="4">
        <f t="shared" si="65"/>
        <v>0</v>
      </c>
      <c r="AR629" s="4">
        <f t="shared" si="66"/>
        <v>0</v>
      </c>
      <c r="AS629" s="4">
        <f t="shared" si="67"/>
        <v>0</v>
      </c>
      <c r="AT629" s="4">
        <f t="shared" si="68"/>
        <v>0</v>
      </c>
      <c r="AU629" s="4">
        <f>R629/$X629*100</f>
        <v>0</v>
      </c>
      <c r="AV629" s="4">
        <f t="shared" si="69"/>
        <v>0</v>
      </c>
    </row>
    <row r="630" spans="1:48" x14ac:dyDescent="0.2">
      <c r="A630" t="s">
        <v>117</v>
      </c>
      <c r="B630">
        <v>30</v>
      </c>
      <c r="C630">
        <v>10</v>
      </c>
      <c r="D630" t="s">
        <v>29</v>
      </c>
      <c r="E630" t="b">
        <v>1</v>
      </c>
      <c r="F630">
        <v>60</v>
      </c>
      <c r="G630">
        <v>60</v>
      </c>
      <c r="H630">
        <v>266</v>
      </c>
      <c r="I630">
        <v>215</v>
      </c>
      <c r="J630">
        <v>315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f>P630+Q630</f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6221820</v>
      </c>
      <c r="Y630">
        <v>933741</v>
      </c>
      <c r="Z630">
        <v>5288079</v>
      </c>
      <c r="AA630">
        <v>1.49</v>
      </c>
      <c r="AB630" s="4">
        <v>17.799999999999997</v>
      </c>
      <c r="AC630" t="b">
        <v>1</v>
      </c>
      <c r="AD630" t="b">
        <v>1</v>
      </c>
      <c r="AE630" t="b">
        <v>1</v>
      </c>
      <c r="AF630" t="b">
        <v>1</v>
      </c>
      <c r="AG630" t="b">
        <v>0</v>
      </c>
      <c r="AH630" t="b">
        <v>1</v>
      </c>
      <c r="AI630" t="b">
        <v>1</v>
      </c>
      <c r="AJ630" t="b">
        <v>0</v>
      </c>
      <c r="AK630">
        <v>100</v>
      </c>
      <c r="AL630" s="4" t="s">
        <v>482</v>
      </c>
      <c r="AM630">
        <f>(H630-I630)/H630*100</f>
        <v>19.172932330827066</v>
      </c>
      <c r="AN630">
        <f>IF(H630=I630,1,0)</f>
        <v>0</v>
      </c>
      <c r="AO630" s="4">
        <f t="shared" si="63"/>
        <v>100</v>
      </c>
      <c r="AP630" s="4">
        <f t="shared" si="64"/>
        <v>15.007521914809493</v>
      </c>
      <c r="AQ630" s="4">
        <f t="shared" si="65"/>
        <v>0</v>
      </c>
      <c r="AR630" s="4">
        <f t="shared" si="66"/>
        <v>0</v>
      </c>
      <c r="AS630" s="4">
        <f t="shared" si="67"/>
        <v>0</v>
      </c>
      <c r="AT630" s="4">
        <f t="shared" si="68"/>
        <v>0</v>
      </c>
      <c r="AU630" s="4">
        <f>R630/$X630*100</f>
        <v>0</v>
      </c>
      <c r="AV630" s="4">
        <f t="shared" si="69"/>
        <v>0</v>
      </c>
    </row>
    <row r="631" spans="1:48" x14ac:dyDescent="0.2">
      <c r="A631" t="s">
        <v>118</v>
      </c>
      <c r="B631">
        <v>30</v>
      </c>
      <c r="C631">
        <v>10</v>
      </c>
      <c r="D631" t="s">
        <v>29</v>
      </c>
      <c r="E631" t="b">
        <v>1</v>
      </c>
      <c r="F631">
        <v>60</v>
      </c>
      <c r="G631">
        <v>60</v>
      </c>
      <c r="H631">
        <v>294</v>
      </c>
      <c r="I631">
        <v>220</v>
      </c>
      <c r="J631">
        <v>372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f>P631+Q631</f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6368173</v>
      </c>
      <c r="Y631">
        <v>824038</v>
      </c>
      <c r="Z631">
        <v>5544135</v>
      </c>
      <c r="AA631">
        <v>1.66</v>
      </c>
      <c r="AB631" s="4">
        <v>18.829999999999998</v>
      </c>
      <c r="AC631" t="b">
        <v>1</v>
      </c>
      <c r="AD631" t="b">
        <v>1</v>
      </c>
      <c r="AE631" t="b">
        <v>1</v>
      </c>
      <c r="AF631" t="b">
        <v>1</v>
      </c>
      <c r="AG631" t="b">
        <v>0</v>
      </c>
      <c r="AH631" t="b">
        <v>1</v>
      </c>
      <c r="AI631" t="b">
        <v>1</v>
      </c>
      <c r="AJ631" t="b">
        <v>0</v>
      </c>
      <c r="AK631">
        <v>100</v>
      </c>
      <c r="AL631" s="4" t="s">
        <v>482</v>
      </c>
      <c r="AM631">
        <f>(H631-I631)/H631*100</f>
        <v>25.170068027210885</v>
      </c>
      <c r="AN631">
        <f>IF(H631=I631,1,0)</f>
        <v>0</v>
      </c>
      <c r="AO631" s="4">
        <f t="shared" si="63"/>
        <v>100</v>
      </c>
      <c r="AP631" s="4">
        <f t="shared" si="64"/>
        <v>12.939943685575125</v>
      </c>
      <c r="AQ631" s="4">
        <f t="shared" si="65"/>
        <v>0</v>
      </c>
      <c r="AR631" s="4">
        <f t="shared" si="66"/>
        <v>0</v>
      </c>
      <c r="AS631" s="4">
        <f t="shared" si="67"/>
        <v>0</v>
      </c>
      <c r="AT631" s="4">
        <f t="shared" si="68"/>
        <v>0</v>
      </c>
      <c r="AU631" s="4">
        <f>R631/$X631*100</f>
        <v>0</v>
      </c>
      <c r="AV631" s="4">
        <f t="shared" si="69"/>
        <v>0</v>
      </c>
    </row>
    <row r="632" spans="1:48" x14ac:dyDescent="0.2">
      <c r="A632" t="s">
        <v>119</v>
      </c>
      <c r="B632">
        <v>30</v>
      </c>
      <c r="C632">
        <v>10</v>
      </c>
      <c r="D632" t="s">
        <v>29</v>
      </c>
      <c r="E632" t="b">
        <v>1</v>
      </c>
      <c r="F632">
        <v>60</v>
      </c>
      <c r="G632">
        <v>0.03</v>
      </c>
      <c r="H632">
        <v>98</v>
      </c>
      <c r="I632">
        <v>98</v>
      </c>
      <c r="J632">
        <v>238</v>
      </c>
      <c r="K632">
        <v>0</v>
      </c>
      <c r="L632">
        <v>210</v>
      </c>
      <c r="M632">
        <v>588</v>
      </c>
      <c r="N632">
        <v>71</v>
      </c>
      <c r="O632">
        <v>1400</v>
      </c>
      <c r="P632">
        <v>0</v>
      </c>
      <c r="Q632">
        <v>0</v>
      </c>
      <c r="R632">
        <f>P632+Q632</f>
        <v>0</v>
      </c>
      <c r="S632">
        <v>1688</v>
      </c>
      <c r="T632">
        <v>1</v>
      </c>
      <c r="U632">
        <v>250</v>
      </c>
      <c r="V632">
        <v>1014</v>
      </c>
      <c r="W632">
        <v>423</v>
      </c>
      <c r="X632">
        <v>5058</v>
      </c>
      <c r="Y632">
        <v>1101</v>
      </c>
      <c r="Z632">
        <v>0</v>
      </c>
      <c r="AA632">
        <v>0</v>
      </c>
      <c r="AB632" s="4">
        <v>0</v>
      </c>
      <c r="AC632" t="b">
        <v>1</v>
      </c>
      <c r="AD632" t="b">
        <v>1</v>
      </c>
      <c r="AE632" t="b">
        <v>1</v>
      </c>
      <c r="AF632" t="b">
        <v>1</v>
      </c>
      <c r="AG632" t="b">
        <v>0</v>
      </c>
      <c r="AH632" t="b">
        <v>1</v>
      </c>
      <c r="AI632" t="b">
        <v>1</v>
      </c>
      <c r="AJ632" t="b">
        <v>0</v>
      </c>
      <c r="AK632">
        <v>100</v>
      </c>
      <c r="AL632" s="4" t="s">
        <v>482</v>
      </c>
      <c r="AM632">
        <f>(H632-I632)/H632*100</f>
        <v>0</v>
      </c>
      <c r="AN632">
        <f>IF(H632=I632,1,0)</f>
        <v>1</v>
      </c>
      <c r="AO632" s="4">
        <f t="shared" si="63"/>
        <v>100</v>
      </c>
      <c r="AP632" s="4">
        <f t="shared" si="64"/>
        <v>21.767497034400947</v>
      </c>
      <c r="AQ632" s="4">
        <f t="shared" si="65"/>
        <v>4.1518386714116247</v>
      </c>
      <c r="AR632" s="4">
        <f t="shared" si="66"/>
        <v>11.625148279952551</v>
      </c>
      <c r="AS632" s="4">
        <f t="shared" si="67"/>
        <v>1.4037168841439305</v>
      </c>
      <c r="AT632" s="4">
        <f t="shared" si="68"/>
        <v>27.678924476077498</v>
      </c>
      <c r="AU632" s="4">
        <f>R632/$X632*100</f>
        <v>0</v>
      </c>
      <c r="AV632" s="4">
        <f t="shared" si="69"/>
        <v>33.372874654013444</v>
      </c>
    </row>
    <row r="633" spans="1:48" x14ac:dyDescent="0.2">
      <c r="A633" t="s">
        <v>120</v>
      </c>
      <c r="B633">
        <v>30</v>
      </c>
      <c r="C633">
        <v>10</v>
      </c>
      <c r="D633" t="s">
        <v>29</v>
      </c>
      <c r="E633" t="b">
        <v>1</v>
      </c>
      <c r="F633">
        <v>60</v>
      </c>
      <c r="G633">
        <v>0.13</v>
      </c>
      <c r="H633">
        <v>97</v>
      </c>
      <c r="I633">
        <v>97</v>
      </c>
      <c r="J633">
        <v>280</v>
      </c>
      <c r="K633">
        <v>0</v>
      </c>
      <c r="L633">
        <v>1588</v>
      </c>
      <c r="M633">
        <v>7634</v>
      </c>
      <c r="N633">
        <v>257</v>
      </c>
      <c r="O633">
        <v>18130</v>
      </c>
      <c r="P633">
        <v>0</v>
      </c>
      <c r="Q633">
        <v>0</v>
      </c>
      <c r="R633">
        <f>P633+Q633</f>
        <v>0</v>
      </c>
      <c r="S633">
        <v>17613</v>
      </c>
      <c r="T633">
        <v>0</v>
      </c>
      <c r="U633">
        <v>211</v>
      </c>
      <c r="V633">
        <v>12424</v>
      </c>
      <c r="W633">
        <v>4978</v>
      </c>
      <c r="X633">
        <v>56007</v>
      </c>
      <c r="Y633">
        <v>10784</v>
      </c>
      <c r="Z633">
        <v>0</v>
      </c>
      <c r="AA633">
        <v>0.02</v>
      </c>
      <c r="AB633" s="4">
        <v>0.01</v>
      </c>
      <c r="AC633" t="b">
        <v>1</v>
      </c>
      <c r="AD633" t="b">
        <v>1</v>
      </c>
      <c r="AE633" t="b">
        <v>1</v>
      </c>
      <c r="AF633" t="b">
        <v>1</v>
      </c>
      <c r="AG633" t="b">
        <v>0</v>
      </c>
      <c r="AH633" t="b">
        <v>1</v>
      </c>
      <c r="AI633" t="b">
        <v>1</v>
      </c>
      <c r="AJ633" t="b">
        <v>0</v>
      </c>
      <c r="AK633">
        <v>100</v>
      </c>
      <c r="AL633" s="4" t="s">
        <v>482</v>
      </c>
      <c r="AM633">
        <f>(H633-I633)/H633*100</f>
        <v>0</v>
      </c>
      <c r="AN633">
        <f>IF(H633=I633,1,0)</f>
        <v>1</v>
      </c>
      <c r="AO633" s="4">
        <f t="shared" si="63"/>
        <v>100</v>
      </c>
      <c r="AP633" s="4">
        <f t="shared" si="64"/>
        <v>19.254736015140963</v>
      </c>
      <c r="AQ633" s="4">
        <f t="shared" si="65"/>
        <v>2.8353598657310695</v>
      </c>
      <c r="AR633" s="4">
        <f t="shared" si="66"/>
        <v>13.630439052261325</v>
      </c>
      <c r="AS633" s="4">
        <f t="shared" si="67"/>
        <v>0.45887121252700558</v>
      </c>
      <c r="AT633" s="4">
        <f t="shared" si="68"/>
        <v>32.370953630796151</v>
      </c>
      <c r="AU633" s="4">
        <f>R633/$X633*100</f>
        <v>0</v>
      </c>
      <c r="AV633" s="4">
        <f t="shared" si="69"/>
        <v>31.447854732444156</v>
      </c>
    </row>
    <row r="634" spans="1:48" x14ac:dyDescent="0.2">
      <c r="A634" t="s">
        <v>121</v>
      </c>
      <c r="B634">
        <v>30</v>
      </c>
      <c r="C634">
        <v>10</v>
      </c>
      <c r="D634" t="s">
        <v>29</v>
      </c>
      <c r="E634" t="b">
        <v>1</v>
      </c>
      <c r="F634">
        <v>60</v>
      </c>
      <c r="G634">
        <v>11.27</v>
      </c>
      <c r="H634">
        <v>130</v>
      </c>
      <c r="I634">
        <v>130</v>
      </c>
      <c r="J634">
        <v>357</v>
      </c>
      <c r="K634">
        <v>0</v>
      </c>
      <c r="L634">
        <v>160227</v>
      </c>
      <c r="M634">
        <v>770828</v>
      </c>
      <c r="N634">
        <v>63114</v>
      </c>
      <c r="O634">
        <v>1493650</v>
      </c>
      <c r="P634">
        <v>0</v>
      </c>
      <c r="Q634">
        <v>0</v>
      </c>
      <c r="R634">
        <f>P634+Q634</f>
        <v>0</v>
      </c>
      <c r="S634">
        <v>1107536</v>
      </c>
      <c r="T634">
        <v>0</v>
      </c>
      <c r="U634">
        <v>243205</v>
      </c>
      <c r="V634">
        <v>847041</v>
      </c>
      <c r="W634">
        <v>17290</v>
      </c>
      <c r="X634">
        <v>4833101</v>
      </c>
      <c r="Y634">
        <v>1237746</v>
      </c>
      <c r="Z634">
        <v>0</v>
      </c>
      <c r="AA634">
        <v>0.53</v>
      </c>
      <c r="AB634" s="4">
        <v>0.91</v>
      </c>
      <c r="AC634" t="b">
        <v>1</v>
      </c>
      <c r="AD634" t="b">
        <v>1</v>
      </c>
      <c r="AE634" t="b">
        <v>1</v>
      </c>
      <c r="AF634" t="b">
        <v>1</v>
      </c>
      <c r="AG634" t="b">
        <v>0</v>
      </c>
      <c r="AH634" t="b">
        <v>1</v>
      </c>
      <c r="AI634" t="b">
        <v>1</v>
      </c>
      <c r="AJ634" t="b">
        <v>0</v>
      </c>
      <c r="AK634">
        <v>100</v>
      </c>
      <c r="AL634" s="4" t="s">
        <v>482</v>
      </c>
      <c r="AM634">
        <f>(H634-I634)/H634*100</f>
        <v>0</v>
      </c>
      <c r="AN634">
        <f>IF(H634=I634,1,0)</f>
        <v>1</v>
      </c>
      <c r="AO634" s="4">
        <f t="shared" si="63"/>
        <v>100</v>
      </c>
      <c r="AP634" s="4">
        <f t="shared" si="64"/>
        <v>25.609768966135821</v>
      </c>
      <c r="AQ634" s="4">
        <f t="shared" si="65"/>
        <v>3.3152007375802826</v>
      </c>
      <c r="AR634" s="4">
        <f t="shared" si="66"/>
        <v>15.9489321659117</v>
      </c>
      <c r="AS634" s="4">
        <f t="shared" si="67"/>
        <v>1.3058696683557822</v>
      </c>
      <c r="AT634" s="4">
        <f t="shared" si="68"/>
        <v>30.904588999898824</v>
      </c>
      <c r="AU634" s="4">
        <f>R634/$X634*100</f>
        <v>0</v>
      </c>
      <c r="AV634" s="4">
        <f t="shared" si="69"/>
        <v>22.915639462117593</v>
      </c>
    </row>
    <row r="635" spans="1:48" x14ac:dyDescent="0.2">
      <c r="A635" t="s">
        <v>122</v>
      </c>
      <c r="B635">
        <v>30</v>
      </c>
      <c r="C635">
        <v>10</v>
      </c>
      <c r="D635" t="s">
        <v>29</v>
      </c>
      <c r="E635" t="b">
        <v>1</v>
      </c>
      <c r="F635">
        <v>60</v>
      </c>
      <c r="G635">
        <v>60</v>
      </c>
      <c r="H635">
        <v>215</v>
      </c>
      <c r="I635">
        <v>192</v>
      </c>
      <c r="J635">
        <v>274</v>
      </c>
      <c r="K635">
        <v>0</v>
      </c>
      <c r="L635">
        <v>12203</v>
      </c>
      <c r="M635">
        <v>131826</v>
      </c>
      <c r="N635">
        <v>7509</v>
      </c>
      <c r="O635">
        <v>842898</v>
      </c>
      <c r="P635">
        <v>0</v>
      </c>
      <c r="Q635">
        <v>0</v>
      </c>
      <c r="R635">
        <f>P635+Q635</f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10454997</v>
      </c>
      <c r="Y635">
        <v>2368401</v>
      </c>
      <c r="Z635">
        <v>7092160</v>
      </c>
      <c r="AA635">
        <v>1.75</v>
      </c>
      <c r="AB635" s="4">
        <v>12.14</v>
      </c>
      <c r="AC635" t="b">
        <v>1</v>
      </c>
      <c r="AD635" t="b">
        <v>1</v>
      </c>
      <c r="AE635" t="b">
        <v>1</v>
      </c>
      <c r="AF635" t="b">
        <v>1</v>
      </c>
      <c r="AG635" t="b">
        <v>0</v>
      </c>
      <c r="AH635" t="b">
        <v>1</v>
      </c>
      <c r="AI635" t="b">
        <v>1</v>
      </c>
      <c r="AJ635" t="b">
        <v>0</v>
      </c>
      <c r="AK635">
        <v>100</v>
      </c>
      <c r="AL635" s="4" t="s">
        <v>482</v>
      </c>
      <c r="AM635">
        <f>(H635-I635)/H635*100</f>
        <v>10.697674418604651</v>
      </c>
      <c r="AN635">
        <f>IF(H635=I635,1,0)</f>
        <v>0</v>
      </c>
      <c r="AO635" s="4">
        <f t="shared" si="63"/>
        <v>100</v>
      </c>
      <c r="AP635" s="4">
        <f t="shared" si="64"/>
        <v>22.653292009552946</v>
      </c>
      <c r="AQ635" s="4">
        <f t="shared" si="65"/>
        <v>0.11671930656699375</v>
      </c>
      <c r="AR635" s="4">
        <f t="shared" si="66"/>
        <v>1.2608898883471702</v>
      </c>
      <c r="AS635" s="4">
        <f t="shared" si="67"/>
        <v>7.1822115300463507E-2</v>
      </c>
      <c r="AT635" s="4">
        <f t="shared" si="68"/>
        <v>8.0621543937315341</v>
      </c>
      <c r="AU635" s="4">
        <f>R635/$X635*100</f>
        <v>0</v>
      </c>
      <c r="AV635" s="4">
        <f t="shared" si="69"/>
        <v>0</v>
      </c>
    </row>
    <row r="636" spans="1:48" x14ac:dyDescent="0.2">
      <c r="A636" t="s">
        <v>123</v>
      </c>
      <c r="B636">
        <v>30</v>
      </c>
      <c r="C636">
        <v>10</v>
      </c>
      <c r="D636" t="s">
        <v>29</v>
      </c>
      <c r="E636" t="b">
        <v>1</v>
      </c>
      <c r="F636">
        <v>60</v>
      </c>
      <c r="G636">
        <v>60</v>
      </c>
      <c r="H636">
        <v>207</v>
      </c>
      <c r="I636">
        <v>162</v>
      </c>
      <c r="J636">
        <v>295</v>
      </c>
      <c r="K636">
        <v>0</v>
      </c>
      <c r="L636">
        <v>4194</v>
      </c>
      <c r="M636">
        <v>19018</v>
      </c>
      <c r="N636">
        <v>1014</v>
      </c>
      <c r="O636">
        <v>110873</v>
      </c>
      <c r="P636">
        <v>0</v>
      </c>
      <c r="Q636">
        <v>0</v>
      </c>
      <c r="R636">
        <f>P636+Q636</f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10214570</v>
      </c>
      <c r="Y636">
        <v>1889801</v>
      </c>
      <c r="Z636">
        <v>8189670</v>
      </c>
      <c r="AA636">
        <v>2.15</v>
      </c>
      <c r="AB636" s="4">
        <v>13.92</v>
      </c>
      <c r="AC636" t="b">
        <v>1</v>
      </c>
      <c r="AD636" t="b">
        <v>1</v>
      </c>
      <c r="AE636" t="b">
        <v>1</v>
      </c>
      <c r="AF636" t="b">
        <v>1</v>
      </c>
      <c r="AG636" t="b">
        <v>0</v>
      </c>
      <c r="AH636" t="b">
        <v>1</v>
      </c>
      <c r="AI636" t="b">
        <v>1</v>
      </c>
      <c r="AJ636" t="b">
        <v>0</v>
      </c>
      <c r="AK636">
        <v>100</v>
      </c>
      <c r="AL636" s="4" t="s">
        <v>482</v>
      </c>
      <c r="AM636">
        <f>(H636-I636)/H636*100</f>
        <v>21.739130434782609</v>
      </c>
      <c r="AN636">
        <f>IF(H636=I636,1,0)</f>
        <v>0</v>
      </c>
      <c r="AO636" s="4">
        <f t="shared" si="63"/>
        <v>100</v>
      </c>
      <c r="AP636" s="4">
        <f t="shared" si="64"/>
        <v>18.501033327883601</v>
      </c>
      <c r="AQ636" s="4">
        <f t="shared" si="65"/>
        <v>4.1058997099241573E-2</v>
      </c>
      <c r="AR636" s="4">
        <f t="shared" si="66"/>
        <v>0.18618502785726662</v>
      </c>
      <c r="AS636" s="4">
        <f t="shared" si="67"/>
        <v>9.9269964374418106E-3</v>
      </c>
      <c r="AT636" s="4">
        <f t="shared" si="68"/>
        <v>1.0854397199294734</v>
      </c>
      <c r="AU636" s="4">
        <f>R636/$X636*100</f>
        <v>0</v>
      </c>
      <c r="AV636" s="4">
        <f t="shared" si="69"/>
        <v>0</v>
      </c>
    </row>
    <row r="637" spans="1:48" x14ac:dyDescent="0.2">
      <c r="A637" t="s">
        <v>124</v>
      </c>
      <c r="B637">
        <v>30</v>
      </c>
      <c r="C637">
        <v>10</v>
      </c>
      <c r="D637" t="s">
        <v>29</v>
      </c>
      <c r="E637" t="b">
        <v>1</v>
      </c>
      <c r="F637">
        <v>60</v>
      </c>
      <c r="G637">
        <v>60</v>
      </c>
      <c r="H637">
        <v>236</v>
      </c>
      <c r="I637">
        <v>183</v>
      </c>
      <c r="J637">
        <v>376</v>
      </c>
      <c r="K637">
        <v>0</v>
      </c>
      <c r="L637">
        <v>8246</v>
      </c>
      <c r="M637">
        <v>297898</v>
      </c>
      <c r="N637">
        <v>31546</v>
      </c>
      <c r="O637">
        <v>1747246</v>
      </c>
      <c r="P637">
        <v>0</v>
      </c>
      <c r="Q637">
        <v>0</v>
      </c>
      <c r="R637">
        <f>P637+Q637</f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11369945</v>
      </c>
      <c r="Y637">
        <v>2084534</v>
      </c>
      <c r="Z637">
        <v>7200475</v>
      </c>
      <c r="AA637">
        <v>1.86</v>
      </c>
      <c r="AB637" s="4">
        <v>12.03</v>
      </c>
      <c r="AC637" t="b">
        <v>1</v>
      </c>
      <c r="AD637" t="b">
        <v>1</v>
      </c>
      <c r="AE637" t="b">
        <v>1</v>
      </c>
      <c r="AF637" t="b">
        <v>1</v>
      </c>
      <c r="AG637" t="b">
        <v>0</v>
      </c>
      <c r="AH637" t="b">
        <v>1</v>
      </c>
      <c r="AI637" t="b">
        <v>1</v>
      </c>
      <c r="AJ637" t="b">
        <v>0</v>
      </c>
      <c r="AK637">
        <v>100</v>
      </c>
      <c r="AL637" s="4" t="s">
        <v>482</v>
      </c>
      <c r="AM637">
        <f>(H637-I637)/H637*100</f>
        <v>22.457627118644069</v>
      </c>
      <c r="AN637">
        <f>IF(H637=I637,1,0)</f>
        <v>0</v>
      </c>
      <c r="AO637" s="4">
        <f t="shared" si="63"/>
        <v>100</v>
      </c>
      <c r="AP637" s="4">
        <f t="shared" si="64"/>
        <v>18.333721051421094</v>
      </c>
      <c r="AQ637" s="4">
        <f t="shared" si="65"/>
        <v>7.2524537277884812E-2</v>
      </c>
      <c r="AR637" s="4">
        <f t="shared" si="66"/>
        <v>2.6200478542332437</v>
      </c>
      <c r="AS637" s="4">
        <f t="shared" si="67"/>
        <v>0.27745077043028793</v>
      </c>
      <c r="AT637" s="4">
        <f t="shared" si="68"/>
        <v>15.367233526635355</v>
      </c>
      <c r="AU637" s="4">
        <f>R637/$X637*100</f>
        <v>0</v>
      </c>
      <c r="AV637" s="4">
        <f t="shared" si="69"/>
        <v>0</v>
      </c>
    </row>
    <row r="638" spans="1:48" x14ac:dyDescent="0.2">
      <c r="A638" t="s">
        <v>125</v>
      </c>
      <c r="B638">
        <v>30</v>
      </c>
      <c r="C638">
        <v>10</v>
      </c>
      <c r="D638" t="s">
        <v>29</v>
      </c>
      <c r="E638" t="b">
        <v>1</v>
      </c>
      <c r="F638">
        <v>60</v>
      </c>
      <c r="G638">
        <v>60</v>
      </c>
      <c r="H638">
        <v>221</v>
      </c>
      <c r="I638">
        <v>184</v>
      </c>
      <c r="J638">
        <v>249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f>P638+Q638</f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6486019</v>
      </c>
      <c r="Y638">
        <v>1455694</v>
      </c>
      <c r="Z638">
        <v>5030325</v>
      </c>
      <c r="AA638">
        <v>1.32</v>
      </c>
      <c r="AB638" s="4">
        <v>13.209999999999999</v>
      </c>
      <c r="AC638" t="b">
        <v>1</v>
      </c>
      <c r="AD638" t="b">
        <v>1</v>
      </c>
      <c r="AE638" t="b">
        <v>1</v>
      </c>
      <c r="AF638" t="b">
        <v>1</v>
      </c>
      <c r="AG638" t="b">
        <v>0</v>
      </c>
      <c r="AH638" t="b">
        <v>1</v>
      </c>
      <c r="AI638" t="b">
        <v>1</v>
      </c>
      <c r="AJ638" t="b">
        <v>0</v>
      </c>
      <c r="AK638">
        <v>100</v>
      </c>
      <c r="AL638" s="4" t="s">
        <v>482</v>
      </c>
      <c r="AM638">
        <f>(H638-I638)/H638*100</f>
        <v>16.742081447963798</v>
      </c>
      <c r="AN638">
        <f>IF(H638=I638,1,0)</f>
        <v>0</v>
      </c>
      <c r="AO638" s="4">
        <f t="shared" si="63"/>
        <v>100</v>
      </c>
      <c r="AP638" s="4">
        <f t="shared" si="64"/>
        <v>22.443566693221221</v>
      </c>
      <c r="AQ638" s="4">
        <f t="shared" si="65"/>
        <v>0</v>
      </c>
      <c r="AR638" s="4">
        <f t="shared" si="66"/>
        <v>0</v>
      </c>
      <c r="AS638" s="4">
        <f t="shared" si="67"/>
        <v>0</v>
      </c>
      <c r="AT638" s="4">
        <f t="shared" si="68"/>
        <v>0</v>
      </c>
      <c r="AU638" s="4">
        <f>R638/$X638*100</f>
        <v>0</v>
      </c>
      <c r="AV638" s="4">
        <f t="shared" si="69"/>
        <v>0</v>
      </c>
    </row>
    <row r="639" spans="1:48" x14ac:dyDescent="0.2">
      <c r="A639" t="s">
        <v>126</v>
      </c>
      <c r="B639">
        <v>30</v>
      </c>
      <c r="C639">
        <v>10</v>
      </c>
      <c r="D639" t="s">
        <v>29</v>
      </c>
      <c r="E639" t="b">
        <v>1</v>
      </c>
      <c r="F639">
        <v>60</v>
      </c>
      <c r="G639">
        <v>60</v>
      </c>
      <c r="H639">
        <v>260</v>
      </c>
      <c r="I639">
        <v>218</v>
      </c>
      <c r="J639">
        <v>314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f>P639+Q639</f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6209313</v>
      </c>
      <c r="Y639">
        <v>1478201</v>
      </c>
      <c r="Z639">
        <v>4731112</v>
      </c>
      <c r="AA639">
        <v>1.2</v>
      </c>
      <c r="AB639" s="4">
        <v>14.12</v>
      </c>
      <c r="AC639" t="b">
        <v>1</v>
      </c>
      <c r="AD639" t="b">
        <v>1</v>
      </c>
      <c r="AE639" t="b">
        <v>1</v>
      </c>
      <c r="AF639" t="b">
        <v>1</v>
      </c>
      <c r="AG639" t="b">
        <v>0</v>
      </c>
      <c r="AH639" t="b">
        <v>1</v>
      </c>
      <c r="AI639" t="b">
        <v>1</v>
      </c>
      <c r="AJ639" t="b">
        <v>0</v>
      </c>
      <c r="AK639">
        <v>100</v>
      </c>
      <c r="AL639" s="4" t="s">
        <v>482</v>
      </c>
      <c r="AM639">
        <f>(H639-I639)/H639*100</f>
        <v>16.153846153846153</v>
      </c>
      <c r="AN639">
        <f>IF(H639=I639,1,0)</f>
        <v>0</v>
      </c>
      <c r="AO639" s="4">
        <f t="shared" si="63"/>
        <v>100</v>
      </c>
      <c r="AP639" s="4">
        <f t="shared" si="64"/>
        <v>23.806192408081216</v>
      </c>
      <c r="AQ639" s="4">
        <f t="shared" si="65"/>
        <v>0</v>
      </c>
      <c r="AR639" s="4">
        <f t="shared" si="66"/>
        <v>0</v>
      </c>
      <c r="AS639" s="4">
        <f t="shared" si="67"/>
        <v>0</v>
      </c>
      <c r="AT639" s="4">
        <f t="shared" si="68"/>
        <v>0</v>
      </c>
      <c r="AU639" s="4">
        <f>R639/$X639*100</f>
        <v>0</v>
      </c>
      <c r="AV639" s="4">
        <f t="shared" si="69"/>
        <v>0</v>
      </c>
    </row>
    <row r="640" spans="1:48" x14ac:dyDescent="0.2">
      <c r="A640" t="s">
        <v>127</v>
      </c>
      <c r="B640">
        <v>30</v>
      </c>
      <c r="C640">
        <v>10</v>
      </c>
      <c r="D640" t="s">
        <v>29</v>
      </c>
      <c r="E640" t="b">
        <v>1</v>
      </c>
      <c r="F640">
        <v>60</v>
      </c>
      <c r="G640">
        <v>60</v>
      </c>
      <c r="H640">
        <v>319</v>
      </c>
      <c r="I640">
        <v>242</v>
      </c>
      <c r="J640">
        <v>404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f>P640+Q640</f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6453287</v>
      </c>
      <c r="Y640">
        <v>1171440</v>
      </c>
      <c r="Z640">
        <v>5281847</v>
      </c>
      <c r="AA640">
        <v>1.24</v>
      </c>
      <c r="AB640" s="4">
        <v>15.33</v>
      </c>
      <c r="AC640" t="b">
        <v>1</v>
      </c>
      <c r="AD640" t="b">
        <v>1</v>
      </c>
      <c r="AE640" t="b">
        <v>1</v>
      </c>
      <c r="AF640" t="b">
        <v>1</v>
      </c>
      <c r="AG640" t="b">
        <v>0</v>
      </c>
      <c r="AH640" t="b">
        <v>1</v>
      </c>
      <c r="AI640" t="b">
        <v>1</v>
      </c>
      <c r="AJ640" t="b">
        <v>0</v>
      </c>
      <c r="AK640">
        <v>100</v>
      </c>
      <c r="AL640" s="4" t="s">
        <v>482</v>
      </c>
      <c r="AM640">
        <f>(H640-I640)/H640*100</f>
        <v>24.137931034482758</v>
      </c>
      <c r="AN640">
        <f>IF(H640=I640,1,0)</f>
        <v>0</v>
      </c>
      <c r="AO640" s="4">
        <f t="shared" si="63"/>
        <v>100</v>
      </c>
      <c r="AP640" s="4">
        <f t="shared" si="64"/>
        <v>18.152609670079759</v>
      </c>
      <c r="AQ640" s="4">
        <f t="shared" si="65"/>
        <v>0</v>
      </c>
      <c r="AR640" s="4">
        <f t="shared" si="66"/>
        <v>0</v>
      </c>
      <c r="AS640" s="4">
        <f t="shared" si="67"/>
        <v>0</v>
      </c>
      <c r="AT640" s="4">
        <f t="shared" si="68"/>
        <v>0</v>
      </c>
      <c r="AU640" s="4">
        <f>R640/$X640*100</f>
        <v>0</v>
      </c>
      <c r="AV640" s="4">
        <f t="shared" si="69"/>
        <v>0</v>
      </c>
    </row>
    <row r="641" spans="1:48" x14ac:dyDescent="0.2">
      <c r="A641" t="s">
        <v>128</v>
      </c>
      <c r="B641">
        <v>30</v>
      </c>
      <c r="C641">
        <v>10</v>
      </c>
      <c r="D641" t="s">
        <v>29</v>
      </c>
      <c r="E641" t="b">
        <v>1</v>
      </c>
      <c r="F641">
        <v>60</v>
      </c>
      <c r="G641">
        <v>0.27</v>
      </c>
      <c r="H641">
        <v>103</v>
      </c>
      <c r="I641">
        <v>103</v>
      </c>
      <c r="J641">
        <v>236</v>
      </c>
      <c r="K641">
        <v>0</v>
      </c>
      <c r="L641">
        <v>3057</v>
      </c>
      <c r="M641">
        <v>8642</v>
      </c>
      <c r="N641">
        <v>969</v>
      </c>
      <c r="O641">
        <v>32504</v>
      </c>
      <c r="P641">
        <v>0</v>
      </c>
      <c r="Q641">
        <v>0</v>
      </c>
      <c r="R641">
        <f>P641+Q641</f>
        <v>0</v>
      </c>
      <c r="S641">
        <v>41209</v>
      </c>
      <c r="T641">
        <v>0</v>
      </c>
      <c r="U641">
        <v>3382</v>
      </c>
      <c r="V641">
        <v>10948</v>
      </c>
      <c r="W641">
        <v>26879</v>
      </c>
      <c r="X641">
        <v>112119</v>
      </c>
      <c r="Y641">
        <v>25737</v>
      </c>
      <c r="Z641">
        <v>0</v>
      </c>
      <c r="AA641">
        <v>0.02</v>
      </c>
      <c r="AB641" s="4">
        <v>0.03</v>
      </c>
      <c r="AC641" t="b">
        <v>1</v>
      </c>
      <c r="AD641" t="b">
        <v>1</v>
      </c>
      <c r="AE641" t="b">
        <v>1</v>
      </c>
      <c r="AF641" t="b">
        <v>1</v>
      </c>
      <c r="AG641" t="b">
        <v>0</v>
      </c>
      <c r="AH641" t="b">
        <v>1</v>
      </c>
      <c r="AI641" t="b">
        <v>1</v>
      </c>
      <c r="AJ641" t="b">
        <v>0</v>
      </c>
      <c r="AK641">
        <v>100</v>
      </c>
      <c r="AL641" s="4" t="s">
        <v>482</v>
      </c>
      <c r="AM641">
        <f>(H641-I641)/H641*100</f>
        <v>0</v>
      </c>
      <c r="AN641">
        <f>IF(H641=I641,1,0)</f>
        <v>1</v>
      </c>
      <c r="AO641" s="4">
        <f t="shared" si="63"/>
        <v>100</v>
      </c>
      <c r="AP641" s="4">
        <f t="shared" si="64"/>
        <v>22.955074519037808</v>
      </c>
      <c r="AQ641" s="4">
        <f t="shared" si="65"/>
        <v>2.7265673079495891</v>
      </c>
      <c r="AR641" s="4">
        <f t="shared" si="66"/>
        <v>7.707881804154515</v>
      </c>
      <c r="AS641" s="4">
        <f t="shared" si="67"/>
        <v>0.864260294865277</v>
      </c>
      <c r="AT641" s="4">
        <f t="shared" si="68"/>
        <v>28.990626031270345</v>
      </c>
      <c r="AU641" s="4">
        <f>R641/$X641*100</f>
        <v>0</v>
      </c>
      <c r="AV641" s="4">
        <f t="shared" si="69"/>
        <v>36.75469813323344</v>
      </c>
    </row>
    <row r="642" spans="1:48" x14ac:dyDescent="0.2">
      <c r="A642" t="s">
        <v>129</v>
      </c>
      <c r="B642">
        <v>30</v>
      </c>
      <c r="C642">
        <v>10</v>
      </c>
      <c r="D642" t="s">
        <v>29</v>
      </c>
      <c r="E642" t="b">
        <v>1</v>
      </c>
      <c r="F642">
        <v>60</v>
      </c>
      <c r="G642">
        <v>0.34</v>
      </c>
      <c r="H642">
        <v>120</v>
      </c>
      <c r="I642">
        <v>120</v>
      </c>
      <c r="J642">
        <v>304</v>
      </c>
      <c r="K642">
        <v>0</v>
      </c>
      <c r="L642">
        <v>2568</v>
      </c>
      <c r="M642">
        <v>12382</v>
      </c>
      <c r="N642">
        <v>2303</v>
      </c>
      <c r="O642">
        <v>34533</v>
      </c>
      <c r="P642">
        <v>0</v>
      </c>
      <c r="Q642">
        <v>0</v>
      </c>
      <c r="R642">
        <f>P642+Q642</f>
        <v>0</v>
      </c>
      <c r="S642">
        <v>46425</v>
      </c>
      <c r="T642">
        <v>0</v>
      </c>
      <c r="U642">
        <v>15035</v>
      </c>
      <c r="V642">
        <v>26877</v>
      </c>
      <c r="W642">
        <v>4513</v>
      </c>
      <c r="X642">
        <v>131898</v>
      </c>
      <c r="Y642">
        <v>33686</v>
      </c>
      <c r="Z642">
        <v>0</v>
      </c>
      <c r="AA642">
        <v>0.02</v>
      </c>
      <c r="AB642" s="4">
        <v>0.03</v>
      </c>
      <c r="AC642" t="b">
        <v>1</v>
      </c>
      <c r="AD642" t="b">
        <v>1</v>
      </c>
      <c r="AE642" t="b">
        <v>1</v>
      </c>
      <c r="AF642" t="b">
        <v>1</v>
      </c>
      <c r="AG642" t="b">
        <v>0</v>
      </c>
      <c r="AH642" t="b">
        <v>1</v>
      </c>
      <c r="AI642" t="b">
        <v>1</v>
      </c>
      <c r="AJ642" t="b">
        <v>0</v>
      </c>
      <c r="AK642">
        <v>100</v>
      </c>
      <c r="AL642" s="4" t="s">
        <v>482</v>
      </c>
      <c r="AM642">
        <f>(H642-I642)/H642*100</f>
        <v>0</v>
      </c>
      <c r="AN642">
        <f>IF(H642=I642,1,0)</f>
        <v>1</v>
      </c>
      <c r="AO642" s="4">
        <f t="shared" ref="AO642:AO705" si="70">X642/$X642*100</f>
        <v>100</v>
      </c>
      <c r="AP642" s="4">
        <f t="shared" ref="AP642:AP705" si="71">Y642/$X642*100</f>
        <v>25.539431985321993</v>
      </c>
      <c r="AQ642" s="4">
        <f t="shared" ref="AQ642:AQ705" si="72">L642/$X642*100</f>
        <v>1.9469590137833781</v>
      </c>
      <c r="AR642" s="4">
        <f t="shared" ref="AR642:AR705" si="73">M642/$X642*100</f>
        <v>9.3875570516611315</v>
      </c>
      <c r="AS642" s="4">
        <f t="shared" ref="AS642:AS705" si="74">N642/$X642*100</f>
        <v>1.7460461872052646</v>
      </c>
      <c r="AT642" s="4">
        <f t="shared" ref="AT642:AT705" si="75">O642/$X642*100</f>
        <v>26.181594868762225</v>
      </c>
      <c r="AU642" s="4">
        <f>R642/$X642*100</f>
        <v>0</v>
      </c>
      <c r="AV642" s="4">
        <f t="shared" ref="AV642:AV705" si="76">S642/$X642*100</f>
        <v>35.197652731656284</v>
      </c>
    </row>
    <row r="643" spans="1:48" x14ac:dyDescent="0.2">
      <c r="A643" t="s">
        <v>130</v>
      </c>
      <c r="B643">
        <v>30</v>
      </c>
      <c r="C643">
        <v>10</v>
      </c>
      <c r="D643" t="s">
        <v>29</v>
      </c>
      <c r="E643" t="b">
        <v>1</v>
      </c>
      <c r="F643">
        <v>60</v>
      </c>
      <c r="G643">
        <v>1.59</v>
      </c>
      <c r="H643">
        <v>138</v>
      </c>
      <c r="I643">
        <v>138</v>
      </c>
      <c r="J643">
        <v>364</v>
      </c>
      <c r="K643">
        <v>0</v>
      </c>
      <c r="L643">
        <v>7003</v>
      </c>
      <c r="M643">
        <v>44835</v>
      </c>
      <c r="N643">
        <v>7868</v>
      </c>
      <c r="O643">
        <v>87846</v>
      </c>
      <c r="P643">
        <v>0</v>
      </c>
      <c r="Q643">
        <v>0</v>
      </c>
      <c r="R643">
        <f>P643+Q643</f>
        <v>0</v>
      </c>
      <c r="S643">
        <v>208805</v>
      </c>
      <c r="T643">
        <v>1</v>
      </c>
      <c r="U643">
        <v>43042</v>
      </c>
      <c r="V643">
        <v>80697</v>
      </c>
      <c r="W643">
        <v>85065</v>
      </c>
      <c r="X643">
        <v>501158</v>
      </c>
      <c r="Y643">
        <v>144801</v>
      </c>
      <c r="Z643">
        <v>0</v>
      </c>
      <c r="AA643">
        <v>0.08</v>
      </c>
      <c r="AB643" s="4">
        <v>0.18</v>
      </c>
      <c r="AC643" t="b">
        <v>1</v>
      </c>
      <c r="AD643" t="b">
        <v>1</v>
      </c>
      <c r="AE643" t="b">
        <v>1</v>
      </c>
      <c r="AF643" t="b">
        <v>1</v>
      </c>
      <c r="AG643" t="b">
        <v>0</v>
      </c>
      <c r="AH643" t="b">
        <v>1</v>
      </c>
      <c r="AI643" t="b">
        <v>1</v>
      </c>
      <c r="AJ643" t="b">
        <v>0</v>
      </c>
      <c r="AK643">
        <v>100</v>
      </c>
      <c r="AL643" s="4" t="s">
        <v>482</v>
      </c>
      <c r="AM643">
        <f>(H643-I643)/H643*100</f>
        <v>0</v>
      </c>
      <c r="AN643">
        <f>IF(H643=I643,1,0)</f>
        <v>1</v>
      </c>
      <c r="AO643" s="4">
        <f t="shared" si="70"/>
        <v>100</v>
      </c>
      <c r="AP643" s="4">
        <f t="shared" si="71"/>
        <v>28.893283156210213</v>
      </c>
      <c r="AQ643" s="4">
        <f t="shared" si="72"/>
        <v>1.3973637056576969</v>
      </c>
      <c r="AR643" s="4">
        <f t="shared" si="73"/>
        <v>8.9462804145598795</v>
      </c>
      <c r="AS643" s="4">
        <f t="shared" si="74"/>
        <v>1.5699639634606251</v>
      </c>
      <c r="AT643" s="4">
        <f t="shared" si="75"/>
        <v>17.528603753706413</v>
      </c>
      <c r="AU643" s="4">
        <f>R643/$X643*100</f>
        <v>0</v>
      </c>
      <c r="AV643" s="4">
        <f t="shared" si="76"/>
        <v>41.664505006405165</v>
      </c>
    </row>
    <row r="644" spans="1:48" x14ac:dyDescent="0.2">
      <c r="A644" t="s">
        <v>131</v>
      </c>
      <c r="B644">
        <v>30</v>
      </c>
      <c r="C644">
        <v>10</v>
      </c>
      <c r="D644" t="s">
        <v>29</v>
      </c>
      <c r="E644" t="b">
        <v>1</v>
      </c>
      <c r="F644">
        <v>60</v>
      </c>
      <c r="G644">
        <v>60</v>
      </c>
      <c r="H644">
        <v>219</v>
      </c>
      <c r="I644">
        <v>188</v>
      </c>
      <c r="J644">
        <v>263</v>
      </c>
      <c r="K644">
        <v>0</v>
      </c>
      <c r="L644">
        <v>454</v>
      </c>
      <c r="M644">
        <v>101</v>
      </c>
      <c r="N644">
        <v>1</v>
      </c>
      <c r="O644">
        <v>1266</v>
      </c>
      <c r="P644">
        <v>0</v>
      </c>
      <c r="Q644">
        <v>0</v>
      </c>
      <c r="R644">
        <f>P644+Q644</f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9453935</v>
      </c>
      <c r="Y644">
        <v>2267401</v>
      </c>
      <c r="Z644">
        <v>7184712</v>
      </c>
      <c r="AA644">
        <v>1.59</v>
      </c>
      <c r="AB644" s="4">
        <v>13.18</v>
      </c>
      <c r="AC644" t="b">
        <v>1</v>
      </c>
      <c r="AD644" t="b">
        <v>1</v>
      </c>
      <c r="AE644" t="b">
        <v>1</v>
      </c>
      <c r="AF644" t="b">
        <v>1</v>
      </c>
      <c r="AG644" t="b">
        <v>0</v>
      </c>
      <c r="AH644" t="b">
        <v>1</v>
      </c>
      <c r="AI644" t="b">
        <v>1</v>
      </c>
      <c r="AJ644" t="b">
        <v>0</v>
      </c>
      <c r="AK644">
        <v>100</v>
      </c>
      <c r="AL644" s="4" t="s">
        <v>482</v>
      </c>
      <c r="AM644">
        <f>(H644-I644)/H644*100</f>
        <v>14.15525114155251</v>
      </c>
      <c r="AN644">
        <f>IF(H644=I644,1,0)</f>
        <v>0</v>
      </c>
      <c r="AO644" s="4">
        <f t="shared" si="70"/>
        <v>100</v>
      </c>
      <c r="AP644" s="4">
        <f t="shared" si="71"/>
        <v>23.98367452283097</v>
      </c>
      <c r="AQ644" s="4">
        <f t="shared" si="72"/>
        <v>4.802233144188108E-3</v>
      </c>
      <c r="AR644" s="4">
        <f t="shared" si="73"/>
        <v>1.068338210491187E-3</v>
      </c>
      <c r="AS644" s="4">
        <f t="shared" si="74"/>
        <v>1.0577606044467198E-5</v>
      </c>
      <c r="AT644" s="4">
        <f t="shared" si="75"/>
        <v>1.3391249252295474E-2</v>
      </c>
      <c r="AU644" s="4">
        <f>R644/$X644*100</f>
        <v>0</v>
      </c>
      <c r="AV644" s="4">
        <f t="shared" si="76"/>
        <v>0</v>
      </c>
    </row>
    <row r="645" spans="1:48" x14ac:dyDescent="0.2">
      <c r="A645" t="s">
        <v>132</v>
      </c>
      <c r="B645">
        <v>30</v>
      </c>
      <c r="C645">
        <v>10</v>
      </c>
      <c r="D645" t="s">
        <v>29</v>
      </c>
      <c r="E645" t="b">
        <v>1</v>
      </c>
      <c r="F645">
        <v>60</v>
      </c>
      <c r="G645">
        <v>60</v>
      </c>
      <c r="H645">
        <v>198</v>
      </c>
      <c r="I645">
        <v>172</v>
      </c>
      <c r="J645">
        <v>283</v>
      </c>
      <c r="K645">
        <v>0</v>
      </c>
      <c r="L645">
        <v>45076</v>
      </c>
      <c r="M645">
        <v>179569</v>
      </c>
      <c r="N645">
        <v>1013</v>
      </c>
      <c r="O645">
        <v>1270310</v>
      </c>
      <c r="P645">
        <v>0</v>
      </c>
      <c r="Q645">
        <v>0</v>
      </c>
      <c r="R645">
        <f>P645+Q645</f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11434742</v>
      </c>
      <c r="Y645">
        <v>2630551</v>
      </c>
      <c r="Z645">
        <v>7308223</v>
      </c>
      <c r="AA645">
        <v>1.76</v>
      </c>
      <c r="AB645" s="4">
        <v>11.08</v>
      </c>
      <c r="AC645" t="b">
        <v>1</v>
      </c>
      <c r="AD645" t="b">
        <v>1</v>
      </c>
      <c r="AE645" t="b">
        <v>1</v>
      </c>
      <c r="AF645" t="b">
        <v>1</v>
      </c>
      <c r="AG645" t="b">
        <v>0</v>
      </c>
      <c r="AH645" t="b">
        <v>1</v>
      </c>
      <c r="AI645" t="b">
        <v>1</v>
      </c>
      <c r="AJ645" t="b">
        <v>0</v>
      </c>
      <c r="AK645">
        <v>100</v>
      </c>
      <c r="AL645" s="4" t="s">
        <v>482</v>
      </c>
      <c r="AM645">
        <f>(H645-I645)/H645*100</f>
        <v>13.131313131313133</v>
      </c>
      <c r="AN645">
        <f>IF(H645=I645,1,0)</f>
        <v>0</v>
      </c>
      <c r="AO645" s="4">
        <f t="shared" si="70"/>
        <v>100</v>
      </c>
      <c r="AP645" s="4">
        <f t="shared" si="71"/>
        <v>23.004900329189763</v>
      </c>
      <c r="AQ645" s="4">
        <f t="shared" si="72"/>
        <v>0.39420216039854677</v>
      </c>
      <c r="AR645" s="4">
        <f t="shared" si="73"/>
        <v>1.5703808621130237</v>
      </c>
      <c r="AS645" s="4">
        <f t="shared" si="74"/>
        <v>8.8589668223384484E-3</v>
      </c>
      <c r="AT645" s="4">
        <f t="shared" si="75"/>
        <v>11.109214357438061</v>
      </c>
      <c r="AU645" s="4">
        <f>R645/$X645*100</f>
        <v>0</v>
      </c>
      <c r="AV645" s="4">
        <f t="shared" si="76"/>
        <v>0</v>
      </c>
    </row>
    <row r="646" spans="1:48" x14ac:dyDescent="0.2">
      <c r="A646" t="s">
        <v>133</v>
      </c>
      <c r="B646">
        <v>30</v>
      </c>
      <c r="C646">
        <v>10</v>
      </c>
      <c r="D646" t="s">
        <v>29</v>
      </c>
      <c r="E646" t="b">
        <v>1</v>
      </c>
      <c r="F646">
        <v>60</v>
      </c>
      <c r="G646">
        <v>60</v>
      </c>
      <c r="H646">
        <v>253</v>
      </c>
      <c r="I646">
        <v>220</v>
      </c>
      <c r="J646">
        <v>378</v>
      </c>
      <c r="K646">
        <v>0</v>
      </c>
      <c r="L646">
        <v>20122</v>
      </c>
      <c r="M646">
        <v>209917</v>
      </c>
      <c r="N646">
        <v>2694</v>
      </c>
      <c r="O646">
        <v>777329</v>
      </c>
      <c r="P646">
        <v>0</v>
      </c>
      <c r="Q646">
        <v>0</v>
      </c>
      <c r="R646">
        <f>P646+Q646</f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12106236</v>
      </c>
      <c r="Y646">
        <v>3289820</v>
      </c>
      <c r="Z646">
        <v>7806354</v>
      </c>
      <c r="AA646">
        <v>1.88</v>
      </c>
      <c r="AB646" s="4">
        <v>10.83</v>
      </c>
      <c r="AC646" t="b">
        <v>1</v>
      </c>
      <c r="AD646" t="b">
        <v>1</v>
      </c>
      <c r="AE646" t="b">
        <v>1</v>
      </c>
      <c r="AF646" t="b">
        <v>1</v>
      </c>
      <c r="AG646" t="b">
        <v>0</v>
      </c>
      <c r="AH646" t="b">
        <v>1</v>
      </c>
      <c r="AI646" t="b">
        <v>1</v>
      </c>
      <c r="AJ646" t="b">
        <v>0</v>
      </c>
      <c r="AK646">
        <v>100</v>
      </c>
      <c r="AL646" s="4" t="s">
        <v>482</v>
      </c>
      <c r="AM646">
        <f>(H646-I646)/H646*100</f>
        <v>13.043478260869565</v>
      </c>
      <c r="AN646">
        <f>IF(H646=I646,1,0)</f>
        <v>0</v>
      </c>
      <c r="AO646" s="4">
        <f t="shared" si="70"/>
        <v>100</v>
      </c>
      <c r="AP646" s="4">
        <f t="shared" si="71"/>
        <v>27.174590021208907</v>
      </c>
      <c r="AQ646" s="4">
        <f t="shared" si="72"/>
        <v>0.16621185973906341</v>
      </c>
      <c r="AR646" s="4">
        <f t="shared" si="73"/>
        <v>1.7339576066417339</v>
      </c>
      <c r="AS646" s="4">
        <f t="shared" si="74"/>
        <v>2.2252994241975788E-2</v>
      </c>
      <c r="AT646" s="4">
        <f t="shared" si="75"/>
        <v>6.4208974614405339</v>
      </c>
      <c r="AU646" s="4">
        <f>R646/$X646*100</f>
        <v>0</v>
      </c>
      <c r="AV646" s="4">
        <f t="shared" si="76"/>
        <v>0</v>
      </c>
    </row>
    <row r="647" spans="1:48" x14ac:dyDescent="0.2">
      <c r="A647" t="s">
        <v>134</v>
      </c>
      <c r="B647">
        <v>30</v>
      </c>
      <c r="C647">
        <v>10</v>
      </c>
      <c r="D647" t="s">
        <v>29</v>
      </c>
      <c r="E647" t="b">
        <v>1</v>
      </c>
      <c r="F647">
        <v>60</v>
      </c>
      <c r="G647">
        <v>60</v>
      </c>
      <c r="H647">
        <v>214</v>
      </c>
      <c r="I647">
        <v>177</v>
      </c>
      <c r="J647">
        <v>240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f>P647+Q647</f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6322864</v>
      </c>
      <c r="Y647">
        <v>1398472</v>
      </c>
      <c r="Z647">
        <v>4924392</v>
      </c>
      <c r="AA647">
        <v>1.22</v>
      </c>
      <c r="AB647" s="4">
        <v>14.85</v>
      </c>
      <c r="AC647" t="b">
        <v>1</v>
      </c>
      <c r="AD647" t="b">
        <v>1</v>
      </c>
      <c r="AE647" t="b">
        <v>1</v>
      </c>
      <c r="AF647" t="b">
        <v>1</v>
      </c>
      <c r="AG647" t="b">
        <v>0</v>
      </c>
      <c r="AH647" t="b">
        <v>1</v>
      </c>
      <c r="AI647" t="b">
        <v>1</v>
      </c>
      <c r="AJ647" t="b">
        <v>0</v>
      </c>
      <c r="AK647">
        <v>100</v>
      </c>
      <c r="AL647" s="4" t="s">
        <v>482</v>
      </c>
      <c r="AM647">
        <f>(H647-I647)/H647*100</f>
        <v>17.289719626168225</v>
      </c>
      <c r="AN647">
        <f>IF(H647=I647,1,0)</f>
        <v>0</v>
      </c>
      <c r="AO647" s="4">
        <f t="shared" si="70"/>
        <v>100</v>
      </c>
      <c r="AP647" s="4">
        <f t="shared" si="71"/>
        <v>22.117698561917511</v>
      </c>
      <c r="AQ647" s="4">
        <f t="shared" si="72"/>
        <v>0</v>
      </c>
      <c r="AR647" s="4">
        <f t="shared" si="73"/>
        <v>0</v>
      </c>
      <c r="AS647" s="4">
        <f t="shared" si="74"/>
        <v>0</v>
      </c>
      <c r="AT647" s="4">
        <f t="shared" si="75"/>
        <v>0</v>
      </c>
      <c r="AU647" s="4">
        <f>R647/$X647*100</f>
        <v>0</v>
      </c>
      <c r="AV647" s="4">
        <f t="shared" si="76"/>
        <v>0</v>
      </c>
    </row>
    <row r="648" spans="1:48" x14ac:dyDescent="0.2">
      <c r="A648" t="s">
        <v>135</v>
      </c>
      <c r="B648">
        <v>30</v>
      </c>
      <c r="C648">
        <v>10</v>
      </c>
      <c r="D648" t="s">
        <v>29</v>
      </c>
      <c r="E648" t="b">
        <v>1</v>
      </c>
      <c r="F648">
        <v>60</v>
      </c>
      <c r="G648">
        <v>60</v>
      </c>
      <c r="H648">
        <v>290</v>
      </c>
      <c r="I648">
        <v>248</v>
      </c>
      <c r="J648">
        <v>342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f>P648+Q648</f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6460713</v>
      </c>
      <c r="Y648">
        <v>1566767</v>
      </c>
      <c r="Z648">
        <v>4893946</v>
      </c>
      <c r="AA648">
        <v>1.1000000000000001</v>
      </c>
      <c r="AB648" s="4">
        <v>13.16</v>
      </c>
      <c r="AC648" t="b">
        <v>1</v>
      </c>
      <c r="AD648" t="b">
        <v>1</v>
      </c>
      <c r="AE648" t="b">
        <v>1</v>
      </c>
      <c r="AF648" t="b">
        <v>1</v>
      </c>
      <c r="AG648" t="b">
        <v>0</v>
      </c>
      <c r="AH648" t="b">
        <v>1</v>
      </c>
      <c r="AI648" t="b">
        <v>1</v>
      </c>
      <c r="AJ648" t="b">
        <v>0</v>
      </c>
      <c r="AK648">
        <v>100</v>
      </c>
      <c r="AL648" s="4" t="s">
        <v>482</v>
      </c>
      <c r="AM648">
        <f>(H648-I648)/H648*100</f>
        <v>14.482758620689657</v>
      </c>
      <c r="AN648">
        <f>IF(H648=I648,1,0)</f>
        <v>0</v>
      </c>
      <c r="AO648" s="4">
        <f t="shared" si="70"/>
        <v>100</v>
      </c>
      <c r="AP648" s="4">
        <f t="shared" si="71"/>
        <v>24.250682548505097</v>
      </c>
      <c r="AQ648" s="4">
        <f t="shared" si="72"/>
        <v>0</v>
      </c>
      <c r="AR648" s="4">
        <f t="shared" si="73"/>
        <v>0</v>
      </c>
      <c r="AS648" s="4">
        <f t="shared" si="74"/>
        <v>0</v>
      </c>
      <c r="AT648" s="4">
        <f t="shared" si="75"/>
        <v>0</v>
      </c>
      <c r="AU648" s="4">
        <f>R648/$X648*100</f>
        <v>0</v>
      </c>
      <c r="AV648" s="4">
        <f t="shared" si="76"/>
        <v>0</v>
      </c>
    </row>
    <row r="649" spans="1:48" x14ac:dyDescent="0.2">
      <c r="A649" t="s">
        <v>136</v>
      </c>
      <c r="B649">
        <v>30</v>
      </c>
      <c r="C649">
        <v>10</v>
      </c>
      <c r="D649" t="s">
        <v>29</v>
      </c>
      <c r="E649" t="b">
        <v>1</v>
      </c>
      <c r="F649">
        <v>60</v>
      </c>
      <c r="G649">
        <v>60</v>
      </c>
      <c r="H649">
        <v>306</v>
      </c>
      <c r="I649">
        <v>253</v>
      </c>
      <c r="J649">
        <v>381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f>P649+Q649</f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6073008</v>
      </c>
      <c r="Y649">
        <v>1563459</v>
      </c>
      <c r="Z649">
        <v>4509549</v>
      </c>
      <c r="AA649">
        <v>1</v>
      </c>
      <c r="AB649" s="4">
        <v>13.36</v>
      </c>
      <c r="AC649" t="b">
        <v>1</v>
      </c>
      <c r="AD649" t="b">
        <v>1</v>
      </c>
      <c r="AE649" t="b">
        <v>1</v>
      </c>
      <c r="AF649" t="b">
        <v>1</v>
      </c>
      <c r="AG649" t="b">
        <v>0</v>
      </c>
      <c r="AH649" t="b">
        <v>1</v>
      </c>
      <c r="AI649" t="b">
        <v>1</v>
      </c>
      <c r="AJ649" t="b">
        <v>0</v>
      </c>
      <c r="AK649">
        <v>100</v>
      </c>
      <c r="AL649" s="4" t="s">
        <v>482</v>
      </c>
      <c r="AM649">
        <f>(H649-I649)/H649*100</f>
        <v>17.320261437908496</v>
      </c>
      <c r="AN649">
        <f>IF(H649=I649,1,0)</f>
        <v>0</v>
      </c>
      <c r="AO649" s="4">
        <f t="shared" si="70"/>
        <v>100</v>
      </c>
      <c r="AP649" s="4">
        <f t="shared" si="71"/>
        <v>25.744392235281101</v>
      </c>
      <c r="AQ649" s="4">
        <f t="shared" si="72"/>
        <v>0</v>
      </c>
      <c r="AR649" s="4">
        <f t="shared" si="73"/>
        <v>0</v>
      </c>
      <c r="AS649" s="4">
        <f t="shared" si="74"/>
        <v>0</v>
      </c>
      <c r="AT649" s="4">
        <f t="shared" si="75"/>
        <v>0</v>
      </c>
      <c r="AU649" s="4">
        <f>R649/$X649*100</f>
        <v>0</v>
      </c>
      <c r="AV649" s="4">
        <f t="shared" si="76"/>
        <v>0</v>
      </c>
    </row>
    <row r="650" spans="1:48" x14ac:dyDescent="0.2">
      <c r="A650" s="4" t="s">
        <v>137</v>
      </c>
      <c r="B650" s="4">
        <v>60</v>
      </c>
      <c r="C650" s="4">
        <v>4</v>
      </c>
      <c r="D650" s="4" t="s">
        <v>29</v>
      </c>
      <c r="E650" s="4" t="b">
        <v>1</v>
      </c>
      <c r="F650" s="4">
        <v>600</v>
      </c>
      <c r="G650" s="4">
        <v>46.69</v>
      </c>
      <c r="H650" s="4">
        <v>129</v>
      </c>
      <c r="I650" s="4">
        <v>129</v>
      </c>
      <c r="J650" s="4">
        <v>482</v>
      </c>
      <c r="K650" s="4">
        <v>0</v>
      </c>
      <c r="L650" s="4">
        <v>560685</v>
      </c>
      <c r="M650" s="4">
        <v>4376490</v>
      </c>
      <c r="N650" s="4">
        <v>9203</v>
      </c>
      <c r="O650" s="4">
        <v>9739749</v>
      </c>
      <c r="P650" s="4">
        <v>2118839</v>
      </c>
      <c r="Q650" s="4">
        <v>402573</v>
      </c>
      <c r="R650">
        <f>P650+Q650</f>
        <v>2521412</v>
      </c>
      <c r="S650" s="4">
        <v>1268253</v>
      </c>
      <c r="T650" s="4">
        <v>0</v>
      </c>
      <c r="U650" s="4">
        <v>11524</v>
      </c>
      <c r="V650" s="4">
        <v>763623</v>
      </c>
      <c r="W650" s="4">
        <v>493106</v>
      </c>
      <c r="X650" s="4">
        <v>20612598</v>
      </c>
      <c r="Y650" s="4">
        <v>2136806</v>
      </c>
      <c r="Z650" s="4">
        <v>0</v>
      </c>
      <c r="AA650" s="4">
        <v>7.56</v>
      </c>
      <c r="AB650" s="4">
        <v>1.59</v>
      </c>
      <c r="AC650" s="4" t="b">
        <v>1</v>
      </c>
      <c r="AD650" s="4" t="b">
        <v>1</v>
      </c>
      <c r="AE650" s="4" t="b">
        <v>1</v>
      </c>
      <c r="AF650" s="4" t="b">
        <v>1</v>
      </c>
      <c r="AG650" s="4" t="b">
        <v>1</v>
      </c>
      <c r="AH650" s="4" t="b">
        <v>1</v>
      </c>
      <c r="AI650" s="4" t="b">
        <v>1</v>
      </c>
      <c r="AJ650" s="4" t="b">
        <v>0</v>
      </c>
      <c r="AK650" s="4">
        <v>100</v>
      </c>
      <c r="AL650" s="4" t="s">
        <v>475</v>
      </c>
      <c r="AM650">
        <f>(H650-I650)/H650*100</f>
        <v>0</v>
      </c>
      <c r="AN650">
        <f>IF(H650=I650,1,0)</f>
        <v>1</v>
      </c>
      <c r="AO650" s="4">
        <f t="shared" si="70"/>
        <v>100</v>
      </c>
      <c r="AP650" s="4">
        <f t="shared" si="71"/>
        <v>10.36650498884226</v>
      </c>
      <c r="AQ650" s="4">
        <f t="shared" si="72"/>
        <v>2.7201083531537362</v>
      </c>
      <c r="AR650" s="4">
        <f t="shared" si="73"/>
        <v>21.232112516821026</v>
      </c>
      <c r="AS650" s="4">
        <f t="shared" si="74"/>
        <v>4.4647452979968853E-2</v>
      </c>
      <c r="AT650" s="4">
        <f t="shared" si="75"/>
        <v>47.251438173877936</v>
      </c>
      <c r="AU650" s="4">
        <f>R650/$X650*100</f>
        <v>12.232383322082931</v>
      </c>
      <c r="AV650" s="4">
        <f t="shared" si="76"/>
        <v>6.1528051922421421</v>
      </c>
    </row>
    <row r="651" spans="1:48" x14ac:dyDescent="0.2">
      <c r="A651" s="4" t="s">
        <v>138</v>
      </c>
      <c r="B651" s="4">
        <v>60</v>
      </c>
      <c r="C651" s="4">
        <v>4</v>
      </c>
      <c r="D651" s="4" t="s">
        <v>29</v>
      </c>
      <c r="E651" s="4" t="b">
        <v>1</v>
      </c>
      <c r="F651" s="4">
        <v>600</v>
      </c>
      <c r="G651" s="4">
        <v>600</v>
      </c>
      <c r="H651" s="4">
        <v>123</v>
      </c>
      <c r="I651" s="4">
        <v>119</v>
      </c>
      <c r="J651" s="4">
        <v>540</v>
      </c>
      <c r="K651" s="4">
        <v>0</v>
      </c>
      <c r="L651" s="4">
        <v>6656789</v>
      </c>
      <c r="M651" s="4">
        <v>51374762</v>
      </c>
      <c r="N651" s="4">
        <v>269082</v>
      </c>
      <c r="O651" s="4">
        <v>119998396</v>
      </c>
      <c r="P651" s="4">
        <v>40345172</v>
      </c>
      <c r="Q651" s="4">
        <v>5508632</v>
      </c>
      <c r="R651">
        <f>P651+Q651</f>
        <v>45853804</v>
      </c>
      <c r="S651" s="4">
        <v>2229787</v>
      </c>
      <c r="T651" s="4">
        <v>0</v>
      </c>
      <c r="U651" s="4">
        <v>550</v>
      </c>
      <c r="V651" s="4">
        <v>2229237</v>
      </c>
      <c r="W651" s="4">
        <v>0</v>
      </c>
      <c r="X651" s="4">
        <v>263060593</v>
      </c>
      <c r="Y651" s="4">
        <v>25475740</v>
      </c>
      <c r="Z651" s="4">
        <v>11202233</v>
      </c>
      <c r="AA651" s="4">
        <v>75.31</v>
      </c>
      <c r="AB651" s="4">
        <v>15.719999999999999</v>
      </c>
      <c r="AC651" s="4" t="b">
        <v>1</v>
      </c>
      <c r="AD651" s="4" t="b">
        <v>1</v>
      </c>
      <c r="AE651" s="4" t="b">
        <v>1</v>
      </c>
      <c r="AF651" s="4" t="b">
        <v>1</v>
      </c>
      <c r="AG651" s="4" t="b">
        <v>1</v>
      </c>
      <c r="AH651" s="4" t="b">
        <v>1</v>
      </c>
      <c r="AI651" s="4" t="b">
        <v>1</v>
      </c>
      <c r="AJ651" s="4" t="b">
        <v>0</v>
      </c>
      <c r="AK651" s="4">
        <v>100</v>
      </c>
      <c r="AL651" s="4" t="s">
        <v>475</v>
      </c>
      <c r="AM651">
        <f>(H651-I651)/H651*100</f>
        <v>3.2520325203252036</v>
      </c>
      <c r="AN651">
        <f>IF(H651=I651,1,0)</f>
        <v>0</v>
      </c>
      <c r="AO651" s="4">
        <f t="shared" si="70"/>
        <v>100</v>
      </c>
      <c r="AP651" s="4">
        <f t="shared" si="71"/>
        <v>9.6843619599078465</v>
      </c>
      <c r="AQ651" s="4">
        <f t="shared" si="72"/>
        <v>2.5305154694910916</v>
      </c>
      <c r="AR651" s="4">
        <f t="shared" si="73"/>
        <v>19.529630574504178</v>
      </c>
      <c r="AS651" s="4">
        <f t="shared" si="74"/>
        <v>0.1022889810029433</v>
      </c>
      <c r="AT651" s="4">
        <f t="shared" si="75"/>
        <v>45.616256935906776</v>
      </c>
      <c r="AU651" s="4">
        <f>R651/$X651*100</f>
        <v>17.43089053250937</v>
      </c>
      <c r="AV651" s="4">
        <f t="shared" si="76"/>
        <v>0.84763246922354496</v>
      </c>
    </row>
    <row r="652" spans="1:48" x14ac:dyDescent="0.2">
      <c r="A652" s="4" t="s">
        <v>139</v>
      </c>
      <c r="B652" s="4">
        <v>60</v>
      </c>
      <c r="C652" s="4">
        <v>4</v>
      </c>
      <c r="D652" s="4" t="s">
        <v>29</v>
      </c>
      <c r="E652" s="4" t="b">
        <v>1</v>
      </c>
      <c r="F652" s="4">
        <v>600</v>
      </c>
      <c r="G652" s="4">
        <v>7.92</v>
      </c>
      <c r="H652" s="4">
        <v>163</v>
      </c>
      <c r="I652" s="4">
        <v>163</v>
      </c>
      <c r="J652" s="4">
        <v>679</v>
      </c>
      <c r="K652" s="4">
        <v>0</v>
      </c>
      <c r="L652" s="4">
        <v>111362</v>
      </c>
      <c r="M652" s="4">
        <v>844785</v>
      </c>
      <c r="N652" s="4">
        <v>6721</v>
      </c>
      <c r="O652" s="4">
        <v>1373071</v>
      </c>
      <c r="P652" s="4">
        <v>279122</v>
      </c>
      <c r="Q652" s="4">
        <v>47090</v>
      </c>
      <c r="R652">
        <f>P652+Q652</f>
        <v>326212</v>
      </c>
      <c r="S652" s="4">
        <v>486780</v>
      </c>
      <c r="T652" s="4">
        <v>0</v>
      </c>
      <c r="U652" s="4">
        <v>1424</v>
      </c>
      <c r="V652" s="4">
        <v>330025</v>
      </c>
      <c r="W652" s="4">
        <v>155331</v>
      </c>
      <c r="X652" s="4">
        <v>3514930</v>
      </c>
      <c r="Y652" s="4">
        <v>365999</v>
      </c>
      <c r="Z652" s="4">
        <v>0</v>
      </c>
      <c r="AA652" s="4">
        <v>1.93</v>
      </c>
      <c r="AB652" s="4">
        <v>0.47000000000000003</v>
      </c>
      <c r="AC652" s="4" t="b">
        <v>1</v>
      </c>
      <c r="AD652" s="4" t="b">
        <v>1</v>
      </c>
      <c r="AE652" s="4" t="b">
        <v>1</v>
      </c>
      <c r="AF652" s="4" t="b">
        <v>1</v>
      </c>
      <c r="AG652" s="4" t="b">
        <v>1</v>
      </c>
      <c r="AH652" s="4" t="b">
        <v>1</v>
      </c>
      <c r="AI652" s="4" t="b">
        <v>1</v>
      </c>
      <c r="AJ652" s="4" t="b">
        <v>0</v>
      </c>
      <c r="AK652" s="4">
        <v>100</v>
      </c>
      <c r="AL652" s="4" t="s">
        <v>475</v>
      </c>
      <c r="AM652">
        <f>(H652-I652)/H652*100</f>
        <v>0</v>
      </c>
      <c r="AN652">
        <f>IF(H652=I652,1,0)</f>
        <v>1</v>
      </c>
      <c r="AO652" s="4">
        <f t="shared" si="70"/>
        <v>100</v>
      </c>
      <c r="AP652" s="4">
        <f t="shared" si="71"/>
        <v>10.412696696662522</v>
      </c>
      <c r="AQ652" s="4">
        <f t="shared" si="72"/>
        <v>3.1682565513395717</v>
      </c>
      <c r="AR652" s="4">
        <f t="shared" si="73"/>
        <v>24.034191292571972</v>
      </c>
      <c r="AS652" s="4">
        <f t="shared" si="74"/>
        <v>0.19121291177918195</v>
      </c>
      <c r="AT652" s="4">
        <f t="shared" si="75"/>
        <v>39.063964289473759</v>
      </c>
      <c r="AU652" s="4">
        <f>R652/$X652*100</f>
        <v>9.280753813020457</v>
      </c>
      <c r="AV652" s="4">
        <f t="shared" si="76"/>
        <v>13.848924445152536</v>
      </c>
    </row>
    <row r="653" spans="1:48" x14ac:dyDescent="0.2">
      <c r="A653" s="4" t="s">
        <v>140</v>
      </c>
      <c r="B653" s="4">
        <v>60</v>
      </c>
      <c r="C653" s="4">
        <v>4</v>
      </c>
      <c r="D653" s="4" t="s">
        <v>29</v>
      </c>
      <c r="E653" s="4" t="b">
        <v>1</v>
      </c>
      <c r="F653" s="4">
        <v>600</v>
      </c>
      <c r="G653" s="4">
        <v>600</v>
      </c>
      <c r="H653" s="4">
        <v>247</v>
      </c>
      <c r="I653" s="4">
        <v>221</v>
      </c>
      <c r="J653" s="4">
        <v>506</v>
      </c>
      <c r="K653" s="4">
        <v>0</v>
      </c>
      <c r="L653" s="4">
        <v>2745857</v>
      </c>
      <c r="M653" s="4">
        <v>5278160</v>
      </c>
      <c r="N653" s="4">
        <v>126035</v>
      </c>
      <c r="O653" s="4">
        <v>38220535</v>
      </c>
      <c r="P653" s="4">
        <v>24639545</v>
      </c>
      <c r="Q653" s="4">
        <v>1196115</v>
      </c>
      <c r="R653">
        <f>P653+Q653</f>
        <v>25835660</v>
      </c>
      <c r="S653" s="4">
        <v>49630</v>
      </c>
      <c r="T653" s="4">
        <v>0</v>
      </c>
      <c r="U653" s="4">
        <v>0</v>
      </c>
      <c r="V653" s="4">
        <v>49630</v>
      </c>
      <c r="W653" s="4">
        <v>0</v>
      </c>
      <c r="X653" s="4">
        <v>96442108</v>
      </c>
      <c r="Y653" s="4">
        <v>9360073</v>
      </c>
      <c r="Z653" s="4">
        <v>14826158</v>
      </c>
      <c r="AA653" s="4">
        <v>115.5</v>
      </c>
      <c r="AB653" s="4">
        <v>54.45</v>
      </c>
      <c r="AC653" s="4" t="b">
        <v>1</v>
      </c>
      <c r="AD653" s="4" t="b">
        <v>1</v>
      </c>
      <c r="AE653" s="4" t="b">
        <v>1</v>
      </c>
      <c r="AF653" s="4" t="b">
        <v>1</v>
      </c>
      <c r="AG653" s="4" t="b">
        <v>1</v>
      </c>
      <c r="AH653" s="4" t="b">
        <v>1</v>
      </c>
      <c r="AI653" s="4" t="b">
        <v>1</v>
      </c>
      <c r="AJ653" s="4" t="b">
        <v>0</v>
      </c>
      <c r="AK653" s="4">
        <v>100</v>
      </c>
      <c r="AL653" s="4" t="s">
        <v>475</v>
      </c>
      <c r="AM653">
        <f>(H653-I653)/H653*100</f>
        <v>10.526315789473683</v>
      </c>
      <c r="AN653">
        <f>IF(H653=I653,1,0)</f>
        <v>0</v>
      </c>
      <c r="AO653" s="4">
        <f t="shared" si="70"/>
        <v>100</v>
      </c>
      <c r="AP653" s="4">
        <f t="shared" si="71"/>
        <v>9.7053799363240802</v>
      </c>
      <c r="AQ653" s="4">
        <f t="shared" si="72"/>
        <v>2.8471557257956244</v>
      </c>
      <c r="AR653" s="4">
        <f t="shared" si="73"/>
        <v>5.4728791286893061</v>
      </c>
      <c r="AS653" s="4">
        <f t="shared" si="74"/>
        <v>0.13068461755315428</v>
      </c>
      <c r="AT653" s="4">
        <f t="shared" si="75"/>
        <v>39.630547063529555</v>
      </c>
      <c r="AU653" s="4">
        <f>R653/$X653*100</f>
        <v>26.788775707805971</v>
      </c>
      <c r="AV653" s="4">
        <f t="shared" si="76"/>
        <v>5.1460924101741953E-2</v>
      </c>
    </row>
    <row r="654" spans="1:48" x14ac:dyDescent="0.2">
      <c r="A654" s="4" t="s">
        <v>141</v>
      </c>
      <c r="B654" s="4">
        <v>60</v>
      </c>
      <c r="C654" s="4">
        <v>4</v>
      </c>
      <c r="D654" s="4" t="s">
        <v>29</v>
      </c>
      <c r="E654" s="4" t="b">
        <v>1</v>
      </c>
      <c r="F654" s="4">
        <v>600</v>
      </c>
      <c r="G654" s="4">
        <v>600</v>
      </c>
      <c r="H654" s="4">
        <v>302</v>
      </c>
      <c r="I654" s="4">
        <v>269</v>
      </c>
      <c r="J654" s="4">
        <v>595</v>
      </c>
      <c r="K654" s="4">
        <v>0</v>
      </c>
      <c r="L654" s="4">
        <v>1505688</v>
      </c>
      <c r="M654" s="4">
        <v>8349843</v>
      </c>
      <c r="N654" s="4">
        <v>38763</v>
      </c>
      <c r="O654" s="4">
        <v>44996926</v>
      </c>
      <c r="P654" s="4">
        <v>19960181</v>
      </c>
      <c r="Q654" s="4">
        <v>735853</v>
      </c>
      <c r="R654">
        <f>P654+Q654</f>
        <v>20696034</v>
      </c>
      <c r="S654" s="4">
        <v>162334</v>
      </c>
      <c r="T654" s="4">
        <v>0</v>
      </c>
      <c r="U654" s="4">
        <v>0</v>
      </c>
      <c r="V654" s="4">
        <v>162334</v>
      </c>
      <c r="W654" s="4">
        <v>0</v>
      </c>
      <c r="X654" s="4">
        <v>102605848</v>
      </c>
      <c r="Y654" s="4">
        <v>9371657</v>
      </c>
      <c r="Z654" s="4">
        <v>17484603</v>
      </c>
      <c r="AA654" s="4">
        <v>102.96</v>
      </c>
      <c r="AB654" s="4">
        <v>69.62</v>
      </c>
      <c r="AC654" s="4" t="b">
        <v>1</v>
      </c>
      <c r="AD654" s="4" t="b">
        <v>1</v>
      </c>
      <c r="AE654" s="4" t="b">
        <v>1</v>
      </c>
      <c r="AF654" s="4" t="b">
        <v>1</v>
      </c>
      <c r="AG654" s="4" t="b">
        <v>1</v>
      </c>
      <c r="AH654" s="4" t="b">
        <v>1</v>
      </c>
      <c r="AI654" s="4" t="b">
        <v>1</v>
      </c>
      <c r="AJ654" s="4" t="b">
        <v>0</v>
      </c>
      <c r="AK654" s="4">
        <v>100</v>
      </c>
      <c r="AL654" s="4" t="s">
        <v>475</v>
      </c>
      <c r="AM654">
        <f>(H654-I654)/H654*100</f>
        <v>10.927152317880795</v>
      </c>
      <c r="AN654">
        <f>IF(H654=I654,1,0)</f>
        <v>0</v>
      </c>
      <c r="AO654" s="4">
        <f t="shared" si="70"/>
        <v>100</v>
      </c>
      <c r="AP654" s="4">
        <f t="shared" si="71"/>
        <v>9.1336480158518842</v>
      </c>
      <c r="AQ654" s="4">
        <f t="shared" si="72"/>
        <v>1.4674485220374573</v>
      </c>
      <c r="AR654" s="4">
        <f t="shared" si="73"/>
        <v>8.1377847001469164</v>
      </c>
      <c r="AS654" s="4">
        <f t="shared" si="74"/>
        <v>3.7778548450766669E-2</v>
      </c>
      <c r="AT654" s="4">
        <f t="shared" si="75"/>
        <v>43.854153420183223</v>
      </c>
      <c r="AU654" s="4">
        <f>R654/$X654*100</f>
        <v>20.170423424598567</v>
      </c>
      <c r="AV654" s="4">
        <f t="shared" si="76"/>
        <v>0.15821125517134269</v>
      </c>
    </row>
    <row r="655" spans="1:48" x14ac:dyDescent="0.2">
      <c r="A655" s="4" t="s">
        <v>142</v>
      </c>
      <c r="B655" s="4">
        <v>60</v>
      </c>
      <c r="C655" s="4">
        <v>4</v>
      </c>
      <c r="D655" s="4" t="s">
        <v>29</v>
      </c>
      <c r="E655" s="4" t="b">
        <v>1</v>
      </c>
      <c r="F655" s="4">
        <v>600</v>
      </c>
      <c r="G655" s="4">
        <v>600</v>
      </c>
      <c r="H655" s="4">
        <v>337</v>
      </c>
      <c r="I655" s="4">
        <v>281</v>
      </c>
      <c r="J655" s="4">
        <v>755</v>
      </c>
      <c r="K655" s="4">
        <v>0</v>
      </c>
      <c r="L655" s="4">
        <v>1171776</v>
      </c>
      <c r="M655" s="4">
        <v>7157648</v>
      </c>
      <c r="N655" s="4">
        <v>239602</v>
      </c>
      <c r="O655" s="4">
        <v>32819374</v>
      </c>
      <c r="P655" s="4">
        <v>32902223</v>
      </c>
      <c r="Q655" s="4">
        <v>1258127</v>
      </c>
      <c r="R655">
        <f>P655+Q655</f>
        <v>34160350</v>
      </c>
      <c r="S655" s="4">
        <v>2</v>
      </c>
      <c r="T655" s="4">
        <v>0</v>
      </c>
      <c r="U655" s="4">
        <v>0</v>
      </c>
      <c r="V655" s="4">
        <v>2</v>
      </c>
      <c r="W655" s="4">
        <v>0</v>
      </c>
      <c r="X655" s="4">
        <v>99143797</v>
      </c>
      <c r="Y655" s="4">
        <v>9996657</v>
      </c>
      <c r="Z655" s="4">
        <v>13598388</v>
      </c>
      <c r="AA655" s="4">
        <v>63.08</v>
      </c>
      <c r="AB655" s="4">
        <v>41.88</v>
      </c>
      <c r="AC655" s="4" t="b">
        <v>1</v>
      </c>
      <c r="AD655" s="4" t="b">
        <v>1</v>
      </c>
      <c r="AE655" s="4" t="b">
        <v>1</v>
      </c>
      <c r="AF655" s="4" t="b">
        <v>1</v>
      </c>
      <c r="AG655" s="4" t="b">
        <v>1</v>
      </c>
      <c r="AH655" s="4" t="b">
        <v>1</v>
      </c>
      <c r="AI655" s="4" t="b">
        <v>1</v>
      </c>
      <c r="AJ655" s="4" t="b">
        <v>0</v>
      </c>
      <c r="AK655" s="4">
        <v>100</v>
      </c>
      <c r="AL655" s="4" t="s">
        <v>475</v>
      </c>
      <c r="AM655">
        <f>(H655-I655)/H655*100</f>
        <v>16.61721068249258</v>
      </c>
      <c r="AN655">
        <f>IF(H655=I655,1,0)</f>
        <v>0</v>
      </c>
      <c r="AO655" s="4">
        <f t="shared" si="70"/>
        <v>100</v>
      </c>
      <c r="AP655" s="4">
        <f t="shared" si="71"/>
        <v>10.082987844413504</v>
      </c>
      <c r="AQ655" s="4">
        <f t="shared" si="72"/>
        <v>1.181895424077817</v>
      </c>
      <c r="AR655" s="4">
        <f t="shared" si="73"/>
        <v>7.2194612437528489</v>
      </c>
      <c r="AS655" s="4">
        <f t="shared" si="74"/>
        <v>0.24167119603054946</v>
      </c>
      <c r="AT655" s="4">
        <f t="shared" si="75"/>
        <v>33.102801176759449</v>
      </c>
      <c r="AU655" s="4">
        <f>R655/$X655*100</f>
        <v>34.455357807206035</v>
      </c>
      <c r="AV655" s="4">
        <f t="shared" si="76"/>
        <v>2.01727194289321E-6</v>
      </c>
    </row>
    <row r="656" spans="1:48" x14ac:dyDescent="0.2">
      <c r="A656" s="4" t="s">
        <v>143</v>
      </c>
      <c r="B656" s="4">
        <v>60</v>
      </c>
      <c r="C656" s="4">
        <v>4</v>
      </c>
      <c r="D656" s="4" t="s">
        <v>29</v>
      </c>
      <c r="E656" s="4" t="b">
        <v>1</v>
      </c>
      <c r="F656" s="4">
        <v>600</v>
      </c>
      <c r="G656" s="4">
        <v>600</v>
      </c>
      <c r="H656" s="4">
        <v>378</v>
      </c>
      <c r="I656" s="4">
        <v>298</v>
      </c>
      <c r="J656" s="4">
        <v>490</v>
      </c>
      <c r="K656" s="4">
        <v>0</v>
      </c>
      <c r="L656" s="4">
        <v>61793</v>
      </c>
      <c r="M656" s="4">
        <v>77691</v>
      </c>
      <c r="N656" s="4">
        <v>10832</v>
      </c>
      <c r="O656" s="4">
        <v>2616715</v>
      </c>
      <c r="P656" s="4">
        <v>16208969</v>
      </c>
      <c r="Q656" s="4">
        <v>959573</v>
      </c>
      <c r="R656">
        <f>P656+Q656</f>
        <v>17168542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38043461</v>
      </c>
      <c r="Y656" s="4">
        <v>3165647</v>
      </c>
      <c r="Z656" s="4">
        <v>14942241</v>
      </c>
      <c r="AA656" s="4">
        <v>82.99</v>
      </c>
      <c r="AB656" s="4">
        <v>268.02</v>
      </c>
      <c r="AC656" s="4" t="b">
        <v>1</v>
      </c>
      <c r="AD656" s="4" t="b">
        <v>1</v>
      </c>
      <c r="AE656" s="4" t="b">
        <v>1</v>
      </c>
      <c r="AF656" s="4" t="b">
        <v>1</v>
      </c>
      <c r="AG656" s="4" t="b">
        <v>1</v>
      </c>
      <c r="AH656" s="4" t="b">
        <v>1</v>
      </c>
      <c r="AI656" s="4" t="b">
        <v>1</v>
      </c>
      <c r="AJ656" s="4" t="b">
        <v>0</v>
      </c>
      <c r="AK656" s="4">
        <v>100</v>
      </c>
      <c r="AL656" s="4" t="s">
        <v>475</v>
      </c>
      <c r="AM656">
        <f>(H656-I656)/H656*100</f>
        <v>21.164021164021165</v>
      </c>
      <c r="AN656">
        <f>IF(H656=I656,1,0)</f>
        <v>0</v>
      </c>
      <c r="AO656" s="4">
        <f t="shared" si="70"/>
        <v>100</v>
      </c>
      <c r="AP656" s="4">
        <f t="shared" si="71"/>
        <v>8.3211330325597874</v>
      </c>
      <c r="AQ656" s="4">
        <f t="shared" si="72"/>
        <v>0.1624273879813406</v>
      </c>
      <c r="AR656" s="4">
        <f t="shared" si="73"/>
        <v>0.20421643551305704</v>
      </c>
      <c r="AS656" s="4">
        <f t="shared" si="74"/>
        <v>2.8472698632755838E-2</v>
      </c>
      <c r="AT656" s="4">
        <f t="shared" si="75"/>
        <v>6.8782254064634136</v>
      </c>
      <c r="AU656" s="4">
        <f>R656/$X656*100</f>
        <v>45.128759446991431</v>
      </c>
      <c r="AV656" s="4">
        <f t="shared" si="76"/>
        <v>0</v>
      </c>
    </row>
    <row r="657" spans="1:48" x14ac:dyDescent="0.2">
      <c r="A657" s="4" t="s">
        <v>144</v>
      </c>
      <c r="B657" s="4">
        <v>60</v>
      </c>
      <c r="C657" s="4">
        <v>4</v>
      </c>
      <c r="D657" s="4" t="s">
        <v>29</v>
      </c>
      <c r="E657" s="4" t="b">
        <v>1</v>
      </c>
      <c r="F657" s="4">
        <v>600</v>
      </c>
      <c r="G657" s="4">
        <v>600</v>
      </c>
      <c r="H657" s="4">
        <v>427</v>
      </c>
      <c r="I657" s="4">
        <v>315</v>
      </c>
      <c r="J657" s="4">
        <v>590</v>
      </c>
      <c r="K657" s="4">
        <v>0</v>
      </c>
      <c r="L657" s="4">
        <v>46132</v>
      </c>
      <c r="M657" s="4">
        <v>168020</v>
      </c>
      <c r="N657" s="4">
        <v>26968</v>
      </c>
      <c r="O657" s="4">
        <v>3988803</v>
      </c>
      <c r="P657" s="4">
        <v>21051601</v>
      </c>
      <c r="Q657" s="4">
        <v>1368860</v>
      </c>
      <c r="R657">
        <f>P657+Q657</f>
        <v>22420461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42420346</v>
      </c>
      <c r="Y657" s="4">
        <v>3835921</v>
      </c>
      <c r="Z657" s="4">
        <v>11934041</v>
      </c>
      <c r="AA657" s="4">
        <v>62.73</v>
      </c>
      <c r="AB657" s="4">
        <v>231.6</v>
      </c>
      <c r="AC657" s="4" t="b">
        <v>1</v>
      </c>
      <c r="AD657" s="4" t="b">
        <v>1</v>
      </c>
      <c r="AE657" s="4" t="b">
        <v>1</v>
      </c>
      <c r="AF657" s="4" t="b">
        <v>1</v>
      </c>
      <c r="AG657" s="4" t="b">
        <v>1</v>
      </c>
      <c r="AH657" s="4" t="b">
        <v>1</v>
      </c>
      <c r="AI657" s="4" t="b">
        <v>1</v>
      </c>
      <c r="AJ657" s="4" t="b">
        <v>0</v>
      </c>
      <c r="AK657" s="4">
        <v>100</v>
      </c>
      <c r="AL657" s="4" t="s">
        <v>475</v>
      </c>
      <c r="AM657">
        <f>(H657-I657)/H657*100</f>
        <v>26.229508196721312</v>
      </c>
      <c r="AN657">
        <f>IF(H657=I657,1,0)</f>
        <v>0</v>
      </c>
      <c r="AO657" s="4">
        <f t="shared" si="70"/>
        <v>100</v>
      </c>
      <c r="AP657" s="4">
        <f t="shared" si="71"/>
        <v>9.0426443009210722</v>
      </c>
      <c r="AQ657" s="4">
        <f t="shared" si="72"/>
        <v>0.1087497023244459</v>
      </c>
      <c r="AR657" s="4">
        <f t="shared" si="73"/>
        <v>0.39608352086519993</v>
      </c>
      <c r="AS657" s="4">
        <f t="shared" si="74"/>
        <v>6.3573267412764631E-2</v>
      </c>
      <c r="AT657" s="4">
        <f t="shared" si="75"/>
        <v>9.4030421156866559</v>
      </c>
      <c r="AU657" s="4">
        <f>R657/$X657*100</f>
        <v>52.853083753725159</v>
      </c>
      <c r="AV657" s="4">
        <f t="shared" si="76"/>
        <v>0</v>
      </c>
    </row>
    <row r="658" spans="1:48" x14ac:dyDescent="0.2">
      <c r="A658" s="4" t="s">
        <v>145</v>
      </c>
      <c r="B658" s="4">
        <v>60</v>
      </c>
      <c r="C658" s="4">
        <v>4</v>
      </c>
      <c r="D658" s="4" t="s">
        <v>29</v>
      </c>
      <c r="E658" s="4" t="b">
        <v>1</v>
      </c>
      <c r="F658" s="4">
        <v>600</v>
      </c>
      <c r="G658" s="4">
        <v>600</v>
      </c>
      <c r="H658" s="4">
        <v>493</v>
      </c>
      <c r="I658" s="4">
        <v>318</v>
      </c>
      <c r="J658" s="4">
        <v>724</v>
      </c>
      <c r="K658" s="4">
        <v>0</v>
      </c>
      <c r="L658" s="4">
        <v>19739</v>
      </c>
      <c r="M658" s="4">
        <v>103124</v>
      </c>
      <c r="N658" s="4">
        <v>11121</v>
      </c>
      <c r="O658" s="4">
        <v>2403058</v>
      </c>
      <c r="P658" s="4">
        <v>19071314</v>
      </c>
      <c r="Q658" s="4">
        <v>1055526</v>
      </c>
      <c r="R658">
        <f>P658+Q658</f>
        <v>20126840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37777643</v>
      </c>
      <c r="Y658" s="4">
        <v>3192300</v>
      </c>
      <c r="Z658" s="4">
        <v>11921461</v>
      </c>
      <c r="AA658" s="4">
        <v>64.5</v>
      </c>
      <c r="AB658" s="4">
        <v>259.98</v>
      </c>
      <c r="AC658" s="4" t="b">
        <v>1</v>
      </c>
      <c r="AD658" s="4" t="b">
        <v>1</v>
      </c>
      <c r="AE658" s="4" t="b">
        <v>1</v>
      </c>
      <c r="AF658" s="4" t="b">
        <v>1</v>
      </c>
      <c r="AG658" s="4" t="b">
        <v>1</v>
      </c>
      <c r="AH658" s="4" t="b">
        <v>1</v>
      </c>
      <c r="AI658" s="4" t="b">
        <v>1</v>
      </c>
      <c r="AJ658" s="4" t="b">
        <v>0</v>
      </c>
      <c r="AK658" s="4">
        <v>100</v>
      </c>
      <c r="AL658" s="4" t="s">
        <v>475</v>
      </c>
      <c r="AM658">
        <f>(H658-I658)/H658*100</f>
        <v>35.496957403651116</v>
      </c>
      <c r="AN658">
        <f>IF(H658=I658,1,0)</f>
        <v>0</v>
      </c>
      <c r="AO658" s="4">
        <f t="shared" si="70"/>
        <v>100</v>
      </c>
      <c r="AP658" s="4">
        <f t="shared" si="71"/>
        <v>8.4502360298126593</v>
      </c>
      <c r="AQ658" s="4">
        <f t="shared" si="72"/>
        <v>5.2250480528920243E-2</v>
      </c>
      <c r="AR658" s="4">
        <f t="shared" si="73"/>
        <v>0.27297626800062674</v>
      </c>
      <c r="AS658" s="4">
        <f t="shared" si="74"/>
        <v>2.9438046201029536E-2</v>
      </c>
      <c r="AT658" s="4">
        <f t="shared" si="75"/>
        <v>6.3610585763648624</v>
      </c>
      <c r="AU658" s="4">
        <f>R658/$X658*100</f>
        <v>53.277119485723347</v>
      </c>
      <c r="AV658" s="4">
        <f t="shared" si="76"/>
        <v>0</v>
      </c>
    </row>
    <row r="659" spans="1:48" x14ac:dyDescent="0.2">
      <c r="A659" s="4" t="s">
        <v>146</v>
      </c>
      <c r="B659" s="4">
        <v>60</v>
      </c>
      <c r="C659" s="4">
        <v>4</v>
      </c>
      <c r="D659" s="4" t="s">
        <v>29</v>
      </c>
      <c r="E659" s="4" t="b">
        <v>1</v>
      </c>
      <c r="F659" s="4">
        <v>600</v>
      </c>
      <c r="G659" s="4">
        <v>2.86</v>
      </c>
      <c r="H659" s="4">
        <v>146</v>
      </c>
      <c r="I659" s="4">
        <v>146</v>
      </c>
      <c r="J659" s="4">
        <v>491</v>
      </c>
      <c r="K659" s="4">
        <v>0</v>
      </c>
      <c r="L659" s="4">
        <v>32987</v>
      </c>
      <c r="M659" s="4">
        <v>180545</v>
      </c>
      <c r="N659" s="4">
        <v>1735</v>
      </c>
      <c r="O659" s="4">
        <v>479516</v>
      </c>
      <c r="P659" s="4">
        <v>165965</v>
      </c>
      <c r="Q659" s="4">
        <v>30072</v>
      </c>
      <c r="R659">
        <f>P659+Q659</f>
        <v>196037</v>
      </c>
      <c r="S659" s="4">
        <v>120945</v>
      </c>
      <c r="T659" s="4">
        <v>6</v>
      </c>
      <c r="U659" s="4">
        <v>1292</v>
      </c>
      <c r="V659" s="4">
        <v>114314</v>
      </c>
      <c r="W659" s="4">
        <v>5333</v>
      </c>
      <c r="X659" s="4">
        <v>1183866</v>
      </c>
      <c r="Y659" s="4">
        <v>172101</v>
      </c>
      <c r="Z659" s="4">
        <v>0</v>
      </c>
      <c r="AA659" s="4">
        <v>0.56000000000000005</v>
      </c>
      <c r="AB659" s="4">
        <v>0.16</v>
      </c>
      <c r="AC659" s="4" t="b">
        <v>1</v>
      </c>
      <c r="AD659" s="4" t="b">
        <v>1</v>
      </c>
      <c r="AE659" s="4" t="b">
        <v>1</v>
      </c>
      <c r="AF659" s="4" t="b">
        <v>1</v>
      </c>
      <c r="AG659" s="4" t="b">
        <v>1</v>
      </c>
      <c r="AH659" s="4" t="b">
        <v>1</v>
      </c>
      <c r="AI659" s="4" t="b">
        <v>1</v>
      </c>
      <c r="AJ659" s="4" t="b">
        <v>0</v>
      </c>
      <c r="AK659" s="4">
        <v>100</v>
      </c>
      <c r="AL659" s="4" t="s">
        <v>475</v>
      </c>
      <c r="AM659">
        <f>(H659-I659)/H659*100</f>
        <v>0</v>
      </c>
      <c r="AN659">
        <f>IF(H659=I659,1,0)</f>
        <v>1</v>
      </c>
      <c r="AO659" s="4">
        <f t="shared" si="70"/>
        <v>100</v>
      </c>
      <c r="AP659" s="4">
        <f t="shared" si="71"/>
        <v>14.537202690169327</v>
      </c>
      <c r="AQ659" s="4">
        <f t="shared" si="72"/>
        <v>2.7863795395762696</v>
      </c>
      <c r="AR659" s="4">
        <f t="shared" si="73"/>
        <v>15.250459089119882</v>
      </c>
      <c r="AS659" s="4">
        <f t="shared" si="74"/>
        <v>0.14655374848166938</v>
      </c>
      <c r="AT659" s="4">
        <f t="shared" si="75"/>
        <v>40.504246257600101</v>
      </c>
      <c r="AU659" s="4">
        <f>R659/$X659*100</f>
        <v>16.559053136081278</v>
      </c>
      <c r="AV659" s="4">
        <f t="shared" si="76"/>
        <v>10.216105538971473</v>
      </c>
    </row>
    <row r="660" spans="1:48" x14ac:dyDescent="0.2">
      <c r="A660" s="4" t="s">
        <v>147</v>
      </c>
      <c r="B660" s="4">
        <v>60</v>
      </c>
      <c r="C660" s="4">
        <v>4</v>
      </c>
      <c r="D660" s="4" t="s">
        <v>29</v>
      </c>
      <c r="E660" s="4" t="b">
        <v>1</v>
      </c>
      <c r="F660" s="4">
        <v>600</v>
      </c>
      <c r="G660" s="4">
        <v>54.25</v>
      </c>
      <c r="H660" s="4">
        <v>132</v>
      </c>
      <c r="I660" s="4">
        <v>132</v>
      </c>
      <c r="J660" s="4">
        <v>565</v>
      </c>
      <c r="K660" s="4">
        <v>0</v>
      </c>
      <c r="L660" s="4">
        <v>742327</v>
      </c>
      <c r="M660" s="4">
        <v>5899851</v>
      </c>
      <c r="N660" s="4">
        <v>13683</v>
      </c>
      <c r="O660" s="4">
        <v>11749207</v>
      </c>
      <c r="P660" s="4">
        <v>2730493</v>
      </c>
      <c r="Q660" s="4">
        <v>488182</v>
      </c>
      <c r="R660">
        <f>P660+Q660</f>
        <v>3218675</v>
      </c>
      <c r="S660" s="4">
        <v>2051842</v>
      </c>
      <c r="T660" s="4">
        <v>0</v>
      </c>
      <c r="U660" s="4">
        <v>2611</v>
      </c>
      <c r="V660" s="4">
        <v>1998527</v>
      </c>
      <c r="W660" s="4">
        <v>50704</v>
      </c>
      <c r="X660" s="4">
        <v>26747185</v>
      </c>
      <c r="Y660" s="4">
        <v>3071600</v>
      </c>
      <c r="Z660" s="4">
        <v>0</v>
      </c>
      <c r="AA660" s="4">
        <v>7.8</v>
      </c>
      <c r="AB660" s="4">
        <v>1.8800000000000001</v>
      </c>
      <c r="AC660" s="4" t="b">
        <v>1</v>
      </c>
      <c r="AD660" s="4" t="b">
        <v>1</v>
      </c>
      <c r="AE660" s="4" t="b">
        <v>1</v>
      </c>
      <c r="AF660" s="4" t="b">
        <v>1</v>
      </c>
      <c r="AG660" s="4" t="b">
        <v>1</v>
      </c>
      <c r="AH660" s="4" t="b">
        <v>1</v>
      </c>
      <c r="AI660" s="4" t="b">
        <v>1</v>
      </c>
      <c r="AJ660" s="4" t="b">
        <v>0</v>
      </c>
      <c r="AK660" s="4">
        <v>100</v>
      </c>
      <c r="AL660" s="4" t="s">
        <v>475</v>
      </c>
      <c r="AM660">
        <f>(H660-I660)/H660*100</f>
        <v>0</v>
      </c>
      <c r="AN660">
        <f>IF(H660=I660,1,0)</f>
        <v>1</v>
      </c>
      <c r="AO660" s="4">
        <f t="shared" si="70"/>
        <v>100</v>
      </c>
      <c r="AP660" s="4">
        <f t="shared" si="71"/>
        <v>11.483825307223919</v>
      </c>
      <c r="AQ660" s="4">
        <f t="shared" si="72"/>
        <v>2.7753462654107337</v>
      </c>
      <c r="AR660" s="4">
        <f t="shared" si="73"/>
        <v>22.057838983803343</v>
      </c>
      <c r="AS660" s="4">
        <f t="shared" si="74"/>
        <v>5.1156785284133637E-2</v>
      </c>
      <c r="AT660" s="4">
        <f t="shared" si="75"/>
        <v>43.926891745804284</v>
      </c>
      <c r="AU660" s="4">
        <f>R660/$X660*100</f>
        <v>12.033696256260239</v>
      </c>
      <c r="AV660" s="4">
        <f t="shared" si="76"/>
        <v>7.6712446562133554</v>
      </c>
    </row>
    <row r="661" spans="1:48" x14ac:dyDescent="0.2">
      <c r="A661" s="4" t="s">
        <v>148</v>
      </c>
      <c r="B661" s="4">
        <v>60</v>
      </c>
      <c r="C661" s="4">
        <v>4</v>
      </c>
      <c r="D661" s="4" t="s">
        <v>29</v>
      </c>
      <c r="E661" s="4" t="b">
        <v>1</v>
      </c>
      <c r="F661" s="4">
        <v>600</v>
      </c>
      <c r="G661" s="4">
        <v>14.57</v>
      </c>
      <c r="H661" s="4">
        <v>160</v>
      </c>
      <c r="I661" s="4">
        <v>160</v>
      </c>
      <c r="J661" s="4">
        <v>707</v>
      </c>
      <c r="K661" s="4">
        <v>0</v>
      </c>
      <c r="L661" s="4">
        <v>138808</v>
      </c>
      <c r="M661" s="4">
        <v>1550451</v>
      </c>
      <c r="N661" s="4">
        <v>19945</v>
      </c>
      <c r="O661" s="4">
        <v>2911405</v>
      </c>
      <c r="P661" s="4">
        <v>863630</v>
      </c>
      <c r="Q661" s="4">
        <v>146000</v>
      </c>
      <c r="R661">
        <f>P661+Q661</f>
        <v>1009630</v>
      </c>
      <c r="S661" s="4">
        <v>575830</v>
      </c>
      <c r="T661" s="4">
        <v>0</v>
      </c>
      <c r="U661" s="4">
        <v>1208</v>
      </c>
      <c r="V661" s="4">
        <v>483087</v>
      </c>
      <c r="W661" s="4">
        <v>91535</v>
      </c>
      <c r="X661" s="4">
        <v>7018270</v>
      </c>
      <c r="Y661" s="4">
        <v>812201</v>
      </c>
      <c r="Z661" s="4">
        <v>0</v>
      </c>
      <c r="AA661" s="4">
        <v>3.03</v>
      </c>
      <c r="AB661" s="4">
        <v>0.6</v>
      </c>
      <c r="AC661" s="4" t="b">
        <v>1</v>
      </c>
      <c r="AD661" s="4" t="b">
        <v>1</v>
      </c>
      <c r="AE661" s="4" t="b">
        <v>1</v>
      </c>
      <c r="AF661" s="4" t="b">
        <v>1</v>
      </c>
      <c r="AG661" s="4" t="b">
        <v>1</v>
      </c>
      <c r="AH661" s="4" t="b">
        <v>1</v>
      </c>
      <c r="AI661" s="4" t="b">
        <v>1</v>
      </c>
      <c r="AJ661" s="4" t="b">
        <v>0</v>
      </c>
      <c r="AK661" s="4">
        <v>100</v>
      </c>
      <c r="AL661" s="4" t="s">
        <v>475</v>
      </c>
      <c r="AM661">
        <f>(H661-I661)/H661*100</f>
        <v>0</v>
      </c>
      <c r="AN661">
        <f>IF(H661=I661,1,0)</f>
        <v>1</v>
      </c>
      <c r="AO661" s="4">
        <f t="shared" si="70"/>
        <v>100</v>
      </c>
      <c r="AP661" s="4">
        <f t="shared" si="71"/>
        <v>11.572666768306149</v>
      </c>
      <c r="AQ661" s="4">
        <f t="shared" si="72"/>
        <v>1.9778093461779043</v>
      </c>
      <c r="AR661" s="4">
        <f t="shared" si="73"/>
        <v>22.091640817466413</v>
      </c>
      <c r="AS661" s="4">
        <f t="shared" si="74"/>
        <v>0.28418684376634129</v>
      </c>
      <c r="AT661" s="4">
        <f t="shared" si="75"/>
        <v>41.483228772902727</v>
      </c>
      <c r="AU661" s="4">
        <f>R661/$X661*100</f>
        <v>14.385738935663634</v>
      </c>
      <c r="AV661" s="4">
        <f t="shared" si="76"/>
        <v>8.2047285157168357</v>
      </c>
    </row>
    <row r="662" spans="1:48" x14ac:dyDescent="0.2">
      <c r="A662" s="4" t="s">
        <v>149</v>
      </c>
      <c r="B662" s="4">
        <v>60</v>
      </c>
      <c r="C662" s="4">
        <v>4</v>
      </c>
      <c r="D662" s="4" t="s">
        <v>29</v>
      </c>
      <c r="E662" s="4" t="b">
        <v>1</v>
      </c>
      <c r="F662" s="4">
        <v>600</v>
      </c>
      <c r="G662" s="4">
        <v>600</v>
      </c>
      <c r="H662" s="4">
        <v>267</v>
      </c>
      <c r="I662" s="4">
        <v>266</v>
      </c>
      <c r="J662" s="4">
        <v>526</v>
      </c>
      <c r="K662" s="4">
        <v>0</v>
      </c>
      <c r="L662" s="4">
        <v>2686589</v>
      </c>
      <c r="M662" s="4">
        <v>7193995</v>
      </c>
      <c r="N662" s="4">
        <v>306457</v>
      </c>
      <c r="O662" s="4">
        <v>38537087</v>
      </c>
      <c r="P662" s="4">
        <v>34419565</v>
      </c>
      <c r="Q662" s="4">
        <v>2545188</v>
      </c>
      <c r="R662">
        <f>P662+Q662</f>
        <v>36964753</v>
      </c>
      <c r="S662" s="4">
        <v>12182194</v>
      </c>
      <c r="T662" s="4">
        <v>0</v>
      </c>
      <c r="U662" s="4">
        <v>196658</v>
      </c>
      <c r="V662" s="4">
        <v>11985536</v>
      </c>
      <c r="W662" s="4">
        <v>0</v>
      </c>
      <c r="X662" s="4">
        <v>115316189</v>
      </c>
      <c r="Y662" s="4">
        <v>14145341</v>
      </c>
      <c r="Z662" s="4">
        <v>3299773</v>
      </c>
      <c r="AA662" s="4">
        <v>53.02</v>
      </c>
      <c r="AB662" s="4">
        <v>39.96</v>
      </c>
      <c r="AC662" s="4" t="b">
        <v>1</v>
      </c>
      <c r="AD662" s="4" t="b">
        <v>1</v>
      </c>
      <c r="AE662" s="4" t="b">
        <v>1</v>
      </c>
      <c r="AF662" s="4" t="b">
        <v>1</v>
      </c>
      <c r="AG662" s="4" t="b">
        <v>1</v>
      </c>
      <c r="AH662" s="4" t="b">
        <v>1</v>
      </c>
      <c r="AI662" s="4" t="b">
        <v>1</v>
      </c>
      <c r="AJ662" s="4" t="b">
        <v>0</v>
      </c>
      <c r="AK662" s="4">
        <v>100</v>
      </c>
      <c r="AL662" s="4" t="s">
        <v>475</v>
      </c>
      <c r="AM662">
        <f>(H662-I662)/H662*100</f>
        <v>0.37453183520599254</v>
      </c>
      <c r="AN662">
        <f>IF(H662=I662,1,0)</f>
        <v>0</v>
      </c>
      <c r="AO662" s="4">
        <f t="shared" si="70"/>
        <v>100</v>
      </c>
      <c r="AP662" s="4">
        <f t="shared" si="71"/>
        <v>12.266569960961855</v>
      </c>
      <c r="AQ662" s="4">
        <f t="shared" si="72"/>
        <v>2.3297587470567556</v>
      </c>
      <c r="AR662" s="4">
        <f t="shared" si="73"/>
        <v>6.2384952732005399</v>
      </c>
      <c r="AS662" s="4">
        <f t="shared" si="74"/>
        <v>0.26575366620900037</v>
      </c>
      <c r="AT662" s="4">
        <f t="shared" si="75"/>
        <v>33.418626937107675</v>
      </c>
      <c r="AU662" s="4">
        <f>R662/$X662*100</f>
        <v>32.055128877004421</v>
      </c>
      <c r="AV662" s="4">
        <f t="shared" si="76"/>
        <v>10.564166320133941</v>
      </c>
    </row>
    <row r="663" spans="1:48" x14ac:dyDescent="0.2">
      <c r="A663" s="4" t="s">
        <v>150</v>
      </c>
      <c r="B663" s="4">
        <v>60</v>
      </c>
      <c r="C663" s="4">
        <v>4</v>
      </c>
      <c r="D663" s="4" t="s">
        <v>29</v>
      </c>
      <c r="E663" s="4" t="b">
        <v>1</v>
      </c>
      <c r="F663" s="4">
        <v>600</v>
      </c>
      <c r="G663" s="4">
        <v>600</v>
      </c>
      <c r="H663" s="4">
        <v>281</v>
      </c>
      <c r="I663" s="4">
        <v>252</v>
      </c>
      <c r="J663" s="4">
        <v>576</v>
      </c>
      <c r="K663" s="4">
        <v>0</v>
      </c>
      <c r="L663" s="4">
        <v>1526043</v>
      </c>
      <c r="M663" s="4">
        <v>4471398</v>
      </c>
      <c r="N663" s="4">
        <v>278433</v>
      </c>
      <c r="O663" s="4">
        <v>29835966</v>
      </c>
      <c r="P663" s="4">
        <v>32433490</v>
      </c>
      <c r="Q663" s="4">
        <v>1848168</v>
      </c>
      <c r="R663">
        <f>P663+Q663</f>
        <v>34281658</v>
      </c>
      <c r="S663" s="4">
        <v>179673</v>
      </c>
      <c r="T663" s="4">
        <v>0</v>
      </c>
      <c r="U663" s="4">
        <v>0</v>
      </c>
      <c r="V663" s="4">
        <v>179673</v>
      </c>
      <c r="W663" s="4">
        <v>0</v>
      </c>
      <c r="X663" s="4">
        <v>95703600</v>
      </c>
      <c r="Y663" s="4">
        <v>10227871</v>
      </c>
      <c r="Z663" s="4">
        <v>14902558</v>
      </c>
      <c r="AA663" s="4">
        <v>64.739999999999995</v>
      </c>
      <c r="AB663" s="4">
        <v>46.769999999999996</v>
      </c>
      <c r="AC663" s="4" t="b">
        <v>1</v>
      </c>
      <c r="AD663" s="4" t="b">
        <v>1</v>
      </c>
      <c r="AE663" s="4" t="b">
        <v>1</v>
      </c>
      <c r="AF663" s="4" t="b">
        <v>1</v>
      </c>
      <c r="AG663" s="4" t="b">
        <v>1</v>
      </c>
      <c r="AH663" s="4" t="b">
        <v>1</v>
      </c>
      <c r="AI663" s="4" t="b">
        <v>1</v>
      </c>
      <c r="AJ663" s="4" t="b">
        <v>0</v>
      </c>
      <c r="AK663" s="4">
        <v>100</v>
      </c>
      <c r="AL663" s="4" t="s">
        <v>475</v>
      </c>
      <c r="AM663">
        <f>(H663-I663)/H663*100</f>
        <v>10.320284697508896</v>
      </c>
      <c r="AN663">
        <f>IF(H663=I663,1,0)</f>
        <v>0</v>
      </c>
      <c r="AO663" s="4">
        <f t="shared" si="70"/>
        <v>100</v>
      </c>
      <c r="AP663" s="4">
        <f t="shared" si="71"/>
        <v>10.687028492136138</v>
      </c>
      <c r="AQ663" s="4">
        <f t="shared" si="72"/>
        <v>1.5945513021453739</v>
      </c>
      <c r="AR663" s="4">
        <f t="shared" si="73"/>
        <v>4.6721314558699989</v>
      </c>
      <c r="AS663" s="4">
        <f t="shared" si="74"/>
        <v>0.29093262949356136</v>
      </c>
      <c r="AT663" s="4">
        <f t="shared" si="75"/>
        <v>31.175385251965444</v>
      </c>
      <c r="AU663" s="4">
        <f>R663/$X663*100</f>
        <v>35.820656694210044</v>
      </c>
      <c r="AV663" s="4">
        <f t="shared" si="76"/>
        <v>0.18773901922184744</v>
      </c>
    </row>
    <row r="664" spans="1:48" x14ac:dyDescent="0.2">
      <c r="A664" s="4" t="s">
        <v>151</v>
      </c>
      <c r="B664" s="4">
        <v>60</v>
      </c>
      <c r="C664" s="4">
        <v>4</v>
      </c>
      <c r="D664" s="4" t="s">
        <v>29</v>
      </c>
      <c r="E664" s="4" t="b">
        <v>1</v>
      </c>
      <c r="F664" s="4">
        <v>600</v>
      </c>
      <c r="G664" s="4">
        <v>600</v>
      </c>
      <c r="H664" s="4">
        <v>315</v>
      </c>
      <c r="I664" s="4">
        <v>288</v>
      </c>
      <c r="J664" s="4">
        <v>740</v>
      </c>
      <c r="K664" s="4">
        <v>0</v>
      </c>
      <c r="L664" s="4">
        <v>948480</v>
      </c>
      <c r="M664" s="4">
        <v>5582469</v>
      </c>
      <c r="N664" s="4">
        <v>56267</v>
      </c>
      <c r="O664" s="4">
        <v>31388409</v>
      </c>
      <c r="P664" s="4">
        <v>38587660</v>
      </c>
      <c r="Q664" s="4">
        <v>2571058</v>
      </c>
      <c r="R664">
        <f>P664+Q664</f>
        <v>41158718</v>
      </c>
      <c r="S664" s="4">
        <v>22215</v>
      </c>
      <c r="T664" s="4">
        <v>0</v>
      </c>
      <c r="U664" s="4">
        <v>0</v>
      </c>
      <c r="V664" s="4">
        <v>22215</v>
      </c>
      <c r="W664" s="4">
        <v>0</v>
      </c>
      <c r="X664" s="4">
        <v>96240040</v>
      </c>
      <c r="Y664" s="4">
        <v>11508119</v>
      </c>
      <c r="Z664" s="4">
        <v>5575363</v>
      </c>
      <c r="AA664" s="4">
        <v>36.06</v>
      </c>
      <c r="AB664" s="4">
        <v>32.97</v>
      </c>
      <c r="AC664" s="4" t="b">
        <v>1</v>
      </c>
      <c r="AD664" s="4" t="b">
        <v>1</v>
      </c>
      <c r="AE664" s="4" t="b">
        <v>1</v>
      </c>
      <c r="AF664" s="4" t="b">
        <v>1</v>
      </c>
      <c r="AG664" s="4" t="b">
        <v>1</v>
      </c>
      <c r="AH664" s="4" t="b">
        <v>1</v>
      </c>
      <c r="AI664" s="4" t="b">
        <v>1</v>
      </c>
      <c r="AJ664" s="4" t="b">
        <v>0</v>
      </c>
      <c r="AK664" s="4">
        <v>100</v>
      </c>
      <c r="AL664" s="4" t="s">
        <v>475</v>
      </c>
      <c r="AM664">
        <f>(H664-I664)/H664*100</f>
        <v>8.5714285714285712</v>
      </c>
      <c r="AN664">
        <f>IF(H664=I664,1,0)</f>
        <v>0</v>
      </c>
      <c r="AO664" s="4">
        <f t="shared" si="70"/>
        <v>100</v>
      </c>
      <c r="AP664" s="4">
        <f t="shared" si="71"/>
        <v>11.957724664287337</v>
      </c>
      <c r="AQ664" s="4">
        <f t="shared" si="72"/>
        <v>0.98553574998514126</v>
      </c>
      <c r="AR664" s="4">
        <f t="shared" si="73"/>
        <v>5.8005680380016464</v>
      </c>
      <c r="AS664" s="4">
        <f t="shared" si="74"/>
        <v>5.8465270795814303E-2</v>
      </c>
      <c r="AT664" s="4">
        <f t="shared" si="75"/>
        <v>32.614709013005402</v>
      </c>
      <c r="AU664" s="4">
        <f>R664/$X664*100</f>
        <v>42.766729939014986</v>
      </c>
      <c r="AV664" s="4">
        <f t="shared" si="76"/>
        <v>2.3082908111842017E-2</v>
      </c>
    </row>
    <row r="665" spans="1:48" x14ac:dyDescent="0.2">
      <c r="A665" s="4" t="s">
        <v>152</v>
      </c>
      <c r="B665" s="4">
        <v>60</v>
      </c>
      <c r="C665" s="4">
        <v>4</v>
      </c>
      <c r="D665" s="4" t="s">
        <v>29</v>
      </c>
      <c r="E665" s="4" t="b">
        <v>1</v>
      </c>
      <c r="F665" s="4">
        <v>600</v>
      </c>
      <c r="G665" s="4">
        <v>600</v>
      </c>
      <c r="H665" s="4">
        <v>380</v>
      </c>
      <c r="I665" s="4">
        <v>329</v>
      </c>
      <c r="J665" s="4">
        <v>493</v>
      </c>
      <c r="K665" s="4">
        <v>0</v>
      </c>
      <c r="L665" s="4">
        <v>174341</v>
      </c>
      <c r="M665" s="4">
        <v>132588</v>
      </c>
      <c r="N665" s="4">
        <v>28005</v>
      </c>
      <c r="O665" s="4">
        <v>2173298</v>
      </c>
      <c r="P665" s="4">
        <v>32389085</v>
      </c>
      <c r="Q665" s="4">
        <v>1743405</v>
      </c>
      <c r="R665">
        <f>P665+Q665</f>
        <v>34132490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56806951</v>
      </c>
      <c r="Y665" s="4">
        <v>6220545</v>
      </c>
      <c r="Z665" s="4">
        <v>13945684</v>
      </c>
      <c r="AA665" s="4">
        <v>50.43</v>
      </c>
      <c r="AB665" s="4">
        <v>98.02</v>
      </c>
      <c r="AC665" s="4" t="b">
        <v>1</v>
      </c>
      <c r="AD665" s="4" t="b">
        <v>1</v>
      </c>
      <c r="AE665" s="4" t="b">
        <v>1</v>
      </c>
      <c r="AF665" s="4" t="b">
        <v>1</v>
      </c>
      <c r="AG665" s="4" t="b">
        <v>1</v>
      </c>
      <c r="AH665" s="4" t="b">
        <v>1</v>
      </c>
      <c r="AI665" s="4" t="b">
        <v>1</v>
      </c>
      <c r="AJ665" s="4" t="b">
        <v>0</v>
      </c>
      <c r="AK665" s="4">
        <v>100</v>
      </c>
      <c r="AL665" s="4" t="s">
        <v>475</v>
      </c>
      <c r="AM665">
        <f>(H665-I665)/H665*100</f>
        <v>13.421052631578947</v>
      </c>
      <c r="AN665">
        <f>IF(H665=I665,1,0)</f>
        <v>0</v>
      </c>
      <c r="AO665" s="4">
        <f t="shared" si="70"/>
        <v>100</v>
      </c>
      <c r="AP665" s="4">
        <f t="shared" si="71"/>
        <v>10.950323667256846</v>
      </c>
      <c r="AQ665" s="4">
        <f t="shared" si="72"/>
        <v>0.30690082275318736</v>
      </c>
      <c r="AR665" s="4">
        <f t="shared" si="73"/>
        <v>0.23340101460470919</v>
      </c>
      <c r="AS665" s="4">
        <f t="shared" si="74"/>
        <v>4.9298544468616173E-2</v>
      </c>
      <c r="AT665" s="4">
        <f t="shared" si="75"/>
        <v>3.8257606890396216</v>
      </c>
      <c r="AU665" s="4">
        <f>R665/$X665*100</f>
        <v>60.085058956957567</v>
      </c>
      <c r="AV665" s="4">
        <f t="shared" si="76"/>
        <v>0</v>
      </c>
    </row>
    <row r="666" spans="1:48" x14ac:dyDescent="0.2">
      <c r="A666" s="4" t="s">
        <v>153</v>
      </c>
      <c r="B666" s="4">
        <v>60</v>
      </c>
      <c r="C666" s="4">
        <v>4</v>
      </c>
      <c r="D666" s="4" t="s">
        <v>29</v>
      </c>
      <c r="E666" s="4" t="b">
        <v>1</v>
      </c>
      <c r="F666" s="4">
        <v>600</v>
      </c>
      <c r="G666" s="4">
        <v>600</v>
      </c>
      <c r="H666" s="4">
        <v>411</v>
      </c>
      <c r="I666" s="4">
        <v>341</v>
      </c>
      <c r="J666" s="4">
        <v>585</v>
      </c>
      <c r="K666" s="4">
        <v>0</v>
      </c>
      <c r="L666" s="4">
        <v>429779</v>
      </c>
      <c r="M666" s="4">
        <v>1122398</v>
      </c>
      <c r="N666" s="4">
        <v>24565</v>
      </c>
      <c r="O666" s="4">
        <v>11867239</v>
      </c>
      <c r="P666" s="4">
        <v>28825198</v>
      </c>
      <c r="Q666" s="4">
        <v>1643642</v>
      </c>
      <c r="R666">
        <f>P666+Q666</f>
        <v>30468840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61065913</v>
      </c>
      <c r="Y666" s="4">
        <v>6242379</v>
      </c>
      <c r="Z666" s="4">
        <v>10910713</v>
      </c>
      <c r="AA666" s="4">
        <v>44.87</v>
      </c>
      <c r="AB666" s="4">
        <v>102.58</v>
      </c>
      <c r="AC666" s="4" t="b">
        <v>1</v>
      </c>
      <c r="AD666" s="4" t="b">
        <v>1</v>
      </c>
      <c r="AE666" s="4" t="b">
        <v>1</v>
      </c>
      <c r="AF666" s="4" t="b">
        <v>1</v>
      </c>
      <c r="AG666" s="4" t="b">
        <v>1</v>
      </c>
      <c r="AH666" s="4" t="b">
        <v>1</v>
      </c>
      <c r="AI666" s="4" t="b">
        <v>1</v>
      </c>
      <c r="AJ666" s="4" t="b">
        <v>0</v>
      </c>
      <c r="AK666" s="4">
        <v>100</v>
      </c>
      <c r="AL666" s="4" t="s">
        <v>475</v>
      </c>
      <c r="AM666">
        <f>(H666-I666)/H666*100</f>
        <v>17.031630170316301</v>
      </c>
      <c r="AN666">
        <f>IF(H666=I666,1,0)</f>
        <v>0</v>
      </c>
      <c r="AO666" s="4">
        <f t="shared" si="70"/>
        <v>100</v>
      </c>
      <c r="AP666" s="4">
        <f t="shared" si="71"/>
        <v>10.22236251507449</v>
      </c>
      <c r="AQ666" s="4">
        <f t="shared" si="72"/>
        <v>0.70379525808448973</v>
      </c>
      <c r="AR666" s="4">
        <f t="shared" si="73"/>
        <v>1.8380106754483472</v>
      </c>
      <c r="AS666" s="4">
        <f t="shared" si="74"/>
        <v>4.0227024854275088E-2</v>
      </c>
      <c r="AT666" s="4">
        <f t="shared" si="75"/>
        <v>19.433491479935785</v>
      </c>
      <c r="AU666" s="4">
        <f>R666/$X666*100</f>
        <v>49.895004435616968</v>
      </c>
      <c r="AV666" s="4">
        <f t="shared" si="76"/>
        <v>0</v>
      </c>
    </row>
    <row r="667" spans="1:48" x14ac:dyDescent="0.2">
      <c r="A667" s="4" t="s">
        <v>154</v>
      </c>
      <c r="B667" s="4">
        <v>60</v>
      </c>
      <c r="C667" s="4">
        <v>4</v>
      </c>
      <c r="D667" s="4" t="s">
        <v>29</v>
      </c>
      <c r="E667" s="4" t="b">
        <v>1</v>
      </c>
      <c r="F667" s="4">
        <v>600</v>
      </c>
      <c r="G667" s="4">
        <v>600</v>
      </c>
      <c r="H667" s="4">
        <v>470</v>
      </c>
      <c r="I667" s="4">
        <v>379</v>
      </c>
      <c r="J667" s="4">
        <v>743</v>
      </c>
      <c r="K667" s="4">
        <v>0</v>
      </c>
      <c r="L667" s="4">
        <v>341092</v>
      </c>
      <c r="M667" s="4">
        <v>1254066</v>
      </c>
      <c r="N667" s="4">
        <v>25149</v>
      </c>
      <c r="O667" s="4">
        <v>11219949</v>
      </c>
      <c r="P667" s="4">
        <v>29742659</v>
      </c>
      <c r="Q667" s="4">
        <v>1445072</v>
      </c>
      <c r="R667">
        <f>P667+Q667</f>
        <v>31187731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60121241</v>
      </c>
      <c r="Y667" s="4">
        <v>6159482</v>
      </c>
      <c r="Z667" s="4">
        <v>9933772</v>
      </c>
      <c r="AA667" s="4">
        <v>43.46</v>
      </c>
      <c r="AB667" s="4">
        <v>81.39</v>
      </c>
      <c r="AC667" s="4" t="b">
        <v>1</v>
      </c>
      <c r="AD667" s="4" t="b">
        <v>1</v>
      </c>
      <c r="AE667" s="4" t="b">
        <v>1</v>
      </c>
      <c r="AF667" s="4" t="b">
        <v>1</v>
      </c>
      <c r="AG667" s="4" t="b">
        <v>1</v>
      </c>
      <c r="AH667" s="4" t="b">
        <v>1</v>
      </c>
      <c r="AI667" s="4" t="b">
        <v>1</v>
      </c>
      <c r="AJ667" s="4" t="b">
        <v>0</v>
      </c>
      <c r="AK667" s="4">
        <v>100</v>
      </c>
      <c r="AL667" s="4" t="s">
        <v>475</v>
      </c>
      <c r="AM667">
        <f>(H667-I667)/H667*100</f>
        <v>19.361702127659576</v>
      </c>
      <c r="AN667">
        <f>IF(H667=I667,1,0)</f>
        <v>0</v>
      </c>
      <c r="AO667" s="4">
        <f t="shared" si="70"/>
        <v>100</v>
      </c>
      <c r="AP667" s="4">
        <f t="shared" si="71"/>
        <v>10.245101228033533</v>
      </c>
      <c r="AQ667" s="4">
        <f t="shared" si="72"/>
        <v>0.56734025167577629</v>
      </c>
      <c r="AR667" s="4">
        <f t="shared" si="73"/>
        <v>2.0858950666038316</v>
      </c>
      <c r="AS667" s="4">
        <f t="shared" si="74"/>
        <v>4.1830473858648395E-2</v>
      </c>
      <c r="AT667" s="4">
        <f t="shared" si="75"/>
        <v>18.662204594213215</v>
      </c>
      <c r="AU667" s="4">
        <f>R667/$X667*100</f>
        <v>51.874729265818054</v>
      </c>
      <c r="AV667" s="4">
        <f t="shared" si="76"/>
        <v>0</v>
      </c>
    </row>
    <row r="668" spans="1:48" x14ac:dyDescent="0.2">
      <c r="A668" s="4" t="s">
        <v>155</v>
      </c>
      <c r="B668" s="4">
        <v>60</v>
      </c>
      <c r="C668" s="4">
        <v>4</v>
      </c>
      <c r="D668" s="4" t="s">
        <v>29</v>
      </c>
      <c r="E668" s="4" t="b">
        <v>1</v>
      </c>
      <c r="F668" s="4">
        <v>600</v>
      </c>
      <c r="G668" s="4">
        <v>10.77</v>
      </c>
      <c r="H668" s="4">
        <v>153</v>
      </c>
      <c r="I668" s="4">
        <v>153</v>
      </c>
      <c r="J668" s="4">
        <v>520</v>
      </c>
      <c r="K668" s="4">
        <v>0</v>
      </c>
      <c r="L668" s="4">
        <v>127074</v>
      </c>
      <c r="M668" s="4">
        <v>745450</v>
      </c>
      <c r="N668" s="4">
        <v>20404</v>
      </c>
      <c r="O668" s="4">
        <v>1894254</v>
      </c>
      <c r="P668" s="4">
        <v>777225</v>
      </c>
      <c r="Q668" s="4">
        <v>66233</v>
      </c>
      <c r="R668">
        <f>P668+Q668</f>
        <v>843458</v>
      </c>
      <c r="S668" s="4">
        <v>115985</v>
      </c>
      <c r="T668" s="4">
        <v>0</v>
      </c>
      <c r="U668" s="4">
        <v>6375</v>
      </c>
      <c r="V668" s="4">
        <v>92618</v>
      </c>
      <c r="W668" s="4">
        <v>16992</v>
      </c>
      <c r="X668" s="4">
        <v>4458726</v>
      </c>
      <c r="Y668" s="4">
        <v>712101</v>
      </c>
      <c r="Z668" s="4">
        <v>0</v>
      </c>
      <c r="AA668" s="4">
        <v>1.1399999999999999</v>
      </c>
      <c r="AB668" s="4">
        <v>0.34</v>
      </c>
      <c r="AC668" s="4" t="b">
        <v>1</v>
      </c>
      <c r="AD668" s="4" t="b">
        <v>1</v>
      </c>
      <c r="AE668" s="4" t="b">
        <v>1</v>
      </c>
      <c r="AF668" s="4" t="b">
        <v>1</v>
      </c>
      <c r="AG668" s="4" t="b">
        <v>1</v>
      </c>
      <c r="AH668" s="4" t="b">
        <v>1</v>
      </c>
      <c r="AI668" s="4" t="b">
        <v>1</v>
      </c>
      <c r="AJ668" s="4" t="b">
        <v>0</v>
      </c>
      <c r="AK668" s="4">
        <v>100</v>
      </c>
      <c r="AL668" s="4" t="s">
        <v>475</v>
      </c>
      <c r="AM668">
        <f>(H668-I668)/H668*100</f>
        <v>0</v>
      </c>
      <c r="AN668">
        <f>IF(H668=I668,1,0)</f>
        <v>1</v>
      </c>
      <c r="AO668" s="4">
        <f t="shared" si="70"/>
        <v>100</v>
      </c>
      <c r="AP668" s="4">
        <f t="shared" si="71"/>
        <v>15.970952240617612</v>
      </c>
      <c r="AQ668" s="4">
        <f t="shared" si="72"/>
        <v>2.8500069302307431</v>
      </c>
      <c r="AR668" s="4">
        <f t="shared" si="73"/>
        <v>16.718901318448363</v>
      </c>
      <c r="AS668" s="4">
        <f t="shared" si="74"/>
        <v>0.45761950835283438</v>
      </c>
      <c r="AT668" s="4">
        <f t="shared" si="75"/>
        <v>42.484198401067928</v>
      </c>
      <c r="AU668" s="4">
        <f>R668/$X668*100</f>
        <v>18.91701800020903</v>
      </c>
      <c r="AV668" s="4">
        <f t="shared" si="76"/>
        <v>2.6013036010734907</v>
      </c>
    </row>
    <row r="669" spans="1:48" x14ac:dyDescent="0.2">
      <c r="A669" s="4" t="s">
        <v>156</v>
      </c>
      <c r="B669" s="4">
        <v>60</v>
      </c>
      <c r="C669" s="4">
        <v>4</v>
      </c>
      <c r="D669" s="4" t="s">
        <v>29</v>
      </c>
      <c r="E669" s="4" t="b">
        <v>1</v>
      </c>
      <c r="F669" s="4">
        <v>600</v>
      </c>
      <c r="G669" s="4">
        <v>1.1299999999999999</v>
      </c>
      <c r="H669" s="4">
        <v>157</v>
      </c>
      <c r="I669" s="4">
        <v>157</v>
      </c>
      <c r="J669" s="4">
        <v>593</v>
      </c>
      <c r="K669" s="4">
        <v>0</v>
      </c>
      <c r="L669" s="4">
        <v>13222</v>
      </c>
      <c r="M669" s="4">
        <v>92224</v>
      </c>
      <c r="N669" s="4">
        <v>3198</v>
      </c>
      <c r="O669" s="4">
        <v>201062</v>
      </c>
      <c r="P669" s="4">
        <v>50961</v>
      </c>
      <c r="Q669" s="4">
        <v>7993</v>
      </c>
      <c r="R669">
        <f>P669+Q669</f>
        <v>58954</v>
      </c>
      <c r="S669" s="4">
        <v>22982</v>
      </c>
      <c r="T669" s="4">
        <v>0</v>
      </c>
      <c r="U669" s="4">
        <v>751</v>
      </c>
      <c r="V669" s="4">
        <v>8507</v>
      </c>
      <c r="W669" s="4">
        <v>13724</v>
      </c>
      <c r="X669" s="4">
        <v>467842</v>
      </c>
      <c r="Y669" s="4">
        <v>76199</v>
      </c>
      <c r="Z669" s="4">
        <v>0</v>
      </c>
      <c r="AA669" s="4">
        <v>0.23</v>
      </c>
      <c r="AB669" s="4">
        <v>0.03</v>
      </c>
      <c r="AC669" s="4" t="b">
        <v>1</v>
      </c>
      <c r="AD669" s="4" t="b">
        <v>1</v>
      </c>
      <c r="AE669" s="4" t="b">
        <v>1</v>
      </c>
      <c r="AF669" s="4" t="b">
        <v>1</v>
      </c>
      <c r="AG669" s="4" t="b">
        <v>1</v>
      </c>
      <c r="AH669" s="4" t="b">
        <v>1</v>
      </c>
      <c r="AI669" s="4" t="b">
        <v>1</v>
      </c>
      <c r="AJ669" s="4" t="b">
        <v>0</v>
      </c>
      <c r="AK669" s="4">
        <v>100</v>
      </c>
      <c r="AL669" s="4" t="s">
        <v>475</v>
      </c>
      <c r="AM669">
        <f>(H669-I669)/H669*100</f>
        <v>0</v>
      </c>
      <c r="AN669">
        <f>IF(H669=I669,1,0)</f>
        <v>1</v>
      </c>
      <c r="AO669" s="4">
        <f t="shared" si="70"/>
        <v>100</v>
      </c>
      <c r="AP669" s="4">
        <f t="shared" si="71"/>
        <v>16.287336322946636</v>
      </c>
      <c r="AQ669" s="4">
        <f t="shared" si="72"/>
        <v>2.8261678087901472</v>
      </c>
      <c r="AR669" s="4">
        <f t="shared" si="73"/>
        <v>19.712638027368214</v>
      </c>
      <c r="AS669" s="4">
        <f t="shared" si="74"/>
        <v>0.68356410925055888</v>
      </c>
      <c r="AT669" s="4">
        <f t="shared" si="75"/>
        <v>42.976474963769817</v>
      </c>
      <c r="AU669" s="4">
        <f>R669/$X669*100</f>
        <v>12.60126281949889</v>
      </c>
      <c r="AV669" s="4">
        <f t="shared" si="76"/>
        <v>4.9123422009994826</v>
      </c>
    </row>
    <row r="670" spans="1:48" x14ac:dyDescent="0.2">
      <c r="A670" s="4" t="s">
        <v>157</v>
      </c>
      <c r="B670" s="4">
        <v>60</v>
      </c>
      <c r="C670" s="4">
        <v>4</v>
      </c>
      <c r="D670" s="4" t="s">
        <v>29</v>
      </c>
      <c r="E670" s="4" t="b">
        <v>1</v>
      </c>
      <c r="F670" s="4">
        <v>600</v>
      </c>
      <c r="G670" s="4">
        <v>0.2</v>
      </c>
      <c r="H670" s="4">
        <v>177</v>
      </c>
      <c r="I670" s="4">
        <v>177</v>
      </c>
      <c r="J670" s="4">
        <v>736</v>
      </c>
      <c r="K670" s="4">
        <v>0</v>
      </c>
      <c r="L670" s="4">
        <v>1962</v>
      </c>
      <c r="M670" s="4">
        <v>14868</v>
      </c>
      <c r="N670" s="4">
        <v>390</v>
      </c>
      <c r="O670" s="4">
        <v>28757</v>
      </c>
      <c r="P670" s="4">
        <v>5182</v>
      </c>
      <c r="Q670" s="4">
        <v>606</v>
      </c>
      <c r="R670">
        <f>P670+Q670</f>
        <v>5788</v>
      </c>
      <c r="S670" s="4">
        <v>8155</v>
      </c>
      <c r="T670" s="4">
        <v>0</v>
      </c>
      <c r="U670" s="4">
        <v>13</v>
      </c>
      <c r="V670" s="4">
        <v>7622</v>
      </c>
      <c r="W670" s="4">
        <v>520</v>
      </c>
      <c r="X670" s="4">
        <v>71126</v>
      </c>
      <c r="Y670" s="4">
        <v>11205</v>
      </c>
      <c r="Z670" s="4">
        <v>0</v>
      </c>
      <c r="AA670" s="4">
        <v>0.05</v>
      </c>
      <c r="AB670" s="4">
        <v>0.02</v>
      </c>
      <c r="AC670" s="4" t="b">
        <v>1</v>
      </c>
      <c r="AD670" s="4" t="b">
        <v>1</v>
      </c>
      <c r="AE670" s="4" t="b">
        <v>1</v>
      </c>
      <c r="AF670" s="4" t="b">
        <v>1</v>
      </c>
      <c r="AG670" s="4" t="b">
        <v>1</v>
      </c>
      <c r="AH670" s="4" t="b">
        <v>1</v>
      </c>
      <c r="AI670" s="4" t="b">
        <v>1</v>
      </c>
      <c r="AJ670" s="4" t="b">
        <v>0</v>
      </c>
      <c r="AK670" s="4">
        <v>100</v>
      </c>
      <c r="AL670" s="4" t="s">
        <v>475</v>
      </c>
      <c r="AM670">
        <f>(H670-I670)/H670*100</f>
        <v>0</v>
      </c>
      <c r="AN670">
        <f>IF(H670=I670,1,0)</f>
        <v>1</v>
      </c>
      <c r="AO670" s="4">
        <f t="shared" si="70"/>
        <v>100</v>
      </c>
      <c r="AP670" s="4">
        <f t="shared" si="71"/>
        <v>15.753732812192448</v>
      </c>
      <c r="AQ670" s="4">
        <f t="shared" si="72"/>
        <v>2.7584849422152238</v>
      </c>
      <c r="AR670" s="4">
        <f t="shared" si="73"/>
        <v>20.903748277704356</v>
      </c>
      <c r="AS670" s="4">
        <f t="shared" si="74"/>
        <v>0.54832269493574781</v>
      </c>
      <c r="AT670" s="4">
        <f t="shared" si="75"/>
        <v>40.431065995557184</v>
      </c>
      <c r="AU670" s="4">
        <f>R670/$X670*100</f>
        <v>8.1376711750977151</v>
      </c>
      <c r="AV670" s="4">
        <f t="shared" si="76"/>
        <v>11.465568146669291</v>
      </c>
    </row>
    <row r="671" spans="1:48" x14ac:dyDescent="0.2">
      <c r="A671" s="4" t="s">
        <v>158</v>
      </c>
      <c r="B671" s="4">
        <v>60</v>
      </c>
      <c r="C671" s="4">
        <v>4</v>
      </c>
      <c r="D671" s="4" t="s">
        <v>29</v>
      </c>
      <c r="E671" s="4" t="b">
        <v>1</v>
      </c>
      <c r="F671" s="4">
        <v>600</v>
      </c>
      <c r="G671" s="4">
        <v>35.72</v>
      </c>
      <c r="H671" s="4">
        <v>270</v>
      </c>
      <c r="I671" s="4">
        <v>270</v>
      </c>
      <c r="J671" s="4">
        <v>527</v>
      </c>
      <c r="K671" s="4">
        <v>0</v>
      </c>
      <c r="L671" s="4">
        <v>149560</v>
      </c>
      <c r="M671" s="4">
        <v>390298</v>
      </c>
      <c r="N671" s="4">
        <v>24183</v>
      </c>
      <c r="O671" s="4">
        <v>1743942</v>
      </c>
      <c r="P671" s="4">
        <v>2117115</v>
      </c>
      <c r="Q671" s="4">
        <v>313211</v>
      </c>
      <c r="R671">
        <f>P671+Q671</f>
        <v>2430326</v>
      </c>
      <c r="S671" s="4">
        <v>213975</v>
      </c>
      <c r="T671" s="4">
        <v>0</v>
      </c>
      <c r="U671" s="4">
        <v>447</v>
      </c>
      <c r="V671" s="4">
        <v>113977</v>
      </c>
      <c r="W671" s="4">
        <v>99551</v>
      </c>
      <c r="X671" s="4">
        <v>5920791</v>
      </c>
      <c r="Y671" s="4">
        <v>968506</v>
      </c>
      <c r="Z671" s="4">
        <v>0</v>
      </c>
      <c r="AA671" s="4">
        <v>2.4900000000000002</v>
      </c>
      <c r="AB671" s="4">
        <v>1.59</v>
      </c>
      <c r="AC671" s="4" t="b">
        <v>1</v>
      </c>
      <c r="AD671" s="4" t="b">
        <v>1</v>
      </c>
      <c r="AE671" s="4" t="b">
        <v>1</v>
      </c>
      <c r="AF671" s="4" t="b">
        <v>1</v>
      </c>
      <c r="AG671" s="4" t="b">
        <v>1</v>
      </c>
      <c r="AH671" s="4" t="b">
        <v>1</v>
      </c>
      <c r="AI671" s="4" t="b">
        <v>1</v>
      </c>
      <c r="AJ671" s="4" t="b">
        <v>0</v>
      </c>
      <c r="AK671" s="4">
        <v>100</v>
      </c>
      <c r="AL671" s="4" t="s">
        <v>475</v>
      </c>
      <c r="AM671">
        <f>(H671-I671)/H671*100</f>
        <v>0</v>
      </c>
      <c r="AN671">
        <f>IF(H671=I671,1,0)</f>
        <v>1</v>
      </c>
      <c r="AO671" s="4">
        <f t="shared" si="70"/>
        <v>100</v>
      </c>
      <c r="AP671" s="4">
        <f t="shared" si="71"/>
        <v>16.357713015034648</v>
      </c>
      <c r="AQ671" s="4">
        <f t="shared" si="72"/>
        <v>2.526013838353693</v>
      </c>
      <c r="AR671" s="4">
        <f t="shared" si="73"/>
        <v>6.5919908336571922</v>
      </c>
      <c r="AS671" s="4">
        <f t="shared" si="74"/>
        <v>0.408442047692614</v>
      </c>
      <c r="AT671" s="4">
        <f t="shared" si="75"/>
        <v>29.454544164791496</v>
      </c>
      <c r="AU671" s="4">
        <f>R671/$X671*100</f>
        <v>41.047319522003058</v>
      </c>
      <c r="AV671" s="4">
        <f t="shared" si="76"/>
        <v>3.613959688832117</v>
      </c>
    </row>
    <row r="672" spans="1:48" x14ac:dyDescent="0.2">
      <c r="A672" s="4" t="s">
        <v>159</v>
      </c>
      <c r="B672" s="4">
        <v>60</v>
      </c>
      <c r="C672" s="4">
        <v>4</v>
      </c>
      <c r="D672" s="4" t="s">
        <v>29</v>
      </c>
      <c r="E672" s="4" t="b">
        <v>1</v>
      </c>
      <c r="F672" s="4">
        <v>600</v>
      </c>
      <c r="G672" s="4">
        <v>97.2</v>
      </c>
      <c r="H672" s="4">
        <v>267</v>
      </c>
      <c r="I672" s="4">
        <v>267</v>
      </c>
      <c r="J672" s="4">
        <v>608</v>
      </c>
      <c r="K672" s="4">
        <v>0</v>
      </c>
      <c r="L672" s="4">
        <v>248508</v>
      </c>
      <c r="M672" s="4">
        <v>1004146</v>
      </c>
      <c r="N672" s="4">
        <v>43259</v>
      </c>
      <c r="O672" s="4">
        <v>4221190</v>
      </c>
      <c r="P672" s="4">
        <v>7121250</v>
      </c>
      <c r="Q672" s="4">
        <v>918446</v>
      </c>
      <c r="R672">
        <f>P672+Q672</f>
        <v>8039696</v>
      </c>
      <c r="S672" s="4">
        <v>180084</v>
      </c>
      <c r="T672" s="4">
        <v>0</v>
      </c>
      <c r="U672" s="4">
        <v>565</v>
      </c>
      <c r="V672" s="4">
        <v>89890</v>
      </c>
      <c r="W672" s="4">
        <v>89629</v>
      </c>
      <c r="X672" s="4">
        <v>16332529</v>
      </c>
      <c r="Y672" s="4">
        <v>2595645</v>
      </c>
      <c r="Z672" s="4">
        <v>0</v>
      </c>
      <c r="AA672" s="4">
        <v>4.93</v>
      </c>
      <c r="AB672" s="4">
        <v>4.43</v>
      </c>
      <c r="AC672" s="4" t="b">
        <v>1</v>
      </c>
      <c r="AD672" s="4" t="b">
        <v>1</v>
      </c>
      <c r="AE672" s="4" t="b">
        <v>1</v>
      </c>
      <c r="AF672" s="4" t="b">
        <v>1</v>
      </c>
      <c r="AG672" s="4" t="b">
        <v>1</v>
      </c>
      <c r="AH672" s="4" t="b">
        <v>1</v>
      </c>
      <c r="AI672" s="4" t="b">
        <v>1</v>
      </c>
      <c r="AJ672" s="4" t="b">
        <v>0</v>
      </c>
      <c r="AK672" s="4">
        <v>100</v>
      </c>
      <c r="AL672" s="4" t="s">
        <v>475</v>
      </c>
      <c r="AM672">
        <f>(H672-I672)/H672*100</f>
        <v>0</v>
      </c>
      <c r="AN672">
        <f>IF(H672=I672,1,0)</f>
        <v>1</v>
      </c>
      <c r="AO672" s="4">
        <f t="shared" si="70"/>
        <v>100</v>
      </c>
      <c r="AP672" s="4">
        <f t="shared" si="71"/>
        <v>15.892486705518785</v>
      </c>
      <c r="AQ672" s="4">
        <f t="shared" si="72"/>
        <v>1.5215524797170115</v>
      </c>
      <c r="AR672" s="4">
        <f t="shared" si="73"/>
        <v>6.1481354173624911</v>
      </c>
      <c r="AS672" s="4">
        <f t="shared" si="74"/>
        <v>0.26486406361194892</v>
      </c>
      <c r="AT672" s="4">
        <f t="shared" si="75"/>
        <v>25.845293156987509</v>
      </c>
      <c r="AU672" s="4">
        <f>R672/$X672*100</f>
        <v>49.225052654123559</v>
      </c>
      <c r="AV672" s="4">
        <f t="shared" si="76"/>
        <v>1.1026093999282047</v>
      </c>
    </row>
    <row r="673" spans="1:48" x14ac:dyDescent="0.2">
      <c r="A673" s="4" t="s">
        <v>160</v>
      </c>
      <c r="B673" s="4">
        <v>60</v>
      </c>
      <c r="C673" s="4">
        <v>4</v>
      </c>
      <c r="D673" s="4" t="s">
        <v>29</v>
      </c>
      <c r="E673" s="4" t="b">
        <v>1</v>
      </c>
      <c r="F673" s="4">
        <v>600</v>
      </c>
      <c r="G673" s="4">
        <v>189.26</v>
      </c>
      <c r="H673" s="4">
        <v>313</v>
      </c>
      <c r="I673" s="4">
        <v>313</v>
      </c>
      <c r="J673" s="4">
        <v>735</v>
      </c>
      <c r="K673" s="4">
        <v>0</v>
      </c>
      <c r="L673" s="4">
        <v>332921</v>
      </c>
      <c r="M673" s="4">
        <v>1674253</v>
      </c>
      <c r="N673" s="4">
        <v>112265</v>
      </c>
      <c r="O673" s="4">
        <v>7899031</v>
      </c>
      <c r="P673" s="4">
        <v>12901767</v>
      </c>
      <c r="Q673" s="4">
        <v>1956598</v>
      </c>
      <c r="R673">
        <f>P673+Q673</f>
        <v>14858365</v>
      </c>
      <c r="S673" s="4">
        <v>308395</v>
      </c>
      <c r="T673" s="4">
        <v>0</v>
      </c>
      <c r="U673" s="4">
        <v>197</v>
      </c>
      <c r="V673" s="4">
        <v>188317</v>
      </c>
      <c r="W673" s="4">
        <v>119881</v>
      </c>
      <c r="X673" s="4">
        <v>29670080</v>
      </c>
      <c r="Y673" s="4">
        <v>4484849</v>
      </c>
      <c r="Z673" s="4">
        <v>0</v>
      </c>
      <c r="AA673" s="4">
        <v>8.34</v>
      </c>
      <c r="AB673" s="4">
        <v>8.83</v>
      </c>
      <c r="AC673" s="4" t="b">
        <v>1</v>
      </c>
      <c r="AD673" s="4" t="b">
        <v>1</v>
      </c>
      <c r="AE673" s="4" t="b">
        <v>1</v>
      </c>
      <c r="AF673" s="4" t="b">
        <v>1</v>
      </c>
      <c r="AG673" s="4" t="b">
        <v>1</v>
      </c>
      <c r="AH673" s="4" t="b">
        <v>1</v>
      </c>
      <c r="AI673" s="4" t="b">
        <v>1</v>
      </c>
      <c r="AJ673" s="4" t="b">
        <v>0</v>
      </c>
      <c r="AK673" s="4">
        <v>100</v>
      </c>
      <c r="AL673" s="4" t="s">
        <v>475</v>
      </c>
      <c r="AM673">
        <f>(H673-I673)/H673*100</f>
        <v>0</v>
      </c>
      <c r="AN673">
        <f>IF(H673=I673,1,0)</f>
        <v>1</v>
      </c>
      <c r="AO673" s="4">
        <f t="shared" si="70"/>
        <v>100</v>
      </c>
      <c r="AP673" s="4">
        <f t="shared" si="71"/>
        <v>15.115729381248718</v>
      </c>
      <c r="AQ673" s="4">
        <f t="shared" si="72"/>
        <v>1.1220765161401656</v>
      </c>
      <c r="AR673" s="4">
        <f t="shared" si="73"/>
        <v>5.642900187663801</v>
      </c>
      <c r="AS673" s="4">
        <f t="shared" si="74"/>
        <v>0.37837781360886119</v>
      </c>
      <c r="AT673" s="4">
        <f t="shared" si="75"/>
        <v>26.622884063676267</v>
      </c>
      <c r="AU673" s="4">
        <f>R673/$X673*100</f>
        <v>50.078614550415764</v>
      </c>
      <c r="AV673" s="4">
        <f t="shared" si="76"/>
        <v>1.0394141168476796</v>
      </c>
    </row>
    <row r="674" spans="1:48" x14ac:dyDescent="0.2">
      <c r="A674" s="4" t="s">
        <v>161</v>
      </c>
      <c r="B674" s="4">
        <v>60</v>
      </c>
      <c r="C674" s="4">
        <v>4</v>
      </c>
      <c r="D674" s="4" t="s">
        <v>29</v>
      </c>
      <c r="E674" s="4" t="b">
        <v>1</v>
      </c>
      <c r="F674" s="4">
        <v>600</v>
      </c>
      <c r="G674" s="4">
        <v>201.64</v>
      </c>
      <c r="H674" s="4">
        <v>375</v>
      </c>
      <c r="I674" s="4">
        <v>375</v>
      </c>
      <c r="J674" s="4">
        <v>487</v>
      </c>
      <c r="K674" s="4">
        <v>0</v>
      </c>
      <c r="L674" s="4">
        <v>23408</v>
      </c>
      <c r="M674" s="4">
        <v>6074</v>
      </c>
      <c r="N674" s="4">
        <v>202</v>
      </c>
      <c r="O674" s="4">
        <v>202136</v>
      </c>
      <c r="P674" s="4">
        <v>14345770</v>
      </c>
      <c r="Q674" s="4">
        <v>2303525</v>
      </c>
      <c r="R674">
        <f>P674+Q674</f>
        <v>16649295</v>
      </c>
      <c r="S674" s="4">
        <v>4393</v>
      </c>
      <c r="T674" s="4">
        <v>0</v>
      </c>
      <c r="U674" s="4">
        <v>1</v>
      </c>
      <c r="V674" s="4">
        <v>3460</v>
      </c>
      <c r="W674" s="4">
        <v>932</v>
      </c>
      <c r="X674" s="4">
        <v>19877954</v>
      </c>
      <c r="Y674" s="4">
        <v>2992445</v>
      </c>
      <c r="Z674" s="4">
        <v>0</v>
      </c>
      <c r="AA674" s="4">
        <v>6.52</v>
      </c>
      <c r="AB674" s="4">
        <v>16.509999999999998</v>
      </c>
      <c r="AC674" s="4" t="b">
        <v>1</v>
      </c>
      <c r="AD674" s="4" t="b">
        <v>1</v>
      </c>
      <c r="AE674" s="4" t="b">
        <v>1</v>
      </c>
      <c r="AF674" s="4" t="b">
        <v>1</v>
      </c>
      <c r="AG674" s="4" t="b">
        <v>1</v>
      </c>
      <c r="AH674" s="4" t="b">
        <v>1</v>
      </c>
      <c r="AI674" s="4" t="b">
        <v>1</v>
      </c>
      <c r="AJ674" s="4" t="b">
        <v>0</v>
      </c>
      <c r="AK674" s="4">
        <v>100</v>
      </c>
      <c r="AL674" s="4" t="s">
        <v>475</v>
      </c>
      <c r="AM674">
        <f>(H674-I674)/H674*100</f>
        <v>0</v>
      </c>
      <c r="AN674">
        <f>IF(H674=I674,1,0)</f>
        <v>1</v>
      </c>
      <c r="AO674" s="4">
        <f t="shared" si="70"/>
        <v>100</v>
      </c>
      <c r="AP674" s="4">
        <f t="shared" si="71"/>
        <v>15.054089570787818</v>
      </c>
      <c r="AQ674" s="4">
        <f t="shared" si="72"/>
        <v>0.11775859829437174</v>
      </c>
      <c r="AR674" s="4">
        <f t="shared" si="73"/>
        <v>3.0556464714628077E-2</v>
      </c>
      <c r="AS674" s="4">
        <f t="shared" si="74"/>
        <v>1.0162011643653065E-3</v>
      </c>
      <c r="AT674" s="4">
        <f t="shared" si="75"/>
        <v>1.0168853394066613</v>
      </c>
      <c r="AU674" s="4">
        <f>R674/$X674*100</f>
        <v>83.757588934957795</v>
      </c>
      <c r="AV674" s="4">
        <f t="shared" si="76"/>
        <v>2.2099859975528671E-2</v>
      </c>
    </row>
    <row r="675" spans="1:48" x14ac:dyDescent="0.2">
      <c r="A675" s="4" t="s">
        <v>162</v>
      </c>
      <c r="B675" s="4">
        <v>60</v>
      </c>
      <c r="C675" s="4">
        <v>4</v>
      </c>
      <c r="D675" s="4" t="s">
        <v>29</v>
      </c>
      <c r="E675" s="4" t="b">
        <v>1</v>
      </c>
      <c r="F675" s="4">
        <v>600</v>
      </c>
      <c r="G675" s="4">
        <v>186.91</v>
      </c>
      <c r="H675" s="4">
        <v>404</v>
      </c>
      <c r="I675" s="4">
        <v>404</v>
      </c>
      <c r="J675" s="4">
        <v>600</v>
      </c>
      <c r="K675" s="4">
        <v>0</v>
      </c>
      <c r="L675" s="4">
        <v>13089</v>
      </c>
      <c r="M675" s="4">
        <v>16546</v>
      </c>
      <c r="N675" s="4">
        <v>8204</v>
      </c>
      <c r="O675" s="4">
        <v>198049</v>
      </c>
      <c r="P675" s="4">
        <v>13204931</v>
      </c>
      <c r="Q675" s="4">
        <v>3188625</v>
      </c>
      <c r="R675">
        <f>P675+Q675</f>
        <v>16393556</v>
      </c>
      <c r="S675" s="4">
        <v>28193</v>
      </c>
      <c r="T675" s="4">
        <v>0</v>
      </c>
      <c r="U675" s="4">
        <v>108</v>
      </c>
      <c r="V675" s="4">
        <v>15404</v>
      </c>
      <c r="W675" s="4">
        <v>12681</v>
      </c>
      <c r="X675" s="4">
        <v>19665374</v>
      </c>
      <c r="Y675" s="4">
        <v>3007736</v>
      </c>
      <c r="Z675" s="4">
        <v>0</v>
      </c>
      <c r="AA675" s="4">
        <v>7.24</v>
      </c>
      <c r="AB675" s="4">
        <v>17.73</v>
      </c>
      <c r="AC675" s="4" t="b">
        <v>1</v>
      </c>
      <c r="AD675" s="4" t="b">
        <v>1</v>
      </c>
      <c r="AE675" s="4" t="b">
        <v>1</v>
      </c>
      <c r="AF675" s="4" t="b">
        <v>1</v>
      </c>
      <c r="AG675" s="4" t="b">
        <v>1</v>
      </c>
      <c r="AH675" s="4" t="b">
        <v>1</v>
      </c>
      <c r="AI675" s="4" t="b">
        <v>1</v>
      </c>
      <c r="AJ675" s="4" t="b">
        <v>0</v>
      </c>
      <c r="AK675" s="4">
        <v>100</v>
      </c>
      <c r="AL675" s="4" t="s">
        <v>475</v>
      </c>
      <c r="AM675">
        <f>(H675-I675)/H675*100</f>
        <v>0</v>
      </c>
      <c r="AN675">
        <f>IF(H675=I675,1,0)</f>
        <v>1</v>
      </c>
      <c r="AO675" s="4">
        <f t="shared" si="70"/>
        <v>100</v>
      </c>
      <c r="AP675" s="4">
        <f t="shared" si="71"/>
        <v>15.294578175833321</v>
      </c>
      <c r="AQ675" s="4">
        <f t="shared" si="72"/>
        <v>6.6558612106741522E-2</v>
      </c>
      <c r="AR675" s="4">
        <f t="shared" si="73"/>
        <v>8.4137733663239761E-2</v>
      </c>
      <c r="AS675" s="4">
        <f t="shared" si="74"/>
        <v>4.1717996311689778E-2</v>
      </c>
      <c r="AT675" s="4">
        <f t="shared" si="75"/>
        <v>1.0070950087193866</v>
      </c>
      <c r="AU675" s="4">
        <f>R675/$X675*100</f>
        <v>83.362543727874183</v>
      </c>
      <c r="AV675" s="4">
        <f t="shared" si="76"/>
        <v>0.14336366041144197</v>
      </c>
    </row>
    <row r="676" spans="1:48" x14ac:dyDescent="0.2">
      <c r="A676" s="4" t="s">
        <v>163</v>
      </c>
      <c r="B676" s="4">
        <v>60</v>
      </c>
      <c r="C676" s="4">
        <v>4</v>
      </c>
      <c r="D676" s="4" t="s">
        <v>29</v>
      </c>
      <c r="E676" s="4" t="b">
        <v>1</v>
      </c>
      <c r="F676" s="4">
        <v>600</v>
      </c>
      <c r="G676" s="4">
        <v>595.85</v>
      </c>
      <c r="H676" s="4">
        <v>465</v>
      </c>
      <c r="I676" s="4">
        <v>465</v>
      </c>
      <c r="J676" s="4">
        <v>741</v>
      </c>
      <c r="K676" s="4">
        <v>0</v>
      </c>
      <c r="L676" s="4">
        <v>34579</v>
      </c>
      <c r="M676" s="4">
        <v>215649</v>
      </c>
      <c r="N676" s="4">
        <v>27286</v>
      </c>
      <c r="O676" s="4">
        <v>1600320</v>
      </c>
      <c r="P676" s="4">
        <v>35749503</v>
      </c>
      <c r="Q676" s="4">
        <v>8272278</v>
      </c>
      <c r="R676">
        <f>P676+Q676</f>
        <v>44021781</v>
      </c>
      <c r="S676" s="4">
        <v>181068</v>
      </c>
      <c r="T676" s="4">
        <v>0</v>
      </c>
      <c r="U676" s="4">
        <v>0</v>
      </c>
      <c r="V676" s="4">
        <v>55454</v>
      </c>
      <c r="W676" s="4">
        <v>125614</v>
      </c>
      <c r="X676" s="4">
        <v>53901330</v>
      </c>
      <c r="Y676" s="4">
        <v>7820646</v>
      </c>
      <c r="Z676" s="4">
        <v>0</v>
      </c>
      <c r="AA676" s="4">
        <v>16.32</v>
      </c>
      <c r="AB676" s="4">
        <v>45.27</v>
      </c>
      <c r="AC676" s="4" t="b">
        <v>1</v>
      </c>
      <c r="AD676" s="4" t="b">
        <v>1</v>
      </c>
      <c r="AE676" s="4" t="b">
        <v>1</v>
      </c>
      <c r="AF676" s="4" t="b">
        <v>1</v>
      </c>
      <c r="AG676" s="4" t="b">
        <v>1</v>
      </c>
      <c r="AH676" s="4" t="b">
        <v>1</v>
      </c>
      <c r="AI676" s="4" t="b">
        <v>1</v>
      </c>
      <c r="AJ676" s="4" t="b">
        <v>0</v>
      </c>
      <c r="AK676" s="4">
        <v>100</v>
      </c>
      <c r="AL676" s="4" t="s">
        <v>475</v>
      </c>
      <c r="AM676">
        <f>(H676-I676)/H676*100</f>
        <v>0</v>
      </c>
      <c r="AN676">
        <f>IF(H676=I676,1,0)</f>
        <v>1</v>
      </c>
      <c r="AO676" s="4">
        <f t="shared" si="70"/>
        <v>100</v>
      </c>
      <c r="AP676" s="4">
        <f t="shared" si="71"/>
        <v>14.509189290876495</v>
      </c>
      <c r="AQ676" s="4">
        <f t="shared" si="72"/>
        <v>6.4152405886830632E-2</v>
      </c>
      <c r="AR676" s="4">
        <f t="shared" si="73"/>
        <v>0.40008103696142561</v>
      </c>
      <c r="AS676" s="4">
        <f t="shared" si="74"/>
        <v>5.0622127505944664E-2</v>
      </c>
      <c r="AT676" s="4">
        <f t="shared" si="75"/>
        <v>2.9689805427806699</v>
      </c>
      <c r="AU676" s="4">
        <f>R676/$X676*100</f>
        <v>81.671047820155835</v>
      </c>
      <c r="AV676" s="4">
        <f t="shared" si="76"/>
        <v>0.33592492059101325</v>
      </c>
    </row>
    <row r="677" spans="1:48" x14ac:dyDescent="0.2">
      <c r="A677" s="4" t="s">
        <v>164</v>
      </c>
      <c r="B677" s="4">
        <v>60</v>
      </c>
      <c r="C677" s="4">
        <v>6</v>
      </c>
      <c r="D677" s="4" t="s">
        <v>29</v>
      </c>
      <c r="E677" s="4" t="b">
        <v>1</v>
      </c>
      <c r="F677" s="4">
        <v>600</v>
      </c>
      <c r="G677" s="4">
        <v>45.64</v>
      </c>
      <c r="H677" s="4">
        <v>148</v>
      </c>
      <c r="I677" s="4">
        <v>148</v>
      </c>
      <c r="J677" s="4">
        <v>495</v>
      </c>
      <c r="K677" s="4">
        <v>0</v>
      </c>
      <c r="L677" s="4">
        <v>439740</v>
      </c>
      <c r="M677" s="4">
        <v>2873818</v>
      </c>
      <c r="N677" s="4">
        <v>38639</v>
      </c>
      <c r="O677" s="4">
        <v>6414742</v>
      </c>
      <c r="P677" s="4">
        <v>2314482</v>
      </c>
      <c r="Q677" s="4">
        <v>382415</v>
      </c>
      <c r="R677">
        <f>P677+Q677</f>
        <v>2696897</v>
      </c>
      <c r="S677" s="4">
        <v>1146487</v>
      </c>
      <c r="T677" s="4">
        <v>0</v>
      </c>
      <c r="U677" s="4">
        <v>30650</v>
      </c>
      <c r="V677" s="4">
        <v>568660</v>
      </c>
      <c r="W677" s="4">
        <v>547177</v>
      </c>
      <c r="X677" s="4">
        <v>15557809</v>
      </c>
      <c r="Y677" s="4">
        <v>1947485</v>
      </c>
      <c r="Z677" s="4">
        <v>0</v>
      </c>
      <c r="AA677" s="4">
        <v>5.38</v>
      </c>
      <c r="AB677" s="4">
        <v>2.0099999999999998</v>
      </c>
      <c r="AC677" s="4" t="b">
        <v>1</v>
      </c>
      <c r="AD677" s="4" t="b">
        <v>1</v>
      </c>
      <c r="AE677" s="4" t="b">
        <v>1</v>
      </c>
      <c r="AF677" s="4" t="b">
        <v>1</v>
      </c>
      <c r="AG677" s="4" t="b">
        <v>1</v>
      </c>
      <c r="AH677" s="4" t="b">
        <v>1</v>
      </c>
      <c r="AI677" s="4" t="b">
        <v>1</v>
      </c>
      <c r="AJ677" s="4" t="b">
        <v>0</v>
      </c>
      <c r="AK677" s="4">
        <v>100</v>
      </c>
      <c r="AL677" s="4" t="s">
        <v>475</v>
      </c>
      <c r="AM677">
        <f>(H677-I677)/H677*100</f>
        <v>0</v>
      </c>
      <c r="AN677">
        <f>IF(H677=I677,1,0)</f>
        <v>1</v>
      </c>
      <c r="AO677" s="4">
        <f t="shared" si="70"/>
        <v>100</v>
      </c>
      <c r="AP677" s="4">
        <f t="shared" si="71"/>
        <v>12.517733056113492</v>
      </c>
      <c r="AQ677" s="4">
        <f t="shared" si="72"/>
        <v>2.8264905424664875</v>
      </c>
      <c r="AR677" s="4">
        <f t="shared" si="73"/>
        <v>18.471868371696811</v>
      </c>
      <c r="AS677" s="4">
        <f t="shared" si="74"/>
        <v>0.24835759328321874</v>
      </c>
      <c r="AT677" s="4">
        <f t="shared" si="75"/>
        <v>41.231654148730065</v>
      </c>
      <c r="AU677" s="4">
        <f>R677/$X677*100</f>
        <v>17.33468382340984</v>
      </c>
      <c r="AV677" s="4">
        <f t="shared" si="76"/>
        <v>7.3692060366597891</v>
      </c>
    </row>
    <row r="678" spans="1:48" x14ac:dyDescent="0.2">
      <c r="A678" s="4" t="s">
        <v>165</v>
      </c>
      <c r="B678" s="4">
        <v>60</v>
      </c>
      <c r="C678" s="4">
        <v>6</v>
      </c>
      <c r="D678" s="4" t="s">
        <v>29</v>
      </c>
      <c r="E678" s="4" t="b">
        <v>1</v>
      </c>
      <c r="F678" s="4">
        <v>600</v>
      </c>
      <c r="G678" s="4">
        <v>600</v>
      </c>
      <c r="H678" s="4">
        <v>139</v>
      </c>
      <c r="I678" s="4">
        <v>131</v>
      </c>
      <c r="J678" s="4">
        <v>535</v>
      </c>
      <c r="K678" s="4">
        <v>0</v>
      </c>
      <c r="L678" s="4">
        <v>6233999</v>
      </c>
      <c r="M678" s="4">
        <v>29187380</v>
      </c>
      <c r="N678" s="4">
        <v>345996</v>
      </c>
      <c r="O678" s="4">
        <v>85778098</v>
      </c>
      <c r="P678" s="4">
        <v>21162205</v>
      </c>
      <c r="Q678" s="4">
        <v>1134023</v>
      </c>
      <c r="R678">
        <f>P678+Q678</f>
        <v>22296228</v>
      </c>
      <c r="S678" s="4">
        <v>1665626</v>
      </c>
      <c r="T678" s="4">
        <v>0</v>
      </c>
      <c r="U678" s="4">
        <v>1618</v>
      </c>
      <c r="V678" s="4">
        <v>1664008</v>
      </c>
      <c r="W678" s="4">
        <v>0</v>
      </c>
      <c r="X678" s="4">
        <v>181173692</v>
      </c>
      <c r="Y678" s="4">
        <v>15504732</v>
      </c>
      <c r="Z678" s="4">
        <v>20161633</v>
      </c>
      <c r="AA678" s="4">
        <v>110.6</v>
      </c>
      <c r="AB678" s="4">
        <v>26.93</v>
      </c>
      <c r="AC678" s="4" t="b">
        <v>1</v>
      </c>
      <c r="AD678" s="4" t="b">
        <v>1</v>
      </c>
      <c r="AE678" s="4" t="b">
        <v>1</v>
      </c>
      <c r="AF678" s="4" t="b">
        <v>1</v>
      </c>
      <c r="AG678" s="4" t="b">
        <v>1</v>
      </c>
      <c r="AH678" s="4" t="b">
        <v>1</v>
      </c>
      <c r="AI678" s="4" t="b">
        <v>1</v>
      </c>
      <c r="AJ678" s="4" t="b">
        <v>0</v>
      </c>
      <c r="AK678" s="4">
        <v>100</v>
      </c>
      <c r="AL678" s="4" t="s">
        <v>475</v>
      </c>
      <c r="AM678">
        <f>(H678-I678)/H678*100</f>
        <v>5.755395683453238</v>
      </c>
      <c r="AN678">
        <f>IF(H678=I678,1,0)</f>
        <v>0</v>
      </c>
      <c r="AO678" s="4">
        <f t="shared" si="70"/>
        <v>100</v>
      </c>
      <c r="AP678" s="4">
        <f t="shared" si="71"/>
        <v>8.5579378710237908</v>
      </c>
      <c r="AQ678" s="4">
        <f t="shared" si="72"/>
        <v>3.4408963747341419</v>
      </c>
      <c r="AR678" s="4">
        <f t="shared" si="73"/>
        <v>16.110164603810137</v>
      </c>
      <c r="AS678" s="4">
        <f t="shared" si="74"/>
        <v>0.19097474703998416</v>
      </c>
      <c r="AT678" s="4">
        <f t="shared" si="75"/>
        <v>47.345780203010932</v>
      </c>
      <c r="AU678" s="4">
        <f>R678/$X678*100</f>
        <v>12.306548348090185</v>
      </c>
      <c r="AV678" s="4">
        <f t="shared" si="76"/>
        <v>0.91935312550786907</v>
      </c>
    </row>
    <row r="679" spans="1:48" x14ac:dyDescent="0.2">
      <c r="A679" s="4" t="s">
        <v>166</v>
      </c>
      <c r="B679" s="4">
        <v>60</v>
      </c>
      <c r="C679" s="4">
        <v>6</v>
      </c>
      <c r="D679" s="4" t="s">
        <v>29</v>
      </c>
      <c r="E679" s="4" t="b">
        <v>1</v>
      </c>
      <c r="F679" s="4">
        <v>600</v>
      </c>
      <c r="G679" s="4">
        <v>186.93</v>
      </c>
      <c r="H679" s="4">
        <v>190</v>
      </c>
      <c r="I679" s="4">
        <v>190</v>
      </c>
      <c r="J679" s="4">
        <v>699</v>
      </c>
      <c r="K679" s="4">
        <v>0</v>
      </c>
      <c r="L679" s="4">
        <v>1413116</v>
      </c>
      <c r="M679" s="4">
        <v>12562882</v>
      </c>
      <c r="N679" s="4">
        <v>150193</v>
      </c>
      <c r="O679" s="4">
        <v>28015905</v>
      </c>
      <c r="P679" s="4">
        <v>5033533</v>
      </c>
      <c r="Q679" s="4">
        <v>716354</v>
      </c>
      <c r="R679">
        <f>P679+Q679</f>
        <v>5749887</v>
      </c>
      <c r="S679" s="4">
        <v>8396913</v>
      </c>
      <c r="T679" s="4">
        <v>0</v>
      </c>
      <c r="U679" s="4">
        <v>711</v>
      </c>
      <c r="V679" s="4">
        <v>7298973</v>
      </c>
      <c r="W679" s="4">
        <v>1097229</v>
      </c>
      <c r="X679" s="4">
        <v>61955284</v>
      </c>
      <c r="Y679" s="4">
        <v>5666387</v>
      </c>
      <c r="Z679" s="4">
        <v>0</v>
      </c>
      <c r="AA679" s="4">
        <v>30.13</v>
      </c>
      <c r="AB679" s="4">
        <v>8.9699999999999989</v>
      </c>
      <c r="AC679" s="4" t="b">
        <v>1</v>
      </c>
      <c r="AD679" s="4" t="b">
        <v>1</v>
      </c>
      <c r="AE679" s="4" t="b">
        <v>1</v>
      </c>
      <c r="AF679" s="4" t="b">
        <v>1</v>
      </c>
      <c r="AG679" s="4" t="b">
        <v>1</v>
      </c>
      <c r="AH679" s="4" t="b">
        <v>1</v>
      </c>
      <c r="AI679" s="4" t="b">
        <v>1</v>
      </c>
      <c r="AJ679" s="4" t="b">
        <v>0</v>
      </c>
      <c r="AK679" s="4">
        <v>100</v>
      </c>
      <c r="AL679" s="4" t="s">
        <v>475</v>
      </c>
      <c r="AM679">
        <f>(H679-I679)/H679*100</f>
        <v>0</v>
      </c>
      <c r="AN679">
        <f>IF(H679=I679,1,0)</f>
        <v>1</v>
      </c>
      <c r="AO679" s="4">
        <f t="shared" si="70"/>
        <v>100</v>
      </c>
      <c r="AP679" s="4">
        <f t="shared" si="71"/>
        <v>9.145930151817236</v>
      </c>
      <c r="AQ679" s="4">
        <f t="shared" si="72"/>
        <v>2.2808643730855951</v>
      </c>
      <c r="AR679" s="4">
        <f t="shared" si="73"/>
        <v>20.277337442275304</v>
      </c>
      <c r="AS679" s="4">
        <f t="shared" si="74"/>
        <v>0.24242161491826913</v>
      </c>
      <c r="AT679" s="4">
        <f t="shared" si="75"/>
        <v>45.219557059895003</v>
      </c>
      <c r="AU679" s="4">
        <f>R679/$X679*100</f>
        <v>9.2807047741077255</v>
      </c>
      <c r="AV679" s="4">
        <f t="shared" si="76"/>
        <v>13.553182969833532</v>
      </c>
    </row>
    <row r="680" spans="1:48" x14ac:dyDescent="0.2">
      <c r="A680" s="4" t="s">
        <v>167</v>
      </c>
      <c r="B680" s="4">
        <v>60</v>
      </c>
      <c r="C680" s="4">
        <v>6</v>
      </c>
      <c r="D680" s="4" t="s">
        <v>29</v>
      </c>
      <c r="E680" s="4" t="b">
        <v>1</v>
      </c>
      <c r="F680" s="4">
        <v>600</v>
      </c>
      <c r="G680" s="4">
        <v>600</v>
      </c>
      <c r="H680" s="4">
        <v>298</v>
      </c>
      <c r="I680" s="4">
        <v>246</v>
      </c>
      <c r="J680" s="4">
        <v>517</v>
      </c>
      <c r="K680" s="4">
        <v>0</v>
      </c>
      <c r="L680" s="4">
        <v>1277284</v>
      </c>
      <c r="M680" s="4">
        <v>1540447</v>
      </c>
      <c r="N680" s="4">
        <v>35027</v>
      </c>
      <c r="O680" s="4">
        <v>25751190</v>
      </c>
      <c r="P680" s="4">
        <v>21479339</v>
      </c>
      <c r="Q680" s="4">
        <v>963991</v>
      </c>
      <c r="R680">
        <f>P680+Q680</f>
        <v>22443330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75529658</v>
      </c>
      <c r="Y680" s="4">
        <v>6126821</v>
      </c>
      <c r="Z680" s="4">
        <v>18355559</v>
      </c>
      <c r="AA680" s="4">
        <v>124.08</v>
      </c>
      <c r="AB680" s="4">
        <v>69.38</v>
      </c>
      <c r="AC680" s="4" t="b">
        <v>1</v>
      </c>
      <c r="AD680" s="4" t="b">
        <v>1</v>
      </c>
      <c r="AE680" s="4" t="b">
        <v>1</v>
      </c>
      <c r="AF680" s="4" t="b">
        <v>1</v>
      </c>
      <c r="AG680" s="4" t="b">
        <v>1</v>
      </c>
      <c r="AH680" s="4" t="b">
        <v>1</v>
      </c>
      <c r="AI680" s="4" t="b">
        <v>1</v>
      </c>
      <c r="AJ680" s="4" t="b">
        <v>0</v>
      </c>
      <c r="AK680" s="4">
        <v>100</v>
      </c>
      <c r="AL680" s="4" t="s">
        <v>475</v>
      </c>
      <c r="AM680">
        <f>(H680-I680)/H680*100</f>
        <v>17.449664429530202</v>
      </c>
      <c r="AN680">
        <f>IF(H680=I680,1,0)</f>
        <v>0</v>
      </c>
      <c r="AO680" s="4">
        <f t="shared" si="70"/>
        <v>100</v>
      </c>
      <c r="AP680" s="4">
        <f t="shared" si="71"/>
        <v>8.1118082118152834</v>
      </c>
      <c r="AQ680" s="4">
        <f t="shared" si="72"/>
        <v>1.6911025864833122</v>
      </c>
      <c r="AR680" s="4">
        <f t="shared" si="73"/>
        <v>2.0395259832899018</v>
      </c>
      <c r="AS680" s="4">
        <f t="shared" si="74"/>
        <v>4.637516033767821E-2</v>
      </c>
      <c r="AT680" s="4">
        <f t="shared" si="75"/>
        <v>34.094143521740818</v>
      </c>
      <c r="AU680" s="4">
        <f>R680/$X680*100</f>
        <v>29.714592379062537</v>
      </c>
      <c r="AV680" s="4">
        <f t="shared" si="76"/>
        <v>0</v>
      </c>
    </row>
    <row r="681" spans="1:48" x14ac:dyDescent="0.2">
      <c r="A681" s="4" t="s">
        <v>168</v>
      </c>
      <c r="B681" s="4">
        <v>60</v>
      </c>
      <c r="C681" s="4">
        <v>6</v>
      </c>
      <c r="D681" s="4" t="s">
        <v>29</v>
      </c>
      <c r="E681" s="4" t="b">
        <v>1</v>
      </c>
      <c r="F681" s="4">
        <v>600</v>
      </c>
      <c r="G681" s="4">
        <v>600</v>
      </c>
      <c r="H681" s="4">
        <v>334</v>
      </c>
      <c r="I681" s="4">
        <v>260</v>
      </c>
      <c r="J681" s="4">
        <v>608</v>
      </c>
      <c r="K681" s="4">
        <v>0</v>
      </c>
      <c r="L681" s="4">
        <v>476670</v>
      </c>
      <c r="M681" s="4">
        <v>2107661</v>
      </c>
      <c r="N681" s="4">
        <v>59557</v>
      </c>
      <c r="O681" s="4">
        <v>13147454</v>
      </c>
      <c r="P681" s="4">
        <v>21665862</v>
      </c>
      <c r="Q681" s="4">
        <v>899692</v>
      </c>
      <c r="R681">
        <f>P681+Q681</f>
        <v>22565554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63100850</v>
      </c>
      <c r="Y681" s="4">
        <v>5181930</v>
      </c>
      <c r="Z681" s="4">
        <v>19562024</v>
      </c>
      <c r="AA681" s="4">
        <v>124.93</v>
      </c>
      <c r="AB681" s="4">
        <v>78.150000000000006</v>
      </c>
      <c r="AC681" s="4" t="b">
        <v>1</v>
      </c>
      <c r="AD681" s="4" t="b">
        <v>1</v>
      </c>
      <c r="AE681" s="4" t="b">
        <v>1</v>
      </c>
      <c r="AF681" s="4" t="b">
        <v>1</v>
      </c>
      <c r="AG681" s="4" t="b">
        <v>1</v>
      </c>
      <c r="AH681" s="4" t="b">
        <v>1</v>
      </c>
      <c r="AI681" s="4" t="b">
        <v>1</v>
      </c>
      <c r="AJ681" s="4" t="b">
        <v>0</v>
      </c>
      <c r="AK681" s="4">
        <v>100</v>
      </c>
      <c r="AL681" s="4" t="s">
        <v>475</v>
      </c>
      <c r="AM681">
        <f>(H681-I681)/H681*100</f>
        <v>22.155688622754489</v>
      </c>
      <c r="AN681">
        <f>IF(H681=I681,1,0)</f>
        <v>0</v>
      </c>
      <c r="AO681" s="4">
        <f t="shared" si="70"/>
        <v>100</v>
      </c>
      <c r="AP681" s="4">
        <f t="shared" si="71"/>
        <v>8.2121397730775403</v>
      </c>
      <c r="AQ681" s="4">
        <f t="shared" si="72"/>
        <v>0.75540979241959494</v>
      </c>
      <c r="AR681" s="4">
        <f t="shared" si="73"/>
        <v>3.340146765059425</v>
      </c>
      <c r="AS681" s="4">
        <f t="shared" si="74"/>
        <v>9.4383831596563272E-2</v>
      </c>
      <c r="AT681" s="4">
        <f t="shared" si="75"/>
        <v>20.835621073250202</v>
      </c>
      <c r="AU681" s="4">
        <f>R681/$X681*100</f>
        <v>35.761093551037746</v>
      </c>
      <c r="AV681" s="4">
        <f t="shared" si="76"/>
        <v>0</v>
      </c>
    </row>
    <row r="682" spans="1:48" x14ac:dyDescent="0.2">
      <c r="A682" s="4" t="s">
        <v>169</v>
      </c>
      <c r="B682" s="4">
        <v>60</v>
      </c>
      <c r="C682" s="4">
        <v>6</v>
      </c>
      <c r="D682" s="4" t="s">
        <v>29</v>
      </c>
      <c r="E682" s="4" t="b">
        <v>1</v>
      </c>
      <c r="F682" s="4">
        <v>600</v>
      </c>
      <c r="G682" s="4">
        <v>600</v>
      </c>
      <c r="H682" s="4">
        <v>392</v>
      </c>
      <c r="I682" s="4">
        <v>307</v>
      </c>
      <c r="J682" s="4">
        <v>744</v>
      </c>
      <c r="K682" s="4">
        <v>0</v>
      </c>
      <c r="L682" s="4">
        <v>597973</v>
      </c>
      <c r="M682" s="4">
        <v>2486437</v>
      </c>
      <c r="N682" s="4">
        <v>186607</v>
      </c>
      <c r="O682" s="4">
        <v>16726502</v>
      </c>
      <c r="P682" s="4">
        <v>25808682</v>
      </c>
      <c r="Q682" s="4">
        <v>1226731</v>
      </c>
      <c r="R682">
        <f>P682+Q682</f>
        <v>27035413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68844961</v>
      </c>
      <c r="Y682" s="4">
        <v>7182967</v>
      </c>
      <c r="Z682" s="4">
        <v>14629062</v>
      </c>
      <c r="AA682" s="4">
        <v>63.21</v>
      </c>
      <c r="AB682" s="4">
        <v>57.760000000000005</v>
      </c>
      <c r="AC682" s="4" t="b">
        <v>1</v>
      </c>
      <c r="AD682" s="4" t="b">
        <v>1</v>
      </c>
      <c r="AE682" s="4" t="b">
        <v>1</v>
      </c>
      <c r="AF682" s="4" t="b">
        <v>1</v>
      </c>
      <c r="AG682" s="4" t="b">
        <v>1</v>
      </c>
      <c r="AH682" s="4" t="b">
        <v>1</v>
      </c>
      <c r="AI682" s="4" t="b">
        <v>1</v>
      </c>
      <c r="AJ682" s="4" t="b">
        <v>0</v>
      </c>
      <c r="AK682" s="4">
        <v>100</v>
      </c>
      <c r="AL682" s="4" t="s">
        <v>475</v>
      </c>
      <c r="AM682">
        <f>(H682-I682)/H682*100</f>
        <v>21.683673469387756</v>
      </c>
      <c r="AN682">
        <f>IF(H682=I682,1,0)</f>
        <v>0</v>
      </c>
      <c r="AO682" s="4">
        <f t="shared" si="70"/>
        <v>100</v>
      </c>
      <c r="AP682" s="4">
        <f t="shared" si="71"/>
        <v>10.43354066247492</v>
      </c>
      <c r="AQ682" s="4">
        <f t="shared" si="72"/>
        <v>0.86857918330435246</v>
      </c>
      <c r="AR682" s="4">
        <f t="shared" si="73"/>
        <v>3.6116470455985881</v>
      </c>
      <c r="AS682" s="4">
        <f t="shared" si="74"/>
        <v>0.27105397009375892</v>
      </c>
      <c r="AT682" s="4">
        <f t="shared" si="75"/>
        <v>24.295898722348031</v>
      </c>
      <c r="AU682" s="4">
        <f>R682/$X682*100</f>
        <v>39.26999537409862</v>
      </c>
      <c r="AV682" s="4">
        <f t="shared" si="76"/>
        <v>0</v>
      </c>
    </row>
    <row r="683" spans="1:48" x14ac:dyDescent="0.2">
      <c r="A683" s="4" t="s">
        <v>170</v>
      </c>
      <c r="B683" s="4">
        <v>60</v>
      </c>
      <c r="C683" s="4">
        <v>6</v>
      </c>
      <c r="D683" s="4" t="s">
        <v>29</v>
      </c>
      <c r="E683" s="4" t="b">
        <v>1</v>
      </c>
      <c r="F683" s="4">
        <v>600</v>
      </c>
      <c r="G683" s="4">
        <v>600</v>
      </c>
      <c r="H683" s="4">
        <v>407</v>
      </c>
      <c r="I683" s="4">
        <v>317</v>
      </c>
      <c r="J683" s="4">
        <v>496</v>
      </c>
      <c r="K683" s="4">
        <v>0</v>
      </c>
      <c r="L683" s="4">
        <v>2724</v>
      </c>
      <c r="M683" s="4">
        <v>866</v>
      </c>
      <c r="N683" s="4">
        <v>0</v>
      </c>
      <c r="O683" s="4">
        <v>34663</v>
      </c>
      <c r="P683" s="4">
        <v>10636527</v>
      </c>
      <c r="Q683" s="4">
        <v>862039</v>
      </c>
      <c r="R683">
        <f>P683+Q683</f>
        <v>11498566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19951498</v>
      </c>
      <c r="Y683" s="4">
        <v>1781032</v>
      </c>
      <c r="Z683" s="4">
        <v>6633647</v>
      </c>
      <c r="AA683" s="4">
        <v>40.51</v>
      </c>
      <c r="AB683" s="4">
        <v>377.90000000000003</v>
      </c>
      <c r="AC683" s="4" t="b">
        <v>1</v>
      </c>
      <c r="AD683" s="4" t="b">
        <v>1</v>
      </c>
      <c r="AE683" s="4" t="b">
        <v>1</v>
      </c>
      <c r="AF683" s="4" t="b">
        <v>1</v>
      </c>
      <c r="AG683" s="4" t="b">
        <v>1</v>
      </c>
      <c r="AH683" s="4" t="b">
        <v>1</v>
      </c>
      <c r="AI683" s="4" t="b">
        <v>1</v>
      </c>
      <c r="AJ683" s="4" t="b">
        <v>0</v>
      </c>
      <c r="AK683" s="4">
        <v>100</v>
      </c>
      <c r="AL683" s="4" t="s">
        <v>475</v>
      </c>
      <c r="AM683">
        <f>(H683-I683)/H683*100</f>
        <v>22.113022113022112</v>
      </c>
      <c r="AN683">
        <f>IF(H683=I683,1,0)</f>
        <v>0</v>
      </c>
      <c r="AO683" s="4">
        <f t="shared" si="70"/>
        <v>100</v>
      </c>
      <c r="AP683" s="4">
        <f t="shared" si="71"/>
        <v>8.9268084030582564</v>
      </c>
      <c r="AQ683" s="4">
        <f t="shared" si="72"/>
        <v>1.3653110157442814E-2</v>
      </c>
      <c r="AR683" s="4">
        <f t="shared" si="73"/>
        <v>4.3405262101121429E-3</v>
      </c>
      <c r="AS683" s="4">
        <f t="shared" si="74"/>
        <v>0</v>
      </c>
      <c r="AT683" s="4">
        <f t="shared" si="75"/>
        <v>0.17373632796895752</v>
      </c>
      <c r="AU683" s="4">
        <f>R683/$X683*100</f>
        <v>57.632594805663217</v>
      </c>
      <c r="AV683" s="4">
        <f t="shared" si="76"/>
        <v>0</v>
      </c>
    </row>
    <row r="684" spans="1:48" x14ac:dyDescent="0.2">
      <c r="A684" s="4" t="s">
        <v>171</v>
      </c>
      <c r="B684" s="4">
        <v>60</v>
      </c>
      <c r="C684" s="4">
        <v>6</v>
      </c>
      <c r="D684" s="4" t="s">
        <v>29</v>
      </c>
      <c r="E684" s="4" t="b">
        <v>1</v>
      </c>
      <c r="F684" s="4">
        <v>600</v>
      </c>
      <c r="G684" s="4">
        <v>600</v>
      </c>
      <c r="H684" s="4">
        <v>485</v>
      </c>
      <c r="I684" s="4">
        <v>346</v>
      </c>
      <c r="J684" s="4">
        <v>615</v>
      </c>
      <c r="K684" s="4">
        <v>0</v>
      </c>
      <c r="L684" s="4">
        <v>2727</v>
      </c>
      <c r="M684" s="4">
        <v>16829</v>
      </c>
      <c r="N684" s="4">
        <v>197</v>
      </c>
      <c r="O684" s="4">
        <v>509136</v>
      </c>
      <c r="P684" s="4">
        <v>9985398</v>
      </c>
      <c r="Q684" s="4">
        <v>584086</v>
      </c>
      <c r="R684">
        <f>P684+Q684</f>
        <v>10569484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19856348</v>
      </c>
      <c r="Y684" s="4">
        <v>1694739</v>
      </c>
      <c r="Z684" s="4">
        <v>7063236</v>
      </c>
      <c r="AA684" s="4">
        <v>37.79</v>
      </c>
      <c r="AB684" s="4">
        <v>382.36</v>
      </c>
      <c r="AC684" s="4" t="b">
        <v>1</v>
      </c>
      <c r="AD684" s="4" t="b">
        <v>1</v>
      </c>
      <c r="AE684" s="4" t="b">
        <v>1</v>
      </c>
      <c r="AF684" s="4" t="b">
        <v>1</v>
      </c>
      <c r="AG684" s="4" t="b">
        <v>1</v>
      </c>
      <c r="AH684" s="4" t="b">
        <v>1</v>
      </c>
      <c r="AI684" s="4" t="b">
        <v>1</v>
      </c>
      <c r="AJ684" s="4" t="b">
        <v>0</v>
      </c>
      <c r="AK684" s="4">
        <v>100</v>
      </c>
      <c r="AL684" s="4" t="s">
        <v>475</v>
      </c>
      <c r="AM684">
        <f>(H684-I684)/H684*100</f>
        <v>28.659793814432987</v>
      </c>
      <c r="AN684">
        <f>IF(H684=I684,1,0)</f>
        <v>0</v>
      </c>
      <c r="AO684" s="4">
        <f t="shared" si="70"/>
        <v>100</v>
      </c>
      <c r="AP684" s="4">
        <f t="shared" si="71"/>
        <v>8.5349984800830452</v>
      </c>
      <c r="AQ684" s="4">
        <f t="shared" si="72"/>
        <v>1.3733643266123257E-2</v>
      </c>
      <c r="AR684" s="4">
        <f t="shared" si="73"/>
        <v>8.475375230127917E-2</v>
      </c>
      <c r="AS684" s="4">
        <f t="shared" si="74"/>
        <v>9.9212604452742262E-4</v>
      </c>
      <c r="AT684" s="4">
        <f t="shared" si="75"/>
        <v>2.564096882266568</v>
      </c>
      <c r="AU684" s="4">
        <f>R684/$X684*100</f>
        <v>53.229747987897881</v>
      </c>
      <c r="AV684" s="4">
        <f t="shared" si="76"/>
        <v>0</v>
      </c>
    </row>
    <row r="685" spans="1:48" x14ac:dyDescent="0.2">
      <c r="A685" s="4" t="s">
        <v>172</v>
      </c>
      <c r="B685" s="4">
        <v>60</v>
      </c>
      <c r="C685" s="4">
        <v>6</v>
      </c>
      <c r="D685" s="4" t="s">
        <v>29</v>
      </c>
      <c r="E685" s="4" t="b">
        <v>1</v>
      </c>
      <c r="F685" s="4">
        <v>600</v>
      </c>
      <c r="G685" s="4">
        <v>600</v>
      </c>
      <c r="H685" s="4">
        <v>554</v>
      </c>
      <c r="I685" s="4">
        <v>361</v>
      </c>
      <c r="J685" s="4">
        <v>753</v>
      </c>
      <c r="K685" s="4">
        <v>0</v>
      </c>
      <c r="L685" s="4">
        <v>2935</v>
      </c>
      <c r="M685" s="4">
        <v>20995</v>
      </c>
      <c r="N685" s="4">
        <v>32432</v>
      </c>
      <c r="O685" s="4">
        <v>416421</v>
      </c>
      <c r="P685" s="4">
        <v>12852889</v>
      </c>
      <c r="Q685" s="4">
        <v>891666</v>
      </c>
      <c r="R685">
        <f>P685+Q685</f>
        <v>13744555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23272897</v>
      </c>
      <c r="Y685" s="4">
        <v>1995559</v>
      </c>
      <c r="Z685" s="4">
        <v>7060000</v>
      </c>
      <c r="AA685" s="4">
        <v>36.979999999999997</v>
      </c>
      <c r="AB685" s="4">
        <v>340.03</v>
      </c>
      <c r="AC685" s="4" t="b">
        <v>1</v>
      </c>
      <c r="AD685" s="4" t="b">
        <v>1</v>
      </c>
      <c r="AE685" s="4" t="b">
        <v>1</v>
      </c>
      <c r="AF685" s="4" t="b">
        <v>1</v>
      </c>
      <c r="AG685" s="4" t="b">
        <v>1</v>
      </c>
      <c r="AH685" s="4" t="b">
        <v>1</v>
      </c>
      <c r="AI685" s="4" t="b">
        <v>1</v>
      </c>
      <c r="AJ685" s="4" t="b">
        <v>0</v>
      </c>
      <c r="AK685" s="4">
        <v>100</v>
      </c>
      <c r="AL685" s="4" t="s">
        <v>475</v>
      </c>
      <c r="AM685">
        <f>(H685-I685)/H685*100</f>
        <v>34.837545126353788</v>
      </c>
      <c r="AN685">
        <f>IF(H685=I685,1,0)</f>
        <v>0</v>
      </c>
      <c r="AO685" s="4">
        <f t="shared" si="70"/>
        <v>100</v>
      </c>
      <c r="AP685" s="4">
        <f t="shared" si="71"/>
        <v>8.574605043798373</v>
      </c>
      <c r="AQ685" s="4">
        <f t="shared" si="72"/>
        <v>1.2611236151648846E-2</v>
      </c>
      <c r="AR685" s="4">
        <f t="shared" si="73"/>
        <v>9.0212232710005988E-2</v>
      </c>
      <c r="AS685" s="4">
        <f t="shared" si="74"/>
        <v>0.13935523368663558</v>
      </c>
      <c r="AT685" s="4">
        <f t="shared" si="75"/>
        <v>1.7892959350956608</v>
      </c>
      <c r="AU685" s="4">
        <f>R685/$X685*100</f>
        <v>59.058204055988384</v>
      </c>
      <c r="AV685" s="4">
        <f t="shared" si="76"/>
        <v>0</v>
      </c>
    </row>
    <row r="686" spans="1:48" x14ac:dyDescent="0.2">
      <c r="A686" s="4" t="s">
        <v>173</v>
      </c>
      <c r="B686" s="4">
        <v>60</v>
      </c>
      <c r="C686" s="4">
        <v>6</v>
      </c>
      <c r="D686" s="4" t="s">
        <v>29</v>
      </c>
      <c r="E686" s="4" t="b">
        <v>1</v>
      </c>
      <c r="F686" s="4">
        <v>600</v>
      </c>
      <c r="G686" s="4">
        <v>237.35</v>
      </c>
      <c r="H686" s="4">
        <v>146</v>
      </c>
      <c r="I686" s="4">
        <v>146</v>
      </c>
      <c r="J686" s="4">
        <v>478</v>
      </c>
      <c r="K686" s="4">
        <v>0</v>
      </c>
      <c r="L686" s="4">
        <v>2822219</v>
      </c>
      <c r="M686" s="4">
        <v>10803315</v>
      </c>
      <c r="N686" s="4">
        <v>241588</v>
      </c>
      <c r="O686" s="4">
        <v>31574269</v>
      </c>
      <c r="P686" s="4">
        <v>13674432</v>
      </c>
      <c r="Q686" s="4">
        <v>1563534</v>
      </c>
      <c r="R686">
        <f>P686+Q686</f>
        <v>15237966</v>
      </c>
      <c r="S686" s="4">
        <v>1514938</v>
      </c>
      <c r="T686" s="4">
        <v>0</v>
      </c>
      <c r="U686" s="4">
        <v>21232</v>
      </c>
      <c r="V686" s="4">
        <v>734572</v>
      </c>
      <c r="W686" s="4">
        <v>759134</v>
      </c>
      <c r="X686" s="4">
        <v>71780096</v>
      </c>
      <c r="Y686" s="4">
        <v>9585801</v>
      </c>
      <c r="Z686" s="4">
        <v>0</v>
      </c>
      <c r="AA686" s="4">
        <v>19.12</v>
      </c>
      <c r="AB686" s="4">
        <v>8.02</v>
      </c>
      <c r="AC686" s="4" t="b">
        <v>1</v>
      </c>
      <c r="AD686" s="4" t="b">
        <v>1</v>
      </c>
      <c r="AE686" s="4" t="b">
        <v>1</v>
      </c>
      <c r="AF686" s="4" t="b">
        <v>1</v>
      </c>
      <c r="AG686" s="4" t="b">
        <v>1</v>
      </c>
      <c r="AH686" s="4" t="b">
        <v>1</v>
      </c>
      <c r="AI686" s="4" t="b">
        <v>1</v>
      </c>
      <c r="AJ686" s="4" t="b">
        <v>0</v>
      </c>
      <c r="AK686" s="4">
        <v>100</v>
      </c>
      <c r="AL686" s="4" t="s">
        <v>475</v>
      </c>
      <c r="AM686">
        <f>(H686-I686)/H686*100</f>
        <v>0</v>
      </c>
      <c r="AN686">
        <f>IF(H686=I686,1,0)</f>
        <v>1</v>
      </c>
      <c r="AO686" s="4">
        <f t="shared" si="70"/>
        <v>100</v>
      </c>
      <c r="AP686" s="4">
        <f t="shared" si="71"/>
        <v>13.354399804647796</v>
      </c>
      <c r="AQ686" s="4">
        <f t="shared" si="72"/>
        <v>3.9317570709295238</v>
      </c>
      <c r="AR686" s="4">
        <f t="shared" si="73"/>
        <v>15.050571957997938</v>
      </c>
      <c r="AS686" s="4">
        <f t="shared" si="74"/>
        <v>0.33656683880723703</v>
      </c>
      <c r="AT686" s="4">
        <f t="shared" si="75"/>
        <v>43.987498985791269</v>
      </c>
      <c r="AU686" s="4">
        <f>R686/$X686*100</f>
        <v>21.228678769111706</v>
      </c>
      <c r="AV686" s="4">
        <f t="shared" si="76"/>
        <v>2.1105265727145306</v>
      </c>
    </row>
    <row r="687" spans="1:48" x14ac:dyDescent="0.2">
      <c r="A687" s="4" t="s">
        <v>174</v>
      </c>
      <c r="B687" s="4">
        <v>60</v>
      </c>
      <c r="C687" s="4">
        <v>6</v>
      </c>
      <c r="D687" s="4" t="s">
        <v>29</v>
      </c>
      <c r="E687" s="4" t="b">
        <v>1</v>
      </c>
      <c r="F687" s="4">
        <v>600</v>
      </c>
      <c r="G687" s="4">
        <v>600</v>
      </c>
      <c r="H687" s="4">
        <v>147</v>
      </c>
      <c r="I687" s="4">
        <v>146</v>
      </c>
      <c r="J687" s="4">
        <v>551</v>
      </c>
      <c r="K687" s="4">
        <v>0</v>
      </c>
      <c r="L687" s="4">
        <v>4452023</v>
      </c>
      <c r="M687" s="4">
        <v>25350718</v>
      </c>
      <c r="N687" s="4">
        <v>777287</v>
      </c>
      <c r="O687" s="4">
        <v>62496382</v>
      </c>
      <c r="P687" s="4">
        <v>33734257</v>
      </c>
      <c r="Q687" s="4">
        <v>1989999</v>
      </c>
      <c r="R687">
        <f>P687+Q687</f>
        <v>35724256</v>
      </c>
      <c r="S687" s="4">
        <v>6852628</v>
      </c>
      <c r="T687" s="4">
        <v>0</v>
      </c>
      <c r="U687" s="4">
        <v>34337</v>
      </c>
      <c r="V687" s="4">
        <v>6818291</v>
      </c>
      <c r="W687" s="4">
        <v>0</v>
      </c>
      <c r="X687" s="4">
        <v>158745047</v>
      </c>
      <c r="Y687" s="4">
        <v>19519421</v>
      </c>
      <c r="Z687" s="4">
        <v>3572332</v>
      </c>
      <c r="AA687" s="4">
        <v>40.19</v>
      </c>
      <c r="AB687" s="4">
        <v>19.04</v>
      </c>
      <c r="AC687" s="4" t="b">
        <v>1</v>
      </c>
      <c r="AD687" s="4" t="b">
        <v>1</v>
      </c>
      <c r="AE687" s="4" t="b">
        <v>1</v>
      </c>
      <c r="AF687" s="4" t="b">
        <v>1</v>
      </c>
      <c r="AG687" s="4" t="b">
        <v>1</v>
      </c>
      <c r="AH687" s="4" t="b">
        <v>1</v>
      </c>
      <c r="AI687" s="4" t="b">
        <v>1</v>
      </c>
      <c r="AJ687" s="4" t="b">
        <v>0</v>
      </c>
      <c r="AK687" s="4">
        <v>100</v>
      </c>
      <c r="AL687" s="4" t="s">
        <v>475</v>
      </c>
      <c r="AM687">
        <f>(H687-I687)/H687*100</f>
        <v>0.68027210884353739</v>
      </c>
      <c r="AN687">
        <f>IF(H687=I687,1,0)</f>
        <v>0</v>
      </c>
      <c r="AO687" s="4">
        <f t="shared" si="70"/>
        <v>100</v>
      </c>
      <c r="AP687" s="4">
        <f t="shared" si="71"/>
        <v>12.296081905471986</v>
      </c>
      <c r="AQ687" s="4">
        <f t="shared" si="72"/>
        <v>2.8045114377647322</v>
      </c>
      <c r="AR687" s="4">
        <f t="shared" si="73"/>
        <v>15.969454467451824</v>
      </c>
      <c r="AS687" s="4">
        <f t="shared" si="74"/>
        <v>0.489644883219569</v>
      </c>
      <c r="AT687" s="4">
        <f t="shared" si="75"/>
        <v>39.36902799871293</v>
      </c>
      <c r="AU687" s="4">
        <f>R687/$X687*100</f>
        <v>22.50417047657556</v>
      </c>
      <c r="AV687" s="4">
        <f t="shared" si="76"/>
        <v>4.3167507456153897</v>
      </c>
    </row>
    <row r="688" spans="1:48" x14ac:dyDescent="0.2">
      <c r="A688" s="4" t="s">
        <v>175</v>
      </c>
      <c r="B688" s="4">
        <v>60</v>
      </c>
      <c r="C688" s="4">
        <v>6</v>
      </c>
      <c r="D688" s="4" t="s">
        <v>29</v>
      </c>
      <c r="E688" s="4" t="b">
        <v>1</v>
      </c>
      <c r="F688" s="4">
        <v>600</v>
      </c>
      <c r="G688" s="4">
        <v>142.65</v>
      </c>
      <c r="H688" s="4">
        <v>201</v>
      </c>
      <c r="I688" s="4">
        <v>201</v>
      </c>
      <c r="J688" s="4">
        <v>689</v>
      </c>
      <c r="K688" s="4">
        <v>0</v>
      </c>
      <c r="L688" s="4">
        <v>856870</v>
      </c>
      <c r="M688" s="4">
        <v>6337018</v>
      </c>
      <c r="N688" s="4">
        <v>305924</v>
      </c>
      <c r="O688" s="4">
        <v>18843248</v>
      </c>
      <c r="P688" s="4">
        <v>7287021</v>
      </c>
      <c r="Q688" s="4">
        <v>767289</v>
      </c>
      <c r="R688">
        <f>P688+Q688</f>
        <v>8054310</v>
      </c>
      <c r="S688" s="4">
        <v>1156676</v>
      </c>
      <c r="T688" s="4">
        <v>0</v>
      </c>
      <c r="U688" s="4">
        <v>52</v>
      </c>
      <c r="V688" s="4">
        <v>534754</v>
      </c>
      <c r="W688" s="4">
        <v>621870</v>
      </c>
      <c r="X688" s="4">
        <v>40777316</v>
      </c>
      <c r="Y688" s="4">
        <v>5223269</v>
      </c>
      <c r="Z688" s="4">
        <v>0</v>
      </c>
      <c r="AA688" s="4">
        <v>14.26</v>
      </c>
      <c r="AB688" s="4">
        <v>4.83</v>
      </c>
      <c r="AC688" s="4" t="b">
        <v>1</v>
      </c>
      <c r="AD688" s="4" t="b">
        <v>1</v>
      </c>
      <c r="AE688" s="4" t="b">
        <v>1</v>
      </c>
      <c r="AF688" s="4" t="b">
        <v>1</v>
      </c>
      <c r="AG688" s="4" t="b">
        <v>1</v>
      </c>
      <c r="AH688" s="4" t="b">
        <v>1</v>
      </c>
      <c r="AI688" s="4" t="b">
        <v>1</v>
      </c>
      <c r="AJ688" s="4" t="b">
        <v>0</v>
      </c>
      <c r="AK688" s="4">
        <v>100</v>
      </c>
      <c r="AL688" s="4" t="s">
        <v>475</v>
      </c>
      <c r="AM688">
        <f>(H688-I688)/H688*100</f>
        <v>0</v>
      </c>
      <c r="AN688">
        <f>IF(H688=I688,1,0)</f>
        <v>1</v>
      </c>
      <c r="AO688" s="4">
        <f t="shared" si="70"/>
        <v>100</v>
      </c>
      <c r="AP688" s="4">
        <f t="shared" si="71"/>
        <v>12.809251594685634</v>
      </c>
      <c r="AQ688" s="4">
        <f t="shared" si="72"/>
        <v>2.1013398723937593</v>
      </c>
      <c r="AR688" s="4">
        <f t="shared" si="73"/>
        <v>15.540547102217319</v>
      </c>
      <c r="AS688" s="4">
        <f t="shared" si="74"/>
        <v>0.75023083912634181</v>
      </c>
      <c r="AT688" s="4">
        <f t="shared" si="75"/>
        <v>46.210123295020203</v>
      </c>
      <c r="AU688" s="4">
        <f>R688/$X688*100</f>
        <v>19.751937572350275</v>
      </c>
      <c r="AV688" s="4">
        <f t="shared" si="76"/>
        <v>2.8365672718626209</v>
      </c>
    </row>
    <row r="689" spans="1:48" x14ac:dyDescent="0.2">
      <c r="A689" s="4" t="s">
        <v>176</v>
      </c>
      <c r="B689" s="4">
        <v>60</v>
      </c>
      <c r="C689" s="4">
        <v>6</v>
      </c>
      <c r="D689" s="4" t="s">
        <v>29</v>
      </c>
      <c r="E689" s="4" t="b">
        <v>1</v>
      </c>
      <c r="F689" s="4">
        <v>600</v>
      </c>
      <c r="G689" s="4">
        <v>600</v>
      </c>
      <c r="H689" s="4">
        <v>284</v>
      </c>
      <c r="I689" s="4">
        <v>247</v>
      </c>
      <c r="J689" s="4">
        <v>483</v>
      </c>
      <c r="K689" s="4">
        <v>0</v>
      </c>
      <c r="L689" s="4">
        <v>1163346</v>
      </c>
      <c r="M689" s="4">
        <v>1924047</v>
      </c>
      <c r="N689" s="4">
        <v>90906</v>
      </c>
      <c r="O689" s="4">
        <v>20799188</v>
      </c>
      <c r="P689" s="4">
        <v>31704684</v>
      </c>
      <c r="Q689" s="4">
        <v>2569614</v>
      </c>
      <c r="R689">
        <f>P689+Q689</f>
        <v>34274298</v>
      </c>
      <c r="S689" s="4">
        <v>8</v>
      </c>
      <c r="T689" s="4">
        <v>0</v>
      </c>
      <c r="U689" s="4">
        <v>0</v>
      </c>
      <c r="V689" s="4">
        <v>8</v>
      </c>
      <c r="W689" s="4">
        <v>0</v>
      </c>
      <c r="X689" s="4">
        <v>72650941</v>
      </c>
      <c r="Y689" s="4">
        <v>8402658</v>
      </c>
      <c r="Z689" s="4">
        <v>5996490</v>
      </c>
      <c r="AA689" s="4">
        <v>39.26</v>
      </c>
      <c r="AB689" s="4">
        <v>39.379999999999995</v>
      </c>
      <c r="AC689" s="4" t="b">
        <v>1</v>
      </c>
      <c r="AD689" s="4" t="b">
        <v>1</v>
      </c>
      <c r="AE689" s="4" t="b">
        <v>1</v>
      </c>
      <c r="AF689" s="4" t="b">
        <v>1</v>
      </c>
      <c r="AG689" s="4" t="b">
        <v>1</v>
      </c>
      <c r="AH689" s="4" t="b">
        <v>1</v>
      </c>
      <c r="AI689" s="4" t="b">
        <v>1</v>
      </c>
      <c r="AJ689" s="4" t="b">
        <v>0</v>
      </c>
      <c r="AK689" s="4">
        <v>100</v>
      </c>
      <c r="AL689" s="4" t="s">
        <v>475</v>
      </c>
      <c r="AM689">
        <f>(H689-I689)/H689*100</f>
        <v>13.028169014084506</v>
      </c>
      <c r="AN689">
        <f>IF(H689=I689,1,0)</f>
        <v>0</v>
      </c>
      <c r="AO689" s="4">
        <f t="shared" si="70"/>
        <v>100</v>
      </c>
      <c r="AP689" s="4">
        <f t="shared" si="71"/>
        <v>11.565793758954891</v>
      </c>
      <c r="AQ689" s="4">
        <f t="shared" si="72"/>
        <v>1.6012813929003344</v>
      </c>
      <c r="AR689" s="4">
        <f t="shared" si="73"/>
        <v>2.6483442244746698</v>
      </c>
      <c r="AS689" s="4">
        <f t="shared" si="74"/>
        <v>0.12512707853295388</v>
      </c>
      <c r="AT689" s="4">
        <f t="shared" si="75"/>
        <v>28.62893131693917</v>
      </c>
      <c r="AU689" s="4">
        <f>R689/$X689*100</f>
        <v>47.176674559521537</v>
      </c>
      <c r="AV689" s="4">
        <f t="shared" si="76"/>
        <v>1.1011557303848274E-5</v>
      </c>
    </row>
    <row r="690" spans="1:48" x14ac:dyDescent="0.2">
      <c r="A690" s="4" t="s">
        <v>177</v>
      </c>
      <c r="B690" s="4">
        <v>60</v>
      </c>
      <c r="C690" s="4">
        <v>6</v>
      </c>
      <c r="D690" s="4" t="s">
        <v>29</v>
      </c>
      <c r="E690" s="4" t="b">
        <v>1</v>
      </c>
      <c r="F690" s="4">
        <v>600</v>
      </c>
      <c r="G690" s="4">
        <v>600</v>
      </c>
      <c r="H690" s="4">
        <v>356</v>
      </c>
      <c r="I690" s="4">
        <v>297</v>
      </c>
      <c r="J690" s="4">
        <v>632</v>
      </c>
      <c r="K690" s="4">
        <v>0</v>
      </c>
      <c r="L690" s="4">
        <v>1074568</v>
      </c>
      <c r="M690" s="4">
        <v>3603947</v>
      </c>
      <c r="N690" s="4">
        <v>149009</v>
      </c>
      <c r="O690" s="4">
        <v>31682611</v>
      </c>
      <c r="P690" s="4">
        <v>26623133</v>
      </c>
      <c r="Q690" s="4">
        <v>1438697</v>
      </c>
      <c r="R690">
        <f>P690+Q690</f>
        <v>28061830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82016780</v>
      </c>
      <c r="Y690" s="4">
        <v>8539702</v>
      </c>
      <c r="Z690" s="4">
        <v>8905113</v>
      </c>
      <c r="AA690" s="4">
        <v>51.83</v>
      </c>
      <c r="AB690" s="4">
        <v>40.839999999999996</v>
      </c>
      <c r="AC690" s="4" t="b">
        <v>1</v>
      </c>
      <c r="AD690" s="4" t="b">
        <v>1</v>
      </c>
      <c r="AE690" s="4" t="b">
        <v>1</v>
      </c>
      <c r="AF690" s="4" t="b">
        <v>1</v>
      </c>
      <c r="AG690" s="4" t="b">
        <v>1</v>
      </c>
      <c r="AH690" s="4" t="b">
        <v>1</v>
      </c>
      <c r="AI690" s="4" t="b">
        <v>1</v>
      </c>
      <c r="AJ690" s="4" t="b">
        <v>0</v>
      </c>
      <c r="AK690" s="4">
        <v>100</v>
      </c>
      <c r="AL690" s="4" t="s">
        <v>475</v>
      </c>
      <c r="AM690">
        <f>(H690-I690)/H690*100</f>
        <v>16.573033707865168</v>
      </c>
      <c r="AN690">
        <f>IF(H690=I690,1,0)</f>
        <v>0</v>
      </c>
      <c r="AO690" s="4">
        <f t="shared" si="70"/>
        <v>100</v>
      </c>
      <c r="AP690" s="4">
        <f t="shared" si="71"/>
        <v>10.412140052316124</v>
      </c>
      <c r="AQ690" s="4">
        <f t="shared" si="72"/>
        <v>1.3101806727842766</v>
      </c>
      <c r="AR690" s="4">
        <f t="shared" si="73"/>
        <v>4.394158122276929</v>
      </c>
      <c r="AS690" s="4">
        <f t="shared" si="74"/>
        <v>0.18168111452315003</v>
      </c>
      <c r="AT690" s="4">
        <f t="shared" si="75"/>
        <v>38.629425588275964</v>
      </c>
      <c r="AU690" s="4">
        <f>R690/$X690*100</f>
        <v>34.214742397836147</v>
      </c>
      <c r="AV690" s="4">
        <f t="shared" si="76"/>
        <v>0</v>
      </c>
    </row>
    <row r="691" spans="1:48" x14ac:dyDescent="0.2">
      <c r="A691" s="4" t="s">
        <v>178</v>
      </c>
      <c r="B691" s="4">
        <v>60</v>
      </c>
      <c r="C691" s="4">
        <v>6</v>
      </c>
      <c r="D691" s="4" t="s">
        <v>29</v>
      </c>
      <c r="E691" s="4" t="b">
        <v>1</v>
      </c>
      <c r="F691" s="4">
        <v>600</v>
      </c>
      <c r="G691" s="4">
        <v>600</v>
      </c>
      <c r="H691" s="4">
        <v>392</v>
      </c>
      <c r="I691" s="4">
        <v>337</v>
      </c>
      <c r="J691" s="4">
        <v>742</v>
      </c>
      <c r="K691" s="4">
        <v>0</v>
      </c>
      <c r="L691" s="4">
        <v>799131</v>
      </c>
      <c r="M691" s="4">
        <v>3414752</v>
      </c>
      <c r="N691" s="4">
        <v>37018</v>
      </c>
      <c r="O691" s="4">
        <v>24875223</v>
      </c>
      <c r="P691" s="4">
        <v>22269439</v>
      </c>
      <c r="Q691" s="4">
        <v>750456</v>
      </c>
      <c r="R691">
        <f>P691+Q691</f>
        <v>23019895</v>
      </c>
      <c r="S691" s="4">
        <v>973</v>
      </c>
      <c r="T691" s="4">
        <v>0</v>
      </c>
      <c r="U691" s="4">
        <v>0</v>
      </c>
      <c r="V691" s="4">
        <v>973</v>
      </c>
      <c r="W691" s="4">
        <v>0</v>
      </c>
      <c r="X691" s="4">
        <v>72824283</v>
      </c>
      <c r="Y691" s="4">
        <v>6938395</v>
      </c>
      <c r="Z691" s="4">
        <v>13738896</v>
      </c>
      <c r="AA691" s="4">
        <v>63.92</v>
      </c>
      <c r="AB691" s="4">
        <v>54.96</v>
      </c>
      <c r="AC691" s="4" t="b">
        <v>1</v>
      </c>
      <c r="AD691" s="4" t="b">
        <v>1</v>
      </c>
      <c r="AE691" s="4" t="b">
        <v>1</v>
      </c>
      <c r="AF691" s="4" t="b">
        <v>1</v>
      </c>
      <c r="AG691" s="4" t="b">
        <v>1</v>
      </c>
      <c r="AH691" s="4" t="b">
        <v>1</v>
      </c>
      <c r="AI691" s="4" t="b">
        <v>1</v>
      </c>
      <c r="AJ691" s="4" t="b">
        <v>0</v>
      </c>
      <c r="AK691" s="4">
        <v>100</v>
      </c>
      <c r="AL691" s="4" t="s">
        <v>475</v>
      </c>
      <c r="AM691">
        <f>(H691-I691)/H691*100</f>
        <v>14.030612244897958</v>
      </c>
      <c r="AN691">
        <f>IF(H691=I691,1,0)</f>
        <v>0</v>
      </c>
      <c r="AO691" s="4">
        <f t="shared" si="70"/>
        <v>100</v>
      </c>
      <c r="AP691" s="4">
        <f t="shared" si="71"/>
        <v>9.5275843635837791</v>
      </c>
      <c r="AQ691" s="4">
        <f t="shared" si="72"/>
        <v>1.0973413909203886</v>
      </c>
      <c r="AR691" s="4">
        <f t="shared" si="73"/>
        <v>4.6890293447859968</v>
      </c>
      <c r="AS691" s="4">
        <f t="shared" si="74"/>
        <v>5.0831945712393758E-2</v>
      </c>
      <c r="AT691" s="4">
        <f t="shared" si="75"/>
        <v>34.15786874276538</v>
      </c>
      <c r="AU691" s="4">
        <f>R691/$X691*100</f>
        <v>31.610191067723935</v>
      </c>
      <c r="AV691" s="4">
        <f t="shared" si="76"/>
        <v>1.3360927975082156E-3</v>
      </c>
    </row>
    <row r="692" spans="1:48" x14ac:dyDescent="0.2">
      <c r="A692" s="4" t="s">
        <v>179</v>
      </c>
      <c r="B692" s="4">
        <v>60</v>
      </c>
      <c r="C692" s="4">
        <v>6</v>
      </c>
      <c r="D692" s="4" t="s">
        <v>29</v>
      </c>
      <c r="E692" s="4" t="b">
        <v>1</v>
      </c>
      <c r="F692" s="4">
        <v>600</v>
      </c>
      <c r="G692" s="4">
        <v>600</v>
      </c>
      <c r="H692" s="4">
        <v>418</v>
      </c>
      <c r="I692" s="4">
        <v>363</v>
      </c>
      <c r="J692" s="4">
        <v>512</v>
      </c>
      <c r="K692" s="4">
        <v>0</v>
      </c>
      <c r="L692" s="4">
        <v>10658</v>
      </c>
      <c r="M692" s="4">
        <v>16882</v>
      </c>
      <c r="N692" s="4">
        <v>892</v>
      </c>
      <c r="O692" s="4">
        <v>341981</v>
      </c>
      <c r="P692" s="4">
        <v>29972663</v>
      </c>
      <c r="Q692" s="4">
        <v>3375414</v>
      </c>
      <c r="R692">
        <f>P692+Q692</f>
        <v>33348077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43345095</v>
      </c>
      <c r="Y692" s="4">
        <v>5364022</v>
      </c>
      <c r="Z692" s="4">
        <v>4262583</v>
      </c>
      <c r="AA692" s="4">
        <v>26.02</v>
      </c>
      <c r="AB692" s="4">
        <v>88.5</v>
      </c>
      <c r="AC692" s="4" t="b">
        <v>1</v>
      </c>
      <c r="AD692" s="4" t="b">
        <v>1</v>
      </c>
      <c r="AE692" s="4" t="b">
        <v>1</v>
      </c>
      <c r="AF692" s="4" t="b">
        <v>1</v>
      </c>
      <c r="AG692" s="4" t="b">
        <v>1</v>
      </c>
      <c r="AH692" s="4" t="b">
        <v>1</v>
      </c>
      <c r="AI692" s="4" t="b">
        <v>1</v>
      </c>
      <c r="AJ692" s="4" t="b">
        <v>0</v>
      </c>
      <c r="AK692" s="4">
        <v>100</v>
      </c>
      <c r="AL692" s="4" t="s">
        <v>475</v>
      </c>
      <c r="AM692">
        <f>(H692-I692)/H692*100</f>
        <v>13.157894736842104</v>
      </c>
      <c r="AN692">
        <f>IF(H692=I692,1,0)</f>
        <v>0</v>
      </c>
      <c r="AO692" s="4">
        <f t="shared" si="70"/>
        <v>100</v>
      </c>
      <c r="AP692" s="4">
        <f t="shared" si="71"/>
        <v>12.375153405477597</v>
      </c>
      <c r="AQ692" s="4">
        <f t="shared" si="72"/>
        <v>2.4588710671876481E-2</v>
      </c>
      <c r="AR692" s="4">
        <f t="shared" si="73"/>
        <v>3.8947890182268602E-2</v>
      </c>
      <c r="AS692" s="4">
        <f t="shared" si="74"/>
        <v>2.057902976103755E-3</v>
      </c>
      <c r="AT692" s="4">
        <f t="shared" si="75"/>
        <v>0.78897277765800256</v>
      </c>
      <c r="AU692" s="4">
        <f>R692/$X692*100</f>
        <v>76.936218504077573</v>
      </c>
      <c r="AV692" s="4">
        <f t="shared" si="76"/>
        <v>0</v>
      </c>
    </row>
    <row r="693" spans="1:48" x14ac:dyDescent="0.2">
      <c r="A693" s="4" t="s">
        <v>180</v>
      </c>
      <c r="B693" s="4">
        <v>60</v>
      </c>
      <c r="C693" s="4">
        <v>6</v>
      </c>
      <c r="D693" s="4" t="s">
        <v>29</v>
      </c>
      <c r="E693" s="4" t="b">
        <v>1</v>
      </c>
      <c r="F693" s="4">
        <v>600</v>
      </c>
      <c r="G693" s="4">
        <v>600</v>
      </c>
      <c r="H693" s="4">
        <v>458</v>
      </c>
      <c r="I693" s="4">
        <v>364</v>
      </c>
      <c r="J693" s="4">
        <v>588</v>
      </c>
      <c r="K693" s="4">
        <v>0</v>
      </c>
      <c r="L693" s="4">
        <v>60674</v>
      </c>
      <c r="M693" s="4">
        <v>110955</v>
      </c>
      <c r="N693" s="4">
        <v>365</v>
      </c>
      <c r="O693" s="4">
        <v>1745141</v>
      </c>
      <c r="P693" s="4">
        <v>26511697</v>
      </c>
      <c r="Q693" s="4">
        <v>2298852</v>
      </c>
      <c r="R693">
        <f>P693+Q693</f>
        <v>28810549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43818292</v>
      </c>
      <c r="Y693" s="4">
        <v>4970742</v>
      </c>
      <c r="Z693" s="4">
        <v>8119866</v>
      </c>
      <c r="AA693" s="4">
        <v>28.29</v>
      </c>
      <c r="AB693" s="4">
        <v>92.22</v>
      </c>
      <c r="AC693" s="4" t="b">
        <v>1</v>
      </c>
      <c r="AD693" s="4" t="b">
        <v>1</v>
      </c>
      <c r="AE693" s="4" t="b">
        <v>1</v>
      </c>
      <c r="AF693" s="4" t="b">
        <v>1</v>
      </c>
      <c r="AG693" s="4" t="b">
        <v>1</v>
      </c>
      <c r="AH693" s="4" t="b">
        <v>1</v>
      </c>
      <c r="AI693" s="4" t="b">
        <v>1</v>
      </c>
      <c r="AJ693" s="4" t="b">
        <v>0</v>
      </c>
      <c r="AK693" s="4">
        <v>100</v>
      </c>
      <c r="AL693" s="4" t="s">
        <v>475</v>
      </c>
      <c r="AM693">
        <f>(H693-I693)/H693*100</f>
        <v>20.52401746724891</v>
      </c>
      <c r="AN693">
        <f>IF(H693=I693,1,0)</f>
        <v>0</v>
      </c>
      <c r="AO693" s="4">
        <f t="shared" si="70"/>
        <v>100</v>
      </c>
      <c r="AP693" s="4">
        <f t="shared" si="71"/>
        <v>11.343988487730194</v>
      </c>
      <c r="AQ693" s="4">
        <f t="shared" si="72"/>
        <v>0.13846728667561939</v>
      </c>
      <c r="AR693" s="4">
        <f t="shared" si="73"/>
        <v>0.25321616826141924</v>
      </c>
      <c r="AS693" s="4">
        <f t="shared" si="74"/>
        <v>8.3298545730627754E-4</v>
      </c>
      <c r="AT693" s="4">
        <f t="shared" si="75"/>
        <v>3.9826769149285872</v>
      </c>
      <c r="AU693" s="4">
        <f>R693/$X693*100</f>
        <v>65.750050230164149</v>
      </c>
      <c r="AV693" s="4">
        <f t="shared" si="76"/>
        <v>0</v>
      </c>
    </row>
    <row r="694" spans="1:48" x14ac:dyDescent="0.2">
      <c r="A694" s="4" t="s">
        <v>181</v>
      </c>
      <c r="B694" s="4">
        <v>60</v>
      </c>
      <c r="C694" s="4">
        <v>6</v>
      </c>
      <c r="D694" s="4" t="s">
        <v>29</v>
      </c>
      <c r="E694" s="4" t="b">
        <v>1</v>
      </c>
      <c r="F694" s="4">
        <v>600</v>
      </c>
      <c r="G694" s="4">
        <v>600</v>
      </c>
      <c r="H694" s="4">
        <v>565</v>
      </c>
      <c r="I694" s="4">
        <v>437</v>
      </c>
      <c r="J694" s="4">
        <v>780</v>
      </c>
      <c r="K694" s="4">
        <v>0</v>
      </c>
      <c r="L694" s="4">
        <v>2444</v>
      </c>
      <c r="M694" s="4">
        <v>2385</v>
      </c>
      <c r="N694" s="4">
        <v>10573</v>
      </c>
      <c r="O694" s="4">
        <v>39613</v>
      </c>
      <c r="P694" s="4">
        <v>26024327</v>
      </c>
      <c r="Q694" s="4">
        <v>1626101</v>
      </c>
      <c r="R694">
        <f>P694+Q694</f>
        <v>27650428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42105670</v>
      </c>
      <c r="Y694" s="4">
        <v>4425220</v>
      </c>
      <c r="Z694" s="4">
        <v>9975007</v>
      </c>
      <c r="AA694" s="4">
        <v>31.96</v>
      </c>
      <c r="AB694" s="4">
        <v>102.03</v>
      </c>
      <c r="AC694" s="4" t="b">
        <v>1</v>
      </c>
      <c r="AD694" s="4" t="b">
        <v>1</v>
      </c>
      <c r="AE694" s="4" t="b">
        <v>1</v>
      </c>
      <c r="AF694" s="4" t="b">
        <v>1</v>
      </c>
      <c r="AG694" s="4" t="b">
        <v>1</v>
      </c>
      <c r="AH694" s="4" t="b">
        <v>1</v>
      </c>
      <c r="AI694" s="4" t="b">
        <v>1</v>
      </c>
      <c r="AJ694" s="4" t="b">
        <v>0</v>
      </c>
      <c r="AK694" s="4">
        <v>100</v>
      </c>
      <c r="AL694" s="4" t="s">
        <v>475</v>
      </c>
      <c r="AM694">
        <f>(H694-I694)/H694*100</f>
        <v>22.654867256637168</v>
      </c>
      <c r="AN694">
        <f>IF(H694=I694,1,0)</f>
        <v>0</v>
      </c>
      <c r="AO694" s="4">
        <f t="shared" si="70"/>
        <v>100</v>
      </c>
      <c r="AP694" s="4">
        <f t="shared" si="71"/>
        <v>10.509795949096642</v>
      </c>
      <c r="AQ694" s="4">
        <f t="shared" si="72"/>
        <v>5.8044439145606757E-3</v>
      </c>
      <c r="AR694" s="4">
        <f t="shared" si="73"/>
        <v>5.6643202685054059E-3</v>
      </c>
      <c r="AS694" s="4">
        <f t="shared" si="74"/>
        <v>2.511063236851474E-2</v>
      </c>
      <c r="AT694" s="4">
        <f t="shared" si="75"/>
        <v>9.4079965952328995E-2</v>
      </c>
      <c r="AU694" s="4">
        <f>R694/$X694*100</f>
        <v>65.669131972012323</v>
      </c>
      <c r="AV694" s="4">
        <f t="shared" si="76"/>
        <v>0</v>
      </c>
    </row>
    <row r="695" spans="1:48" x14ac:dyDescent="0.2">
      <c r="A695" s="4" t="s">
        <v>182</v>
      </c>
      <c r="B695" s="4">
        <v>60</v>
      </c>
      <c r="C695" s="4">
        <v>6</v>
      </c>
      <c r="D695" s="4" t="s">
        <v>29</v>
      </c>
      <c r="E695" s="4" t="b">
        <v>1</v>
      </c>
      <c r="F695" s="4">
        <v>600</v>
      </c>
      <c r="G695" s="4">
        <v>52.56</v>
      </c>
      <c r="H695" s="4">
        <v>150</v>
      </c>
      <c r="I695" s="4">
        <v>150</v>
      </c>
      <c r="J695" s="4">
        <v>486</v>
      </c>
      <c r="K695" s="4">
        <v>0</v>
      </c>
      <c r="L695" s="4">
        <v>617099</v>
      </c>
      <c r="M695" s="4">
        <v>2338731</v>
      </c>
      <c r="N695" s="4">
        <v>63505</v>
      </c>
      <c r="O695" s="4">
        <v>7651360</v>
      </c>
      <c r="P695" s="4">
        <v>3119714</v>
      </c>
      <c r="Q695" s="4">
        <v>284121</v>
      </c>
      <c r="R695">
        <f>P695+Q695</f>
        <v>3403835</v>
      </c>
      <c r="S695" s="4">
        <v>349016</v>
      </c>
      <c r="T695" s="4">
        <v>0</v>
      </c>
      <c r="U695" s="4">
        <v>26291</v>
      </c>
      <c r="V695" s="4">
        <v>256507</v>
      </c>
      <c r="W695" s="4">
        <v>66218</v>
      </c>
      <c r="X695" s="4">
        <v>16759069</v>
      </c>
      <c r="Y695" s="4">
        <v>2335522</v>
      </c>
      <c r="Z695" s="4">
        <v>0</v>
      </c>
      <c r="AA695" s="4">
        <v>4.2300000000000004</v>
      </c>
      <c r="AB695" s="4">
        <v>1.73</v>
      </c>
      <c r="AC695" s="4" t="b">
        <v>1</v>
      </c>
      <c r="AD695" s="4" t="b">
        <v>1</v>
      </c>
      <c r="AE695" s="4" t="b">
        <v>1</v>
      </c>
      <c r="AF695" s="4" t="b">
        <v>1</v>
      </c>
      <c r="AG695" s="4" t="b">
        <v>1</v>
      </c>
      <c r="AH695" s="4" t="b">
        <v>1</v>
      </c>
      <c r="AI695" s="4" t="b">
        <v>1</v>
      </c>
      <c r="AJ695" s="4" t="b">
        <v>0</v>
      </c>
      <c r="AK695" s="4">
        <v>100</v>
      </c>
      <c r="AL695" s="4" t="s">
        <v>475</v>
      </c>
      <c r="AM695">
        <f>(H695-I695)/H695*100</f>
        <v>0</v>
      </c>
      <c r="AN695">
        <f>IF(H695=I695,1,0)</f>
        <v>1</v>
      </c>
      <c r="AO695" s="4">
        <f t="shared" si="70"/>
        <v>100</v>
      </c>
      <c r="AP695" s="4">
        <f t="shared" si="71"/>
        <v>13.935869587982483</v>
      </c>
      <c r="AQ695" s="4">
        <f t="shared" si="72"/>
        <v>3.6821794814497153</v>
      </c>
      <c r="AR695" s="4">
        <f t="shared" si="73"/>
        <v>13.955017429667482</v>
      </c>
      <c r="AS695" s="4">
        <f t="shared" si="74"/>
        <v>0.37892916366654972</v>
      </c>
      <c r="AT695" s="4">
        <f t="shared" si="75"/>
        <v>45.655042055140413</v>
      </c>
      <c r="AU695" s="4">
        <f>R695/$X695*100</f>
        <v>20.310406264214322</v>
      </c>
      <c r="AV695" s="4">
        <f t="shared" si="76"/>
        <v>2.0825500509604682</v>
      </c>
    </row>
    <row r="696" spans="1:48" x14ac:dyDescent="0.2">
      <c r="A696" s="4" t="s">
        <v>183</v>
      </c>
      <c r="B696" s="4">
        <v>60</v>
      </c>
      <c r="C696" s="4">
        <v>6</v>
      </c>
      <c r="D696" s="4" t="s">
        <v>29</v>
      </c>
      <c r="E696" s="4" t="b">
        <v>1</v>
      </c>
      <c r="F696" s="4">
        <v>600</v>
      </c>
      <c r="G696" s="4">
        <v>8.84</v>
      </c>
      <c r="H696" s="4">
        <v>169</v>
      </c>
      <c r="I696" s="4">
        <v>169</v>
      </c>
      <c r="J696" s="4">
        <v>565</v>
      </c>
      <c r="K696" s="4">
        <v>0</v>
      </c>
      <c r="L696" s="4">
        <v>81680</v>
      </c>
      <c r="M696" s="4">
        <v>423244</v>
      </c>
      <c r="N696" s="4">
        <v>14444</v>
      </c>
      <c r="O696" s="4">
        <v>1016059</v>
      </c>
      <c r="P696" s="4">
        <v>492064</v>
      </c>
      <c r="Q696" s="4">
        <v>56740</v>
      </c>
      <c r="R696">
        <f>P696+Q696</f>
        <v>548804</v>
      </c>
      <c r="S696" s="4">
        <v>140072</v>
      </c>
      <c r="T696" s="4">
        <v>0</v>
      </c>
      <c r="U696" s="4">
        <v>776</v>
      </c>
      <c r="V696" s="4">
        <v>99222</v>
      </c>
      <c r="W696" s="4">
        <v>40074</v>
      </c>
      <c r="X696" s="4">
        <v>2654181</v>
      </c>
      <c r="Y696" s="4">
        <v>429878</v>
      </c>
      <c r="Z696" s="4">
        <v>0</v>
      </c>
      <c r="AA696" s="4">
        <v>0.83</v>
      </c>
      <c r="AB696" s="4">
        <v>0.34</v>
      </c>
      <c r="AC696" s="4" t="b">
        <v>1</v>
      </c>
      <c r="AD696" s="4" t="b">
        <v>1</v>
      </c>
      <c r="AE696" s="4" t="b">
        <v>1</v>
      </c>
      <c r="AF696" s="4" t="b">
        <v>1</v>
      </c>
      <c r="AG696" s="4" t="b">
        <v>1</v>
      </c>
      <c r="AH696" s="4" t="b">
        <v>1</v>
      </c>
      <c r="AI696" s="4" t="b">
        <v>1</v>
      </c>
      <c r="AJ696" s="4" t="b">
        <v>0</v>
      </c>
      <c r="AK696" s="4">
        <v>100</v>
      </c>
      <c r="AL696" s="4" t="s">
        <v>475</v>
      </c>
      <c r="AM696">
        <f>(H696-I696)/H696*100</f>
        <v>0</v>
      </c>
      <c r="AN696">
        <f>IF(H696=I696,1,0)</f>
        <v>1</v>
      </c>
      <c r="AO696" s="4">
        <f t="shared" si="70"/>
        <v>100</v>
      </c>
      <c r="AP696" s="4">
        <f t="shared" si="71"/>
        <v>16.196257904038948</v>
      </c>
      <c r="AQ696" s="4">
        <f t="shared" si="72"/>
        <v>3.0774088127373376</v>
      </c>
      <c r="AR696" s="4">
        <f t="shared" si="73"/>
        <v>15.946312629018141</v>
      </c>
      <c r="AS696" s="4">
        <f t="shared" si="74"/>
        <v>0.54419800307514821</v>
      </c>
      <c r="AT696" s="4">
        <f t="shared" si="75"/>
        <v>38.281451038945725</v>
      </c>
      <c r="AU696" s="4">
        <f>R696/$X696*100</f>
        <v>20.676962121272062</v>
      </c>
      <c r="AV696" s="4">
        <f t="shared" si="76"/>
        <v>5.277409490912639</v>
      </c>
    </row>
    <row r="697" spans="1:48" x14ac:dyDescent="0.2">
      <c r="A697" s="4" t="s">
        <v>184</v>
      </c>
      <c r="B697" s="4">
        <v>60</v>
      </c>
      <c r="C697" s="4">
        <v>6</v>
      </c>
      <c r="D697" s="4" t="s">
        <v>29</v>
      </c>
      <c r="E697" s="4" t="b">
        <v>1</v>
      </c>
      <c r="F697" s="4">
        <v>600</v>
      </c>
      <c r="G697" s="4">
        <v>7.09</v>
      </c>
      <c r="H697" s="4">
        <v>187</v>
      </c>
      <c r="I697" s="4">
        <v>187</v>
      </c>
      <c r="J697" s="4">
        <v>700</v>
      </c>
      <c r="K697" s="4">
        <v>0</v>
      </c>
      <c r="L697" s="4">
        <v>53190</v>
      </c>
      <c r="M697" s="4">
        <v>416601</v>
      </c>
      <c r="N697" s="4">
        <v>10747</v>
      </c>
      <c r="O697" s="4">
        <v>729923</v>
      </c>
      <c r="P697" s="4">
        <v>379640</v>
      </c>
      <c r="Q697" s="4">
        <v>38310</v>
      </c>
      <c r="R697">
        <f>P697+Q697</f>
        <v>417950</v>
      </c>
      <c r="S697" s="4">
        <v>106587</v>
      </c>
      <c r="T697" s="4">
        <v>0</v>
      </c>
      <c r="U697" s="4">
        <v>46</v>
      </c>
      <c r="V697" s="4">
        <v>82437</v>
      </c>
      <c r="W697" s="4">
        <v>24104</v>
      </c>
      <c r="X697" s="4">
        <v>2084576</v>
      </c>
      <c r="Y697" s="4">
        <v>349578</v>
      </c>
      <c r="Z697" s="4">
        <v>0</v>
      </c>
      <c r="AA697" s="4">
        <v>0.72</v>
      </c>
      <c r="AB697" s="4">
        <v>0.25</v>
      </c>
      <c r="AC697" s="4" t="b">
        <v>1</v>
      </c>
      <c r="AD697" s="4" t="b">
        <v>1</v>
      </c>
      <c r="AE697" s="4" t="b">
        <v>1</v>
      </c>
      <c r="AF697" s="4" t="b">
        <v>1</v>
      </c>
      <c r="AG697" s="4" t="b">
        <v>1</v>
      </c>
      <c r="AH697" s="4" t="b">
        <v>1</v>
      </c>
      <c r="AI697" s="4" t="b">
        <v>1</v>
      </c>
      <c r="AJ697" s="4" t="b">
        <v>0</v>
      </c>
      <c r="AK697" s="4">
        <v>100</v>
      </c>
      <c r="AL697" s="4" t="s">
        <v>475</v>
      </c>
      <c r="AM697">
        <f>(H697-I697)/H697*100</f>
        <v>0</v>
      </c>
      <c r="AN697">
        <f>IF(H697=I697,1,0)</f>
        <v>1</v>
      </c>
      <c r="AO697" s="4">
        <f t="shared" si="70"/>
        <v>100</v>
      </c>
      <c r="AP697" s="4">
        <f t="shared" si="71"/>
        <v>16.769741184778102</v>
      </c>
      <c r="AQ697" s="4">
        <f t="shared" si="72"/>
        <v>2.5515980228113535</v>
      </c>
      <c r="AR697" s="4">
        <f t="shared" si="73"/>
        <v>19.984927390510109</v>
      </c>
      <c r="AS697" s="4">
        <f t="shared" si="74"/>
        <v>0.5155484856392859</v>
      </c>
      <c r="AT697" s="4">
        <f t="shared" si="75"/>
        <v>35.015418003469293</v>
      </c>
      <c r="AU697" s="4">
        <f>R697/$X697*100</f>
        <v>20.049640790261424</v>
      </c>
      <c r="AV697" s="4">
        <f t="shared" si="76"/>
        <v>5.1131261225304332</v>
      </c>
    </row>
    <row r="698" spans="1:48" x14ac:dyDescent="0.2">
      <c r="A698" s="4" t="s">
        <v>185</v>
      </c>
      <c r="B698" s="4">
        <v>60</v>
      </c>
      <c r="C698" s="4">
        <v>6</v>
      </c>
      <c r="D698" s="4" t="s">
        <v>29</v>
      </c>
      <c r="E698" s="4" t="b">
        <v>1</v>
      </c>
      <c r="F698" s="4">
        <v>600</v>
      </c>
      <c r="G698" s="4">
        <v>101.29</v>
      </c>
      <c r="H698" s="4">
        <v>288</v>
      </c>
      <c r="I698" s="4">
        <v>288</v>
      </c>
      <c r="J698" s="4">
        <v>493</v>
      </c>
      <c r="K698" s="4">
        <v>0</v>
      </c>
      <c r="L698" s="4">
        <v>261545</v>
      </c>
      <c r="M698" s="4">
        <v>343274</v>
      </c>
      <c r="N698" s="4">
        <v>19315</v>
      </c>
      <c r="O698" s="4">
        <v>2799745</v>
      </c>
      <c r="P698" s="4">
        <v>5693553</v>
      </c>
      <c r="Q698" s="4">
        <v>833235</v>
      </c>
      <c r="R698">
        <f>P698+Q698</f>
        <v>6526788</v>
      </c>
      <c r="S698" s="4">
        <v>70964</v>
      </c>
      <c r="T698" s="4">
        <v>0</v>
      </c>
      <c r="U698" s="4">
        <v>1297</v>
      </c>
      <c r="V698" s="4">
        <v>48322</v>
      </c>
      <c r="W698" s="4">
        <v>21345</v>
      </c>
      <c r="X698" s="4">
        <v>11892818</v>
      </c>
      <c r="Y698" s="4">
        <v>1871186</v>
      </c>
      <c r="Z698" s="4">
        <v>0</v>
      </c>
      <c r="AA698" s="4">
        <v>4.43</v>
      </c>
      <c r="AB698" s="4">
        <v>4.7200000000000006</v>
      </c>
      <c r="AC698" s="4" t="b">
        <v>1</v>
      </c>
      <c r="AD698" s="4" t="b">
        <v>1</v>
      </c>
      <c r="AE698" s="4" t="b">
        <v>1</v>
      </c>
      <c r="AF698" s="4" t="b">
        <v>1</v>
      </c>
      <c r="AG698" s="4" t="b">
        <v>1</v>
      </c>
      <c r="AH698" s="4" t="b">
        <v>1</v>
      </c>
      <c r="AI698" s="4" t="b">
        <v>1</v>
      </c>
      <c r="AJ698" s="4" t="b">
        <v>0</v>
      </c>
      <c r="AK698" s="4">
        <v>100</v>
      </c>
      <c r="AL698" s="4" t="s">
        <v>475</v>
      </c>
      <c r="AM698">
        <f>(H698-I698)/H698*100</f>
        <v>0</v>
      </c>
      <c r="AN698">
        <f>IF(H698=I698,1,0)</f>
        <v>1</v>
      </c>
      <c r="AO698" s="4">
        <f t="shared" si="70"/>
        <v>100</v>
      </c>
      <c r="AP698" s="4">
        <f t="shared" si="71"/>
        <v>15.733747880443474</v>
      </c>
      <c r="AQ698" s="4">
        <f t="shared" si="72"/>
        <v>2.1991844153336912</v>
      </c>
      <c r="AR698" s="4">
        <f t="shared" si="73"/>
        <v>2.8863974879629035</v>
      </c>
      <c r="AS698" s="4">
        <f t="shared" si="74"/>
        <v>0.16240894294354793</v>
      </c>
      <c r="AT698" s="4">
        <f t="shared" si="75"/>
        <v>23.541476881257243</v>
      </c>
      <c r="AU698" s="4">
        <f>R698/$X698*100</f>
        <v>54.880079725427564</v>
      </c>
      <c r="AV698" s="4">
        <f t="shared" si="76"/>
        <v>0.59669625819549243</v>
      </c>
    </row>
    <row r="699" spans="1:48" x14ac:dyDescent="0.2">
      <c r="A699" s="4" t="s">
        <v>186</v>
      </c>
      <c r="B699" s="4">
        <v>60</v>
      </c>
      <c r="C699" s="4">
        <v>6</v>
      </c>
      <c r="D699" s="4" t="s">
        <v>29</v>
      </c>
      <c r="E699" s="4" t="b">
        <v>1</v>
      </c>
      <c r="F699" s="4">
        <v>600</v>
      </c>
      <c r="G699" s="4">
        <v>179.18</v>
      </c>
      <c r="H699" s="4">
        <v>304</v>
      </c>
      <c r="I699" s="4">
        <v>304</v>
      </c>
      <c r="J699" s="4">
        <v>576</v>
      </c>
      <c r="K699" s="4">
        <v>0</v>
      </c>
      <c r="L699" s="4">
        <v>305832</v>
      </c>
      <c r="M699" s="4">
        <v>775440</v>
      </c>
      <c r="N699" s="4">
        <v>47682</v>
      </c>
      <c r="O699" s="4">
        <v>4306580</v>
      </c>
      <c r="P699" s="4">
        <v>10169609</v>
      </c>
      <c r="Q699" s="4">
        <v>1290047</v>
      </c>
      <c r="R699">
        <f>P699+Q699</f>
        <v>11459656</v>
      </c>
      <c r="S699" s="4">
        <v>39170</v>
      </c>
      <c r="T699" s="4">
        <v>0</v>
      </c>
      <c r="U699" s="4">
        <v>1141</v>
      </c>
      <c r="V699" s="4">
        <v>30305</v>
      </c>
      <c r="W699" s="4">
        <v>7724</v>
      </c>
      <c r="X699" s="4">
        <v>20056898</v>
      </c>
      <c r="Y699" s="4">
        <v>3122538</v>
      </c>
      <c r="Z699" s="4">
        <v>0</v>
      </c>
      <c r="AA699" s="4">
        <v>6.11</v>
      </c>
      <c r="AB699" s="4">
        <v>8.11</v>
      </c>
      <c r="AC699" s="4" t="b">
        <v>1</v>
      </c>
      <c r="AD699" s="4" t="b">
        <v>1</v>
      </c>
      <c r="AE699" s="4" t="b">
        <v>1</v>
      </c>
      <c r="AF699" s="4" t="b">
        <v>1</v>
      </c>
      <c r="AG699" s="4" t="b">
        <v>1</v>
      </c>
      <c r="AH699" s="4" t="b">
        <v>1</v>
      </c>
      <c r="AI699" s="4" t="b">
        <v>1</v>
      </c>
      <c r="AJ699" s="4" t="b">
        <v>0</v>
      </c>
      <c r="AK699" s="4">
        <v>100</v>
      </c>
      <c r="AL699" s="4" t="s">
        <v>475</v>
      </c>
      <c r="AM699">
        <f>(H699-I699)/H699*100</f>
        <v>0</v>
      </c>
      <c r="AN699">
        <f>IF(H699=I699,1,0)</f>
        <v>1</v>
      </c>
      <c r="AO699" s="4">
        <f t="shared" si="70"/>
        <v>100</v>
      </c>
      <c r="AP699" s="4">
        <f t="shared" si="71"/>
        <v>15.568399460375179</v>
      </c>
      <c r="AQ699" s="4">
        <f t="shared" si="72"/>
        <v>1.5248220337960536</v>
      </c>
      <c r="AR699" s="4">
        <f t="shared" si="73"/>
        <v>3.8662010446480806</v>
      </c>
      <c r="AS699" s="4">
        <f t="shared" si="74"/>
        <v>0.23773367147801222</v>
      </c>
      <c r="AT699" s="4">
        <f t="shared" si="75"/>
        <v>21.471814833978815</v>
      </c>
      <c r="AU699" s="4">
        <f>R699/$X699*100</f>
        <v>57.135734548782168</v>
      </c>
      <c r="AV699" s="4">
        <f t="shared" si="76"/>
        <v>0.19529440694169159</v>
      </c>
    </row>
    <row r="700" spans="1:48" x14ac:dyDescent="0.2">
      <c r="A700" s="4" t="s">
        <v>187</v>
      </c>
      <c r="B700" s="4">
        <v>60</v>
      </c>
      <c r="C700" s="4">
        <v>6</v>
      </c>
      <c r="D700" s="4" t="s">
        <v>29</v>
      </c>
      <c r="E700" s="4" t="b">
        <v>1</v>
      </c>
      <c r="F700" s="4">
        <v>600</v>
      </c>
      <c r="G700" s="4">
        <v>217.76</v>
      </c>
      <c r="H700" s="4">
        <v>383</v>
      </c>
      <c r="I700" s="4">
        <v>383</v>
      </c>
      <c r="J700" s="4">
        <v>769</v>
      </c>
      <c r="K700" s="4">
        <v>0</v>
      </c>
      <c r="L700" s="4">
        <v>397221</v>
      </c>
      <c r="M700" s="4">
        <v>1809666</v>
      </c>
      <c r="N700" s="4">
        <v>72727</v>
      </c>
      <c r="O700" s="4">
        <v>8601074</v>
      </c>
      <c r="P700" s="4">
        <v>11140172</v>
      </c>
      <c r="Q700" s="4">
        <v>1375895</v>
      </c>
      <c r="R700">
        <f>P700+Q700</f>
        <v>12516067</v>
      </c>
      <c r="S700" s="4">
        <v>30884</v>
      </c>
      <c r="T700" s="4">
        <v>0</v>
      </c>
      <c r="U700" s="4">
        <v>27</v>
      </c>
      <c r="V700" s="4">
        <v>15795</v>
      </c>
      <c r="W700" s="4">
        <v>15062</v>
      </c>
      <c r="X700" s="4">
        <v>27569170</v>
      </c>
      <c r="Y700" s="4">
        <v>4141530</v>
      </c>
      <c r="Z700" s="4">
        <v>0</v>
      </c>
      <c r="AA700" s="4">
        <v>6.93</v>
      </c>
      <c r="AB700" s="4">
        <v>9.6399999999999988</v>
      </c>
      <c r="AC700" s="4" t="b">
        <v>1</v>
      </c>
      <c r="AD700" s="4" t="b">
        <v>1</v>
      </c>
      <c r="AE700" s="4" t="b">
        <v>1</v>
      </c>
      <c r="AF700" s="4" t="b">
        <v>1</v>
      </c>
      <c r="AG700" s="4" t="b">
        <v>1</v>
      </c>
      <c r="AH700" s="4" t="b">
        <v>1</v>
      </c>
      <c r="AI700" s="4" t="b">
        <v>1</v>
      </c>
      <c r="AJ700" s="4" t="b">
        <v>0</v>
      </c>
      <c r="AK700" s="4">
        <v>100</v>
      </c>
      <c r="AL700" s="4" t="s">
        <v>475</v>
      </c>
      <c r="AM700">
        <f>(H700-I700)/H700*100</f>
        <v>0</v>
      </c>
      <c r="AN700">
        <f>IF(H700=I700,1,0)</f>
        <v>1</v>
      </c>
      <c r="AO700" s="4">
        <f t="shared" si="70"/>
        <v>100</v>
      </c>
      <c r="AP700" s="4">
        <f t="shared" si="71"/>
        <v>15.022323849430361</v>
      </c>
      <c r="AQ700" s="4">
        <f t="shared" si="72"/>
        <v>1.4408159549235613</v>
      </c>
      <c r="AR700" s="4">
        <f t="shared" si="73"/>
        <v>6.5640931518794368</v>
      </c>
      <c r="AS700" s="4">
        <f t="shared" si="74"/>
        <v>0.26379829352860462</v>
      </c>
      <c r="AT700" s="4">
        <f t="shared" si="75"/>
        <v>31.198160844160345</v>
      </c>
      <c r="AU700" s="4">
        <f>R700/$X700*100</f>
        <v>45.398780594410347</v>
      </c>
      <c r="AV700" s="4">
        <f t="shared" si="76"/>
        <v>0.11202368442720619</v>
      </c>
    </row>
    <row r="701" spans="1:48" x14ac:dyDescent="0.2">
      <c r="A701" s="4" t="s">
        <v>188</v>
      </c>
      <c r="B701" s="4">
        <v>60</v>
      </c>
      <c r="C701" s="4">
        <v>6</v>
      </c>
      <c r="D701" s="4" t="s">
        <v>29</v>
      </c>
      <c r="E701" s="4" t="b">
        <v>1</v>
      </c>
      <c r="F701" s="4">
        <v>600</v>
      </c>
      <c r="G701" s="4">
        <v>546.45000000000005</v>
      </c>
      <c r="H701" s="4">
        <v>415</v>
      </c>
      <c r="I701" s="4">
        <v>415</v>
      </c>
      <c r="J701" s="4">
        <v>524</v>
      </c>
      <c r="K701" s="4">
        <v>0</v>
      </c>
      <c r="L701" s="4">
        <v>58286</v>
      </c>
      <c r="M701" s="4">
        <v>70697</v>
      </c>
      <c r="N701" s="4">
        <v>6616</v>
      </c>
      <c r="O701" s="4">
        <v>1237115</v>
      </c>
      <c r="P701" s="4">
        <v>28660018</v>
      </c>
      <c r="Q701" s="4">
        <v>4186744</v>
      </c>
      <c r="R701">
        <f>P701+Q701</f>
        <v>32846762</v>
      </c>
      <c r="S701" s="4">
        <v>18547</v>
      </c>
      <c r="T701" s="4">
        <v>0</v>
      </c>
      <c r="U701" s="4">
        <v>0</v>
      </c>
      <c r="V701" s="4">
        <v>15411</v>
      </c>
      <c r="W701" s="4">
        <v>3135</v>
      </c>
      <c r="X701" s="4">
        <v>40042324</v>
      </c>
      <c r="Y701" s="4">
        <v>5804301</v>
      </c>
      <c r="Z701" s="4">
        <v>0</v>
      </c>
      <c r="AA701" s="4">
        <v>13.15</v>
      </c>
      <c r="AB701" s="4">
        <v>38.620000000000005</v>
      </c>
      <c r="AC701" s="4" t="b">
        <v>1</v>
      </c>
      <c r="AD701" s="4" t="b">
        <v>1</v>
      </c>
      <c r="AE701" s="4" t="b">
        <v>1</v>
      </c>
      <c r="AF701" s="4" t="b">
        <v>1</v>
      </c>
      <c r="AG701" s="4" t="b">
        <v>1</v>
      </c>
      <c r="AH701" s="4" t="b">
        <v>1</v>
      </c>
      <c r="AI701" s="4" t="b">
        <v>1</v>
      </c>
      <c r="AJ701" s="4" t="b">
        <v>0</v>
      </c>
      <c r="AK701" s="4">
        <v>100</v>
      </c>
      <c r="AL701" s="4" t="s">
        <v>475</v>
      </c>
      <c r="AM701">
        <f>(H701-I701)/H701*100</f>
        <v>0</v>
      </c>
      <c r="AN701">
        <f>IF(H701=I701,1,0)</f>
        <v>1</v>
      </c>
      <c r="AO701" s="4">
        <f t="shared" si="70"/>
        <v>100</v>
      </c>
      <c r="AP701" s="4">
        <f t="shared" si="71"/>
        <v>14.495414901492731</v>
      </c>
      <c r="AQ701" s="4">
        <f t="shared" si="72"/>
        <v>0.14556098192502512</v>
      </c>
      <c r="AR701" s="4">
        <f t="shared" si="73"/>
        <v>0.17655568642819033</v>
      </c>
      <c r="AS701" s="4">
        <f t="shared" si="74"/>
        <v>1.6522517524207636E-2</v>
      </c>
      <c r="AT701" s="4">
        <f t="shared" si="75"/>
        <v>3.0895184804957876</v>
      </c>
      <c r="AU701" s="4">
        <f>R701/$X701*100</f>
        <v>82.030108941728756</v>
      </c>
      <c r="AV701" s="4">
        <f t="shared" si="76"/>
        <v>4.631849040530215E-2</v>
      </c>
    </row>
    <row r="702" spans="1:48" x14ac:dyDescent="0.2">
      <c r="A702" s="4" t="s">
        <v>189</v>
      </c>
      <c r="B702" s="4">
        <v>60</v>
      </c>
      <c r="C702" s="4">
        <v>6</v>
      </c>
      <c r="D702" s="4" t="s">
        <v>29</v>
      </c>
      <c r="E702" s="4" t="b">
        <v>1</v>
      </c>
      <c r="F702" s="4">
        <v>600</v>
      </c>
      <c r="G702" s="4">
        <v>403.96</v>
      </c>
      <c r="H702" s="4">
        <v>479</v>
      </c>
      <c r="I702" s="4">
        <v>479</v>
      </c>
      <c r="J702" s="4">
        <v>630</v>
      </c>
      <c r="K702" s="4">
        <v>0</v>
      </c>
      <c r="L702" s="4">
        <v>3020</v>
      </c>
      <c r="M702" s="4">
        <v>5538</v>
      </c>
      <c r="N702" s="4">
        <v>110</v>
      </c>
      <c r="O702" s="4">
        <v>63414</v>
      </c>
      <c r="P702" s="4">
        <v>18329814</v>
      </c>
      <c r="Q702" s="4">
        <v>4200157</v>
      </c>
      <c r="R702">
        <f>P702+Q702</f>
        <v>22529971</v>
      </c>
      <c r="S702" s="4">
        <v>1548</v>
      </c>
      <c r="T702" s="4">
        <v>0</v>
      </c>
      <c r="U702" s="4">
        <v>0</v>
      </c>
      <c r="V702" s="4">
        <v>1402</v>
      </c>
      <c r="W702" s="4">
        <v>146</v>
      </c>
      <c r="X702" s="4">
        <v>26754056</v>
      </c>
      <c r="Y702" s="4">
        <v>4150455</v>
      </c>
      <c r="Z702" s="4">
        <v>0</v>
      </c>
      <c r="AA702" s="4">
        <v>8.14</v>
      </c>
      <c r="AB702" s="4">
        <v>32.57</v>
      </c>
      <c r="AC702" s="4" t="b">
        <v>1</v>
      </c>
      <c r="AD702" s="4" t="b">
        <v>1</v>
      </c>
      <c r="AE702" s="4" t="b">
        <v>1</v>
      </c>
      <c r="AF702" s="4" t="b">
        <v>1</v>
      </c>
      <c r="AG702" s="4" t="b">
        <v>1</v>
      </c>
      <c r="AH702" s="4" t="b">
        <v>1</v>
      </c>
      <c r="AI702" s="4" t="b">
        <v>1</v>
      </c>
      <c r="AJ702" s="4" t="b">
        <v>0</v>
      </c>
      <c r="AK702" s="4">
        <v>100</v>
      </c>
      <c r="AL702" s="4" t="s">
        <v>475</v>
      </c>
      <c r="AM702">
        <f>(H702-I702)/H702*100</f>
        <v>0</v>
      </c>
      <c r="AN702">
        <f>IF(H702=I702,1,0)</f>
        <v>1</v>
      </c>
      <c r="AO702" s="4">
        <f t="shared" si="70"/>
        <v>100</v>
      </c>
      <c r="AP702" s="4">
        <f t="shared" si="71"/>
        <v>15.513367393714059</v>
      </c>
      <c r="AQ702" s="4">
        <f t="shared" si="72"/>
        <v>1.1288008068757873E-2</v>
      </c>
      <c r="AR702" s="4">
        <f t="shared" si="73"/>
        <v>2.0699665127410963E-2</v>
      </c>
      <c r="AS702" s="4">
        <f t="shared" si="74"/>
        <v>4.1115261177594904E-4</v>
      </c>
      <c r="AT702" s="4">
        <f t="shared" si="75"/>
        <v>0.23702574293781847</v>
      </c>
      <c r="AU702" s="4">
        <f>R702/$X702*100</f>
        <v>84.211421998967182</v>
      </c>
      <c r="AV702" s="4">
        <f t="shared" si="76"/>
        <v>5.7860385729924463E-3</v>
      </c>
    </row>
    <row r="703" spans="1:48" x14ac:dyDescent="0.2">
      <c r="A703" s="4" t="s">
        <v>190</v>
      </c>
      <c r="B703" s="4">
        <v>60</v>
      </c>
      <c r="C703" s="4">
        <v>6</v>
      </c>
      <c r="D703" s="4" t="s">
        <v>29</v>
      </c>
      <c r="E703" s="4" t="b">
        <v>1</v>
      </c>
      <c r="F703" s="4">
        <v>600</v>
      </c>
      <c r="G703" s="4">
        <v>287.69</v>
      </c>
      <c r="H703" s="4">
        <v>499</v>
      </c>
      <c r="I703" s="4">
        <v>499</v>
      </c>
      <c r="J703" s="4">
        <v>744</v>
      </c>
      <c r="K703" s="4">
        <v>0</v>
      </c>
      <c r="L703" s="4">
        <v>1967</v>
      </c>
      <c r="M703" s="4">
        <v>36256</v>
      </c>
      <c r="N703" s="4">
        <v>2282</v>
      </c>
      <c r="O703" s="4">
        <v>218969</v>
      </c>
      <c r="P703" s="4">
        <v>12454236</v>
      </c>
      <c r="Q703" s="4">
        <v>2733330</v>
      </c>
      <c r="R703">
        <f>P703+Q703</f>
        <v>15187566</v>
      </c>
      <c r="S703" s="4">
        <v>1401</v>
      </c>
      <c r="T703" s="4">
        <v>2</v>
      </c>
      <c r="U703" s="4">
        <v>0</v>
      </c>
      <c r="V703" s="4">
        <v>885</v>
      </c>
      <c r="W703" s="4">
        <v>514</v>
      </c>
      <c r="X703" s="4">
        <v>18385942</v>
      </c>
      <c r="Y703" s="4">
        <v>2937501</v>
      </c>
      <c r="Z703" s="4">
        <v>0</v>
      </c>
      <c r="AA703" s="4">
        <v>5.31</v>
      </c>
      <c r="AB703" s="4">
        <v>22.84</v>
      </c>
      <c r="AC703" s="4" t="b">
        <v>1</v>
      </c>
      <c r="AD703" s="4" t="b">
        <v>1</v>
      </c>
      <c r="AE703" s="4" t="b">
        <v>1</v>
      </c>
      <c r="AF703" s="4" t="b">
        <v>1</v>
      </c>
      <c r="AG703" s="4" t="b">
        <v>1</v>
      </c>
      <c r="AH703" s="4" t="b">
        <v>1</v>
      </c>
      <c r="AI703" s="4" t="b">
        <v>1</v>
      </c>
      <c r="AJ703" s="4" t="b">
        <v>0</v>
      </c>
      <c r="AK703" s="4">
        <v>100</v>
      </c>
      <c r="AL703" s="4" t="s">
        <v>475</v>
      </c>
      <c r="AM703">
        <f>(H703-I703)/H703*100</f>
        <v>0</v>
      </c>
      <c r="AN703">
        <f>IF(H703=I703,1,0)</f>
        <v>1</v>
      </c>
      <c r="AO703" s="4">
        <f t="shared" si="70"/>
        <v>100</v>
      </c>
      <c r="AP703" s="4">
        <f t="shared" si="71"/>
        <v>15.976886036081261</v>
      </c>
      <c r="AQ703" s="4">
        <f t="shared" si="72"/>
        <v>1.0698391194750859E-2</v>
      </c>
      <c r="AR703" s="4">
        <f t="shared" si="73"/>
        <v>0.1971941388697952</v>
      </c>
      <c r="AS703" s="4">
        <f t="shared" si="74"/>
        <v>1.241165668857217E-2</v>
      </c>
      <c r="AT703" s="4">
        <f t="shared" si="75"/>
        <v>1.1909588314811392</v>
      </c>
      <c r="AU703" s="4">
        <f>R703/$X703*100</f>
        <v>82.604230993440524</v>
      </c>
      <c r="AV703" s="4">
        <f t="shared" si="76"/>
        <v>7.6199522439481214E-3</v>
      </c>
    </row>
    <row r="704" spans="1:48" x14ac:dyDescent="0.2">
      <c r="A704" s="4" t="s">
        <v>191</v>
      </c>
      <c r="B704" s="4">
        <v>60</v>
      </c>
      <c r="C704" s="4">
        <v>8</v>
      </c>
      <c r="D704" s="4" t="s">
        <v>29</v>
      </c>
      <c r="E704" s="4" t="b">
        <v>1</v>
      </c>
      <c r="F704" s="4">
        <v>600</v>
      </c>
      <c r="G704" s="4">
        <v>600</v>
      </c>
      <c r="H704" s="4">
        <v>155</v>
      </c>
      <c r="I704" s="4">
        <v>150</v>
      </c>
      <c r="J704" s="4">
        <v>480</v>
      </c>
      <c r="K704" s="4">
        <v>0</v>
      </c>
      <c r="L704" s="4">
        <v>5700438</v>
      </c>
      <c r="M704" s="4">
        <v>28031740</v>
      </c>
      <c r="N704" s="4">
        <v>226719</v>
      </c>
      <c r="O704" s="4">
        <v>90587427</v>
      </c>
      <c r="P704" s="4">
        <v>16184706</v>
      </c>
      <c r="Q704" s="4">
        <v>776085</v>
      </c>
      <c r="R704">
        <f>P704+Q704</f>
        <v>16960791</v>
      </c>
      <c r="S704" s="4">
        <v>7042889</v>
      </c>
      <c r="T704" s="4">
        <v>0</v>
      </c>
      <c r="U704" s="4">
        <v>30747</v>
      </c>
      <c r="V704" s="4">
        <v>7012142</v>
      </c>
      <c r="W704" s="4">
        <v>0</v>
      </c>
      <c r="X704" s="4">
        <v>178289341</v>
      </c>
      <c r="Y704" s="4">
        <v>15232900</v>
      </c>
      <c r="Z704" s="4">
        <v>14506437</v>
      </c>
      <c r="AA704" s="4">
        <v>97.28</v>
      </c>
      <c r="AB704" s="4">
        <v>32.67</v>
      </c>
      <c r="AC704" s="4" t="b">
        <v>1</v>
      </c>
      <c r="AD704" s="4" t="b">
        <v>1</v>
      </c>
      <c r="AE704" s="4" t="b">
        <v>1</v>
      </c>
      <c r="AF704" s="4" t="b">
        <v>1</v>
      </c>
      <c r="AG704" s="4" t="b">
        <v>1</v>
      </c>
      <c r="AH704" s="4" t="b">
        <v>1</v>
      </c>
      <c r="AI704" s="4" t="b">
        <v>1</v>
      </c>
      <c r="AJ704" s="4" t="b">
        <v>0</v>
      </c>
      <c r="AK704" s="4">
        <v>100</v>
      </c>
      <c r="AL704" s="4" t="s">
        <v>475</v>
      </c>
      <c r="AM704">
        <f>(H704-I704)/H704*100</f>
        <v>3.225806451612903</v>
      </c>
      <c r="AN704">
        <f>IF(H704=I704,1,0)</f>
        <v>0</v>
      </c>
      <c r="AO704" s="4">
        <f t="shared" si="70"/>
        <v>100</v>
      </c>
      <c r="AP704" s="4">
        <f t="shared" si="71"/>
        <v>8.5439207495864817</v>
      </c>
      <c r="AQ704" s="4">
        <f t="shared" si="72"/>
        <v>3.1972960178253169</v>
      </c>
      <c r="AR704" s="4">
        <f t="shared" si="73"/>
        <v>15.722611258067301</v>
      </c>
      <c r="AS704" s="4">
        <f t="shared" si="74"/>
        <v>0.127163518990179</v>
      </c>
      <c r="AT704" s="4">
        <f t="shared" si="75"/>
        <v>50.809221960161935</v>
      </c>
      <c r="AU704" s="4">
        <f>R704/$X704*100</f>
        <v>9.5130706664062448</v>
      </c>
      <c r="AV704" s="4">
        <f t="shared" si="76"/>
        <v>3.9502580246791084</v>
      </c>
    </row>
    <row r="705" spans="1:48" x14ac:dyDescent="0.2">
      <c r="A705" s="4" t="s">
        <v>192</v>
      </c>
      <c r="B705" s="4">
        <v>60</v>
      </c>
      <c r="C705" s="4">
        <v>8</v>
      </c>
      <c r="D705" s="4" t="s">
        <v>29</v>
      </c>
      <c r="E705" s="4" t="b">
        <v>1</v>
      </c>
      <c r="F705" s="4">
        <v>600</v>
      </c>
      <c r="G705" s="4">
        <v>600</v>
      </c>
      <c r="H705" s="4">
        <v>180</v>
      </c>
      <c r="I705" s="4">
        <v>172</v>
      </c>
      <c r="J705" s="4">
        <v>589</v>
      </c>
      <c r="K705" s="4">
        <v>0</v>
      </c>
      <c r="L705" s="4">
        <v>3916614</v>
      </c>
      <c r="M705" s="4">
        <v>21696682</v>
      </c>
      <c r="N705" s="4">
        <v>453030</v>
      </c>
      <c r="O705" s="4">
        <v>67434129</v>
      </c>
      <c r="P705" s="4">
        <v>20400717</v>
      </c>
      <c r="Q705" s="4">
        <v>827828</v>
      </c>
      <c r="R705">
        <f>P705+Q705</f>
        <v>21228545</v>
      </c>
      <c r="S705" s="4">
        <v>3305442</v>
      </c>
      <c r="T705" s="4">
        <v>0</v>
      </c>
      <c r="U705" s="4">
        <v>2106</v>
      </c>
      <c r="V705" s="4">
        <v>3303336</v>
      </c>
      <c r="W705" s="4">
        <v>0</v>
      </c>
      <c r="X705" s="4">
        <v>144589524</v>
      </c>
      <c r="Y705" s="4">
        <v>14469345</v>
      </c>
      <c r="Z705" s="4">
        <v>12085737</v>
      </c>
      <c r="AA705" s="4">
        <v>92.36</v>
      </c>
      <c r="AB705" s="4">
        <v>29.31</v>
      </c>
      <c r="AC705" s="4" t="b">
        <v>1</v>
      </c>
      <c r="AD705" s="4" t="b">
        <v>1</v>
      </c>
      <c r="AE705" s="4" t="b">
        <v>1</v>
      </c>
      <c r="AF705" s="4" t="b">
        <v>1</v>
      </c>
      <c r="AG705" s="4" t="b">
        <v>1</v>
      </c>
      <c r="AH705" s="4" t="b">
        <v>1</v>
      </c>
      <c r="AI705" s="4" t="b">
        <v>1</v>
      </c>
      <c r="AJ705" s="4" t="b">
        <v>0</v>
      </c>
      <c r="AK705" s="4">
        <v>100</v>
      </c>
      <c r="AL705" s="4" t="s">
        <v>475</v>
      </c>
      <c r="AM705">
        <f>(H705-I705)/H705*100</f>
        <v>4.4444444444444446</v>
      </c>
      <c r="AN705">
        <f>IF(H705=I705,1,0)</f>
        <v>0</v>
      </c>
      <c r="AO705" s="4">
        <f t="shared" si="70"/>
        <v>100</v>
      </c>
      <c r="AP705" s="4">
        <f t="shared" si="71"/>
        <v>10.007187657661836</v>
      </c>
      <c r="AQ705" s="4">
        <f t="shared" si="72"/>
        <v>2.7087813083885659</v>
      </c>
      <c r="AR705" s="4">
        <f t="shared" si="73"/>
        <v>15.005708159050304</v>
      </c>
      <c r="AS705" s="4">
        <f t="shared" si="74"/>
        <v>0.31332145474107792</v>
      </c>
      <c r="AT705" s="4">
        <f t="shared" si="75"/>
        <v>46.638322842808442</v>
      </c>
      <c r="AU705" s="4">
        <f>R705/$X705*100</f>
        <v>14.68193850613963</v>
      </c>
      <c r="AV705" s="4">
        <f t="shared" si="76"/>
        <v>2.2860867845446395</v>
      </c>
    </row>
    <row r="706" spans="1:48" x14ac:dyDescent="0.2">
      <c r="A706" s="4" t="s">
        <v>193</v>
      </c>
      <c r="B706" s="4">
        <v>60</v>
      </c>
      <c r="C706" s="4">
        <v>8</v>
      </c>
      <c r="D706" s="4" t="s">
        <v>29</v>
      </c>
      <c r="E706" s="4" t="b">
        <v>1</v>
      </c>
      <c r="F706" s="4">
        <v>600</v>
      </c>
      <c r="G706" s="4">
        <v>600</v>
      </c>
      <c r="H706" s="4">
        <v>209</v>
      </c>
      <c r="I706" s="4">
        <v>192</v>
      </c>
      <c r="J706" s="4">
        <v>725</v>
      </c>
      <c r="K706" s="4">
        <v>0</v>
      </c>
      <c r="L706" s="4">
        <v>3102205</v>
      </c>
      <c r="M706" s="4">
        <v>24952051</v>
      </c>
      <c r="N706" s="4">
        <v>552316</v>
      </c>
      <c r="O706" s="4">
        <v>69102895</v>
      </c>
      <c r="P706" s="4">
        <v>16185702</v>
      </c>
      <c r="Q706" s="4">
        <v>752733</v>
      </c>
      <c r="R706">
        <f>P706+Q706</f>
        <v>16938435</v>
      </c>
      <c r="S706" s="4">
        <v>1211997</v>
      </c>
      <c r="T706" s="4">
        <v>0</v>
      </c>
      <c r="U706" s="4">
        <v>0</v>
      </c>
      <c r="V706" s="4">
        <v>1211997</v>
      </c>
      <c r="W706" s="4">
        <v>0</v>
      </c>
      <c r="X706" s="4">
        <v>145790004</v>
      </c>
      <c r="Y706" s="4">
        <v>13863977</v>
      </c>
      <c r="Z706" s="4">
        <v>16066128</v>
      </c>
      <c r="AA706" s="4">
        <v>79.650000000000006</v>
      </c>
      <c r="AB706" s="4">
        <v>29.71</v>
      </c>
      <c r="AC706" s="4" t="b">
        <v>1</v>
      </c>
      <c r="AD706" s="4" t="b">
        <v>1</v>
      </c>
      <c r="AE706" s="4" t="b">
        <v>1</v>
      </c>
      <c r="AF706" s="4" t="b">
        <v>1</v>
      </c>
      <c r="AG706" s="4" t="b">
        <v>1</v>
      </c>
      <c r="AH706" s="4" t="b">
        <v>1</v>
      </c>
      <c r="AI706" s="4" t="b">
        <v>1</v>
      </c>
      <c r="AJ706" s="4" t="b">
        <v>0</v>
      </c>
      <c r="AK706" s="4">
        <v>100</v>
      </c>
      <c r="AL706" s="4" t="s">
        <v>475</v>
      </c>
      <c r="AM706">
        <f>(H706-I706)/H706*100</f>
        <v>8.133971291866029</v>
      </c>
      <c r="AN706">
        <f>IF(H706=I706,1,0)</f>
        <v>0</v>
      </c>
      <c r="AO706" s="4">
        <f t="shared" ref="AO706:AO769" si="77">X706/$X706*100</f>
        <v>100</v>
      </c>
      <c r="AP706" s="4">
        <f t="shared" ref="AP706:AP769" si="78">Y706/$X706*100</f>
        <v>9.5095525204869329</v>
      </c>
      <c r="AQ706" s="4">
        <f t="shared" ref="AQ706:AQ769" si="79">L706/$X706*100</f>
        <v>2.1278585053060293</v>
      </c>
      <c r="AR706" s="4">
        <f t="shared" ref="AR706:AR769" si="80">M706/$X706*100</f>
        <v>17.115062977843117</v>
      </c>
      <c r="AS706" s="4">
        <f t="shared" ref="AS706:AS769" si="81">N706/$X706*100</f>
        <v>0.37884353168685009</v>
      </c>
      <c r="AT706" s="4">
        <f t="shared" ref="AT706:AT769" si="82">O706/$X706*100</f>
        <v>47.398925237700112</v>
      </c>
      <c r="AU706" s="4">
        <f>R706/$X706*100</f>
        <v>11.618378856756188</v>
      </c>
      <c r="AV706" s="4">
        <f t="shared" ref="AV706:AV769" si="83">S706/$X706*100</f>
        <v>0.83133065830768482</v>
      </c>
    </row>
    <row r="707" spans="1:48" x14ac:dyDescent="0.2">
      <c r="A707" s="4" t="s">
        <v>194</v>
      </c>
      <c r="B707" s="4">
        <v>60</v>
      </c>
      <c r="C707" s="4">
        <v>8</v>
      </c>
      <c r="D707" s="4" t="s">
        <v>29</v>
      </c>
      <c r="E707" s="4" t="b">
        <v>1</v>
      </c>
      <c r="F707" s="4">
        <v>600</v>
      </c>
      <c r="G707" s="4">
        <v>600</v>
      </c>
      <c r="H707" s="4">
        <v>320</v>
      </c>
      <c r="I707" s="4">
        <v>257</v>
      </c>
      <c r="J707" s="4">
        <v>488</v>
      </c>
      <c r="K707" s="4">
        <v>0</v>
      </c>
      <c r="L707" s="4">
        <v>533397</v>
      </c>
      <c r="M707" s="4">
        <v>968656</v>
      </c>
      <c r="N707" s="4">
        <v>78378</v>
      </c>
      <c r="O707" s="4">
        <v>12992799</v>
      </c>
      <c r="P707" s="4">
        <v>16798034</v>
      </c>
      <c r="Q707" s="4">
        <v>859286</v>
      </c>
      <c r="R707">
        <f>P707+Q707</f>
        <v>17657320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49613055</v>
      </c>
      <c r="Y707" s="4">
        <v>4536619</v>
      </c>
      <c r="Z707" s="4">
        <v>12845886</v>
      </c>
      <c r="AA707" s="4">
        <v>125</v>
      </c>
      <c r="AB707" s="4">
        <v>82.86</v>
      </c>
      <c r="AC707" s="4" t="b">
        <v>1</v>
      </c>
      <c r="AD707" s="4" t="b">
        <v>1</v>
      </c>
      <c r="AE707" s="4" t="b">
        <v>1</v>
      </c>
      <c r="AF707" s="4" t="b">
        <v>1</v>
      </c>
      <c r="AG707" s="4" t="b">
        <v>1</v>
      </c>
      <c r="AH707" s="4" t="b">
        <v>1</v>
      </c>
      <c r="AI707" s="4" t="b">
        <v>1</v>
      </c>
      <c r="AJ707" s="4" t="b">
        <v>0</v>
      </c>
      <c r="AK707" s="4">
        <v>100</v>
      </c>
      <c r="AL707" s="4" t="s">
        <v>475</v>
      </c>
      <c r="AM707">
        <f>(H707-I707)/H707*100</f>
        <v>19.6875</v>
      </c>
      <c r="AN707">
        <f>IF(H707=I707,1,0)</f>
        <v>0</v>
      </c>
      <c r="AO707" s="4">
        <f t="shared" si="77"/>
        <v>100</v>
      </c>
      <c r="AP707" s="4">
        <f t="shared" si="78"/>
        <v>9.1440025211106217</v>
      </c>
      <c r="AQ707" s="4">
        <f t="shared" si="79"/>
        <v>1.0751142012923816</v>
      </c>
      <c r="AR707" s="4">
        <f t="shared" si="80"/>
        <v>1.9524215954853013</v>
      </c>
      <c r="AS707" s="4">
        <f t="shared" si="81"/>
        <v>0.15797858043613722</v>
      </c>
      <c r="AT707" s="4">
        <f t="shared" si="82"/>
        <v>26.188266374646751</v>
      </c>
      <c r="AU707" s="4">
        <f>R707/$X707*100</f>
        <v>35.590067977067733</v>
      </c>
      <c r="AV707" s="4">
        <f t="shared" si="83"/>
        <v>0</v>
      </c>
    </row>
    <row r="708" spans="1:48" x14ac:dyDescent="0.2">
      <c r="A708" s="4" t="s">
        <v>195</v>
      </c>
      <c r="B708" s="4">
        <v>60</v>
      </c>
      <c r="C708" s="4">
        <v>8</v>
      </c>
      <c r="D708" s="4" t="s">
        <v>29</v>
      </c>
      <c r="E708" s="4" t="b">
        <v>1</v>
      </c>
      <c r="F708" s="4">
        <v>600</v>
      </c>
      <c r="G708" s="4">
        <v>600</v>
      </c>
      <c r="H708" s="4">
        <v>388</v>
      </c>
      <c r="I708" s="4">
        <v>290</v>
      </c>
      <c r="J708" s="4">
        <v>593</v>
      </c>
      <c r="K708" s="4">
        <v>0</v>
      </c>
      <c r="L708" s="4">
        <v>369303</v>
      </c>
      <c r="M708" s="4">
        <v>923565</v>
      </c>
      <c r="N708" s="4">
        <v>23679</v>
      </c>
      <c r="O708" s="4">
        <v>10478500</v>
      </c>
      <c r="P708" s="4">
        <v>20281574</v>
      </c>
      <c r="Q708" s="4">
        <v>631802</v>
      </c>
      <c r="R708">
        <f>P708+Q708</f>
        <v>20913376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52224845</v>
      </c>
      <c r="Y708" s="4">
        <v>4226446</v>
      </c>
      <c r="Z708" s="4">
        <v>15289976</v>
      </c>
      <c r="AA708" s="4">
        <v>95.57</v>
      </c>
      <c r="AB708" s="4">
        <v>98.97999999999999</v>
      </c>
      <c r="AC708" s="4" t="b">
        <v>1</v>
      </c>
      <c r="AD708" s="4" t="b">
        <v>1</v>
      </c>
      <c r="AE708" s="4" t="b">
        <v>1</v>
      </c>
      <c r="AF708" s="4" t="b">
        <v>1</v>
      </c>
      <c r="AG708" s="4" t="b">
        <v>1</v>
      </c>
      <c r="AH708" s="4" t="b">
        <v>1</v>
      </c>
      <c r="AI708" s="4" t="b">
        <v>1</v>
      </c>
      <c r="AJ708" s="4" t="b">
        <v>0</v>
      </c>
      <c r="AK708" s="4">
        <v>100</v>
      </c>
      <c r="AL708" s="4" t="s">
        <v>475</v>
      </c>
      <c r="AM708">
        <f>(H708-I708)/H708*100</f>
        <v>25.257731958762886</v>
      </c>
      <c r="AN708">
        <f>IF(H708=I708,1,0)</f>
        <v>0</v>
      </c>
      <c r="AO708" s="4">
        <f t="shared" si="77"/>
        <v>100</v>
      </c>
      <c r="AP708" s="4">
        <f t="shared" si="78"/>
        <v>8.0927880207207892</v>
      </c>
      <c r="AQ708" s="4">
        <f t="shared" si="79"/>
        <v>0.7071404424465022</v>
      </c>
      <c r="AR708" s="4">
        <f t="shared" si="80"/>
        <v>1.7684399063319385</v>
      </c>
      <c r="AS708" s="4">
        <f t="shared" si="81"/>
        <v>4.5340488803748483E-2</v>
      </c>
      <c r="AT708" s="4">
        <f t="shared" si="82"/>
        <v>20.064205073274991</v>
      </c>
      <c r="AU708" s="4">
        <f>R708/$X708*100</f>
        <v>40.044879022618453</v>
      </c>
      <c r="AV708" s="4">
        <f t="shared" si="83"/>
        <v>0</v>
      </c>
    </row>
    <row r="709" spans="1:48" x14ac:dyDescent="0.2">
      <c r="A709" s="4" t="s">
        <v>196</v>
      </c>
      <c r="B709" s="4">
        <v>60</v>
      </c>
      <c r="C709" s="4">
        <v>8</v>
      </c>
      <c r="D709" s="4" t="s">
        <v>29</v>
      </c>
      <c r="E709" s="4" t="b">
        <v>1</v>
      </c>
      <c r="F709" s="4">
        <v>600</v>
      </c>
      <c r="G709" s="4">
        <v>600</v>
      </c>
      <c r="H709" s="4">
        <v>456</v>
      </c>
      <c r="I709" s="4">
        <v>336</v>
      </c>
      <c r="J709" s="4">
        <v>803</v>
      </c>
      <c r="K709" s="4">
        <v>0</v>
      </c>
      <c r="L709" s="4">
        <v>457267</v>
      </c>
      <c r="M709" s="4">
        <v>1858085</v>
      </c>
      <c r="N709" s="4">
        <v>44844</v>
      </c>
      <c r="O709" s="4">
        <v>18349688</v>
      </c>
      <c r="P709" s="4">
        <v>19623398</v>
      </c>
      <c r="Q709" s="4">
        <v>1034348</v>
      </c>
      <c r="R709">
        <f>P709+Q709</f>
        <v>20657746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59381993</v>
      </c>
      <c r="Y709" s="4">
        <v>5598940</v>
      </c>
      <c r="Z709" s="4">
        <v>12415423</v>
      </c>
      <c r="AA709" s="4">
        <v>68.98</v>
      </c>
      <c r="AB709" s="4">
        <v>61.3</v>
      </c>
      <c r="AC709" s="4" t="b">
        <v>1</v>
      </c>
      <c r="AD709" s="4" t="b">
        <v>1</v>
      </c>
      <c r="AE709" s="4" t="b">
        <v>1</v>
      </c>
      <c r="AF709" s="4" t="b">
        <v>1</v>
      </c>
      <c r="AG709" s="4" t="b">
        <v>1</v>
      </c>
      <c r="AH709" s="4" t="b">
        <v>1</v>
      </c>
      <c r="AI709" s="4" t="b">
        <v>1</v>
      </c>
      <c r="AJ709" s="4" t="b">
        <v>0</v>
      </c>
      <c r="AK709" s="4">
        <v>100</v>
      </c>
      <c r="AL709" s="4" t="s">
        <v>475</v>
      </c>
      <c r="AM709">
        <f>(H709-I709)/H709*100</f>
        <v>26.315789473684209</v>
      </c>
      <c r="AN709">
        <f>IF(H709=I709,1,0)</f>
        <v>0</v>
      </c>
      <c r="AO709" s="4">
        <f t="shared" si="77"/>
        <v>100</v>
      </c>
      <c r="AP709" s="4">
        <f t="shared" si="78"/>
        <v>9.4286832036775863</v>
      </c>
      <c r="AQ709" s="4">
        <f t="shared" si="79"/>
        <v>0.77004320148028715</v>
      </c>
      <c r="AR709" s="4">
        <f t="shared" si="80"/>
        <v>3.1290377876000219</v>
      </c>
      <c r="AS709" s="4">
        <f t="shared" si="81"/>
        <v>7.5517842589082521E-2</v>
      </c>
      <c r="AT709" s="4">
        <f t="shared" si="82"/>
        <v>30.901098250441006</v>
      </c>
      <c r="AU709" s="4">
        <f>R709/$X709*100</f>
        <v>34.787896054617093</v>
      </c>
      <c r="AV709" s="4">
        <f t="shared" si="83"/>
        <v>0</v>
      </c>
    </row>
    <row r="710" spans="1:48" x14ac:dyDescent="0.2">
      <c r="A710" s="4" t="s">
        <v>197</v>
      </c>
      <c r="B710" s="4">
        <v>60</v>
      </c>
      <c r="C710" s="4">
        <v>8</v>
      </c>
      <c r="D710" s="4" t="s">
        <v>29</v>
      </c>
      <c r="E710" s="4" t="b">
        <v>1</v>
      </c>
      <c r="F710" s="4">
        <v>600</v>
      </c>
      <c r="G710" s="4">
        <v>600</v>
      </c>
      <c r="H710" s="4">
        <v>435</v>
      </c>
      <c r="I710" s="4">
        <v>333</v>
      </c>
      <c r="J710" s="4">
        <v>504</v>
      </c>
      <c r="K710" s="4">
        <v>0</v>
      </c>
      <c r="L710" s="4">
        <v>1772</v>
      </c>
      <c r="M710" s="4">
        <v>803</v>
      </c>
      <c r="N710" s="4">
        <v>1</v>
      </c>
      <c r="O710" s="4">
        <v>29358</v>
      </c>
      <c r="P710" s="4">
        <v>8715107</v>
      </c>
      <c r="Q710" s="4">
        <v>497962</v>
      </c>
      <c r="R710">
        <f>P710+Q710</f>
        <v>9213069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15414222</v>
      </c>
      <c r="Y710" s="4">
        <v>1449232</v>
      </c>
      <c r="Z710" s="4">
        <v>4719987</v>
      </c>
      <c r="AA710" s="4">
        <v>23.14</v>
      </c>
      <c r="AB710" s="4">
        <v>405.59</v>
      </c>
      <c r="AC710" s="4" t="b">
        <v>1</v>
      </c>
      <c r="AD710" s="4" t="b">
        <v>1</v>
      </c>
      <c r="AE710" s="4" t="b">
        <v>1</v>
      </c>
      <c r="AF710" s="4" t="b">
        <v>1</v>
      </c>
      <c r="AG710" s="4" t="b">
        <v>1</v>
      </c>
      <c r="AH710" s="4" t="b">
        <v>1</v>
      </c>
      <c r="AI710" s="4" t="b">
        <v>1</v>
      </c>
      <c r="AJ710" s="4" t="b">
        <v>0</v>
      </c>
      <c r="AK710" s="4">
        <v>100</v>
      </c>
      <c r="AL710" s="4" t="s">
        <v>475</v>
      </c>
      <c r="AM710">
        <f>(H710-I710)/H710*100</f>
        <v>23.448275862068964</v>
      </c>
      <c r="AN710">
        <f>IF(H710=I710,1,0)</f>
        <v>0</v>
      </c>
      <c r="AO710" s="4">
        <f t="shared" si="77"/>
        <v>100</v>
      </c>
      <c r="AP710" s="4">
        <f t="shared" si="78"/>
        <v>9.4019146733451748</v>
      </c>
      <c r="AQ710" s="4">
        <f t="shared" si="79"/>
        <v>1.1495876989445201E-2</v>
      </c>
      <c r="AR710" s="4">
        <f t="shared" si="80"/>
        <v>5.2094747305442982E-3</v>
      </c>
      <c r="AS710" s="4">
        <f t="shared" si="81"/>
        <v>6.4875152310638841E-6</v>
      </c>
      <c r="AT710" s="4">
        <f t="shared" si="82"/>
        <v>0.19046047215357351</v>
      </c>
      <c r="AU710" s="4">
        <f>R710/$X710*100</f>
        <v>59.769925462342499</v>
      </c>
      <c r="AV710" s="4">
        <f t="shared" si="83"/>
        <v>0</v>
      </c>
    </row>
    <row r="711" spans="1:48" x14ac:dyDescent="0.2">
      <c r="A711" s="4" t="s">
        <v>198</v>
      </c>
      <c r="B711" s="4">
        <v>60</v>
      </c>
      <c r="C711" s="4">
        <v>8</v>
      </c>
      <c r="D711" s="4" t="s">
        <v>29</v>
      </c>
      <c r="E711" s="4" t="b">
        <v>1</v>
      </c>
      <c r="F711" s="4">
        <v>600</v>
      </c>
      <c r="G711" s="4">
        <v>600</v>
      </c>
      <c r="H711" s="4">
        <v>501</v>
      </c>
      <c r="I711" s="4">
        <v>346</v>
      </c>
      <c r="J711" s="4">
        <v>615</v>
      </c>
      <c r="K711" s="4">
        <v>0</v>
      </c>
      <c r="L711" s="4">
        <v>3055</v>
      </c>
      <c r="M711" s="4">
        <v>12645</v>
      </c>
      <c r="N711" s="4">
        <v>13</v>
      </c>
      <c r="O711" s="4">
        <v>253187</v>
      </c>
      <c r="P711" s="4">
        <v>5688022</v>
      </c>
      <c r="Q711" s="4">
        <v>391267</v>
      </c>
      <c r="R711">
        <f>P711+Q711</f>
        <v>6079289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12204547</v>
      </c>
      <c r="Y711" s="4">
        <v>1082103</v>
      </c>
      <c r="Z711" s="4">
        <v>4774255</v>
      </c>
      <c r="AA711" s="4">
        <v>28.7</v>
      </c>
      <c r="AB711" s="4">
        <v>431.92</v>
      </c>
      <c r="AC711" s="4" t="b">
        <v>1</v>
      </c>
      <c r="AD711" s="4" t="b">
        <v>1</v>
      </c>
      <c r="AE711" s="4" t="b">
        <v>1</v>
      </c>
      <c r="AF711" s="4" t="b">
        <v>1</v>
      </c>
      <c r="AG711" s="4" t="b">
        <v>1</v>
      </c>
      <c r="AH711" s="4" t="b">
        <v>1</v>
      </c>
      <c r="AI711" s="4" t="b">
        <v>1</v>
      </c>
      <c r="AJ711" s="4" t="b">
        <v>0</v>
      </c>
      <c r="AK711" s="4">
        <v>100</v>
      </c>
      <c r="AL711" s="4" t="s">
        <v>475</v>
      </c>
      <c r="AM711">
        <f>(H711-I711)/H711*100</f>
        <v>30.938123752495013</v>
      </c>
      <c r="AN711">
        <f>IF(H711=I711,1,0)</f>
        <v>0</v>
      </c>
      <c r="AO711" s="4">
        <f t="shared" si="77"/>
        <v>100</v>
      </c>
      <c r="AP711" s="4">
        <f t="shared" si="78"/>
        <v>8.8663921733432627</v>
      </c>
      <c r="AQ711" s="4">
        <f t="shared" si="79"/>
        <v>2.5031654185935785E-2</v>
      </c>
      <c r="AR711" s="4">
        <f t="shared" si="80"/>
        <v>0.10360892542754761</v>
      </c>
      <c r="AS711" s="4">
        <f t="shared" si="81"/>
        <v>1.0651767738696077E-4</v>
      </c>
      <c r="AT711" s="4">
        <f t="shared" si="82"/>
        <v>2.0745300911209568</v>
      </c>
      <c r="AU711" s="4">
        <f>R711/$X711*100</f>
        <v>49.811672649546104</v>
      </c>
      <c r="AV711" s="4">
        <f t="shared" si="83"/>
        <v>0</v>
      </c>
    </row>
    <row r="712" spans="1:48" x14ac:dyDescent="0.2">
      <c r="A712" s="4" t="s">
        <v>199</v>
      </c>
      <c r="B712" s="4">
        <v>60</v>
      </c>
      <c r="C712" s="4">
        <v>8</v>
      </c>
      <c r="D712" s="4" t="s">
        <v>29</v>
      </c>
      <c r="E712" s="4" t="b">
        <v>1</v>
      </c>
      <c r="F712" s="4">
        <v>600</v>
      </c>
      <c r="G712" s="4">
        <v>600</v>
      </c>
      <c r="H712" s="4">
        <v>590</v>
      </c>
      <c r="I712" s="4">
        <v>355</v>
      </c>
      <c r="J712" s="4">
        <v>759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6366755</v>
      </c>
      <c r="Q712" s="4">
        <v>378579</v>
      </c>
      <c r="R712">
        <f>P712+Q712</f>
        <v>6745334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10745506</v>
      </c>
      <c r="Y712" s="4">
        <v>1019940</v>
      </c>
      <c r="Z712" s="4">
        <v>2980232</v>
      </c>
      <c r="AA712" s="4">
        <v>14.25</v>
      </c>
      <c r="AB712" s="4">
        <v>454.59</v>
      </c>
      <c r="AC712" s="4" t="b">
        <v>1</v>
      </c>
      <c r="AD712" s="4" t="b">
        <v>1</v>
      </c>
      <c r="AE712" s="4" t="b">
        <v>1</v>
      </c>
      <c r="AF712" s="4" t="b">
        <v>1</v>
      </c>
      <c r="AG712" s="4" t="b">
        <v>1</v>
      </c>
      <c r="AH712" s="4" t="b">
        <v>1</v>
      </c>
      <c r="AI712" s="4" t="b">
        <v>1</v>
      </c>
      <c r="AJ712" s="4" t="b">
        <v>0</v>
      </c>
      <c r="AK712" s="4">
        <v>100</v>
      </c>
      <c r="AL712" s="4" t="s">
        <v>475</v>
      </c>
      <c r="AM712">
        <f>(H712-I712)/H712*100</f>
        <v>39.83050847457627</v>
      </c>
      <c r="AN712">
        <f>IF(H712=I712,1,0)</f>
        <v>0</v>
      </c>
      <c r="AO712" s="4">
        <f t="shared" si="77"/>
        <v>100</v>
      </c>
      <c r="AP712" s="4">
        <f t="shared" si="78"/>
        <v>9.4917819598258095</v>
      </c>
      <c r="AQ712" s="4">
        <f t="shared" si="79"/>
        <v>0</v>
      </c>
      <c r="AR712" s="4">
        <f t="shared" si="80"/>
        <v>0</v>
      </c>
      <c r="AS712" s="4">
        <f t="shared" si="81"/>
        <v>0</v>
      </c>
      <c r="AT712" s="4">
        <f t="shared" si="82"/>
        <v>0</v>
      </c>
      <c r="AU712" s="4">
        <f>R712/$X712*100</f>
        <v>62.773535280702461</v>
      </c>
      <c r="AV712" s="4">
        <f t="shared" si="83"/>
        <v>0</v>
      </c>
    </row>
    <row r="713" spans="1:48" x14ac:dyDescent="0.2">
      <c r="A713" s="4" t="s">
        <v>200</v>
      </c>
      <c r="B713" s="4">
        <v>60</v>
      </c>
      <c r="C713" s="4">
        <v>8</v>
      </c>
      <c r="D713" s="4" t="s">
        <v>29</v>
      </c>
      <c r="E713" s="4" t="b">
        <v>1</v>
      </c>
      <c r="F713" s="4">
        <v>600</v>
      </c>
      <c r="G713" s="4">
        <v>155.41999999999999</v>
      </c>
      <c r="H713" s="4">
        <v>149</v>
      </c>
      <c r="I713" s="4">
        <v>149</v>
      </c>
      <c r="J713" s="4">
        <v>493</v>
      </c>
      <c r="K713" s="4">
        <v>0</v>
      </c>
      <c r="L713" s="4">
        <v>1686051</v>
      </c>
      <c r="M713" s="4">
        <v>6111228</v>
      </c>
      <c r="N713" s="4">
        <v>263052</v>
      </c>
      <c r="O713" s="4">
        <v>17289445</v>
      </c>
      <c r="P713" s="4">
        <v>6121067</v>
      </c>
      <c r="Q713" s="4">
        <v>514908</v>
      </c>
      <c r="R713">
        <f>P713+Q713</f>
        <v>6635975</v>
      </c>
      <c r="S713" s="4">
        <v>2711411</v>
      </c>
      <c r="T713" s="4">
        <v>0</v>
      </c>
      <c r="U713" s="4">
        <v>119047</v>
      </c>
      <c r="V713" s="4">
        <v>2529267</v>
      </c>
      <c r="W713" s="4">
        <v>63097</v>
      </c>
      <c r="X713" s="4">
        <v>40036272</v>
      </c>
      <c r="Y713" s="4">
        <v>5339109</v>
      </c>
      <c r="Z713" s="4">
        <v>0</v>
      </c>
      <c r="AA713" s="4">
        <v>15.16</v>
      </c>
      <c r="AB713" s="4">
        <v>6.5699999999999994</v>
      </c>
      <c r="AC713" s="4" t="b">
        <v>1</v>
      </c>
      <c r="AD713" s="4" t="b">
        <v>1</v>
      </c>
      <c r="AE713" s="4" t="b">
        <v>1</v>
      </c>
      <c r="AF713" s="4" t="b">
        <v>1</v>
      </c>
      <c r="AG713" s="4" t="b">
        <v>1</v>
      </c>
      <c r="AH713" s="4" t="b">
        <v>1</v>
      </c>
      <c r="AI713" s="4" t="b">
        <v>1</v>
      </c>
      <c r="AJ713" s="4" t="b">
        <v>0</v>
      </c>
      <c r="AK713" s="4">
        <v>100</v>
      </c>
      <c r="AL713" s="4" t="s">
        <v>475</v>
      </c>
      <c r="AM713">
        <f>(H713-I713)/H713*100</f>
        <v>0</v>
      </c>
      <c r="AN713">
        <f>IF(H713=I713,1,0)</f>
        <v>1</v>
      </c>
      <c r="AO713" s="4">
        <f t="shared" si="77"/>
        <v>100</v>
      </c>
      <c r="AP713" s="4">
        <f t="shared" si="78"/>
        <v>13.335679705642923</v>
      </c>
      <c r="AQ713" s="4">
        <f t="shared" si="79"/>
        <v>4.2113086852841839</v>
      </c>
      <c r="AR713" s="4">
        <f t="shared" si="80"/>
        <v>15.264228397688976</v>
      </c>
      <c r="AS713" s="4">
        <f t="shared" si="81"/>
        <v>0.65703420138618296</v>
      </c>
      <c r="AT713" s="4">
        <f t="shared" si="82"/>
        <v>43.184452838166351</v>
      </c>
      <c r="AU713" s="4">
        <f>R713/$X713*100</f>
        <v>16.574907373993263</v>
      </c>
      <c r="AV713" s="4">
        <f t="shared" si="83"/>
        <v>6.7723863001030669</v>
      </c>
    </row>
    <row r="714" spans="1:48" x14ac:dyDescent="0.2">
      <c r="A714" s="4" t="s">
        <v>201</v>
      </c>
      <c r="B714" s="4">
        <v>60</v>
      </c>
      <c r="C714" s="4">
        <v>8</v>
      </c>
      <c r="D714" s="4" t="s">
        <v>29</v>
      </c>
      <c r="E714" s="4" t="b">
        <v>1</v>
      </c>
      <c r="F714" s="4">
        <v>600</v>
      </c>
      <c r="G714" s="4">
        <v>300.92</v>
      </c>
      <c r="H714" s="4">
        <v>187</v>
      </c>
      <c r="I714" s="4">
        <v>187</v>
      </c>
      <c r="J714" s="4">
        <v>588</v>
      </c>
      <c r="K714" s="4">
        <v>0</v>
      </c>
      <c r="L714" s="4">
        <v>2414273</v>
      </c>
      <c r="M714" s="4">
        <v>12799557</v>
      </c>
      <c r="N714" s="4">
        <v>381481</v>
      </c>
      <c r="O714" s="4">
        <v>30543511</v>
      </c>
      <c r="P714" s="4">
        <v>13727905</v>
      </c>
      <c r="Q714" s="4">
        <v>908286</v>
      </c>
      <c r="R714">
        <f>P714+Q714</f>
        <v>14636191</v>
      </c>
      <c r="S714" s="4">
        <v>3724857</v>
      </c>
      <c r="T714" s="4">
        <v>0</v>
      </c>
      <c r="U714" s="4">
        <v>23848</v>
      </c>
      <c r="V714" s="4">
        <v>3522225</v>
      </c>
      <c r="W714" s="4">
        <v>178784</v>
      </c>
      <c r="X714" s="4">
        <v>74249831</v>
      </c>
      <c r="Y714" s="4">
        <v>9749960</v>
      </c>
      <c r="Z714" s="4">
        <v>0</v>
      </c>
      <c r="AA714" s="4">
        <v>22.22</v>
      </c>
      <c r="AB714" s="4">
        <v>10.049999999999999</v>
      </c>
      <c r="AC714" s="4" t="b">
        <v>1</v>
      </c>
      <c r="AD714" s="4" t="b">
        <v>1</v>
      </c>
      <c r="AE714" s="4" t="b">
        <v>1</v>
      </c>
      <c r="AF714" s="4" t="b">
        <v>1</v>
      </c>
      <c r="AG714" s="4" t="b">
        <v>1</v>
      </c>
      <c r="AH714" s="4" t="b">
        <v>1</v>
      </c>
      <c r="AI714" s="4" t="b">
        <v>1</v>
      </c>
      <c r="AJ714" s="4" t="b">
        <v>0</v>
      </c>
      <c r="AK714" s="4">
        <v>100</v>
      </c>
      <c r="AL714" s="4" t="s">
        <v>475</v>
      </c>
      <c r="AM714">
        <f>(H714-I714)/H714*100</f>
        <v>0</v>
      </c>
      <c r="AN714">
        <f>IF(H714=I714,1,0)</f>
        <v>1</v>
      </c>
      <c r="AO714" s="4">
        <f t="shared" si="77"/>
        <v>100</v>
      </c>
      <c r="AP714" s="4">
        <f t="shared" si="78"/>
        <v>13.131289147311326</v>
      </c>
      <c r="AQ714" s="4">
        <f t="shared" si="79"/>
        <v>3.2515535287885031</v>
      </c>
      <c r="AR714" s="4">
        <f t="shared" si="80"/>
        <v>17.238499842511427</v>
      </c>
      <c r="AS714" s="4">
        <f t="shared" si="81"/>
        <v>0.51378029399151093</v>
      </c>
      <c r="AT714" s="4">
        <f t="shared" si="82"/>
        <v>41.136135380564035</v>
      </c>
      <c r="AU714" s="4">
        <f>R714/$X714*100</f>
        <v>19.712086617409273</v>
      </c>
      <c r="AV714" s="4">
        <f t="shared" si="83"/>
        <v>5.0166538426195206</v>
      </c>
    </row>
    <row r="715" spans="1:48" x14ac:dyDescent="0.2">
      <c r="A715" s="4" t="s">
        <v>202</v>
      </c>
      <c r="B715" s="4">
        <v>60</v>
      </c>
      <c r="C715" s="4">
        <v>8</v>
      </c>
      <c r="D715" s="4" t="s">
        <v>29</v>
      </c>
      <c r="E715" s="4" t="b">
        <v>1</v>
      </c>
      <c r="F715" s="4">
        <v>600</v>
      </c>
      <c r="G715" s="4">
        <v>600</v>
      </c>
      <c r="H715" s="4">
        <v>197</v>
      </c>
      <c r="I715" s="4">
        <v>188</v>
      </c>
      <c r="J715" s="4">
        <v>746</v>
      </c>
      <c r="K715" s="4">
        <v>0</v>
      </c>
      <c r="L715" s="4">
        <v>2674016</v>
      </c>
      <c r="M715" s="4">
        <v>18267859</v>
      </c>
      <c r="N715" s="4">
        <v>379191</v>
      </c>
      <c r="O715" s="4">
        <v>50326593</v>
      </c>
      <c r="P715" s="4">
        <v>29218004</v>
      </c>
      <c r="Q715" s="4">
        <v>1553089</v>
      </c>
      <c r="R715">
        <f>P715+Q715</f>
        <v>30771093</v>
      </c>
      <c r="S715" s="4">
        <v>1716023</v>
      </c>
      <c r="T715" s="4">
        <v>0</v>
      </c>
      <c r="U715" s="4">
        <v>222</v>
      </c>
      <c r="V715" s="4">
        <v>1715801</v>
      </c>
      <c r="W715" s="4">
        <v>0</v>
      </c>
      <c r="X715" s="4">
        <v>125236871</v>
      </c>
      <c r="Y715" s="4">
        <v>15526166</v>
      </c>
      <c r="Z715" s="4">
        <v>5575930</v>
      </c>
      <c r="AA715" s="4">
        <v>34.54</v>
      </c>
      <c r="AB715" s="4">
        <v>20.8</v>
      </c>
      <c r="AC715" s="4" t="b">
        <v>1</v>
      </c>
      <c r="AD715" s="4" t="b">
        <v>1</v>
      </c>
      <c r="AE715" s="4" t="b">
        <v>1</v>
      </c>
      <c r="AF715" s="4" t="b">
        <v>1</v>
      </c>
      <c r="AG715" s="4" t="b">
        <v>1</v>
      </c>
      <c r="AH715" s="4" t="b">
        <v>1</v>
      </c>
      <c r="AI715" s="4" t="b">
        <v>1</v>
      </c>
      <c r="AJ715" s="4" t="b">
        <v>0</v>
      </c>
      <c r="AK715" s="4">
        <v>100</v>
      </c>
      <c r="AL715" s="4" t="s">
        <v>475</v>
      </c>
      <c r="AM715">
        <f>(H715-I715)/H715*100</f>
        <v>4.5685279187817258</v>
      </c>
      <c r="AN715">
        <f>IF(H715=I715,1,0)</f>
        <v>0</v>
      </c>
      <c r="AO715" s="4">
        <f t="shared" si="77"/>
        <v>100</v>
      </c>
      <c r="AP715" s="4">
        <f t="shared" si="78"/>
        <v>12.397440047827448</v>
      </c>
      <c r="AQ715" s="4">
        <f t="shared" si="79"/>
        <v>2.1351667273769559</v>
      </c>
      <c r="AR715" s="4">
        <f t="shared" si="80"/>
        <v>14.586645972654491</v>
      </c>
      <c r="AS715" s="4">
        <f t="shared" si="81"/>
        <v>0.30277904340168316</v>
      </c>
      <c r="AT715" s="4">
        <f t="shared" si="82"/>
        <v>40.185124874287219</v>
      </c>
      <c r="AU715" s="4">
        <f>R715/$X715*100</f>
        <v>24.57031444038553</v>
      </c>
      <c r="AV715" s="4">
        <f t="shared" si="83"/>
        <v>1.3702218733970126</v>
      </c>
    </row>
    <row r="716" spans="1:48" x14ac:dyDescent="0.2">
      <c r="A716" s="4" t="s">
        <v>203</v>
      </c>
      <c r="B716" s="4">
        <v>60</v>
      </c>
      <c r="C716" s="4">
        <v>8</v>
      </c>
      <c r="D716" s="4" t="s">
        <v>29</v>
      </c>
      <c r="E716" s="4" t="b">
        <v>1</v>
      </c>
      <c r="F716" s="4">
        <v>600</v>
      </c>
      <c r="G716" s="4">
        <v>600</v>
      </c>
      <c r="H716" s="4">
        <v>336</v>
      </c>
      <c r="I716" s="4">
        <v>283</v>
      </c>
      <c r="J716" s="4">
        <v>528</v>
      </c>
      <c r="K716" s="4">
        <v>0</v>
      </c>
      <c r="L716" s="4">
        <v>521347</v>
      </c>
      <c r="M716" s="4">
        <v>635138</v>
      </c>
      <c r="N716" s="4">
        <v>46741</v>
      </c>
      <c r="O716" s="4">
        <v>9495738</v>
      </c>
      <c r="P716" s="4">
        <v>28655636</v>
      </c>
      <c r="Q716" s="4">
        <v>2153731</v>
      </c>
      <c r="R716">
        <f>P716+Q716</f>
        <v>30809367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54345132</v>
      </c>
      <c r="Y716" s="4">
        <v>5976082</v>
      </c>
      <c r="Z716" s="4">
        <v>6860719</v>
      </c>
      <c r="AA716" s="4">
        <v>34.83</v>
      </c>
      <c r="AB716" s="4">
        <v>39.779999999999994</v>
      </c>
      <c r="AC716" s="4" t="b">
        <v>1</v>
      </c>
      <c r="AD716" s="4" t="b">
        <v>1</v>
      </c>
      <c r="AE716" s="4" t="b">
        <v>1</v>
      </c>
      <c r="AF716" s="4" t="b">
        <v>1</v>
      </c>
      <c r="AG716" s="4" t="b">
        <v>1</v>
      </c>
      <c r="AH716" s="4" t="b">
        <v>1</v>
      </c>
      <c r="AI716" s="4" t="b">
        <v>1</v>
      </c>
      <c r="AJ716" s="4" t="b">
        <v>0</v>
      </c>
      <c r="AK716" s="4">
        <v>100</v>
      </c>
      <c r="AL716" s="4" t="s">
        <v>475</v>
      </c>
      <c r="AM716">
        <f>(H716-I716)/H716*100</f>
        <v>15.773809523809524</v>
      </c>
      <c r="AN716">
        <f>IF(H716=I716,1,0)</f>
        <v>0</v>
      </c>
      <c r="AO716" s="4">
        <f t="shared" si="77"/>
        <v>100</v>
      </c>
      <c r="AP716" s="4">
        <f t="shared" si="78"/>
        <v>10.996535991484942</v>
      </c>
      <c r="AQ716" s="4">
        <f t="shared" si="79"/>
        <v>0.95932603494274338</v>
      </c>
      <c r="AR716" s="4">
        <f t="shared" si="80"/>
        <v>1.1687118544490793</v>
      </c>
      <c r="AS716" s="4">
        <f t="shared" si="81"/>
        <v>8.6007703505071989E-2</v>
      </c>
      <c r="AT716" s="4">
        <f t="shared" si="82"/>
        <v>17.473024078771214</v>
      </c>
      <c r="AU716" s="4">
        <f>R716/$X716*100</f>
        <v>56.692045572729498</v>
      </c>
      <c r="AV716" s="4">
        <f t="shared" si="83"/>
        <v>0</v>
      </c>
    </row>
    <row r="717" spans="1:48" x14ac:dyDescent="0.2">
      <c r="A717" s="4" t="s">
        <v>204</v>
      </c>
      <c r="B717" s="4">
        <v>60</v>
      </c>
      <c r="C717" s="4">
        <v>8</v>
      </c>
      <c r="D717" s="4" t="s">
        <v>29</v>
      </c>
      <c r="E717" s="4" t="b">
        <v>1</v>
      </c>
      <c r="F717" s="4">
        <v>600</v>
      </c>
      <c r="G717" s="4">
        <v>600</v>
      </c>
      <c r="H717" s="4">
        <v>414</v>
      </c>
      <c r="I717" s="4">
        <v>326</v>
      </c>
      <c r="J717" s="4">
        <v>658</v>
      </c>
      <c r="K717" s="4">
        <v>0</v>
      </c>
      <c r="L717" s="4">
        <v>313908</v>
      </c>
      <c r="M717" s="4">
        <v>490226</v>
      </c>
      <c r="N717" s="4">
        <v>23117</v>
      </c>
      <c r="O717" s="4">
        <v>9199678</v>
      </c>
      <c r="P717" s="4">
        <v>27738725</v>
      </c>
      <c r="Q717" s="4">
        <v>1892536</v>
      </c>
      <c r="R717">
        <f>P717+Q717</f>
        <v>29631261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55245718</v>
      </c>
      <c r="Y717" s="4">
        <v>5619456</v>
      </c>
      <c r="Z717" s="4">
        <v>9968072</v>
      </c>
      <c r="AA717" s="4">
        <v>44.92</v>
      </c>
      <c r="AB717" s="4">
        <v>55.7</v>
      </c>
      <c r="AC717" s="4" t="b">
        <v>1</v>
      </c>
      <c r="AD717" s="4" t="b">
        <v>1</v>
      </c>
      <c r="AE717" s="4" t="b">
        <v>1</v>
      </c>
      <c r="AF717" s="4" t="b">
        <v>1</v>
      </c>
      <c r="AG717" s="4" t="b">
        <v>1</v>
      </c>
      <c r="AH717" s="4" t="b">
        <v>1</v>
      </c>
      <c r="AI717" s="4" t="b">
        <v>1</v>
      </c>
      <c r="AJ717" s="4" t="b">
        <v>0</v>
      </c>
      <c r="AK717" s="4">
        <v>100</v>
      </c>
      <c r="AL717" s="4" t="s">
        <v>475</v>
      </c>
      <c r="AM717">
        <f>(H717-I717)/H717*100</f>
        <v>21.256038647342994</v>
      </c>
      <c r="AN717">
        <f>IF(H717=I717,1,0)</f>
        <v>0</v>
      </c>
      <c r="AO717" s="4">
        <f t="shared" si="77"/>
        <v>100</v>
      </c>
      <c r="AP717" s="4">
        <f t="shared" si="78"/>
        <v>10.171749419565874</v>
      </c>
      <c r="AQ717" s="4">
        <f t="shared" si="79"/>
        <v>0.56820331306038963</v>
      </c>
      <c r="AR717" s="4">
        <f t="shared" si="80"/>
        <v>0.88735564989851334</v>
      </c>
      <c r="AS717" s="4">
        <f t="shared" si="81"/>
        <v>4.184396698401132E-2</v>
      </c>
      <c r="AT717" s="4">
        <f t="shared" si="82"/>
        <v>16.652291495243123</v>
      </c>
      <c r="AU717" s="4">
        <f>R717/$X717*100</f>
        <v>53.635398493689593</v>
      </c>
      <c r="AV717" s="4">
        <f t="shared" si="83"/>
        <v>0</v>
      </c>
    </row>
    <row r="718" spans="1:48" x14ac:dyDescent="0.2">
      <c r="A718" s="4" t="s">
        <v>205</v>
      </c>
      <c r="B718" s="4">
        <v>60</v>
      </c>
      <c r="C718" s="4">
        <v>8</v>
      </c>
      <c r="D718" s="4" t="s">
        <v>29</v>
      </c>
      <c r="E718" s="4" t="b">
        <v>1</v>
      </c>
      <c r="F718" s="4">
        <v>600</v>
      </c>
      <c r="G718" s="4">
        <v>600</v>
      </c>
      <c r="H718" s="4">
        <v>431</v>
      </c>
      <c r="I718" s="4">
        <v>321</v>
      </c>
      <c r="J718" s="4">
        <v>772</v>
      </c>
      <c r="K718" s="4">
        <v>0</v>
      </c>
      <c r="L718" s="4">
        <v>378718</v>
      </c>
      <c r="M718" s="4">
        <v>2808064</v>
      </c>
      <c r="N718" s="4">
        <v>25953</v>
      </c>
      <c r="O718" s="4">
        <v>17640082</v>
      </c>
      <c r="P718" s="4">
        <v>19189319</v>
      </c>
      <c r="Q718" s="4">
        <v>756624</v>
      </c>
      <c r="R718">
        <f>P718+Q718</f>
        <v>19945943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59184103</v>
      </c>
      <c r="Y718" s="4">
        <v>5787722</v>
      </c>
      <c r="Z718" s="4">
        <v>12597621</v>
      </c>
      <c r="AA718" s="4">
        <v>56.01</v>
      </c>
      <c r="AB718" s="4">
        <v>50.16</v>
      </c>
      <c r="AC718" s="4" t="b">
        <v>1</v>
      </c>
      <c r="AD718" s="4" t="b">
        <v>1</v>
      </c>
      <c r="AE718" s="4" t="b">
        <v>1</v>
      </c>
      <c r="AF718" s="4" t="b">
        <v>1</v>
      </c>
      <c r="AG718" s="4" t="b">
        <v>1</v>
      </c>
      <c r="AH718" s="4" t="b">
        <v>1</v>
      </c>
      <c r="AI718" s="4" t="b">
        <v>1</v>
      </c>
      <c r="AJ718" s="4" t="b">
        <v>0</v>
      </c>
      <c r="AK718" s="4">
        <v>100</v>
      </c>
      <c r="AL718" s="4" t="s">
        <v>475</v>
      </c>
      <c r="AM718">
        <f>(H718-I718)/H718*100</f>
        <v>25.522041763341068</v>
      </c>
      <c r="AN718">
        <f>IF(H718=I718,1,0)</f>
        <v>0</v>
      </c>
      <c r="AO718" s="4">
        <f t="shared" si="77"/>
        <v>100</v>
      </c>
      <c r="AP718" s="4">
        <f t="shared" si="78"/>
        <v>9.7791834405262517</v>
      </c>
      <c r="AQ718" s="4">
        <f t="shared" si="79"/>
        <v>0.63989818346997673</v>
      </c>
      <c r="AR718" s="4">
        <f t="shared" si="80"/>
        <v>4.7446254275409059</v>
      </c>
      <c r="AS718" s="4">
        <f t="shared" si="81"/>
        <v>4.3851302435047465E-2</v>
      </c>
      <c r="AT718" s="4">
        <f t="shared" si="82"/>
        <v>29.805439477557005</v>
      </c>
      <c r="AU718" s="4">
        <f>R718/$X718*100</f>
        <v>33.701521166925517</v>
      </c>
      <c r="AV718" s="4">
        <f t="shared" si="83"/>
        <v>0</v>
      </c>
    </row>
    <row r="719" spans="1:48" x14ac:dyDescent="0.2">
      <c r="A719" s="4" t="s">
        <v>206</v>
      </c>
      <c r="B719" s="4">
        <v>60</v>
      </c>
      <c r="C719" s="4">
        <v>8</v>
      </c>
      <c r="D719" s="4" t="s">
        <v>29</v>
      </c>
      <c r="E719" s="4" t="b">
        <v>1</v>
      </c>
      <c r="F719" s="4">
        <v>600</v>
      </c>
      <c r="G719" s="4">
        <v>600</v>
      </c>
      <c r="H719" s="4">
        <v>425</v>
      </c>
      <c r="I719" s="4">
        <v>341</v>
      </c>
      <c r="J719" s="4">
        <v>488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21781940</v>
      </c>
      <c r="Q719" s="4">
        <v>2015721</v>
      </c>
      <c r="R719">
        <f>P719+Q719</f>
        <v>23797661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32940057</v>
      </c>
      <c r="Y719" s="4">
        <v>3700954</v>
      </c>
      <c r="Z719" s="4">
        <v>5441442</v>
      </c>
      <c r="AA719" s="4">
        <v>22.88</v>
      </c>
      <c r="AB719" s="4">
        <v>126</v>
      </c>
      <c r="AC719" s="4" t="b">
        <v>1</v>
      </c>
      <c r="AD719" s="4" t="b">
        <v>1</v>
      </c>
      <c r="AE719" s="4" t="b">
        <v>1</v>
      </c>
      <c r="AF719" s="4" t="b">
        <v>1</v>
      </c>
      <c r="AG719" s="4" t="b">
        <v>1</v>
      </c>
      <c r="AH719" s="4" t="b">
        <v>1</v>
      </c>
      <c r="AI719" s="4" t="b">
        <v>1</v>
      </c>
      <c r="AJ719" s="4" t="b">
        <v>0</v>
      </c>
      <c r="AK719" s="4">
        <v>100</v>
      </c>
      <c r="AL719" s="4" t="s">
        <v>475</v>
      </c>
      <c r="AM719">
        <f>(H719-I719)/H719*100</f>
        <v>19.764705882352938</v>
      </c>
      <c r="AN719">
        <f>IF(H719=I719,1,0)</f>
        <v>0</v>
      </c>
      <c r="AO719" s="4">
        <f t="shared" si="77"/>
        <v>100</v>
      </c>
      <c r="AP719" s="4">
        <f t="shared" si="78"/>
        <v>11.235420752307746</v>
      </c>
      <c r="AQ719" s="4">
        <f t="shared" si="79"/>
        <v>0</v>
      </c>
      <c r="AR719" s="4">
        <f t="shared" si="80"/>
        <v>0</v>
      </c>
      <c r="AS719" s="4">
        <f t="shared" si="81"/>
        <v>0</v>
      </c>
      <c r="AT719" s="4">
        <f t="shared" si="82"/>
        <v>0</v>
      </c>
      <c r="AU719" s="4">
        <f>R719/$X719*100</f>
        <v>72.245354645257592</v>
      </c>
      <c r="AV719" s="4">
        <f t="shared" si="83"/>
        <v>0</v>
      </c>
    </row>
    <row r="720" spans="1:48" x14ac:dyDescent="0.2">
      <c r="A720" s="4" t="s">
        <v>207</v>
      </c>
      <c r="B720" s="4">
        <v>60</v>
      </c>
      <c r="C720" s="4">
        <v>8</v>
      </c>
      <c r="D720" s="4" t="s">
        <v>29</v>
      </c>
      <c r="E720" s="4" t="b">
        <v>1</v>
      </c>
      <c r="F720" s="4">
        <v>600</v>
      </c>
      <c r="G720" s="4">
        <v>600</v>
      </c>
      <c r="H720" s="4">
        <v>521</v>
      </c>
      <c r="I720" s="4">
        <v>414</v>
      </c>
      <c r="J720" s="4">
        <v>641</v>
      </c>
      <c r="K720" s="4">
        <v>0</v>
      </c>
      <c r="L720" s="4">
        <v>5635</v>
      </c>
      <c r="M720" s="4">
        <v>15040</v>
      </c>
      <c r="N720" s="4">
        <v>1610</v>
      </c>
      <c r="O720" s="4">
        <v>430155</v>
      </c>
      <c r="P720" s="4">
        <v>21980036</v>
      </c>
      <c r="Q720" s="4">
        <v>1787016</v>
      </c>
      <c r="R720">
        <f>P720+Q720</f>
        <v>23767052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35032580</v>
      </c>
      <c r="Y720" s="4">
        <v>3992591</v>
      </c>
      <c r="Z720" s="4">
        <v>6820497</v>
      </c>
      <c r="AA720" s="4">
        <v>24.58</v>
      </c>
      <c r="AB720" s="4">
        <v>110.72999999999999</v>
      </c>
      <c r="AC720" s="4" t="b">
        <v>1</v>
      </c>
      <c r="AD720" s="4" t="b">
        <v>1</v>
      </c>
      <c r="AE720" s="4" t="b">
        <v>1</v>
      </c>
      <c r="AF720" s="4" t="b">
        <v>1</v>
      </c>
      <c r="AG720" s="4" t="b">
        <v>1</v>
      </c>
      <c r="AH720" s="4" t="b">
        <v>1</v>
      </c>
      <c r="AI720" s="4" t="b">
        <v>1</v>
      </c>
      <c r="AJ720" s="4" t="b">
        <v>0</v>
      </c>
      <c r="AK720" s="4">
        <v>100</v>
      </c>
      <c r="AL720" s="4" t="s">
        <v>475</v>
      </c>
      <c r="AM720">
        <f>(H720-I720)/H720*100</f>
        <v>20.537428023032632</v>
      </c>
      <c r="AN720">
        <f>IF(H720=I720,1,0)</f>
        <v>0</v>
      </c>
      <c r="AO720" s="4">
        <f t="shared" si="77"/>
        <v>100</v>
      </c>
      <c r="AP720" s="4">
        <f t="shared" si="78"/>
        <v>11.396794069977148</v>
      </c>
      <c r="AQ720" s="4">
        <f t="shared" si="79"/>
        <v>1.6085027137595916E-2</v>
      </c>
      <c r="AR720" s="4">
        <f t="shared" si="80"/>
        <v>4.2931465510105168E-2</v>
      </c>
      <c r="AS720" s="4">
        <f t="shared" si="81"/>
        <v>4.5957220393131196E-3</v>
      </c>
      <c r="AT720" s="4">
        <f t="shared" si="82"/>
        <v>1.2278713129321335</v>
      </c>
      <c r="AU720" s="4">
        <f>R720/$X720*100</f>
        <v>67.842710985031658</v>
      </c>
      <c r="AV720" s="4">
        <f t="shared" si="83"/>
        <v>0</v>
      </c>
    </row>
    <row r="721" spans="1:48" x14ac:dyDescent="0.2">
      <c r="A721" s="4" t="s">
        <v>208</v>
      </c>
      <c r="B721" s="4">
        <v>60</v>
      </c>
      <c r="C721" s="4">
        <v>8</v>
      </c>
      <c r="D721" s="4" t="s">
        <v>29</v>
      </c>
      <c r="E721" s="4" t="b">
        <v>1</v>
      </c>
      <c r="F721" s="4">
        <v>600</v>
      </c>
      <c r="G721" s="4">
        <v>600</v>
      </c>
      <c r="H721" s="4">
        <v>623</v>
      </c>
      <c r="I721" s="4">
        <v>444</v>
      </c>
      <c r="J721" s="4">
        <v>794</v>
      </c>
      <c r="K721" s="4">
        <v>0</v>
      </c>
      <c r="L721" s="4">
        <v>2275</v>
      </c>
      <c r="M721" s="4">
        <v>32552</v>
      </c>
      <c r="N721" s="4">
        <v>2</v>
      </c>
      <c r="O721" s="4">
        <v>339798</v>
      </c>
      <c r="P721" s="4">
        <v>13005877</v>
      </c>
      <c r="Q721" s="4">
        <v>723847</v>
      </c>
      <c r="R721">
        <f>P721+Q721</f>
        <v>13729724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24720385</v>
      </c>
      <c r="Y721" s="4">
        <v>2320840</v>
      </c>
      <c r="Z721" s="4">
        <v>8295194</v>
      </c>
      <c r="AA721" s="4">
        <v>25.38</v>
      </c>
      <c r="AB721" s="4">
        <v>266.66000000000003</v>
      </c>
      <c r="AC721" s="4" t="b">
        <v>1</v>
      </c>
      <c r="AD721" s="4" t="b">
        <v>1</v>
      </c>
      <c r="AE721" s="4" t="b">
        <v>1</v>
      </c>
      <c r="AF721" s="4" t="b">
        <v>1</v>
      </c>
      <c r="AG721" s="4" t="b">
        <v>1</v>
      </c>
      <c r="AH721" s="4" t="b">
        <v>1</v>
      </c>
      <c r="AI721" s="4" t="b">
        <v>1</v>
      </c>
      <c r="AJ721" s="4" t="b">
        <v>0</v>
      </c>
      <c r="AK721" s="4">
        <v>100</v>
      </c>
      <c r="AL721" s="4" t="s">
        <v>475</v>
      </c>
      <c r="AM721">
        <f>(H721-I721)/H721*100</f>
        <v>28.731942215088285</v>
      </c>
      <c r="AN721">
        <f>IF(H721=I721,1,0)</f>
        <v>0</v>
      </c>
      <c r="AO721" s="4">
        <f t="shared" si="77"/>
        <v>100</v>
      </c>
      <c r="AP721" s="4">
        <f t="shared" si="78"/>
        <v>9.388365108391314</v>
      </c>
      <c r="AQ721" s="4">
        <f t="shared" si="79"/>
        <v>9.2029311032170418E-3</v>
      </c>
      <c r="AR721" s="4">
        <f t="shared" si="80"/>
        <v>0.13168079704260269</v>
      </c>
      <c r="AS721" s="4">
        <f t="shared" si="81"/>
        <v>8.0904888819490484E-6</v>
      </c>
      <c r="AT721" s="4">
        <f t="shared" si="82"/>
        <v>1.3745659705542612</v>
      </c>
      <c r="AU721" s="4">
        <f>R721/$X721*100</f>
        <v>55.540089687114502</v>
      </c>
      <c r="AV721" s="4">
        <f t="shared" si="83"/>
        <v>0</v>
      </c>
    </row>
    <row r="722" spans="1:48" x14ac:dyDescent="0.2">
      <c r="A722" s="4" t="s">
        <v>209</v>
      </c>
      <c r="B722" s="4">
        <v>60</v>
      </c>
      <c r="C722" s="4">
        <v>8</v>
      </c>
      <c r="D722" s="4" t="s">
        <v>29</v>
      </c>
      <c r="E722" s="4" t="b">
        <v>1</v>
      </c>
      <c r="F722" s="4">
        <v>600</v>
      </c>
      <c r="G722" s="4">
        <v>9.7100000000000009</v>
      </c>
      <c r="H722" s="4">
        <v>145</v>
      </c>
      <c r="I722" s="4">
        <v>145</v>
      </c>
      <c r="J722" s="4">
        <v>471</v>
      </c>
      <c r="K722" s="4">
        <v>0</v>
      </c>
      <c r="L722" s="4">
        <v>90362</v>
      </c>
      <c r="M722" s="4">
        <v>303865</v>
      </c>
      <c r="N722" s="4">
        <v>6694</v>
      </c>
      <c r="O722" s="4">
        <v>1007546</v>
      </c>
      <c r="P722" s="4">
        <v>417956</v>
      </c>
      <c r="Q722" s="4">
        <v>75736</v>
      </c>
      <c r="R722">
        <f>P722+Q722</f>
        <v>493692</v>
      </c>
      <c r="S722" s="4">
        <v>180806</v>
      </c>
      <c r="T722" s="4">
        <v>0</v>
      </c>
      <c r="U722" s="4">
        <v>6147</v>
      </c>
      <c r="V722" s="4">
        <v>111760</v>
      </c>
      <c r="W722" s="4">
        <v>62899</v>
      </c>
      <c r="X722" s="4">
        <v>2455791</v>
      </c>
      <c r="Y722" s="4">
        <v>372825</v>
      </c>
      <c r="Z722" s="4">
        <v>0</v>
      </c>
      <c r="AA722" s="4">
        <v>1.1499999999999999</v>
      </c>
      <c r="AB722" s="4">
        <v>0.48</v>
      </c>
      <c r="AC722" s="4" t="b">
        <v>1</v>
      </c>
      <c r="AD722" s="4" t="b">
        <v>1</v>
      </c>
      <c r="AE722" s="4" t="b">
        <v>1</v>
      </c>
      <c r="AF722" s="4" t="b">
        <v>1</v>
      </c>
      <c r="AG722" s="4" t="b">
        <v>1</v>
      </c>
      <c r="AH722" s="4" t="b">
        <v>1</v>
      </c>
      <c r="AI722" s="4" t="b">
        <v>1</v>
      </c>
      <c r="AJ722" s="4" t="b">
        <v>0</v>
      </c>
      <c r="AK722" s="4">
        <v>100</v>
      </c>
      <c r="AL722" s="4" t="s">
        <v>475</v>
      </c>
      <c r="AM722">
        <f>(H722-I722)/H722*100</f>
        <v>0</v>
      </c>
      <c r="AN722">
        <f>IF(H722=I722,1,0)</f>
        <v>1</v>
      </c>
      <c r="AO722" s="4">
        <f t="shared" si="77"/>
        <v>100</v>
      </c>
      <c r="AP722" s="4">
        <f t="shared" si="78"/>
        <v>15.181462917650565</v>
      </c>
      <c r="AQ722" s="4">
        <f t="shared" si="79"/>
        <v>3.6795476488023615</v>
      </c>
      <c r="AR722" s="4">
        <f t="shared" si="80"/>
        <v>12.373406368864451</v>
      </c>
      <c r="AS722" s="4">
        <f t="shared" si="81"/>
        <v>0.27258019921076349</v>
      </c>
      <c r="AT722" s="4">
        <f t="shared" si="82"/>
        <v>41.027351268898698</v>
      </c>
      <c r="AU722" s="4">
        <f>R722/$X722*100</f>
        <v>20.103176532530657</v>
      </c>
      <c r="AV722" s="4">
        <f t="shared" si="83"/>
        <v>7.3624343439649378</v>
      </c>
    </row>
    <row r="723" spans="1:48" x14ac:dyDescent="0.2">
      <c r="A723" s="4" t="s">
        <v>210</v>
      </c>
      <c r="B723" s="4">
        <v>60</v>
      </c>
      <c r="C723" s="4">
        <v>8</v>
      </c>
      <c r="D723" s="4" t="s">
        <v>29</v>
      </c>
      <c r="E723" s="4" t="b">
        <v>1</v>
      </c>
      <c r="F723" s="4">
        <v>600</v>
      </c>
      <c r="G723" s="4">
        <v>20.93</v>
      </c>
      <c r="H723" s="4">
        <v>189</v>
      </c>
      <c r="I723" s="4">
        <v>189</v>
      </c>
      <c r="J723" s="4">
        <v>595</v>
      </c>
      <c r="K723" s="4">
        <v>0</v>
      </c>
      <c r="L723" s="4">
        <v>135177</v>
      </c>
      <c r="M723" s="4">
        <v>605465</v>
      </c>
      <c r="N723" s="4">
        <v>41470</v>
      </c>
      <c r="O723" s="4">
        <v>1805466</v>
      </c>
      <c r="P723" s="4">
        <v>1090898</v>
      </c>
      <c r="Q723" s="4">
        <v>170708</v>
      </c>
      <c r="R723">
        <f>P723+Q723</f>
        <v>1261606</v>
      </c>
      <c r="S723" s="4">
        <v>220438</v>
      </c>
      <c r="T723" s="4">
        <v>0</v>
      </c>
      <c r="U723" s="4">
        <v>1854</v>
      </c>
      <c r="V723" s="4">
        <v>148376</v>
      </c>
      <c r="W723" s="4">
        <v>70208</v>
      </c>
      <c r="X723" s="4">
        <v>4845966</v>
      </c>
      <c r="Y723" s="4">
        <v>776343</v>
      </c>
      <c r="Z723" s="4">
        <v>0</v>
      </c>
      <c r="AA723" s="4">
        <v>1.68</v>
      </c>
      <c r="AB723" s="4">
        <v>0.91</v>
      </c>
      <c r="AC723" s="4" t="b">
        <v>1</v>
      </c>
      <c r="AD723" s="4" t="b">
        <v>1</v>
      </c>
      <c r="AE723" s="4" t="b">
        <v>1</v>
      </c>
      <c r="AF723" s="4" t="b">
        <v>1</v>
      </c>
      <c r="AG723" s="4" t="b">
        <v>1</v>
      </c>
      <c r="AH723" s="4" t="b">
        <v>1</v>
      </c>
      <c r="AI723" s="4" t="b">
        <v>1</v>
      </c>
      <c r="AJ723" s="4" t="b">
        <v>0</v>
      </c>
      <c r="AK723" s="4">
        <v>100</v>
      </c>
      <c r="AL723" s="4" t="s">
        <v>475</v>
      </c>
      <c r="AM723">
        <f>(H723-I723)/H723*100</f>
        <v>0</v>
      </c>
      <c r="AN723">
        <f>IF(H723=I723,1,0)</f>
        <v>1</v>
      </c>
      <c r="AO723" s="4">
        <f t="shared" si="77"/>
        <v>100</v>
      </c>
      <c r="AP723" s="4">
        <f t="shared" si="78"/>
        <v>16.020397171585604</v>
      </c>
      <c r="AQ723" s="4">
        <f t="shared" si="79"/>
        <v>2.7894747920228906</v>
      </c>
      <c r="AR723" s="4">
        <f t="shared" si="80"/>
        <v>12.494206521465482</v>
      </c>
      <c r="AS723" s="4">
        <f t="shared" si="81"/>
        <v>0.8557633297468451</v>
      </c>
      <c r="AT723" s="4">
        <f t="shared" si="82"/>
        <v>37.257091774890704</v>
      </c>
      <c r="AU723" s="4">
        <f>R723/$X723*100</f>
        <v>26.034148815736636</v>
      </c>
      <c r="AV723" s="4">
        <f t="shared" si="83"/>
        <v>4.5488969588313246</v>
      </c>
    </row>
    <row r="724" spans="1:48" x14ac:dyDescent="0.2">
      <c r="A724" s="4" t="s">
        <v>211</v>
      </c>
      <c r="B724" s="4">
        <v>60</v>
      </c>
      <c r="C724" s="4">
        <v>8</v>
      </c>
      <c r="D724" s="4" t="s">
        <v>29</v>
      </c>
      <c r="E724" s="4" t="b">
        <v>1</v>
      </c>
      <c r="F724" s="4">
        <v>600</v>
      </c>
      <c r="G724" s="4">
        <v>512.45000000000005</v>
      </c>
      <c r="H724" s="4">
        <v>194</v>
      </c>
      <c r="I724" s="4">
        <v>194</v>
      </c>
      <c r="J724" s="4">
        <v>691</v>
      </c>
      <c r="K724" s="4">
        <v>0</v>
      </c>
      <c r="L724" s="4">
        <v>2392000</v>
      </c>
      <c r="M724" s="4">
        <v>14183693</v>
      </c>
      <c r="N724" s="4">
        <v>791334</v>
      </c>
      <c r="O724" s="4">
        <v>40424979</v>
      </c>
      <c r="P724" s="4">
        <v>25235211</v>
      </c>
      <c r="Q724" s="4">
        <v>2765108</v>
      </c>
      <c r="R724">
        <f>P724+Q724</f>
        <v>28000319</v>
      </c>
      <c r="S724" s="4">
        <v>1518221</v>
      </c>
      <c r="T724" s="4">
        <v>0</v>
      </c>
      <c r="U724" s="4">
        <v>6504</v>
      </c>
      <c r="V724" s="4">
        <v>1456299</v>
      </c>
      <c r="W724" s="4">
        <v>55418</v>
      </c>
      <c r="X724" s="4">
        <v>101955338</v>
      </c>
      <c r="Y724" s="4">
        <v>14644792</v>
      </c>
      <c r="Z724" s="4">
        <v>0</v>
      </c>
      <c r="AA724" s="4">
        <v>17.71</v>
      </c>
      <c r="AB724" s="4">
        <v>14.12</v>
      </c>
      <c r="AC724" s="4" t="b">
        <v>1</v>
      </c>
      <c r="AD724" s="4" t="b">
        <v>1</v>
      </c>
      <c r="AE724" s="4" t="b">
        <v>1</v>
      </c>
      <c r="AF724" s="4" t="b">
        <v>1</v>
      </c>
      <c r="AG724" s="4" t="b">
        <v>1</v>
      </c>
      <c r="AH724" s="4" t="b">
        <v>1</v>
      </c>
      <c r="AI724" s="4" t="b">
        <v>1</v>
      </c>
      <c r="AJ724" s="4" t="b">
        <v>0</v>
      </c>
      <c r="AK724" s="4">
        <v>100</v>
      </c>
      <c r="AL724" s="4" t="s">
        <v>475</v>
      </c>
      <c r="AM724">
        <f>(H724-I724)/H724*100</f>
        <v>0</v>
      </c>
      <c r="AN724">
        <f>IF(H724=I724,1,0)</f>
        <v>1</v>
      </c>
      <c r="AO724" s="4">
        <f t="shared" si="77"/>
        <v>100</v>
      </c>
      <c r="AP724" s="4">
        <f t="shared" si="78"/>
        <v>14.363928644913129</v>
      </c>
      <c r="AQ724" s="4">
        <f t="shared" si="79"/>
        <v>2.3461253200886842</v>
      </c>
      <c r="AR724" s="4">
        <f t="shared" si="80"/>
        <v>13.911672775779529</v>
      </c>
      <c r="AS724" s="4">
        <f t="shared" si="81"/>
        <v>0.77615749751131224</v>
      </c>
      <c r="AT724" s="4">
        <f t="shared" si="82"/>
        <v>39.649693476569126</v>
      </c>
      <c r="AU724" s="4">
        <f>R724/$X724*100</f>
        <v>27.463318301195766</v>
      </c>
      <c r="AV724" s="4">
        <f t="shared" si="83"/>
        <v>1.4891039839424591</v>
      </c>
    </row>
    <row r="725" spans="1:48" x14ac:dyDescent="0.2">
      <c r="A725" s="4" t="s">
        <v>212</v>
      </c>
      <c r="B725" s="4">
        <v>60</v>
      </c>
      <c r="C725" s="4">
        <v>8</v>
      </c>
      <c r="D725" s="4" t="s">
        <v>29</v>
      </c>
      <c r="E725" s="4" t="b">
        <v>1</v>
      </c>
      <c r="F725" s="4">
        <v>600</v>
      </c>
      <c r="G725" s="4">
        <v>31.55</v>
      </c>
      <c r="H725" s="4">
        <v>288</v>
      </c>
      <c r="I725" s="4">
        <v>288</v>
      </c>
      <c r="J725" s="4">
        <v>481</v>
      </c>
      <c r="K725" s="4">
        <v>0</v>
      </c>
      <c r="L725" s="4">
        <v>47845</v>
      </c>
      <c r="M725" s="4">
        <v>50691</v>
      </c>
      <c r="N725" s="4">
        <v>6926</v>
      </c>
      <c r="O725" s="4">
        <v>450520</v>
      </c>
      <c r="P725" s="4">
        <v>1520553</v>
      </c>
      <c r="Q725" s="4">
        <v>208368</v>
      </c>
      <c r="R725">
        <f>P725+Q725</f>
        <v>1728921</v>
      </c>
      <c r="S725" s="4">
        <v>8003</v>
      </c>
      <c r="T725" s="4">
        <v>0</v>
      </c>
      <c r="U725" s="4">
        <v>1511</v>
      </c>
      <c r="V725" s="4">
        <v>5408</v>
      </c>
      <c r="W725" s="4">
        <v>1084</v>
      </c>
      <c r="X725" s="4">
        <v>2805861</v>
      </c>
      <c r="Y725" s="4">
        <v>512954</v>
      </c>
      <c r="Z725" s="4">
        <v>0</v>
      </c>
      <c r="AA725" s="4">
        <v>1.08</v>
      </c>
      <c r="AB725" s="4">
        <v>1.54</v>
      </c>
      <c r="AC725" s="4" t="b">
        <v>1</v>
      </c>
      <c r="AD725" s="4" t="b">
        <v>1</v>
      </c>
      <c r="AE725" s="4" t="b">
        <v>1</v>
      </c>
      <c r="AF725" s="4" t="b">
        <v>1</v>
      </c>
      <c r="AG725" s="4" t="b">
        <v>1</v>
      </c>
      <c r="AH725" s="4" t="b">
        <v>1</v>
      </c>
      <c r="AI725" s="4" t="b">
        <v>1</v>
      </c>
      <c r="AJ725" s="4" t="b">
        <v>0</v>
      </c>
      <c r="AK725" s="4">
        <v>100</v>
      </c>
      <c r="AL725" s="4" t="s">
        <v>475</v>
      </c>
      <c r="AM725">
        <f>(H725-I725)/H725*100</f>
        <v>0</v>
      </c>
      <c r="AN725">
        <f>IF(H725=I725,1,0)</f>
        <v>1</v>
      </c>
      <c r="AO725" s="4">
        <f t="shared" si="77"/>
        <v>100</v>
      </c>
      <c r="AP725" s="4">
        <f t="shared" si="78"/>
        <v>18.281518578432788</v>
      </c>
      <c r="AQ725" s="4">
        <f t="shared" si="79"/>
        <v>1.7051806914170016</v>
      </c>
      <c r="AR725" s="4">
        <f t="shared" si="80"/>
        <v>1.8066112327018338</v>
      </c>
      <c r="AS725" s="4">
        <f t="shared" si="81"/>
        <v>0.24684045289485118</v>
      </c>
      <c r="AT725" s="4">
        <f t="shared" si="82"/>
        <v>16.056390533957313</v>
      </c>
      <c r="AU725" s="4">
        <f>R725/$X725*100</f>
        <v>61.618198478114209</v>
      </c>
      <c r="AV725" s="4">
        <f t="shared" si="83"/>
        <v>0.28522439279779005</v>
      </c>
    </row>
    <row r="726" spans="1:48" x14ac:dyDescent="0.2">
      <c r="A726" s="4" t="s">
        <v>213</v>
      </c>
      <c r="B726" s="4">
        <v>60</v>
      </c>
      <c r="C726" s="4">
        <v>8</v>
      </c>
      <c r="D726" s="4" t="s">
        <v>29</v>
      </c>
      <c r="E726" s="4" t="b">
        <v>1</v>
      </c>
      <c r="F726" s="4">
        <v>600</v>
      </c>
      <c r="G726" s="4">
        <v>156.93</v>
      </c>
      <c r="H726" s="4">
        <v>352</v>
      </c>
      <c r="I726" s="4">
        <v>352</v>
      </c>
      <c r="J726" s="4">
        <v>597</v>
      </c>
      <c r="K726" s="4">
        <v>0</v>
      </c>
      <c r="L726" s="4">
        <v>182284</v>
      </c>
      <c r="M726" s="4">
        <v>344948</v>
      </c>
      <c r="N726" s="4">
        <v>26030</v>
      </c>
      <c r="O726" s="4">
        <v>2665254</v>
      </c>
      <c r="P726" s="4">
        <v>7588540</v>
      </c>
      <c r="Q726" s="4">
        <v>1068165</v>
      </c>
      <c r="R726">
        <f>P726+Q726</f>
        <v>8656705</v>
      </c>
      <c r="S726" s="4">
        <v>37011</v>
      </c>
      <c r="T726" s="4">
        <v>0</v>
      </c>
      <c r="U726" s="4">
        <v>22</v>
      </c>
      <c r="V726" s="4">
        <v>28592</v>
      </c>
      <c r="W726" s="4">
        <v>8397</v>
      </c>
      <c r="X726" s="4">
        <v>14181074</v>
      </c>
      <c r="Y726" s="4">
        <v>2268841</v>
      </c>
      <c r="Z726" s="4">
        <v>0</v>
      </c>
      <c r="AA726" s="4">
        <v>4.8499999999999996</v>
      </c>
      <c r="AB726" s="4">
        <v>8.1300000000000008</v>
      </c>
      <c r="AC726" s="4" t="b">
        <v>1</v>
      </c>
      <c r="AD726" s="4" t="b">
        <v>1</v>
      </c>
      <c r="AE726" s="4" t="b">
        <v>1</v>
      </c>
      <c r="AF726" s="4" t="b">
        <v>1</v>
      </c>
      <c r="AG726" s="4" t="b">
        <v>1</v>
      </c>
      <c r="AH726" s="4" t="b">
        <v>1</v>
      </c>
      <c r="AI726" s="4" t="b">
        <v>1</v>
      </c>
      <c r="AJ726" s="4" t="b">
        <v>0</v>
      </c>
      <c r="AK726" s="4">
        <v>100</v>
      </c>
      <c r="AL726" s="4" t="s">
        <v>475</v>
      </c>
      <c r="AM726">
        <f>(H726-I726)/H726*100</f>
        <v>0</v>
      </c>
      <c r="AN726">
        <f>IF(H726=I726,1,0)</f>
        <v>1</v>
      </c>
      <c r="AO726" s="4">
        <f t="shared" si="77"/>
        <v>100</v>
      </c>
      <c r="AP726" s="4">
        <f t="shared" si="78"/>
        <v>15.999077361841566</v>
      </c>
      <c r="AQ726" s="4">
        <f t="shared" si="79"/>
        <v>1.2854033481526153</v>
      </c>
      <c r="AR726" s="4">
        <f t="shared" si="80"/>
        <v>2.4324532824523728</v>
      </c>
      <c r="AS726" s="4">
        <f t="shared" si="81"/>
        <v>0.18355450369979032</v>
      </c>
      <c r="AT726" s="4">
        <f t="shared" si="82"/>
        <v>18.794443918704605</v>
      </c>
      <c r="AU726" s="4">
        <f>R726/$X726*100</f>
        <v>61.044071838282491</v>
      </c>
      <c r="AV726" s="4">
        <f t="shared" si="83"/>
        <v>0.26098869521448093</v>
      </c>
    </row>
    <row r="727" spans="1:48" x14ac:dyDescent="0.2">
      <c r="A727" s="4" t="s">
        <v>214</v>
      </c>
      <c r="B727" s="4">
        <v>60</v>
      </c>
      <c r="C727" s="4">
        <v>8</v>
      </c>
      <c r="D727" s="4" t="s">
        <v>29</v>
      </c>
      <c r="E727" s="4" t="b">
        <v>1</v>
      </c>
      <c r="F727" s="4">
        <v>600</v>
      </c>
      <c r="G727" s="4">
        <v>600</v>
      </c>
      <c r="H727" s="4">
        <v>390</v>
      </c>
      <c r="I727" s="4">
        <v>341</v>
      </c>
      <c r="J727" s="4">
        <v>720</v>
      </c>
      <c r="K727" s="4">
        <v>0</v>
      </c>
      <c r="L727" s="4">
        <v>389643</v>
      </c>
      <c r="M727" s="4">
        <v>1219326</v>
      </c>
      <c r="N727" s="4">
        <v>58239</v>
      </c>
      <c r="O727" s="4">
        <v>8989530</v>
      </c>
      <c r="P727" s="4">
        <v>28488726</v>
      </c>
      <c r="Q727" s="4">
        <v>3027080</v>
      </c>
      <c r="R727">
        <f>P727+Q727</f>
        <v>31515806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50185840</v>
      </c>
      <c r="Y727" s="4">
        <v>7296879</v>
      </c>
      <c r="Z727" s="4">
        <v>716417</v>
      </c>
      <c r="AA727" s="4">
        <v>14.39</v>
      </c>
      <c r="AB727" s="4">
        <v>27.19</v>
      </c>
      <c r="AC727" s="4" t="b">
        <v>1</v>
      </c>
      <c r="AD727" s="4" t="b">
        <v>1</v>
      </c>
      <c r="AE727" s="4" t="b">
        <v>1</v>
      </c>
      <c r="AF727" s="4" t="b">
        <v>1</v>
      </c>
      <c r="AG727" s="4" t="b">
        <v>1</v>
      </c>
      <c r="AH727" s="4" t="b">
        <v>1</v>
      </c>
      <c r="AI727" s="4" t="b">
        <v>1</v>
      </c>
      <c r="AJ727" s="4" t="b">
        <v>0</v>
      </c>
      <c r="AK727" s="4">
        <v>100</v>
      </c>
      <c r="AL727" s="4" t="s">
        <v>475</v>
      </c>
      <c r="AM727">
        <f>(H727-I727)/H727*100</f>
        <v>12.564102564102564</v>
      </c>
      <c r="AN727">
        <f>IF(H727=I727,1,0)</f>
        <v>0</v>
      </c>
      <c r="AO727" s="4">
        <f t="shared" si="77"/>
        <v>100</v>
      </c>
      <c r="AP727" s="4">
        <f t="shared" si="78"/>
        <v>14.539716780669606</v>
      </c>
      <c r="AQ727" s="4">
        <f t="shared" si="79"/>
        <v>0.7764002754561844</v>
      </c>
      <c r="AR727" s="4">
        <f t="shared" si="80"/>
        <v>2.4296215825021559</v>
      </c>
      <c r="AS727" s="4">
        <f t="shared" si="81"/>
        <v>0.11604667770829381</v>
      </c>
      <c r="AT727" s="4">
        <f t="shared" si="82"/>
        <v>17.912482883618168</v>
      </c>
      <c r="AU727" s="4">
        <f>R727/$X727*100</f>
        <v>62.798203636723024</v>
      </c>
      <c r="AV727" s="4">
        <f t="shared" si="83"/>
        <v>0</v>
      </c>
    </row>
    <row r="728" spans="1:48" x14ac:dyDescent="0.2">
      <c r="A728" s="4" t="s">
        <v>215</v>
      </c>
      <c r="B728" s="4">
        <v>60</v>
      </c>
      <c r="C728" s="4">
        <v>8</v>
      </c>
      <c r="D728" s="4" t="s">
        <v>29</v>
      </c>
      <c r="E728" s="4" t="b">
        <v>1</v>
      </c>
      <c r="F728" s="4">
        <v>600</v>
      </c>
      <c r="G728" s="4">
        <v>258.89</v>
      </c>
      <c r="H728" s="4">
        <v>396</v>
      </c>
      <c r="I728" s="4">
        <v>396</v>
      </c>
      <c r="J728" s="4">
        <v>475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9448836</v>
      </c>
      <c r="Q728" s="4">
        <v>1430200</v>
      </c>
      <c r="R728">
        <f>P728+Q728</f>
        <v>10879036</v>
      </c>
      <c r="S728" s="4">
        <v>967</v>
      </c>
      <c r="T728" s="4">
        <v>0</v>
      </c>
      <c r="U728" s="4">
        <v>0</v>
      </c>
      <c r="V728" s="4">
        <v>905</v>
      </c>
      <c r="W728" s="4">
        <v>62</v>
      </c>
      <c r="X728" s="4">
        <v>12965791</v>
      </c>
      <c r="Y728" s="4">
        <v>2085787</v>
      </c>
      <c r="Z728" s="4">
        <v>0</v>
      </c>
      <c r="AA728" s="4">
        <v>4.22</v>
      </c>
      <c r="AB728" s="4">
        <v>20.149999999999999</v>
      </c>
      <c r="AC728" s="4" t="b">
        <v>1</v>
      </c>
      <c r="AD728" s="4" t="b">
        <v>1</v>
      </c>
      <c r="AE728" s="4" t="b">
        <v>1</v>
      </c>
      <c r="AF728" s="4" t="b">
        <v>1</v>
      </c>
      <c r="AG728" s="4" t="b">
        <v>1</v>
      </c>
      <c r="AH728" s="4" t="b">
        <v>1</v>
      </c>
      <c r="AI728" s="4" t="b">
        <v>1</v>
      </c>
      <c r="AJ728" s="4" t="b">
        <v>0</v>
      </c>
      <c r="AK728" s="4">
        <v>100</v>
      </c>
      <c r="AL728" s="4" t="s">
        <v>475</v>
      </c>
      <c r="AM728">
        <f>(H728-I728)/H728*100</f>
        <v>0</v>
      </c>
      <c r="AN728">
        <f>IF(H728=I728,1,0)</f>
        <v>1</v>
      </c>
      <c r="AO728" s="4">
        <f t="shared" si="77"/>
        <v>100</v>
      </c>
      <c r="AP728" s="4">
        <f t="shared" si="78"/>
        <v>16.086847304572473</v>
      </c>
      <c r="AQ728" s="4">
        <f t="shared" si="79"/>
        <v>0</v>
      </c>
      <c r="AR728" s="4">
        <f t="shared" si="80"/>
        <v>0</v>
      </c>
      <c r="AS728" s="4">
        <f t="shared" si="81"/>
        <v>0</v>
      </c>
      <c r="AT728" s="4">
        <f t="shared" si="82"/>
        <v>0</v>
      </c>
      <c r="AU728" s="4">
        <f>R728/$X728*100</f>
        <v>83.905686895616313</v>
      </c>
      <c r="AV728" s="4">
        <f t="shared" si="83"/>
        <v>7.4580872081001452E-3</v>
      </c>
    </row>
    <row r="729" spans="1:48" x14ac:dyDescent="0.2">
      <c r="A729" s="4" t="s">
        <v>216</v>
      </c>
      <c r="B729" s="4">
        <v>60</v>
      </c>
      <c r="C729" s="4">
        <v>8</v>
      </c>
      <c r="D729" s="4" t="s">
        <v>29</v>
      </c>
      <c r="E729" s="4" t="b">
        <v>1</v>
      </c>
      <c r="F729" s="4">
        <v>600</v>
      </c>
      <c r="G729" s="4">
        <v>307.16000000000003</v>
      </c>
      <c r="H729" s="4">
        <v>511</v>
      </c>
      <c r="I729" s="4">
        <v>511</v>
      </c>
      <c r="J729" s="4">
        <v>653</v>
      </c>
      <c r="K729" s="4">
        <v>0</v>
      </c>
      <c r="L729" s="4">
        <v>0</v>
      </c>
      <c r="M729" s="4">
        <v>0</v>
      </c>
      <c r="N729" s="4">
        <v>0</v>
      </c>
      <c r="O729" s="4">
        <v>59</v>
      </c>
      <c r="P729" s="4">
        <v>12711403</v>
      </c>
      <c r="Q729" s="4">
        <v>1669210</v>
      </c>
      <c r="R729">
        <f>P729+Q729</f>
        <v>14380613</v>
      </c>
      <c r="S729" s="4">
        <v>1951</v>
      </c>
      <c r="T729" s="4">
        <v>0</v>
      </c>
      <c r="U729" s="4">
        <v>0</v>
      </c>
      <c r="V729" s="4">
        <v>1418</v>
      </c>
      <c r="W729" s="4">
        <v>533</v>
      </c>
      <c r="X729" s="4">
        <v>17121157</v>
      </c>
      <c r="Y729" s="4">
        <v>2738534</v>
      </c>
      <c r="Z729" s="4">
        <v>0</v>
      </c>
      <c r="AA729" s="4">
        <v>5.17</v>
      </c>
      <c r="AB729" s="4">
        <v>22.15</v>
      </c>
      <c r="AC729" s="4" t="b">
        <v>1</v>
      </c>
      <c r="AD729" s="4" t="b">
        <v>1</v>
      </c>
      <c r="AE729" s="4" t="b">
        <v>1</v>
      </c>
      <c r="AF729" s="4" t="b">
        <v>1</v>
      </c>
      <c r="AG729" s="4" t="b">
        <v>1</v>
      </c>
      <c r="AH729" s="4" t="b">
        <v>1</v>
      </c>
      <c r="AI729" s="4" t="b">
        <v>1</v>
      </c>
      <c r="AJ729" s="4" t="b">
        <v>0</v>
      </c>
      <c r="AK729" s="4">
        <v>100</v>
      </c>
      <c r="AL729" s="4" t="s">
        <v>475</v>
      </c>
      <c r="AM729">
        <f>(H729-I729)/H729*100</f>
        <v>0</v>
      </c>
      <c r="AN729">
        <f>IF(H729=I729,1,0)</f>
        <v>1</v>
      </c>
      <c r="AO729" s="4">
        <f t="shared" si="77"/>
        <v>100</v>
      </c>
      <c r="AP729" s="4">
        <f t="shared" si="78"/>
        <v>15.995028840632674</v>
      </c>
      <c r="AQ729" s="4">
        <f t="shared" si="79"/>
        <v>0</v>
      </c>
      <c r="AR729" s="4">
        <f t="shared" si="80"/>
        <v>0</v>
      </c>
      <c r="AS729" s="4">
        <f t="shared" si="81"/>
        <v>0</v>
      </c>
      <c r="AT729" s="4">
        <f t="shared" si="82"/>
        <v>3.4460287934980093E-4</v>
      </c>
      <c r="AU729" s="4">
        <f>R729/$X729*100</f>
        <v>83.99323129856235</v>
      </c>
      <c r="AV729" s="4">
        <f t="shared" si="83"/>
        <v>1.1395257925617994E-2</v>
      </c>
    </row>
    <row r="730" spans="1:48" x14ac:dyDescent="0.2">
      <c r="A730" s="4" t="s">
        <v>217</v>
      </c>
      <c r="B730" s="4">
        <v>60</v>
      </c>
      <c r="C730" s="4">
        <v>8</v>
      </c>
      <c r="D730" s="4" t="s">
        <v>29</v>
      </c>
      <c r="E730" s="4" t="b">
        <v>1</v>
      </c>
      <c r="F730" s="4">
        <v>600</v>
      </c>
      <c r="G730" s="4">
        <v>600</v>
      </c>
      <c r="H730" s="4">
        <v>563</v>
      </c>
      <c r="I730" s="4">
        <v>463</v>
      </c>
      <c r="J730" s="4">
        <v>755</v>
      </c>
      <c r="K730" s="4">
        <v>0</v>
      </c>
      <c r="L730" s="4">
        <v>0</v>
      </c>
      <c r="M730" s="4">
        <v>1</v>
      </c>
      <c r="N730" s="4">
        <v>0</v>
      </c>
      <c r="O730" s="4">
        <v>42</v>
      </c>
      <c r="P730" s="4">
        <v>24135981</v>
      </c>
      <c r="Q730" s="4">
        <v>2741618</v>
      </c>
      <c r="R730">
        <f>P730+Q730</f>
        <v>26877599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32840476</v>
      </c>
      <c r="Y730" s="4">
        <v>4474498</v>
      </c>
      <c r="Z730" s="4">
        <v>1488336</v>
      </c>
      <c r="AA730" s="4">
        <v>10.47</v>
      </c>
      <c r="AB730" s="4">
        <v>54.78</v>
      </c>
      <c r="AC730" s="4" t="b">
        <v>1</v>
      </c>
      <c r="AD730" s="4" t="b">
        <v>1</v>
      </c>
      <c r="AE730" s="4" t="b">
        <v>1</v>
      </c>
      <c r="AF730" s="4" t="b">
        <v>1</v>
      </c>
      <c r="AG730" s="4" t="b">
        <v>1</v>
      </c>
      <c r="AH730" s="4" t="b">
        <v>1</v>
      </c>
      <c r="AI730" s="4" t="b">
        <v>1</v>
      </c>
      <c r="AJ730" s="4" t="b">
        <v>0</v>
      </c>
      <c r="AK730" s="4">
        <v>100</v>
      </c>
      <c r="AL730" s="4" t="s">
        <v>475</v>
      </c>
      <c r="AM730">
        <f>(H730-I730)/H730*100</f>
        <v>17.761989342806395</v>
      </c>
      <c r="AN730">
        <f>IF(H730=I730,1,0)</f>
        <v>0</v>
      </c>
      <c r="AO730" s="4">
        <f t="shared" si="77"/>
        <v>100</v>
      </c>
      <c r="AP730" s="4">
        <f t="shared" si="78"/>
        <v>13.624948676139773</v>
      </c>
      <c r="AQ730" s="4">
        <f t="shared" si="79"/>
        <v>0</v>
      </c>
      <c r="AR730" s="4">
        <f t="shared" si="80"/>
        <v>3.0450228553325473E-6</v>
      </c>
      <c r="AS730" s="4">
        <f t="shared" si="81"/>
        <v>0</v>
      </c>
      <c r="AT730" s="4">
        <f t="shared" si="82"/>
        <v>1.27890959923967E-4</v>
      </c>
      <c r="AU730" s="4">
        <f>R730/$X730*100</f>
        <v>81.842903251463227</v>
      </c>
      <c r="AV730" s="4">
        <f t="shared" si="83"/>
        <v>0</v>
      </c>
    </row>
    <row r="731" spans="1:48" x14ac:dyDescent="0.2">
      <c r="A731" s="4" t="s">
        <v>218</v>
      </c>
      <c r="B731" s="4">
        <v>60</v>
      </c>
      <c r="C731" s="4">
        <v>10</v>
      </c>
      <c r="D731" s="4" t="s">
        <v>29</v>
      </c>
      <c r="E731" s="4" t="b">
        <v>1</v>
      </c>
      <c r="F731" s="4">
        <v>600</v>
      </c>
      <c r="G731" s="4">
        <v>600</v>
      </c>
      <c r="H731" s="4">
        <v>176</v>
      </c>
      <c r="I731" s="4">
        <v>151</v>
      </c>
      <c r="J731" s="4">
        <v>491</v>
      </c>
      <c r="K731" s="4">
        <v>0</v>
      </c>
      <c r="L731" s="4">
        <v>4464806</v>
      </c>
      <c r="M731" s="4">
        <v>12123557</v>
      </c>
      <c r="N731" s="4">
        <v>311446</v>
      </c>
      <c r="O731" s="4">
        <v>63216571</v>
      </c>
      <c r="P731" s="4">
        <v>18372814</v>
      </c>
      <c r="Q731" s="4">
        <v>971874</v>
      </c>
      <c r="R731">
        <f>P731+Q731</f>
        <v>19344688</v>
      </c>
      <c r="S731" s="4">
        <v>9989</v>
      </c>
      <c r="T731" s="4">
        <v>0</v>
      </c>
      <c r="U731" s="4">
        <v>0</v>
      </c>
      <c r="V731" s="4">
        <v>9989</v>
      </c>
      <c r="W731" s="4">
        <v>0</v>
      </c>
      <c r="X731" s="4">
        <v>126217420</v>
      </c>
      <c r="Y731" s="4">
        <v>11789996</v>
      </c>
      <c r="Z731" s="4">
        <v>14956367</v>
      </c>
      <c r="AA731" s="4">
        <v>84.23</v>
      </c>
      <c r="AB731" s="4">
        <v>31.88</v>
      </c>
      <c r="AC731" s="4" t="b">
        <v>1</v>
      </c>
      <c r="AD731" s="4" t="b">
        <v>1</v>
      </c>
      <c r="AE731" s="4" t="b">
        <v>1</v>
      </c>
      <c r="AF731" s="4" t="b">
        <v>1</v>
      </c>
      <c r="AG731" s="4" t="b">
        <v>1</v>
      </c>
      <c r="AH731" s="4" t="b">
        <v>1</v>
      </c>
      <c r="AI731" s="4" t="b">
        <v>1</v>
      </c>
      <c r="AJ731" s="4" t="b">
        <v>0</v>
      </c>
      <c r="AK731" s="4">
        <v>100</v>
      </c>
      <c r="AL731" s="4" t="s">
        <v>475</v>
      </c>
      <c r="AM731">
        <f>(H731-I731)/H731*100</f>
        <v>14.204545454545455</v>
      </c>
      <c r="AN731">
        <f>IF(H731=I731,1,0)</f>
        <v>0</v>
      </c>
      <c r="AO731" s="4">
        <f t="shared" si="77"/>
        <v>100</v>
      </c>
      <c r="AP731" s="4">
        <f t="shared" si="78"/>
        <v>9.3410212314591767</v>
      </c>
      <c r="AQ731" s="4">
        <f t="shared" si="79"/>
        <v>3.5373928574993849</v>
      </c>
      <c r="AR731" s="4">
        <f t="shared" si="80"/>
        <v>9.6052961627642208</v>
      </c>
      <c r="AS731" s="4">
        <f t="shared" si="81"/>
        <v>0.24675357807186996</v>
      </c>
      <c r="AT731" s="4">
        <f t="shared" si="82"/>
        <v>50.085456508301306</v>
      </c>
      <c r="AU731" s="4">
        <f>R731/$X731*100</f>
        <v>15.326480290913885</v>
      </c>
      <c r="AV731" s="4">
        <f t="shared" si="83"/>
        <v>7.9141215214191506E-3</v>
      </c>
    </row>
    <row r="732" spans="1:48" x14ac:dyDescent="0.2">
      <c r="A732" s="4" t="s">
        <v>219</v>
      </c>
      <c r="B732" s="4">
        <v>60</v>
      </c>
      <c r="C732" s="4">
        <v>10</v>
      </c>
      <c r="D732" s="4" t="s">
        <v>29</v>
      </c>
      <c r="E732" s="4" t="b">
        <v>1</v>
      </c>
      <c r="F732" s="4">
        <v>600</v>
      </c>
      <c r="G732" s="4">
        <v>600</v>
      </c>
      <c r="H732" s="4">
        <v>187</v>
      </c>
      <c r="I732" s="4">
        <v>173</v>
      </c>
      <c r="J732" s="4">
        <v>614</v>
      </c>
      <c r="K732" s="4">
        <v>0</v>
      </c>
      <c r="L732" s="4">
        <v>3091041</v>
      </c>
      <c r="M732" s="4">
        <v>16076325</v>
      </c>
      <c r="N732" s="4">
        <v>559089</v>
      </c>
      <c r="O732" s="4">
        <v>50706727</v>
      </c>
      <c r="P732" s="4">
        <v>20488375</v>
      </c>
      <c r="Q732" s="4">
        <v>969389</v>
      </c>
      <c r="R732">
        <f>P732+Q732</f>
        <v>21457764</v>
      </c>
      <c r="S732" s="4">
        <v>1816615</v>
      </c>
      <c r="T732" s="4">
        <v>0</v>
      </c>
      <c r="U732" s="4">
        <v>0</v>
      </c>
      <c r="V732" s="4">
        <v>1816615</v>
      </c>
      <c r="W732" s="4">
        <v>0</v>
      </c>
      <c r="X732" s="4">
        <v>117609029</v>
      </c>
      <c r="Y732" s="4">
        <v>13020987</v>
      </c>
      <c r="Z732" s="4">
        <v>10880481</v>
      </c>
      <c r="AA732" s="4">
        <v>56.56</v>
      </c>
      <c r="AB732" s="4">
        <v>29.82</v>
      </c>
      <c r="AC732" s="4" t="b">
        <v>1</v>
      </c>
      <c r="AD732" s="4" t="b">
        <v>1</v>
      </c>
      <c r="AE732" s="4" t="b">
        <v>1</v>
      </c>
      <c r="AF732" s="4" t="b">
        <v>1</v>
      </c>
      <c r="AG732" s="4" t="b">
        <v>1</v>
      </c>
      <c r="AH732" s="4" t="b">
        <v>1</v>
      </c>
      <c r="AI732" s="4" t="b">
        <v>1</v>
      </c>
      <c r="AJ732" s="4" t="b">
        <v>0</v>
      </c>
      <c r="AK732" s="4">
        <v>100</v>
      </c>
      <c r="AL732" s="4" t="s">
        <v>475</v>
      </c>
      <c r="AM732">
        <f>(H732-I732)/H732*100</f>
        <v>7.4866310160427805</v>
      </c>
      <c r="AN732">
        <f>IF(H732=I732,1,0)</f>
        <v>0</v>
      </c>
      <c r="AO732" s="4">
        <f t="shared" si="77"/>
        <v>100</v>
      </c>
      <c r="AP732" s="4">
        <f t="shared" si="78"/>
        <v>11.071417824561752</v>
      </c>
      <c r="AQ732" s="4">
        <f t="shared" si="79"/>
        <v>2.628234435980251</v>
      </c>
      <c r="AR732" s="4">
        <f t="shared" si="80"/>
        <v>13.669294897418121</v>
      </c>
      <c r="AS732" s="4">
        <f t="shared" si="81"/>
        <v>0.47537931802838029</v>
      </c>
      <c r="AT732" s="4">
        <f t="shared" si="82"/>
        <v>43.114654913101951</v>
      </c>
      <c r="AU732" s="4">
        <f>R732/$X732*100</f>
        <v>18.244997159189197</v>
      </c>
      <c r="AV732" s="4">
        <f t="shared" si="83"/>
        <v>1.5446220544852896</v>
      </c>
    </row>
    <row r="733" spans="1:48" x14ac:dyDescent="0.2">
      <c r="A733" s="4" t="s">
        <v>220</v>
      </c>
      <c r="B733" s="4">
        <v>60</v>
      </c>
      <c r="C733" s="4">
        <v>10</v>
      </c>
      <c r="D733" s="4" t="s">
        <v>29</v>
      </c>
      <c r="E733" s="4" t="b">
        <v>1</v>
      </c>
      <c r="F733" s="4">
        <v>600</v>
      </c>
      <c r="G733" s="4">
        <v>600.05999999999995</v>
      </c>
      <c r="H733" s="4">
        <v>254</v>
      </c>
      <c r="I733" s="4">
        <v>200</v>
      </c>
      <c r="J733" s="4">
        <v>760</v>
      </c>
      <c r="K733" s="4">
        <v>0</v>
      </c>
      <c r="L733" s="4">
        <v>2469309</v>
      </c>
      <c r="M733" s="4">
        <v>21350742</v>
      </c>
      <c r="N733" s="4">
        <v>230340</v>
      </c>
      <c r="O733" s="4">
        <v>63421762</v>
      </c>
      <c r="P733" s="4">
        <v>18707107</v>
      </c>
      <c r="Q733" s="4">
        <v>1240489</v>
      </c>
      <c r="R733">
        <f>P733+Q733</f>
        <v>19947596</v>
      </c>
      <c r="S733" s="4">
        <v>4</v>
      </c>
      <c r="T733" s="4">
        <v>0</v>
      </c>
      <c r="U733" s="4">
        <v>0</v>
      </c>
      <c r="V733" s="4">
        <v>4</v>
      </c>
      <c r="W733" s="4">
        <v>0</v>
      </c>
      <c r="X733" s="4">
        <v>133482743</v>
      </c>
      <c r="Y733" s="4">
        <v>11979701</v>
      </c>
      <c r="Z733" s="4">
        <v>14083289</v>
      </c>
      <c r="AA733" s="4">
        <v>65.33</v>
      </c>
      <c r="AB733" s="4">
        <v>28.09</v>
      </c>
      <c r="AC733" s="4" t="b">
        <v>1</v>
      </c>
      <c r="AD733" s="4" t="b">
        <v>1</v>
      </c>
      <c r="AE733" s="4" t="b">
        <v>1</v>
      </c>
      <c r="AF733" s="4" t="b">
        <v>1</v>
      </c>
      <c r="AG733" s="4" t="b">
        <v>1</v>
      </c>
      <c r="AH733" s="4" t="b">
        <v>1</v>
      </c>
      <c r="AI733" s="4" t="b">
        <v>1</v>
      </c>
      <c r="AJ733" s="4" t="b">
        <v>0</v>
      </c>
      <c r="AK733" s="4">
        <v>100</v>
      </c>
      <c r="AL733" s="4" t="s">
        <v>475</v>
      </c>
      <c r="AM733">
        <f>(H733-I733)/H733*100</f>
        <v>21.259842519685041</v>
      </c>
      <c r="AN733">
        <f>IF(H733=I733,1,0)</f>
        <v>0</v>
      </c>
      <c r="AO733" s="4">
        <f t="shared" si="77"/>
        <v>100</v>
      </c>
      <c r="AP733" s="4">
        <f t="shared" si="78"/>
        <v>8.9747189267754255</v>
      </c>
      <c r="AQ733" s="4">
        <f t="shared" si="79"/>
        <v>1.8499087930789675</v>
      </c>
      <c r="AR733" s="4">
        <f t="shared" si="80"/>
        <v>15.995132794057131</v>
      </c>
      <c r="AS733" s="4">
        <f t="shared" si="81"/>
        <v>0.1725616321804235</v>
      </c>
      <c r="AT733" s="4">
        <f t="shared" si="82"/>
        <v>47.513079649554399</v>
      </c>
      <c r="AU733" s="4">
        <f>R733/$X733*100</f>
        <v>14.943951219222399</v>
      </c>
      <c r="AV733" s="4">
        <f t="shared" si="83"/>
        <v>2.9966420453316576E-6</v>
      </c>
    </row>
    <row r="734" spans="1:48" x14ac:dyDescent="0.2">
      <c r="A734" s="4" t="s">
        <v>221</v>
      </c>
      <c r="B734" s="4">
        <v>60</v>
      </c>
      <c r="C734" s="4">
        <v>10</v>
      </c>
      <c r="D734" s="4" t="s">
        <v>29</v>
      </c>
      <c r="E734" s="4" t="b">
        <v>1</v>
      </c>
      <c r="F734" s="4">
        <v>600</v>
      </c>
      <c r="G734" s="4">
        <v>600</v>
      </c>
      <c r="H734" s="4">
        <v>351</v>
      </c>
      <c r="I734" s="4">
        <v>278</v>
      </c>
      <c r="J734" s="4">
        <v>514</v>
      </c>
      <c r="K734" s="4">
        <v>0</v>
      </c>
      <c r="L734" s="4">
        <v>143119</v>
      </c>
      <c r="M734" s="4">
        <v>231768</v>
      </c>
      <c r="N734" s="4">
        <v>83233</v>
      </c>
      <c r="O734" s="4">
        <v>4550593</v>
      </c>
      <c r="P734" s="4">
        <v>19491740</v>
      </c>
      <c r="Q734" s="4">
        <v>1184505</v>
      </c>
      <c r="R734">
        <f>P734+Q734</f>
        <v>20676245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40914881</v>
      </c>
      <c r="Y734" s="4">
        <v>3508094</v>
      </c>
      <c r="Z734" s="4">
        <v>11721829</v>
      </c>
      <c r="AA734" s="4">
        <v>114.03</v>
      </c>
      <c r="AB734" s="4">
        <v>93.009999999999991</v>
      </c>
      <c r="AC734" s="4" t="b">
        <v>1</v>
      </c>
      <c r="AD734" s="4" t="b">
        <v>1</v>
      </c>
      <c r="AE734" s="4" t="b">
        <v>1</v>
      </c>
      <c r="AF734" s="4" t="b">
        <v>1</v>
      </c>
      <c r="AG734" s="4" t="b">
        <v>1</v>
      </c>
      <c r="AH734" s="4" t="b">
        <v>1</v>
      </c>
      <c r="AI734" s="4" t="b">
        <v>1</v>
      </c>
      <c r="AJ734" s="4" t="b">
        <v>0</v>
      </c>
      <c r="AK734" s="4">
        <v>100</v>
      </c>
      <c r="AL734" s="4" t="s">
        <v>475</v>
      </c>
      <c r="AM734">
        <f>(H734-I734)/H734*100</f>
        <v>20.7977207977208</v>
      </c>
      <c r="AN734">
        <f>IF(H734=I734,1,0)</f>
        <v>0</v>
      </c>
      <c r="AO734" s="4">
        <f t="shared" si="77"/>
        <v>100</v>
      </c>
      <c r="AP734" s="4">
        <f t="shared" si="78"/>
        <v>8.5741273450117088</v>
      </c>
      <c r="AQ734" s="4">
        <f t="shared" si="79"/>
        <v>0.34979693574081272</v>
      </c>
      <c r="AR734" s="4">
        <f t="shared" si="80"/>
        <v>0.56646382522779426</v>
      </c>
      <c r="AS734" s="4">
        <f t="shared" si="81"/>
        <v>0.20342965191564411</v>
      </c>
      <c r="AT734" s="4">
        <f t="shared" si="82"/>
        <v>11.122097605514238</v>
      </c>
      <c r="AU734" s="4">
        <f>R734/$X734*100</f>
        <v>50.534779754094849</v>
      </c>
      <c r="AV734" s="4">
        <f t="shared" si="83"/>
        <v>0</v>
      </c>
    </row>
    <row r="735" spans="1:48" x14ac:dyDescent="0.2">
      <c r="A735" s="4" t="s">
        <v>222</v>
      </c>
      <c r="B735" s="4">
        <v>60</v>
      </c>
      <c r="C735" s="4">
        <v>10</v>
      </c>
      <c r="D735" s="4" t="s">
        <v>29</v>
      </c>
      <c r="E735" s="4" t="b">
        <v>1</v>
      </c>
      <c r="F735" s="4">
        <v>600</v>
      </c>
      <c r="G735" s="4">
        <v>600</v>
      </c>
      <c r="H735" s="4">
        <v>404</v>
      </c>
      <c r="I735" s="4">
        <v>300</v>
      </c>
      <c r="J735" s="4">
        <v>605</v>
      </c>
      <c r="K735" s="4">
        <v>0</v>
      </c>
      <c r="L735" s="4">
        <v>211877</v>
      </c>
      <c r="M735" s="4">
        <v>1068638</v>
      </c>
      <c r="N735" s="4">
        <v>55289</v>
      </c>
      <c r="O735" s="4">
        <v>9560690</v>
      </c>
      <c r="P735" s="4">
        <v>20283168</v>
      </c>
      <c r="Q735" s="4">
        <v>1210455</v>
      </c>
      <c r="R735">
        <f>P735+Q735</f>
        <v>21493623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48569322</v>
      </c>
      <c r="Y735" s="4">
        <v>4242007</v>
      </c>
      <c r="Z735" s="4">
        <v>11937198</v>
      </c>
      <c r="AA735" s="4">
        <v>59.15</v>
      </c>
      <c r="AB735" s="4">
        <v>76.19</v>
      </c>
      <c r="AC735" s="4" t="b">
        <v>1</v>
      </c>
      <c r="AD735" s="4" t="b">
        <v>1</v>
      </c>
      <c r="AE735" s="4" t="b">
        <v>1</v>
      </c>
      <c r="AF735" s="4" t="b">
        <v>1</v>
      </c>
      <c r="AG735" s="4" t="b">
        <v>1</v>
      </c>
      <c r="AH735" s="4" t="b">
        <v>1</v>
      </c>
      <c r="AI735" s="4" t="b">
        <v>1</v>
      </c>
      <c r="AJ735" s="4" t="b">
        <v>0</v>
      </c>
      <c r="AK735" s="4">
        <v>100</v>
      </c>
      <c r="AL735" s="4" t="s">
        <v>475</v>
      </c>
      <c r="AM735">
        <f>(H735-I735)/H735*100</f>
        <v>25.742574257425744</v>
      </c>
      <c r="AN735">
        <f>IF(H735=I735,1,0)</f>
        <v>0</v>
      </c>
      <c r="AO735" s="4">
        <f t="shared" si="77"/>
        <v>100</v>
      </c>
      <c r="AP735" s="4">
        <f t="shared" si="78"/>
        <v>8.7339226188909951</v>
      </c>
      <c r="AQ735" s="4">
        <f t="shared" si="79"/>
        <v>0.43623627276493593</v>
      </c>
      <c r="AR735" s="4">
        <f t="shared" si="80"/>
        <v>2.2002324842006238</v>
      </c>
      <c r="AS735" s="4">
        <f t="shared" si="81"/>
        <v>0.11383523121858692</v>
      </c>
      <c r="AT735" s="4">
        <f t="shared" si="82"/>
        <v>19.684627263275363</v>
      </c>
      <c r="AU735" s="4">
        <f>R735/$X735*100</f>
        <v>44.253496064861686</v>
      </c>
      <c r="AV735" s="4">
        <f t="shared" si="83"/>
        <v>0</v>
      </c>
    </row>
    <row r="736" spans="1:48" x14ac:dyDescent="0.2">
      <c r="A736" s="4" t="s">
        <v>223</v>
      </c>
      <c r="B736" s="4">
        <v>60</v>
      </c>
      <c r="C736" s="4">
        <v>10</v>
      </c>
      <c r="D736" s="4" t="s">
        <v>29</v>
      </c>
      <c r="E736" s="4" t="b">
        <v>1</v>
      </c>
      <c r="F736" s="4">
        <v>600</v>
      </c>
      <c r="G736" s="4">
        <v>600</v>
      </c>
      <c r="H736" s="4">
        <v>508</v>
      </c>
      <c r="I736" s="4">
        <v>350</v>
      </c>
      <c r="J736" s="4">
        <v>801</v>
      </c>
      <c r="K736" s="4">
        <v>0</v>
      </c>
      <c r="L736" s="4">
        <v>65017</v>
      </c>
      <c r="M736" s="4">
        <v>332556</v>
      </c>
      <c r="N736" s="4">
        <v>5435</v>
      </c>
      <c r="O736" s="4">
        <v>3243183</v>
      </c>
      <c r="P736" s="4">
        <v>21395951</v>
      </c>
      <c r="Q736" s="4">
        <v>700307</v>
      </c>
      <c r="R736">
        <f>P736+Q736</f>
        <v>22096258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40962945</v>
      </c>
      <c r="Y736" s="4">
        <v>3473923</v>
      </c>
      <c r="Z736" s="4">
        <v>11746573</v>
      </c>
      <c r="AA736" s="4">
        <v>77.5</v>
      </c>
      <c r="AB736" s="4">
        <v>99.58</v>
      </c>
      <c r="AC736" s="4" t="b">
        <v>1</v>
      </c>
      <c r="AD736" s="4" t="b">
        <v>1</v>
      </c>
      <c r="AE736" s="4" t="b">
        <v>1</v>
      </c>
      <c r="AF736" s="4" t="b">
        <v>1</v>
      </c>
      <c r="AG736" s="4" t="b">
        <v>1</v>
      </c>
      <c r="AH736" s="4" t="b">
        <v>1</v>
      </c>
      <c r="AI736" s="4" t="b">
        <v>1</v>
      </c>
      <c r="AJ736" s="4" t="b">
        <v>0</v>
      </c>
      <c r="AK736" s="4">
        <v>100</v>
      </c>
      <c r="AL736" s="4" t="s">
        <v>475</v>
      </c>
      <c r="AM736">
        <f>(H736-I736)/H736*100</f>
        <v>31.102362204724411</v>
      </c>
      <c r="AN736">
        <f>IF(H736=I736,1,0)</f>
        <v>0</v>
      </c>
      <c r="AO736" s="4">
        <f t="shared" si="77"/>
        <v>100</v>
      </c>
      <c r="AP736" s="4">
        <f t="shared" si="78"/>
        <v>8.4806475706275517</v>
      </c>
      <c r="AQ736" s="4">
        <f t="shared" si="79"/>
        <v>0.15872149817353221</v>
      </c>
      <c r="AR736" s="4">
        <f t="shared" si="80"/>
        <v>0.81184592562863822</v>
      </c>
      <c r="AS736" s="4">
        <f t="shared" si="81"/>
        <v>1.3268089000925104E-2</v>
      </c>
      <c r="AT736" s="4">
        <f t="shared" si="82"/>
        <v>7.9173579926931525</v>
      </c>
      <c r="AU736" s="4">
        <f>R736/$X736*100</f>
        <v>53.942063980019014</v>
      </c>
      <c r="AV736" s="4">
        <f t="shared" si="83"/>
        <v>0</v>
      </c>
    </row>
    <row r="737" spans="1:48" x14ac:dyDescent="0.2">
      <c r="A737" s="4" t="s">
        <v>224</v>
      </c>
      <c r="B737" s="4">
        <v>60</v>
      </c>
      <c r="C737" s="4">
        <v>10</v>
      </c>
      <c r="D737" s="4" t="s">
        <v>29</v>
      </c>
      <c r="E737" s="4" t="b">
        <v>1</v>
      </c>
      <c r="F737" s="4">
        <v>600</v>
      </c>
      <c r="G737" s="4">
        <v>600</v>
      </c>
      <c r="H737" s="4">
        <v>497</v>
      </c>
      <c r="I737" s="4">
        <v>390</v>
      </c>
      <c r="J737" s="4">
        <v>562</v>
      </c>
      <c r="K737" s="4">
        <v>0</v>
      </c>
      <c r="L737" s="4">
        <v>43</v>
      </c>
      <c r="M737" s="4">
        <v>96</v>
      </c>
      <c r="N737" s="4">
        <v>3</v>
      </c>
      <c r="O737" s="4">
        <v>2591</v>
      </c>
      <c r="P737" s="4">
        <v>1096125</v>
      </c>
      <c r="Q737" s="4">
        <v>76859</v>
      </c>
      <c r="R737">
        <f>P737+Q737</f>
        <v>1172984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2290759</v>
      </c>
      <c r="Y737" s="4">
        <v>217888</v>
      </c>
      <c r="Z737" s="4">
        <v>897154</v>
      </c>
      <c r="AA737" s="4">
        <v>5.92</v>
      </c>
      <c r="AB737" s="4">
        <v>564.28</v>
      </c>
      <c r="AC737" s="4" t="b">
        <v>1</v>
      </c>
      <c r="AD737" s="4" t="b">
        <v>1</v>
      </c>
      <c r="AE737" s="4" t="b">
        <v>1</v>
      </c>
      <c r="AF737" s="4" t="b">
        <v>1</v>
      </c>
      <c r="AG737" s="4" t="b">
        <v>1</v>
      </c>
      <c r="AH737" s="4" t="b">
        <v>1</v>
      </c>
      <c r="AI737" s="4" t="b">
        <v>1</v>
      </c>
      <c r="AJ737" s="4" t="b">
        <v>0</v>
      </c>
      <c r="AK737" s="4">
        <v>100</v>
      </c>
      <c r="AL737" s="4" t="s">
        <v>475</v>
      </c>
      <c r="AM737">
        <f>(H737-I737)/H737*100</f>
        <v>21.529175050301809</v>
      </c>
      <c r="AN737">
        <f>IF(H737=I737,1,0)</f>
        <v>0</v>
      </c>
      <c r="AO737" s="4">
        <f t="shared" si="77"/>
        <v>100</v>
      </c>
      <c r="AP737" s="4">
        <f t="shared" si="78"/>
        <v>9.5116072882394</v>
      </c>
      <c r="AQ737" s="4">
        <f t="shared" si="79"/>
        <v>1.8771071072950056E-3</v>
      </c>
      <c r="AR737" s="4">
        <f t="shared" si="80"/>
        <v>4.190750751170245E-3</v>
      </c>
      <c r="AS737" s="4">
        <f t="shared" si="81"/>
        <v>1.3096096097407016E-4</v>
      </c>
      <c r="AT737" s="4">
        <f t="shared" si="82"/>
        <v>0.11310661662793861</v>
      </c>
      <c r="AU737" s="4">
        <f>R737/$X737*100</f>
        <v>51.205037282402913</v>
      </c>
      <c r="AV737" s="4">
        <f t="shared" si="83"/>
        <v>0</v>
      </c>
    </row>
    <row r="738" spans="1:48" x14ac:dyDescent="0.2">
      <c r="A738" s="4" t="s">
        <v>225</v>
      </c>
      <c r="B738" s="4">
        <v>60</v>
      </c>
      <c r="C738" s="4">
        <v>10</v>
      </c>
      <c r="D738" s="4" t="s">
        <v>29</v>
      </c>
      <c r="E738" s="4" t="b">
        <v>1</v>
      </c>
      <c r="F738" s="4">
        <v>600</v>
      </c>
      <c r="G738" s="4">
        <v>600</v>
      </c>
      <c r="H738" s="4">
        <v>544</v>
      </c>
      <c r="I738" s="4">
        <v>369</v>
      </c>
      <c r="J738" s="4">
        <v>638</v>
      </c>
      <c r="K738" s="4">
        <v>0</v>
      </c>
      <c r="L738" s="4">
        <v>0</v>
      </c>
      <c r="M738" s="4">
        <v>3</v>
      </c>
      <c r="N738" s="4">
        <v>0</v>
      </c>
      <c r="O738" s="4">
        <v>387</v>
      </c>
      <c r="P738" s="4">
        <v>794296</v>
      </c>
      <c r="Q738" s="4">
        <v>58368</v>
      </c>
      <c r="R738">
        <f>P738+Q738</f>
        <v>852664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1569849</v>
      </c>
      <c r="Y738" s="4">
        <v>159804</v>
      </c>
      <c r="Z738" s="4">
        <v>556991</v>
      </c>
      <c r="AA738" s="4">
        <v>2.91</v>
      </c>
      <c r="AB738" s="4">
        <v>575.88</v>
      </c>
      <c r="AC738" s="4" t="b">
        <v>1</v>
      </c>
      <c r="AD738" s="4" t="b">
        <v>1</v>
      </c>
      <c r="AE738" s="4" t="b">
        <v>1</v>
      </c>
      <c r="AF738" s="4" t="b">
        <v>1</v>
      </c>
      <c r="AG738" s="4" t="b">
        <v>1</v>
      </c>
      <c r="AH738" s="4" t="b">
        <v>1</v>
      </c>
      <c r="AI738" s="4" t="b">
        <v>1</v>
      </c>
      <c r="AJ738" s="4" t="b">
        <v>0</v>
      </c>
      <c r="AK738" s="4">
        <v>100</v>
      </c>
      <c r="AL738" s="4" t="s">
        <v>475</v>
      </c>
      <c r="AM738">
        <f>(H738-I738)/H738*100</f>
        <v>32.169117647058826</v>
      </c>
      <c r="AN738">
        <f>IF(H738=I738,1,0)</f>
        <v>0</v>
      </c>
      <c r="AO738" s="4">
        <f t="shared" si="77"/>
        <v>100</v>
      </c>
      <c r="AP738" s="4">
        <f t="shared" si="78"/>
        <v>10.179577781047731</v>
      </c>
      <c r="AQ738" s="4">
        <f t="shared" si="79"/>
        <v>0</v>
      </c>
      <c r="AR738" s="4">
        <f t="shared" si="80"/>
        <v>1.9110118234301514E-4</v>
      </c>
      <c r="AS738" s="4">
        <f t="shared" si="81"/>
        <v>0</v>
      </c>
      <c r="AT738" s="4">
        <f t="shared" si="82"/>
        <v>2.4652052522248953E-2</v>
      </c>
      <c r="AU738" s="4">
        <f>R738/$X738*100</f>
        <v>54.315032847108228</v>
      </c>
      <c r="AV738" s="4">
        <f t="shared" si="83"/>
        <v>0</v>
      </c>
    </row>
    <row r="739" spans="1:48" x14ac:dyDescent="0.2">
      <c r="A739" s="4" t="s">
        <v>226</v>
      </c>
      <c r="B739" s="4">
        <v>60</v>
      </c>
      <c r="C739" s="4">
        <v>10</v>
      </c>
      <c r="D739" s="4" t="s">
        <v>29</v>
      </c>
      <c r="E739" s="4" t="b">
        <v>1</v>
      </c>
      <c r="F739" s="4">
        <v>600</v>
      </c>
      <c r="G739" s="4">
        <v>600</v>
      </c>
      <c r="H739" s="4">
        <v>623</v>
      </c>
      <c r="I739" s="4">
        <v>377</v>
      </c>
      <c r="J739" s="4">
        <v>772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3027410</v>
      </c>
      <c r="Q739" s="4">
        <v>162597</v>
      </c>
      <c r="R739">
        <f>P739+Q739</f>
        <v>3190007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5198882</v>
      </c>
      <c r="Y739" s="4">
        <v>491994</v>
      </c>
      <c r="Z739" s="4">
        <v>1516881</v>
      </c>
      <c r="AA739" s="4">
        <v>7.84</v>
      </c>
      <c r="AB739" s="4">
        <v>516.67999999999995</v>
      </c>
      <c r="AC739" s="4" t="b">
        <v>1</v>
      </c>
      <c r="AD739" s="4" t="b">
        <v>1</v>
      </c>
      <c r="AE739" s="4" t="b">
        <v>1</v>
      </c>
      <c r="AF739" s="4" t="b">
        <v>1</v>
      </c>
      <c r="AG739" s="4" t="b">
        <v>1</v>
      </c>
      <c r="AH739" s="4" t="b">
        <v>1</v>
      </c>
      <c r="AI739" s="4" t="b">
        <v>1</v>
      </c>
      <c r="AJ739" s="4" t="b">
        <v>0</v>
      </c>
      <c r="AK739" s="4">
        <v>100</v>
      </c>
      <c r="AL739" s="4" t="s">
        <v>475</v>
      </c>
      <c r="AM739">
        <f>(H739-I739)/H739*100</f>
        <v>39.486356340288928</v>
      </c>
      <c r="AN739">
        <f>IF(H739=I739,1,0)</f>
        <v>0</v>
      </c>
      <c r="AO739" s="4">
        <f t="shared" si="77"/>
        <v>100</v>
      </c>
      <c r="AP739" s="4">
        <f t="shared" si="78"/>
        <v>9.4634577203329489</v>
      </c>
      <c r="AQ739" s="4">
        <f t="shared" si="79"/>
        <v>0</v>
      </c>
      <c r="AR739" s="4">
        <f t="shared" si="80"/>
        <v>0</v>
      </c>
      <c r="AS739" s="4">
        <f t="shared" si="81"/>
        <v>0</v>
      </c>
      <c r="AT739" s="4">
        <f t="shared" si="82"/>
        <v>0</v>
      </c>
      <c r="AU739" s="4">
        <f>R739/$X739*100</f>
        <v>61.359480749899689</v>
      </c>
      <c r="AV739" s="4">
        <f t="shared" si="83"/>
        <v>0</v>
      </c>
    </row>
    <row r="740" spans="1:48" x14ac:dyDescent="0.2">
      <c r="A740" s="4" t="s">
        <v>227</v>
      </c>
      <c r="B740" s="4">
        <v>60</v>
      </c>
      <c r="C740" s="4">
        <v>10</v>
      </c>
      <c r="D740" s="4" t="s">
        <v>29</v>
      </c>
      <c r="E740" s="4" t="b">
        <v>1</v>
      </c>
      <c r="F740" s="4">
        <v>600</v>
      </c>
      <c r="G740" s="4">
        <v>185.19</v>
      </c>
      <c r="H740" s="4">
        <v>159</v>
      </c>
      <c r="I740" s="4">
        <v>159</v>
      </c>
      <c r="J740" s="4">
        <v>461</v>
      </c>
      <c r="K740" s="4">
        <v>0</v>
      </c>
      <c r="L740" s="4">
        <v>1439155</v>
      </c>
      <c r="M740" s="4">
        <v>4201512</v>
      </c>
      <c r="N740" s="4">
        <v>240379</v>
      </c>
      <c r="O740" s="4">
        <v>16645325</v>
      </c>
      <c r="P740" s="4">
        <v>7985489</v>
      </c>
      <c r="Q740" s="4">
        <v>976331</v>
      </c>
      <c r="R740">
        <f>P740+Q740</f>
        <v>8961820</v>
      </c>
      <c r="S740" s="4">
        <v>1967127</v>
      </c>
      <c r="T740" s="4">
        <v>0</v>
      </c>
      <c r="U740" s="4">
        <v>70814</v>
      </c>
      <c r="V740" s="4">
        <v>1657541</v>
      </c>
      <c r="W740" s="4">
        <v>238772</v>
      </c>
      <c r="X740" s="4">
        <v>38530717</v>
      </c>
      <c r="Y740" s="4">
        <v>5075399</v>
      </c>
      <c r="Z740" s="4">
        <v>0</v>
      </c>
      <c r="AA740" s="4">
        <v>12.53</v>
      </c>
      <c r="AB740" s="4">
        <v>7.77</v>
      </c>
      <c r="AC740" s="4" t="b">
        <v>1</v>
      </c>
      <c r="AD740" s="4" t="b">
        <v>1</v>
      </c>
      <c r="AE740" s="4" t="b">
        <v>1</v>
      </c>
      <c r="AF740" s="4" t="b">
        <v>1</v>
      </c>
      <c r="AG740" s="4" t="b">
        <v>1</v>
      </c>
      <c r="AH740" s="4" t="b">
        <v>1</v>
      </c>
      <c r="AI740" s="4" t="b">
        <v>1</v>
      </c>
      <c r="AJ740" s="4" t="b">
        <v>0</v>
      </c>
      <c r="AK740" s="4">
        <v>100</v>
      </c>
      <c r="AL740" s="4" t="s">
        <v>475</v>
      </c>
      <c r="AM740">
        <f>(H740-I740)/H740*100</f>
        <v>0</v>
      </c>
      <c r="AN740">
        <f>IF(H740=I740,1,0)</f>
        <v>1</v>
      </c>
      <c r="AO740" s="4">
        <f t="shared" si="77"/>
        <v>100</v>
      </c>
      <c r="AP740" s="4">
        <f t="shared" si="78"/>
        <v>13.172345066924137</v>
      </c>
      <c r="AQ740" s="4">
        <f t="shared" si="79"/>
        <v>3.7350849193904176</v>
      </c>
      <c r="AR740" s="4">
        <f t="shared" si="80"/>
        <v>10.90431823524073</v>
      </c>
      <c r="AS740" s="4">
        <f t="shared" si="81"/>
        <v>0.62386329327845103</v>
      </c>
      <c r="AT740" s="4">
        <f t="shared" si="82"/>
        <v>43.20014340766096</v>
      </c>
      <c r="AU740" s="4">
        <f>R740/$X740*100</f>
        <v>23.258897569956975</v>
      </c>
      <c r="AV740" s="4">
        <f t="shared" si="83"/>
        <v>5.1053475075483279</v>
      </c>
    </row>
    <row r="741" spans="1:48" x14ac:dyDescent="0.2">
      <c r="A741" s="4" t="s">
        <v>228</v>
      </c>
      <c r="B741" s="4">
        <v>60</v>
      </c>
      <c r="C741" s="4">
        <v>10</v>
      </c>
      <c r="D741" s="4" t="s">
        <v>29</v>
      </c>
      <c r="E741" s="4" t="b">
        <v>1</v>
      </c>
      <c r="F741" s="4">
        <v>600</v>
      </c>
      <c r="G741" s="4">
        <v>217.45</v>
      </c>
      <c r="H741" s="4">
        <v>190</v>
      </c>
      <c r="I741" s="4">
        <v>190</v>
      </c>
      <c r="J741" s="4">
        <v>574</v>
      </c>
      <c r="K741" s="4">
        <v>0</v>
      </c>
      <c r="L741" s="4">
        <v>1556848</v>
      </c>
      <c r="M741" s="4">
        <v>6972696</v>
      </c>
      <c r="N741" s="4">
        <v>255744</v>
      </c>
      <c r="O741" s="4">
        <v>21153898</v>
      </c>
      <c r="P741" s="4">
        <v>8629413</v>
      </c>
      <c r="Q741" s="4">
        <v>751253</v>
      </c>
      <c r="R741">
        <f>P741+Q741</f>
        <v>9380666</v>
      </c>
      <c r="S741" s="4">
        <v>767909</v>
      </c>
      <c r="T741" s="4">
        <v>0</v>
      </c>
      <c r="U741" s="4">
        <v>2839</v>
      </c>
      <c r="V741" s="4">
        <v>581029</v>
      </c>
      <c r="W741" s="4">
        <v>184041</v>
      </c>
      <c r="X741" s="4">
        <v>46309699</v>
      </c>
      <c r="Y741" s="4">
        <v>6221937</v>
      </c>
      <c r="Z741" s="4">
        <v>0</v>
      </c>
      <c r="AA741" s="4">
        <v>12.77</v>
      </c>
      <c r="AB741" s="4">
        <v>6.87</v>
      </c>
      <c r="AC741" s="4" t="b">
        <v>1</v>
      </c>
      <c r="AD741" s="4" t="b">
        <v>1</v>
      </c>
      <c r="AE741" s="4" t="b">
        <v>1</v>
      </c>
      <c r="AF741" s="4" t="b">
        <v>1</v>
      </c>
      <c r="AG741" s="4" t="b">
        <v>1</v>
      </c>
      <c r="AH741" s="4" t="b">
        <v>1</v>
      </c>
      <c r="AI741" s="4" t="b">
        <v>1</v>
      </c>
      <c r="AJ741" s="4" t="b">
        <v>0</v>
      </c>
      <c r="AK741" s="4">
        <v>100</v>
      </c>
      <c r="AL741" s="4" t="s">
        <v>475</v>
      </c>
      <c r="AM741">
        <f>(H741-I741)/H741*100</f>
        <v>0</v>
      </c>
      <c r="AN741">
        <f>IF(H741=I741,1,0)</f>
        <v>1</v>
      </c>
      <c r="AO741" s="4">
        <f t="shared" si="77"/>
        <v>100</v>
      </c>
      <c r="AP741" s="4">
        <f t="shared" si="78"/>
        <v>13.43549436587787</v>
      </c>
      <c r="AQ741" s="4">
        <f t="shared" si="79"/>
        <v>3.3618184389408361</v>
      </c>
      <c r="AR741" s="4">
        <f t="shared" si="80"/>
        <v>15.056664479723784</v>
      </c>
      <c r="AS741" s="4">
        <f t="shared" si="81"/>
        <v>0.55224716532923268</v>
      </c>
      <c r="AT741" s="4">
        <f t="shared" si="82"/>
        <v>45.679195625953</v>
      </c>
      <c r="AU741" s="4">
        <f>R741/$X741*100</f>
        <v>20.256374372029494</v>
      </c>
      <c r="AV741" s="4">
        <f t="shared" si="83"/>
        <v>1.6582033927709183</v>
      </c>
    </row>
    <row r="742" spans="1:48" x14ac:dyDescent="0.2">
      <c r="A742" s="4" t="s">
        <v>229</v>
      </c>
      <c r="B742" s="4">
        <v>60</v>
      </c>
      <c r="C742" s="4">
        <v>10</v>
      </c>
      <c r="D742" s="4" t="s">
        <v>29</v>
      </c>
      <c r="E742" s="4" t="b">
        <v>1</v>
      </c>
      <c r="F742" s="4">
        <v>600</v>
      </c>
      <c r="G742" s="4">
        <v>600</v>
      </c>
      <c r="H742" s="4">
        <v>216</v>
      </c>
      <c r="I742" s="4">
        <v>187</v>
      </c>
      <c r="J742" s="4">
        <v>719</v>
      </c>
      <c r="K742" s="4">
        <v>0</v>
      </c>
      <c r="L742" s="4">
        <v>2184131</v>
      </c>
      <c r="M742" s="4">
        <v>13422918</v>
      </c>
      <c r="N742" s="4">
        <v>691764</v>
      </c>
      <c r="O742" s="4">
        <v>44717714</v>
      </c>
      <c r="P742" s="4">
        <v>21979515</v>
      </c>
      <c r="Q742" s="4">
        <v>1027826</v>
      </c>
      <c r="R742">
        <f>P742+Q742</f>
        <v>23007341</v>
      </c>
      <c r="S742" s="4">
        <v>228798</v>
      </c>
      <c r="T742" s="4">
        <v>0</v>
      </c>
      <c r="U742" s="4">
        <v>0</v>
      </c>
      <c r="V742" s="4">
        <v>228798</v>
      </c>
      <c r="W742" s="4">
        <v>0</v>
      </c>
      <c r="X742" s="4">
        <v>105940764</v>
      </c>
      <c r="Y742" s="4">
        <v>11866387</v>
      </c>
      <c r="Z742" s="4">
        <v>9821711</v>
      </c>
      <c r="AA742" s="4">
        <v>45.03</v>
      </c>
      <c r="AB742" s="4">
        <v>27.259999999999998</v>
      </c>
      <c r="AC742" s="4" t="b">
        <v>1</v>
      </c>
      <c r="AD742" s="4" t="b">
        <v>1</v>
      </c>
      <c r="AE742" s="4" t="b">
        <v>1</v>
      </c>
      <c r="AF742" s="4" t="b">
        <v>1</v>
      </c>
      <c r="AG742" s="4" t="b">
        <v>1</v>
      </c>
      <c r="AH742" s="4" t="b">
        <v>1</v>
      </c>
      <c r="AI742" s="4" t="b">
        <v>1</v>
      </c>
      <c r="AJ742" s="4" t="b">
        <v>0</v>
      </c>
      <c r="AK742" s="4">
        <v>100</v>
      </c>
      <c r="AL742" s="4" t="s">
        <v>475</v>
      </c>
      <c r="AM742">
        <f>(H742-I742)/H742*100</f>
        <v>13.425925925925927</v>
      </c>
      <c r="AN742">
        <f>IF(H742=I742,1,0)</f>
        <v>0</v>
      </c>
      <c r="AO742" s="4">
        <f t="shared" si="77"/>
        <v>100</v>
      </c>
      <c r="AP742" s="4">
        <f t="shared" si="78"/>
        <v>11.200964153892642</v>
      </c>
      <c r="AQ742" s="4">
        <f t="shared" si="79"/>
        <v>2.0616530573632641</v>
      </c>
      <c r="AR742" s="4">
        <f t="shared" si="80"/>
        <v>12.670210684906897</v>
      </c>
      <c r="AS742" s="4">
        <f t="shared" si="81"/>
        <v>0.65297244788606579</v>
      </c>
      <c r="AT742" s="4">
        <f t="shared" si="82"/>
        <v>42.210110925762251</v>
      </c>
      <c r="AU742" s="4">
        <f>R742/$X742*100</f>
        <v>21.717174892187867</v>
      </c>
      <c r="AV742" s="4">
        <f t="shared" si="83"/>
        <v>0.21596785917080982</v>
      </c>
    </row>
    <row r="743" spans="1:48" x14ac:dyDescent="0.2">
      <c r="A743" s="4" t="s">
        <v>230</v>
      </c>
      <c r="B743" s="4">
        <v>60</v>
      </c>
      <c r="C743" s="4">
        <v>10</v>
      </c>
      <c r="D743" s="4" t="s">
        <v>29</v>
      </c>
      <c r="E743" s="4" t="b">
        <v>1</v>
      </c>
      <c r="F743" s="4">
        <v>600</v>
      </c>
      <c r="G743" s="4">
        <v>600</v>
      </c>
      <c r="H743" s="4">
        <v>389</v>
      </c>
      <c r="I743" s="4">
        <v>327</v>
      </c>
      <c r="J743" s="4">
        <v>552</v>
      </c>
      <c r="K743" s="4">
        <v>0</v>
      </c>
      <c r="L743" s="4">
        <v>413019</v>
      </c>
      <c r="M743" s="4">
        <v>257266</v>
      </c>
      <c r="N743" s="4">
        <v>3227</v>
      </c>
      <c r="O743" s="4">
        <v>6201901</v>
      </c>
      <c r="P743" s="4">
        <v>25860810</v>
      </c>
      <c r="Q743" s="4">
        <v>2130531</v>
      </c>
      <c r="R743">
        <f>P743+Q743</f>
        <v>27991341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47690912</v>
      </c>
      <c r="Y743" s="4">
        <v>5011650</v>
      </c>
      <c r="Z743" s="4">
        <v>7812508</v>
      </c>
      <c r="AA743" s="4">
        <v>34.979999999999997</v>
      </c>
      <c r="AB743" s="4">
        <v>53.99</v>
      </c>
      <c r="AC743" s="4" t="b">
        <v>1</v>
      </c>
      <c r="AD743" s="4" t="b">
        <v>1</v>
      </c>
      <c r="AE743" s="4" t="b">
        <v>1</v>
      </c>
      <c r="AF743" s="4" t="b">
        <v>1</v>
      </c>
      <c r="AG743" s="4" t="b">
        <v>1</v>
      </c>
      <c r="AH743" s="4" t="b">
        <v>1</v>
      </c>
      <c r="AI743" s="4" t="b">
        <v>1</v>
      </c>
      <c r="AJ743" s="4" t="b">
        <v>0</v>
      </c>
      <c r="AK743" s="4">
        <v>100</v>
      </c>
      <c r="AL743" s="4" t="s">
        <v>475</v>
      </c>
      <c r="AM743">
        <f>(H743-I743)/H743*100</f>
        <v>15.938303341902312</v>
      </c>
      <c r="AN743">
        <f>IF(H743=I743,1,0)</f>
        <v>0</v>
      </c>
      <c r="AO743" s="4">
        <f t="shared" si="77"/>
        <v>100</v>
      </c>
      <c r="AP743" s="4">
        <f t="shared" si="78"/>
        <v>10.508605916364107</v>
      </c>
      <c r="AQ743" s="4">
        <f t="shared" si="79"/>
        <v>0.86603292467965376</v>
      </c>
      <c r="AR743" s="4">
        <f t="shared" si="80"/>
        <v>0.53944449625958091</v>
      </c>
      <c r="AS743" s="4">
        <f t="shared" si="81"/>
        <v>6.7664883405878255E-3</v>
      </c>
      <c r="AT743" s="4">
        <f t="shared" si="82"/>
        <v>13.004366534236125</v>
      </c>
      <c r="AU743" s="4">
        <f>R743/$X743*100</f>
        <v>58.693239080854653</v>
      </c>
      <c r="AV743" s="4">
        <f t="shared" si="83"/>
        <v>0</v>
      </c>
    </row>
    <row r="744" spans="1:48" x14ac:dyDescent="0.2">
      <c r="A744" s="4" t="s">
        <v>231</v>
      </c>
      <c r="B744" s="4">
        <v>60</v>
      </c>
      <c r="C744" s="4">
        <v>10</v>
      </c>
      <c r="D744" s="4" t="s">
        <v>29</v>
      </c>
      <c r="E744" s="4" t="b">
        <v>1</v>
      </c>
      <c r="F744" s="4">
        <v>600</v>
      </c>
      <c r="G744" s="4">
        <v>600</v>
      </c>
      <c r="H744" s="4">
        <v>428</v>
      </c>
      <c r="I744" s="4">
        <v>336</v>
      </c>
      <c r="J744" s="4">
        <v>648</v>
      </c>
      <c r="K744" s="4">
        <v>0</v>
      </c>
      <c r="L744" s="4">
        <v>145741</v>
      </c>
      <c r="M744" s="4">
        <v>402944</v>
      </c>
      <c r="N744" s="4">
        <v>6128</v>
      </c>
      <c r="O744" s="4">
        <v>3765519</v>
      </c>
      <c r="P744" s="4">
        <v>27507884</v>
      </c>
      <c r="Q744" s="4">
        <v>1860923</v>
      </c>
      <c r="R744">
        <f>P744+Q744</f>
        <v>29368807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43341375</v>
      </c>
      <c r="Y744" s="4">
        <v>5286312</v>
      </c>
      <c r="Z744" s="4">
        <v>4365924</v>
      </c>
      <c r="AA744" s="4">
        <v>21.95</v>
      </c>
      <c r="AB744" s="4">
        <v>45.29</v>
      </c>
      <c r="AC744" s="4" t="b">
        <v>1</v>
      </c>
      <c r="AD744" s="4" t="b">
        <v>1</v>
      </c>
      <c r="AE744" s="4" t="b">
        <v>1</v>
      </c>
      <c r="AF744" s="4" t="b">
        <v>1</v>
      </c>
      <c r="AG744" s="4" t="b">
        <v>1</v>
      </c>
      <c r="AH744" s="4" t="b">
        <v>1</v>
      </c>
      <c r="AI744" s="4" t="b">
        <v>1</v>
      </c>
      <c r="AJ744" s="4" t="b">
        <v>0</v>
      </c>
      <c r="AK744" s="4">
        <v>100</v>
      </c>
      <c r="AL744" s="4" t="s">
        <v>475</v>
      </c>
      <c r="AM744">
        <f>(H744-I744)/H744*100</f>
        <v>21.495327102803738</v>
      </c>
      <c r="AN744">
        <f>IF(H744=I744,1,0)</f>
        <v>0</v>
      </c>
      <c r="AO744" s="4">
        <f t="shared" si="77"/>
        <v>100</v>
      </c>
      <c r="AP744" s="4">
        <f t="shared" si="78"/>
        <v>12.196918071934727</v>
      </c>
      <c r="AQ744" s="4">
        <f t="shared" si="79"/>
        <v>0.3362629819658467</v>
      </c>
      <c r="AR744" s="4">
        <f t="shared" si="80"/>
        <v>0.92969823869224266</v>
      </c>
      <c r="AS744" s="4">
        <f t="shared" si="81"/>
        <v>1.4138914605270369E-2</v>
      </c>
      <c r="AT744" s="4">
        <f t="shared" si="82"/>
        <v>8.6880469297524598</v>
      </c>
      <c r="AU744" s="4">
        <f>R744/$X744*100</f>
        <v>67.761595011694936</v>
      </c>
      <c r="AV744" s="4">
        <f t="shared" si="83"/>
        <v>0</v>
      </c>
    </row>
    <row r="745" spans="1:48" x14ac:dyDescent="0.2">
      <c r="A745" s="4" t="s">
        <v>232</v>
      </c>
      <c r="B745" s="4">
        <v>60</v>
      </c>
      <c r="C745" s="4">
        <v>10</v>
      </c>
      <c r="D745" s="4" t="s">
        <v>29</v>
      </c>
      <c r="E745" s="4" t="b">
        <v>1</v>
      </c>
      <c r="F745" s="4">
        <v>600</v>
      </c>
      <c r="G745" s="4">
        <v>600</v>
      </c>
      <c r="H745" s="4">
        <v>440</v>
      </c>
      <c r="I745" s="4">
        <v>316</v>
      </c>
      <c r="J745" s="4">
        <v>738</v>
      </c>
      <c r="K745" s="4">
        <v>0</v>
      </c>
      <c r="L745" s="4">
        <v>97045</v>
      </c>
      <c r="M745" s="4">
        <v>284412</v>
      </c>
      <c r="N745" s="4">
        <v>6838</v>
      </c>
      <c r="O745" s="4">
        <v>3484534</v>
      </c>
      <c r="P745" s="4">
        <v>28067319</v>
      </c>
      <c r="Q745" s="4">
        <v>1130964</v>
      </c>
      <c r="R745">
        <f>P745+Q745</f>
        <v>29198283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42896595</v>
      </c>
      <c r="Y745" s="4">
        <v>4895182</v>
      </c>
      <c r="Z745" s="4">
        <v>4930301</v>
      </c>
      <c r="AA745" s="4">
        <v>24.32</v>
      </c>
      <c r="AB745" s="4">
        <v>40.71</v>
      </c>
      <c r="AC745" s="4" t="b">
        <v>1</v>
      </c>
      <c r="AD745" s="4" t="b">
        <v>1</v>
      </c>
      <c r="AE745" s="4" t="b">
        <v>1</v>
      </c>
      <c r="AF745" s="4" t="b">
        <v>1</v>
      </c>
      <c r="AG745" s="4" t="b">
        <v>1</v>
      </c>
      <c r="AH745" s="4" t="b">
        <v>1</v>
      </c>
      <c r="AI745" s="4" t="b">
        <v>1</v>
      </c>
      <c r="AJ745" s="4" t="b">
        <v>0</v>
      </c>
      <c r="AK745" s="4">
        <v>100</v>
      </c>
      <c r="AL745" s="4" t="s">
        <v>475</v>
      </c>
      <c r="AM745">
        <f>(H745-I745)/H745*100</f>
        <v>28.18181818181818</v>
      </c>
      <c r="AN745">
        <f>IF(H745=I745,1,0)</f>
        <v>0</v>
      </c>
      <c r="AO745" s="4">
        <f t="shared" si="77"/>
        <v>100</v>
      </c>
      <c r="AP745" s="4">
        <f t="shared" si="78"/>
        <v>11.411586397475137</v>
      </c>
      <c r="AQ745" s="4">
        <f t="shared" si="79"/>
        <v>0.22623007723573396</v>
      </c>
      <c r="AR745" s="4">
        <f t="shared" si="80"/>
        <v>0.66301765909392107</v>
      </c>
      <c r="AS745" s="4">
        <f t="shared" si="81"/>
        <v>1.5940659159544016E-2</v>
      </c>
      <c r="AT745" s="4">
        <f t="shared" si="82"/>
        <v>8.1231016121442732</v>
      </c>
      <c r="AU745" s="4">
        <f>R745/$X745*100</f>
        <v>68.066668228562193</v>
      </c>
      <c r="AV745" s="4">
        <f t="shared" si="83"/>
        <v>0</v>
      </c>
    </row>
    <row r="746" spans="1:48" x14ac:dyDescent="0.2">
      <c r="A746" s="4" t="s">
        <v>233</v>
      </c>
      <c r="B746" s="4">
        <v>60</v>
      </c>
      <c r="C746" s="4">
        <v>10</v>
      </c>
      <c r="D746" s="4" t="s">
        <v>29</v>
      </c>
      <c r="E746" s="4" t="b">
        <v>1</v>
      </c>
      <c r="F746" s="4">
        <v>600</v>
      </c>
      <c r="G746" s="4">
        <v>600</v>
      </c>
      <c r="H746" s="4">
        <v>403</v>
      </c>
      <c r="I746" s="4">
        <v>322</v>
      </c>
      <c r="J746" s="4">
        <v>463</v>
      </c>
      <c r="K746" s="4">
        <v>0</v>
      </c>
      <c r="L746" s="4">
        <v>0</v>
      </c>
      <c r="M746" s="4">
        <v>8</v>
      </c>
      <c r="N746" s="4">
        <v>0</v>
      </c>
      <c r="O746" s="4">
        <v>70</v>
      </c>
      <c r="P746" s="4">
        <v>12571171</v>
      </c>
      <c r="Q746" s="4">
        <v>901779</v>
      </c>
      <c r="R746">
        <f>P746+Q746</f>
        <v>13472950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23208245</v>
      </c>
      <c r="Y746" s="4">
        <v>2192276</v>
      </c>
      <c r="Z746" s="4">
        <v>7542941</v>
      </c>
      <c r="AA746" s="4">
        <v>29.43</v>
      </c>
      <c r="AB746" s="4">
        <v>205.54</v>
      </c>
      <c r="AC746" s="4" t="b">
        <v>1</v>
      </c>
      <c r="AD746" s="4" t="b">
        <v>1</v>
      </c>
      <c r="AE746" s="4" t="b">
        <v>1</v>
      </c>
      <c r="AF746" s="4" t="b">
        <v>1</v>
      </c>
      <c r="AG746" s="4" t="b">
        <v>1</v>
      </c>
      <c r="AH746" s="4" t="b">
        <v>1</v>
      </c>
      <c r="AI746" s="4" t="b">
        <v>1</v>
      </c>
      <c r="AJ746" s="4" t="b">
        <v>0</v>
      </c>
      <c r="AK746" s="4">
        <v>100</v>
      </c>
      <c r="AL746" s="4" t="s">
        <v>475</v>
      </c>
      <c r="AM746">
        <f>(H746-I746)/H746*100</f>
        <v>20.099255583126553</v>
      </c>
      <c r="AN746">
        <f>IF(H746=I746,1,0)</f>
        <v>0</v>
      </c>
      <c r="AO746" s="4">
        <f t="shared" si="77"/>
        <v>100</v>
      </c>
      <c r="AP746" s="4">
        <f t="shared" si="78"/>
        <v>9.4461084842908196</v>
      </c>
      <c r="AQ746" s="4">
        <f t="shared" si="79"/>
        <v>0</v>
      </c>
      <c r="AR746" s="4">
        <f t="shared" si="80"/>
        <v>3.4470508218092319E-5</v>
      </c>
      <c r="AS746" s="4">
        <f t="shared" si="81"/>
        <v>0</v>
      </c>
      <c r="AT746" s="4">
        <f t="shared" si="82"/>
        <v>3.0161694690830778E-4</v>
      </c>
      <c r="AU746" s="4">
        <f>R746/$X746*100</f>
        <v>58.052429212118362</v>
      </c>
      <c r="AV746" s="4">
        <f t="shared" si="83"/>
        <v>0</v>
      </c>
    </row>
    <row r="747" spans="1:48" x14ac:dyDescent="0.2">
      <c r="A747" s="4" t="s">
        <v>234</v>
      </c>
      <c r="B747" s="4">
        <v>60</v>
      </c>
      <c r="C747" s="4">
        <v>10</v>
      </c>
      <c r="D747" s="4" t="s">
        <v>29</v>
      </c>
      <c r="E747" s="4" t="b">
        <v>1</v>
      </c>
      <c r="F747" s="4">
        <v>600</v>
      </c>
      <c r="G747" s="4">
        <v>600</v>
      </c>
      <c r="H747" s="4">
        <v>489</v>
      </c>
      <c r="I747" s="4">
        <v>385</v>
      </c>
      <c r="J747" s="4">
        <v>607</v>
      </c>
      <c r="K747" s="4">
        <v>0</v>
      </c>
      <c r="L747" s="4">
        <v>160</v>
      </c>
      <c r="M747" s="4">
        <v>2840</v>
      </c>
      <c r="N747" s="4">
        <v>8</v>
      </c>
      <c r="O747" s="4">
        <v>25034</v>
      </c>
      <c r="P747" s="4">
        <v>16605102</v>
      </c>
      <c r="Q747" s="4">
        <v>1715471</v>
      </c>
      <c r="R747">
        <f>P747+Q747</f>
        <v>18320573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27541019</v>
      </c>
      <c r="Y747" s="4">
        <v>3278601</v>
      </c>
      <c r="Z747" s="4">
        <v>5913803</v>
      </c>
      <c r="AA747" s="4">
        <v>18.87</v>
      </c>
      <c r="AB747" s="4">
        <v>103.94</v>
      </c>
      <c r="AC747" s="4" t="b">
        <v>1</v>
      </c>
      <c r="AD747" s="4" t="b">
        <v>1</v>
      </c>
      <c r="AE747" s="4" t="b">
        <v>1</v>
      </c>
      <c r="AF747" s="4" t="b">
        <v>1</v>
      </c>
      <c r="AG747" s="4" t="b">
        <v>1</v>
      </c>
      <c r="AH747" s="4" t="b">
        <v>1</v>
      </c>
      <c r="AI747" s="4" t="b">
        <v>1</v>
      </c>
      <c r="AJ747" s="4" t="b">
        <v>0</v>
      </c>
      <c r="AK747" s="4">
        <v>100</v>
      </c>
      <c r="AL747" s="4" t="s">
        <v>475</v>
      </c>
      <c r="AM747">
        <f>(H747-I747)/H747*100</f>
        <v>21.267893660531698</v>
      </c>
      <c r="AN747">
        <f>IF(H747=I747,1,0)</f>
        <v>0</v>
      </c>
      <c r="AO747" s="4">
        <f t="shared" si="77"/>
        <v>100</v>
      </c>
      <c r="AP747" s="4">
        <f t="shared" si="78"/>
        <v>11.904428808534643</v>
      </c>
      <c r="AQ747" s="4">
        <f t="shared" si="79"/>
        <v>5.8095163436036991E-4</v>
      </c>
      <c r="AR747" s="4">
        <f t="shared" si="80"/>
        <v>1.0311891509896564E-2</v>
      </c>
      <c r="AS747" s="4">
        <f t="shared" si="81"/>
        <v>2.9047581718018494E-5</v>
      </c>
      <c r="AT747" s="4">
        <f t="shared" si="82"/>
        <v>9.0897145091109383E-2</v>
      </c>
      <c r="AU747" s="4">
        <f>R747/$X747*100</f>
        <v>66.521042667302908</v>
      </c>
      <c r="AV747" s="4">
        <f t="shared" si="83"/>
        <v>0</v>
      </c>
    </row>
    <row r="748" spans="1:48" x14ac:dyDescent="0.2">
      <c r="A748" s="4" t="s">
        <v>235</v>
      </c>
      <c r="B748" s="4">
        <v>60</v>
      </c>
      <c r="C748" s="4">
        <v>10</v>
      </c>
      <c r="D748" s="4" t="s">
        <v>29</v>
      </c>
      <c r="E748" s="4" t="b">
        <v>1</v>
      </c>
      <c r="F748" s="4">
        <v>600</v>
      </c>
      <c r="G748" s="4">
        <v>600</v>
      </c>
      <c r="H748" s="4">
        <v>623</v>
      </c>
      <c r="I748" s="4">
        <v>452</v>
      </c>
      <c r="J748" s="4">
        <v>785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18717591</v>
      </c>
      <c r="Q748" s="4">
        <v>1002701</v>
      </c>
      <c r="R748">
        <f>P748+Q748</f>
        <v>19720292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26732742</v>
      </c>
      <c r="Y748" s="4">
        <v>2958957</v>
      </c>
      <c r="Z748" s="4">
        <v>4053493</v>
      </c>
      <c r="AA748" s="4">
        <v>15.49</v>
      </c>
      <c r="AB748" s="4">
        <v>132.03</v>
      </c>
      <c r="AC748" s="4" t="b">
        <v>1</v>
      </c>
      <c r="AD748" s="4" t="b">
        <v>1</v>
      </c>
      <c r="AE748" s="4" t="b">
        <v>1</v>
      </c>
      <c r="AF748" s="4" t="b">
        <v>1</v>
      </c>
      <c r="AG748" s="4" t="b">
        <v>1</v>
      </c>
      <c r="AH748" s="4" t="b">
        <v>1</v>
      </c>
      <c r="AI748" s="4" t="b">
        <v>1</v>
      </c>
      <c r="AJ748" s="4" t="b">
        <v>0</v>
      </c>
      <c r="AK748" s="4">
        <v>100</v>
      </c>
      <c r="AL748" s="4" t="s">
        <v>475</v>
      </c>
      <c r="AM748">
        <f>(H748-I748)/H748*100</f>
        <v>27.447833065810595</v>
      </c>
      <c r="AN748">
        <f>IF(H748=I748,1,0)</f>
        <v>0</v>
      </c>
      <c r="AO748" s="4">
        <f t="shared" si="77"/>
        <v>100</v>
      </c>
      <c r="AP748" s="4">
        <f t="shared" si="78"/>
        <v>11.068662541238755</v>
      </c>
      <c r="AQ748" s="4">
        <f t="shared" si="79"/>
        <v>0</v>
      </c>
      <c r="AR748" s="4">
        <f t="shared" si="80"/>
        <v>0</v>
      </c>
      <c r="AS748" s="4">
        <f t="shared" si="81"/>
        <v>0</v>
      </c>
      <c r="AT748" s="4">
        <f t="shared" si="82"/>
        <v>0</v>
      </c>
      <c r="AU748" s="4">
        <f>R748/$X748*100</f>
        <v>73.768310037182118</v>
      </c>
      <c r="AV748" s="4">
        <f t="shared" si="83"/>
        <v>0</v>
      </c>
    </row>
    <row r="749" spans="1:48" x14ac:dyDescent="0.2">
      <c r="A749" s="4" t="s">
        <v>236</v>
      </c>
      <c r="B749" s="4">
        <v>60</v>
      </c>
      <c r="C749" s="4">
        <v>10</v>
      </c>
      <c r="D749" s="4" t="s">
        <v>29</v>
      </c>
      <c r="E749" s="4" t="b">
        <v>1</v>
      </c>
      <c r="F749" s="4">
        <v>600</v>
      </c>
      <c r="G749" s="4">
        <v>18.3</v>
      </c>
      <c r="H749" s="4">
        <v>181</v>
      </c>
      <c r="I749" s="4">
        <v>181</v>
      </c>
      <c r="J749" s="4">
        <v>508</v>
      </c>
      <c r="K749" s="4">
        <v>0</v>
      </c>
      <c r="L749" s="4">
        <v>107944</v>
      </c>
      <c r="M749" s="4">
        <v>355789</v>
      </c>
      <c r="N749" s="4">
        <v>17208</v>
      </c>
      <c r="O749" s="4">
        <v>1172850</v>
      </c>
      <c r="P749" s="4">
        <v>947672</v>
      </c>
      <c r="Q749" s="4">
        <v>100499</v>
      </c>
      <c r="R749">
        <f>P749+Q749</f>
        <v>1048171</v>
      </c>
      <c r="S749" s="4">
        <v>72882</v>
      </c>
      <c r="T749" s="4">
        <v>0</v>
      </c>
      <c r="U749" s="4">
        <v>3131</v>
      </c>
      <c r="V749" s="4">
        <v>55277</v>
      </c>
      <c r="W749" s="4">
        <v>14474</v>
      </c>
      <c r="X749" s="4">
        <v>3343076</v>
      </c>
      <c r="Y749" s="4">
        <v>568231</v>
      </c>
      <c r="Z749" s="4">
        <v>0</v>
      </c>
      <c r="AA749" s="4">
        <v>1</v>
      </c>
      <c r="AB749" s="4">
        <v>0.94000000000000006</v>
      </c>
      <c r="AC749" s="4" t="b">
        <v>1</v>
      </c>
      <c r="AD749" s="4" t="b">
        <v>1</v>
      </c>
      <c r="AE749" s="4" t="b">
        <v>1</v>
      </c>
      <c r="AF749" s="4" t="b">
        <v>1</v>
      </c>
      <c r="AG749" s="4" t="b">
        <v>1</v>
      </c>
      <c r="AH749" s="4" t="b">
        <v>1</v>
      </c>
      <c r="AI749" s="4" t="b">
        <v>1</v>
      </c>
      <c r="AJ749" s="4" t="b">
        <v>0</v>
      </c>
      <c r="AK749" s="4">
        <v>100</v>
      </c>
      <c r="AL749" s="4" t="s">
        <v>475</v>
      </c>
      <c r="AM749">
        <f>(H749-I749)/H749*100</f>
        <v>0</v>
      </c>
      <c r="AN749">
        <f>IF(H749=I749,1,0)</f>
        <v>1</v>
      </c>
      <c r="AO749" s="4">
        <f t="shared" si="77"/>
        <v>100</v>
      </c>
      <c r="AP749" s="4">
        <f t="shared" si="78"/>
        <v>16.997250436424419</v>
      </c>
      <c r="AQ749" s="4">
        <f t="shared" si="79"/>
        <v>3.2288826218727902</v>
      </c>
      <c r="AR749" s="4">
        <f t="shared" si="80"/>
        <v>10.642563914191602</v>
      </c>
      <c r="AS749" s="4">
        <f t="shared" si="81"/>
        <v>0.51473553099002234</v>
      </c>
      <c r="AT749" s="4">
        <f t="shared" si="82"/>
        <v>35.082959525897706</v>
      </c>
      <c r="AU749" s="4">
        <f>R749/$X749*100</f>
        <v>31.353490019371382</v>
      </c>
      <c r="AV749" s="4">
        <f t="shared" si="83"/>
        <v>2.1800880386805446</v>
      </c>
    </row>
    <row r="750" spans="1:48" x14ac:dyDescent="0.2">
      <c r="A750" s="4" t="s">
        <v>237</v>
      </c>
      <c r="B750" s="4">
        <v>60</v>
      </c>
      <c r="C750" s="4">
        <v>10</v>
      </c>
      <c r="D750" s="4" t="s">
        <v>29</v>
      </c>
      <c r="E750" s="4" t="b">
        <v>1</v>
      </c>
      <c r="F750" s="4">
        <v>600</v>
      </c>
      <c r="G750" s="4">
        <v>58.8</v>
      </c>
      <c r="H750" s="4">
        <v>201</v>
      </c>
      <c r="I750" s="4">
        <v>201</v>
      </c>
      <c r="J750" s="4">
        <v>593</v>
      </c>
      <c r="K750" s="4">
        <v>0</v>
      </c>
      <c r="L750" s="4">
        <v>351588</v>
      </c>
      <c r="M750" s="4">
        <v>1373112</v>
      </c>
      <c r="N750" s="4">
        <v>124714</v>
      </c>
      <c r="O750" s="4">
        <v>4618502</v>
      </c>
      <c r="P750" s="4">
        <v>2633418</v>
      </c>
      <c r="Q750" s="4">
        <v>207912</v>
      </c>
      <c r="R750">
        <f>P750+Q750</f>
        <v>2841330</v>
      </c>
      <c r="S750" s="4">
        <v>145707</v>
      </c>
      <c r="T750" s="4">
        <v>1</v>
      </c>
      <c r="U750" s="4">
        <v>4753</v>
      </c>
      <c r="V750" s="4">
        <v>106623</v>
      </c>
      <c r="W750" s="4">
        <v>34330</v>
      </c>
      <c r="X750" s="4">
        <v>11214554</v>
      </c>
      <c r="Y750" s="4">
        <v>1759601</v>
      </c>
      <c r="Z750" s="4">
        <v>0</v>
      </c>
      <c r="AA750" s="4">
        <v>3.39</v>
      </c>
      <c r="AB750" s="4">
        <v>2.09</v>
      </c>
      <c r="AC750" s="4" t="b">
        <v>1</v>
      </c>
      <c r="AD750" s="4" t="b">
        <v>1</v>
      </c>
      <c r="AE750" s="4" t="b">
        <v>1</v>
      </c>
      <c r="AF750" s="4" t="b">
        <v>1</v>
      </c>
      <c r="AG750" s="4" t="b">
        <v>1</v>
      </c>
      <c r="AH750" s="4" t="b">
        <v>1</v>
      </c>
      <c r="AI750" s="4" t="b">
        <v>1</v>
      </c>
      <c r="AJ750" s="4" t="b">
        <v>0</v>
      </c>
      <c r="AK750" s="4">
        <v>100</v>
      </c>
      <c r="AL750" s="4" t="s">
        <v>475</v>
      </c>
      <c r="AM750">
        <f>(H750-I750)/H750*100</f>
        <v>0</v>
      </c>
      <c r="AN750">
        <f>IF(H750=I750,1,0)</f>
        <v>1</v>
      </c>
      <c r="AO750" s="4">
        <f t="shared" si="77"/>
        <v>100</v>
      </c>
      <c r="AP750" s="4">
        <f t="shared" si="78"/>
        <v>15.690334185380889</v>
      </c>
      <c r="AQ750" s="4">
        <f t="shared" si="79"/>
        <v>3.1351046149494666</v>
      </c>
      <c r="AR750" s="4">
        <f t="shared" si="80"/>
        <v>12.244017907444201</v>
      </c>
      <c r="AS750" s="4">
        <f t="shared" si="81"/>
        <v>1.1120727583103169</v>
      </c>
      <c r="AT750" s="4">
        <f t="shared" si="82"/>
        <v>41.183109020652985</v>
      </c>
      <c r="AU750" s="4">
        <f>R750/$X750*100</f>
        <v>25.33609450719128</v>
      </c>
      <c r="AV750" s="4">
        <f t="shared" si="83"/>
        <v>1.2992670060708611</v>
      </c>
    </row>
    <row r="751" spans="1:48" x14ac:dyDescent="0.2">
      <c r="A751" s="4" t="s">
        <v>238</v>
      </c>
      <c r="B751" s="4">
        <v>60</v>
      </c>
      <c r="C751" s="4">
        <v>10</v>
      </c>
      <c r="D751" s="4" t="s">
        <v>29</v>
      </c>
      <c r="E751" s="4" t="b">
        <v>1</v>
      </c>
      <c r="F751" s="4">
        <v>600</v>
      </c>
      <c r="G751" s="4">
        <v>68.650000000000006</v>
      </c>
      <c r="H751" s="4">
        <v>212</v>
      </c>
      <c r="I751" s="4">
        <v>212</v>
      </c>
      <c r="J751" s="4">
        <v>711</v>
      </c>
      <c r="K751" s="4">
        <v>0</v>
      </c>
      <c r="L751" s="4">
        <v>272889</v>
      </c>
      <c r="M751" s="4">
        <v>1718250</v>
      </c>
      <c r="N751" s="4">
        <v>105633</v>
      </c>
      <c r="O751" s="4">
        <v>4473270</v>
      </c>
      <c r="P751" s="4">
        <v>2824411</v>
      </c>
      <c r="Q751" s="4">
        <v>424151</v>
      </c>
      <c r="R751">
        <f>P751+Q751</f>
        <v>3248562</v>
      </c>
      <c r="S751" s="4">
        <v>317429</v>
      </c>
      <c r="T751" s="4">
        <v>0</v>
      </c>
      <c r="U751" s="4">
        <v>7329</v>
      </c>
      <c r="V751" s="4">
        <v>261544</v>
      </c>
      <c r="W751" s="4">
        <v>48556</v>
      </c>
      <c r="X751" s="4">
        <v>12086932</v>
      </c>
      <c r="Y751" s="4">
        <v>1950898</v>
      </c>
      <c r="Z751" s="4">
        <v>0</v>
      </c>
      <c r="AA751" s="4">
        <v>2.94</v>
      </c>
      <c r="AB751" s="4">
        <v>2.3499999999999996</v>
      </c>
      <c r="AC751" s="4" t="b">
        <v>1</v>
      </c>
      <c r="AD751" s="4" t="b">
        <v>1</v>
      </c>
      <c r="AE751" s="4" t="b">
        <v>1</v>
      </c>
      <c r="AF751" s="4" t="b">
        <v>1</v>
      </c>
      <c r="AG751" s="4" t="b">
        <v>1</v>
      </c>
      <c r="AH751" s="4" t="b">
        <v>1</v>
      </c>
      <c r="AI751" s="4" t="b">
        <v>1</v>
      </c>
      <c r="AJ751" s="4" t="b">
        <v>0</v>
      </c>
      <c r="AK751" s="4">
        <v>100</v>
      </c>
      <c r="AL751" s="4" t="s">
        <v>475</v>
      </c>
      <c r="AM751">
        <f>(H751-I751)/H751*100</f>
        <v>0</v>
      </c>
      <c r="AN751">
        <f>IF(H751=I751,1,0)</f>
        <v>1</v>
      </c>
      <c r="AO751" s="4">
        <f t="shared" si="77"/>
        <v>100</v>
      </c>
      <c r="AP751" s="4">
        <f t="shared" si="78"/>
        <v>16.140555767170692</v>
      </c>
      <c r="AQ751" s="4">
        <f t="shared" si="79"/>
        <v>2.2577193286104364</v>
      </c>
      <c r="AR751" s="4">
        <f t="shared" si="80"/>
        <v>14.215766250691242</v>
      </c>
      <c r="AS751" s="4">
        <f t="shared" si="81"/>
        <v>0.87394385936811758</v>
      </c>
      <c r="AT751" s="4">
        <f t="shared" si="82"/>
        <v>37.009143428621918</v>
      </c>
      <c r="AU751" s="4">
        <f>R751/$X751*100</f>
        <v>26.876646613052841</v>
      </c>
      <c r="AV751" s="4">
        <f t="shared" si="83"/>
        <v>2.6262164790866698</v>
      </c>
    </row>
    <row r="752" spans="1:48" x14ac:dyDescent="0.2">
      <c r="A752" s="4" t="s">
        <v>239</v>
      </c>
      <c r="B752" s="4">
        <v>60</v>
      </c>
      <c r="C752" s="4">
        <v>10</v>
      </c>
      <c r="D752" s="4" t="s">
        <v>29</v>
      </c>
      <c r="E752" s="4" t="b">
        <v>1</v>
      </c>
      <c r="F752" s="4">
        <v>600</v>
      </c>
      <c r="G752" s="4">
        <v>487.25</v>
      </c>
      <c r="H752" s="4">
        <v>295</v>
      </c>
      <c r="I752" s="4">
        <v>295</v>
      </c>
      <c r="J752" s="4">
        <v>448</v>
      </c>
      <c r="K752" s="4">
        <v>0</v>
      </c>
      <c r="L752" s="4">
        <v>294019</v>
      </c>
      <c r="M752" s="4">
        <v>254884</v>
      </c>
      <c r="N752" s="4">
        <v>27971</v>
      </c>
      <c r="O752" s="4">
        <v>2950358</v>
      </c>
      <c r="P752" s="4">
        <v>22349665</v>
      </c>
      <c r="Q752" s="4">
        <v>3131611</v>
      </c>
      <c r="R752">
        <f>P752+Q752</f>
        <v>25481276</v>
      </c>
      <c r="S752" s="4">
        <v>36313</v>
      </c>
      <c r="T752" s="4">
        <v>0</v>
      </c>
      <c r="U752" s="4">
        <v>234</v>
      </c>
      <c r="V752" s="4">
        <v>34792</v>
      </c>
      <c r="W752" s="4">
        <v>1287</v>
      </c>
      <c r="X752" s="4">
        <v>34264936</v>
      </c>
      <c r="Y752" s="4">
        <v>5220114</v>
      </c>
      <c r="Z752" s="4">
        <v>0</v>
      </c>
      <c r="AA752" s="4">
        <v>9.5399999999999991</v>
      </c>
      <c r="AB752" s="4">
        <v>24.15</v>
      </c>
      <c r="AC752" s="4" t="b">
        <v>1</v>
      </c>
      <c r="AD752" s="4" t="b">
        <v>1</v>
      </c>
      <c r="AE752" s="4" t="b">
        <v>1</v>
      </c>
      <c r="AF752" s="4" t="b">
        <v>1</v>
      </c>
      <c r="AG752" s="4" t="b">
        <v>1</v>
      </c>
      <c r="AH752" s="4" t="b">
        <v>1</v>
      </c>
      <c r="AI752" s="4" t="b">
        <v>1</v>
      </c>
      <c r="AJ752" s="4" t="b">
        <v>0</v>
      </c>
      <c r="AK752" s="4">
        <v>100</v>
      </c>
      <c r="AL752" s="4" t="s">
        <v>475</v>
      </c>
      <c r="AM752">
        <f>(H752-I752)/H752*100</f>
        <v>0</v>
      </c>
      <c r="AN752">
        <f>IF(H752=I752,1,0)</f>
        <v>1</v>
      </c>
      <c r="AO752" s="4">
        <f t="shared" si="77"/>
        <v>100</v>
      </c>
      <c r="AP752" s="4">
        <f t="shared" si="78"/>
        <v>15.234565154302345</v>
      </c>
      <c r="AQ752" s="4">
        <f t="shared" si="79"/>
        <v>0.85807543898520633</v>
      </c>
      <c r="AR752" s="4">
        <f t="shared" si="80"/>
        <v>0.74386247212018719</v>
      </c>
      <c r="AS752" s="4">
        <f t="shared" si="81"/>
        <v>8.1631554776579768E-2</v>
      </c>
      <c r="AT752" s="4">
        <f t="shared" si="82"/>
        <v>8.6104290403460855</v>
      </c>
      <c r="AU752" s="4">
        <f>R752/$X752*100</f>
        <v>74.365456278686764</v>
      </c>
      <c r="AV752" s="4">
        <f t="shared" si="83"/>
        <v>0.10597714234750068</v>
      </c>
    </row>
    <row r="753" spans="1:48" x14ac:dyDescent="0.2">
      <c r="A753" s="4" t="s">
        <v>240</v>
      </c>
      <c r="B753" s="4">
        <v>60</v>
      </c>
      <c r="C753" s="4">
        <v>10</v>
      </c>
      <c r="D753" s="4" t="s">
        <v>29</v>
      </c>
      <c r="E753" s="4" t="b">
        <v>1</v>
      </c>
      <c r="F753" s="4">
        <v>600</v>
      </c>
      <c r="G753" s="4">
        <v>600</v>
      </c>
      <c r="H753" s="4">
        <v>381</v>
      </c>
      <c r="I753" s="4">
        <v>364</v>
      </c>
      <c r="J753" s="4">
        <v>628</v>
      </c>
      <c r="K753" s="4">
        <v>0</v>
      </c>
      <c r="L753" s="4">
        <v>459360</v>
      </c>
      <c r="M753" s="4">
        <v>990893</v>
      </c>
      <c r="N753" s="4">
        <v>93462</v>
      </c>
      <c r="O753" s="4">
        <v>7187801</v>
      </c>
      <c r="P753" s="4">
        <v>26131450</v>
      </c>
      <c r="Q753" s="4">
        <v>2717828</v>
      </c>
      <c r="R753">
        <f>P753+Q753</f>
        <v>28849278</v>
      </c>
      <c r="S753" s="4">
        <v>3575</v>
      </c>
      <c r="T753" s="4">
        <v>0</v>
      </c>
      <c r="U753" s="4">
        <v>0</v>
      </c>
      <c r="V753" s="4">
        <v>3575</v>
      </c>
      <c r="W753" s="4">
        <v>0</v>
      </c>
      <c r="X753" s="4">
        <v>44317194</v>
      </c>
      <c r="Y753" s="4">
        <v>6443962</v>
      </c>
      <c r="Z753" s="4">
        <v>288863</v>
      </c>
      <c r="AA753" s="4">
        <v>11.5</v>
      </c>
      <c r="AB753" s="4">
        <v>26.37</v>
      </c>
      <c r="AC753" s="4" t="b">
        <v>1</v>
      </c>
      <c r="AD753" s="4" t="b">
        <v>1</v>
      </c>
      <c r="AE753" s="4" t="b">
        <v>1</v>
      </c>
      <c r="AF753" s="4" t="b">
        <v>1</v>
      </c>
      <c r="AG753" s="4" t="b">
        <v>1</v>
      </c>
      <c r="AH753" s="4" t="b">
        <v>1</v>
      </c>
      <c r="AI753" s="4" t="b">
        <v>1</v>
      </c>
      <c r="AJ753" s="4" t="b">
        <v>0</v>
      </c>
      <c r="AK753" s="4">
        <v>100</v>
      </c>
      <c r="AL753" s="4" t="s">
        <v>475</v>
      </c>
      <c r="AM753">
        <f>(H753-I753)/H753*100</f>
        <v>4.4619422572178475</v>
      </c>
      <c r="AN753">
        <f>IF(H753=I753,1,0)</f>
        <v>0</v>
      </c>
      <c r="AO753" s="4">
        <f t="shared" si="77"/>
        <v>100</v>
      </c>
      <c r="AP753" s="4">
        <f t="shared" si="78"/>
        <v>14.540546046304284</v>
      </c>
      <c r="AQ753" s="4">
        <f t="shared" si="79"/>
        <v>1.0365277187901383</v>
      </c>
      <c r="AR753" s="4">
        <f t="shared" si="80"/>
        <v>2.2359109649406053</v>
      </c>
      <c r="AS753" s="4">
        <f t="shared" si="81"/>
        <v>0.21089331603440417</v>
      </c>
      <c r="AT753" s="4">
        <f t="shared" si="82"/>
        <v>16.218989406233618</v>
      </c>
      <c r="AU753" s="4">
        <f>R753/$X753*100</f>
        <v>65.097257737030915</v>
      </c>
      <c r="AV753" s="4">
        <f t="shared" si="83"/>
        <v>8.0668464704692269E-3</v>
      </c>
    </row>
    <row r="754" spans="1:48" x14ac:dyDescent="0.2">
      <c r="A754" s="4" t="s">
        <v>241</v>
      </c>
      <c r="B754" s="4">
        <v>60</v>
      </c>
      <c r="C754" s="4">
        <v>10</v>
      </c>
      <c r="D754" s="4" t="s">
        <v>29</v>
      </c>
      <c r="E754" s="4" t="b">
        <v>1</v>
      </c>
      <c r="F754" s="4">
        <v>600</v>
      </c>
      <c r="G754" s="4">
        <v>573.01</v>
      </c>
      <c r="H754" s="4">
        <v>422</v>
      </c>
      <c r="I754" s="4">
        <v>422</v>
      </c>
      <c r="J754" s="4">
        <v>751</v>
      </c>
      <c r="K754" s="4">
        <v>0</v>
      </c>
      <c r="L754" s="4">
        <v>188281</v>
      </c>
      <c r="M754" s="4">
        <v>624524</v>
      </c>
      <c r="N754" s="4">
        <v>32478</v>
      </c>
      <c r="O754" s="4">
        <v>4185748</v>
      </c>
      <c r="P754" s="4">
        <v>24124868</v>
      </c>
      <c r="Q754" s="4">
        <v>2320949</v>
      </c>
      <c r="R754">
        <f>P754+Q754</f>
        <v>26445817</v>
      </c>
      <c r="S754" s="4">
        <v>51491</v>
      </c>
      <c r="T754" s="4">
        <v>0</v>
      </c>
      <c r="U754" s="4">
        <v>19</v>
      </c>
      <c r="V754" s="4">
        <v>43202</v>
      </c>
      <c r="W754" s="4">
        <v>8270</v>
      </c>
      <c r="X754" s="4">
        <v>37366339</v>
      </c>
      <c r="Y754" s="4">
        <v>5837999</v>
      </c>
      <c r="Z754" s="4">
        <v>0</v>
      </c>
      <c r="AA754" s="4">
        <v>9.67</v>
      </c>
      <c r="AB754" s="4">
        <v>24.669999999999998</v>
      </c>
      <c r="AC754" s="4" t="b">
        <v>1</v>
      </c>
      <c r="AD754" s="4" t="b">
        <v>1</v>
      </c>
      <c r="AE754" s="4" t="b">
        <v>1</v>
      </c>
      <c r="AF754" s="4" t="b">
        <v>1</v>
      </c>
      <c r="AG754" s="4" t="b">
        <v>1</v>
      </c>
      <c r="AH754" s="4" t="b">
        <v>1</v>
      </c>
      <c r="AI754" s="4" t="b">
        <v>1</v>
      </c>
      <c r="AJ754" s="4" t="b">
        <v>0</v>
      </c>
      <c r="AK754" s="4">
        <v>100</v>
      </c>
      <c r="AL754" s="4" t="s">
        <v>475</v>
      </c>
      <c r="AM754">
        <f>(H754-I754)/H754*100</f>
        <v>0</v>
      </c>
      <c r="AN754">
        <f>IF(H754=I754,1,0)</f>
        <v>1</v>
      </c>
      <c r="AO754" s="4">
        <f t="shared" si="77"/>
        <v>100</v>
      </c>
      <c r="AP754" s="4">
        <f t="shared" si="78"/>
        <v>15.623684728653775</v>
      </c>
      <c r="AQ754" s="4">
        <f t="shared" si="79"/>
        <v>0.50387863793667342</v>
      </c>
      <c r="AR754" s="4">
        <f t="shared" si="80"/>
        <v>1.6713545311463347</v>
      </c>
      <c r="AS754" s="4">
        <f t="shared" si="81"/>
        <v>8.6917800537002043E-2</v>
      </c>
      <c r="AT754" s="4">
        <f t="shared" si="82"/>
        <v>11.20192160115017</v>
      </c>
      <c r="AU754" s="4">
        <f>R754/$X754*100</f>
        <v>70.774439529652611</v>
      </c>
      <c r="AV754" s="4">
        <f t="shared" si="83"/>
        <v>0.13780049471798669</v>
      </c>
    </row>
    <row r="755" spans="1:48" x14ac:dyDescent="0.2">
      <c r="A755" s="4" t="s">
        <v>242</v>
      </c>
      <c r="B755" s="4">
        <v>60</v>
      </c>
      <c r="C755" s="4">
        <v>10</v>
      </c>
      <c r="D755" s="4" t="s">
        <v>29</v>
      </c>
      <c r="E755" s="4" t="b">
        <v>1</v>
      </c>
      <c r="F755" s="4">
        <v>600</v>
      </c>
      <c r="G755" s="4">
        <v>600</v>
      </c>
      <c r="H755" s="4">
        <v>438</v>
      </c>
      <c r="I755" s="4">
        <v>376</v>
      </c>
      <c r="J755" s="4">
        <v>503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20670814</v>
      </c>
      <c r="Q755" s="4">
        <v>2622123</v>
      </c>
      <c r="R755">
        <f>P755+Q755</f>
        <v>23292937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28726444</v>
      </c>
      <c r="Y755" s="4">
        <v>3802501</v>
      </c>
      <c r="Z755" s="4">
        <v>1631006</v>
      </c>
      <c r="AA755" s="4">
        <v>11.72</v>
      </c>
      <c r="AB755" s="4">
        <v>58.74</v>
      </c>
      <c r="AC755" s="4" t="b">
        <v>1</v>
      </c>
      <c r="AD755" s="4" t="b">
        <v>1</v>
      </c>
      <c r="AE755" s="4" t="b">
        <v>1</v>
      </c>
      <c r="AF755" s="4" t="b">
        <v>1</v>
      </c>
      <c r="AG755" s="4" t="b">
        <v>1</v>
      </c>
      <c r="AH755" s="4" t="b">
        <v>1</v>
      </c>
      <c r="AI755" s="4" t="b">
        <v>1</v>
      </c>
      <c r="AJ755" s="4" t="b">
        <v>0</v>
      </c>
      <c r="AK755" s="4">
        <v>100</v>
      </c>
      <c r="AL755" s="4" t="s">
        <v>475</v>
      </c>
      <c r="AM755">
        <f>(H755-I755)/H755*100</f>
        <v>14.15525114155251</v>
      </c>
      <c r="AN755">
        <f>IF(H755=I755,1,0)</f>
        <v>0</v>
      </c>
      <c r="AO755" s="4">
        <f t="shared" si="77"/>
        <v>100</v>
      </c>
      <c r="AP755" s="4">
        <f t="shared" si="78"/>
        <v>13.236935974393488</v>
      </c>
      <c r="AQ755" s="4">
        <f t="shared" si="79"/>
        <v>0</v>
      </c>
      <c r="AR755" s="4">
        <f t="shared" si="80"/>
        <v>0</v>
      </c>
      <c r="AS755" s="4">
        <f t="shared" si="81"/>
        <v>0</v>
      </c>
      <c r="AT755" s="4">
        <f t="shared" si="82"/>
        <v>0</v>
      </c>
      <c r="AU755" s="4">
        <f>R755/$X755*100</f>
        <v>81.085347702625498</v>
      </c>
      <c r="AV755" s="4">
        <f t="shared" si="83"/>
        <v>0</v>
      </c>
    </row>
    <row r="756" spans="1:48" x14ac:dyDescent="0.2">
      <c r="A756" s="4" t="s">
        <v>243</v>
      </c>
      <c r="B756" s="4">
        <v>60</v>
      </c>
      <c r="C756" s="4">
        <v>10</v>
      </c>
      <c r="D756" s="4" t="s">
        <v>29</v>
      </c>
      <c r="E756" s="4" t="b">
        <v>1</v>
      </c>
      <c r="F756" s="4">
        <v>600</v>
      </c>
      <c r="G756" s="4">
        <v>417.59</v>
      </c>
      <c r="H756" s="4">
        <v>468</v>
      </c>
      <c r="I756" s="4">
        <v>468</v>
      </c>
      <c r="J756" s="4">
        <v>597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12695253</v>
      </c>
      <c r="Q756" s="4">
        <v>3122252</v>
      </c>
      <c r="R756">
        <f>P756+Q756</f>
        <v>15817505</v>
      </c>
      <c r="S756" s="4">
        <v>645</v>
      </c>
      <c r="T756" s="4">
        <v>0</v>
      </c>
      <c r="U756" s="4">
        <v>0</v>
      </c>
      <c r="V756" s="4">
        <v>376</v>
      </c>
      <c r="W756" s="4">
        <v>269</v>
      </c>
      <c r="X756" s="4">
        <v>18736527</v>
      </c>
      <c r="Y756" s="4">
        <v>2918376</v>
      </c>
      <c r="Z756" s="4">
        <v>0</v>
      </c>
      <c r="AA756" s="4">
        <v>6.58</v>
      </c>
      <c r="AB756" s="4">
        <v>39.449999999999996</v>
      </c>
      <c r="AC756" s="4" t="b">
        <v>1</v>
      </c>
      <c r="AD756" s="4" t="b">
        <v>1</v>
      </c>
      <c r="AE756" s="4" t="b">
        <v>1</v>
      </c>
      <c r="AF756" s="4" t="b">
        <v>1</v>
      </c>
      <c r="AG756" s="4" t="b">
        <v>1</v>
      </c>
      <c r="AH756" s="4" t="b">
        <v>1</v>
      </c>
      <c r="AI756" s="4" t="b">
        <v>1</v>
      </c>
      <c r="AJ756" s="4" t="b">
        <v>0</v>
      </c>
      <c r="AK756" s="4">
        <v>100</v>
      </c>
      <c r="AL756" s="4" t="s">
        <v>475</v>
      </c>
      <c r="AM756">
        <f>(H756-I756)/H756*100</f>
        <v>0</v>
      </c>
      <c r="AN756">
        <f>IF(H756=I756,1,0)</f>
        <v>1</v>
      </c>
      <c r="AO756" s="4">
        <f t="shared" si="77"/>
        <v>100</v>
      </c>
      <c r="AP756" s="4">
        <f t="shared" si="78"/>
        <v>15.575864192974503</v>
      </c>
      <c r="AQ756" s="4">
        <f t="shared" si="79"/>
        <v>0</v>
      </c>
      <c r="AR756" s="4">
        <f t="shared" si="80"/>
        <v>0</v>
      </c>
      <c r="AS756" s="4">
        <f t="shared" si="81"/>
        <v>0</v>
      </c>
      <c r="AT756" s="4">
        <f t="shared" si="82"/>
        <v>0</v>
      </c>
      <c r="AU756" s="4">
        <f>R756/$X756*100</f>
        <v>84.420687996233241</v>
      </c>
      <c r="AV756" s="4">
        <f t="shared" si="83"/>
        <v>3.4424736238471516E-3</v>
      </c>
    </row>
    <row r="757" spans="1:48" x14ac:dyDescent="0.2">
      <c r="A757" s="4" t="s">
        <v>244</v>
      </c>
      <c r="B757" s="4">
        <v>60</v>
      </c>
      <c r="C757" s="4">
        <v>10</v>
      </c>
      <c r="D757" s="4" t="s">
        <v>29</v>
      </c>
      <c r="E757" s="4" t="b">
        <v>1</v>
      </c>
      <c r="F757" s="4">
        <v>600</v>
      </c>
      <c r="G757" s="4">
        <v>600</v>
      </c>
      <c r="H757" s="4">
        <v>597</v>
      </c>
      <c r="I757" s="4">
        <v>479</v>
      </c>
      <c r="J757" s="4">
        <v>771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19293795</v>
      </c>
      <c r="Q757" s="4">
        <v>2515499</v>
      </c>
      <c r="R757">
        <f>P757+Q757</f>
        <v>21809294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26392435</v>
      </c>
      <c r="Y757" s="4">
        <v>3827101</v>
      </c>
      <c r="Z757" s="4">
        <v>756040</v>
      </c>
      <c r="AA757" s="4">
        <v>8.56</v>
      </c>
      <c r="AB757" s="4">
        <v>55.150000000000006</v>
      </c>
      <c r="AC757" s="4" t="b">
        <v>1</v>
      </c>
      <c r="AD757" s="4" t="b">
        <v>1</v>
      </c>
      <c r="AE757" s="4" t="b">
        <v>1</v>
      </c>
      <c r="AF757" s="4" t="b">
        <v>1</v>
      </c>
      <c r="AG757" s="4" t="b">
        <v>1</v>
      </c>
      <c r="AH757" s="4" t="b">
        <v>1</v>
      </c>
      <c r="AI757" s="4" t="b">
        <v>1</v>
      </c>
      <c r="AJ757" s="4" t="b">
        <v>0</v>
      </c>
      <c r="AK757" s="4">
        <v>100</v>
      </c>
      <c r="AL757" s="4" t="s">
        <v>475</v>
      </c>
      <c r="AM757">
        <f>(H757-I757)/H757*100</f>
        <v>19.765494137353436</v>
      </c>
      <c r="AN757">
        <f>IF(H757=I757,1,0)</f>
        <v>0</v>
      </c>
      <c r="AO757" s="4">
        <f t="shared" si="77"/>
        <v>100</v>
      </c>
      <c r="AP757" s="4">
        <f t="shared" si="78"/>
        <v>14.500749930804036</v>
      </c>
      <c r="AQ757" s="4">
        <f t="shared" si="79"/>
        <v>0</v>
      </c>
      <c r="AR757" s="4">
        <f t="shared" si="80"/>
        <v>0</v>
      </c>
      <c r="AS757" s="4">
        <f t="shared" si="81"/>
        <v>0</v>
      </c>
      <c r="AT757" s="4">
        <f t="shared" si="82"/>
        <v>0</v>
      </c>
      <c r="AU757" s="4">
        <f>R757/$X757*100</f>
        <v>82.634641328092698</v>
      </c>
      <c r="AV757" s="4">
        <f t="shared" si="83"/>
        <v>0</v>
      </c>
    </row>
    <row r="758" spans="1:48" x14ac:dyDescent="0.2">
      <c r="A758" t="s">
        <v>137</v>
      </c>
      <c r="B758">
        <v>60</v>
      </c>
      <c r="C758">
        <v>4</v>
      </c>
      <c r="D758" t="s">
        <v>29</v>
      </c>
      <c r="E758" t="b">
        <v>1</v>
      </c>
      <c r="F758">
        <v>600</v>
      </c>
      <c r="G758">
        <v>49.1</v>
      </c>
      <c r="H758">
        <v>129</v>
      </c>
      <c r="I758">
        <v>129</v>
      </c>
      <c r="J758">
        <v>482</v>
      </c>
      <c r="K758">
        <v>0</v>
      </c>
      <c r="L758">
        <v>0</v>
      </c>
      <c r="M758">
        <v>4448610</v>
      </c>
      <c r="N758">
        <v>9782</v>
      </c>
      <c r="O758">
        <v>9977486</v>
      </c>
      <c r="P758">
        <v>2559823</v>
      </c>
      <c r="Q758">
        <v>404918</v>
      </c>
      <c r="R758">
        <f>P758+Q758</f>
        <v>2964741</v>
      </c>
      <c r="S758">
        <v>1426860</v>
      </c>
      <c r="T758">
        <v>0</v>
      </c>
      <c r="U758">
        <v>12225</v>
      </c>
      <c r="V758">
        <v>845013</v>
      </c>
      <c r="W758">
        <v>569622</v>
      </c>
      <c r="X758">
        <v>21005558</v>
      </c>
      <c r="Y758">
        <v>2178079</v>
      </c>
      <c r="Z758">
        <v>0</v>
      </c>
      <c r="AA758">
        <v>7.61</v>
      </c>
      <c r="AB758" s="4">
        <v>1.75</v>
      </c>
      <c r="AC758" t="b">
        <v>0</v>
      </c>
      <c r="AD758" t="b">
        <v>1</v>
      </c>
      <c r="AE758" t="b">
        <v>1</v>
      </c>
      <c r="AF758" t="b">
        <v>1</v>
      </c>
      <c r="AG758" t="b">
        <v>1</v>
      </c>
      <c r="AH758" t="b">
        <v>1</v>
      </c>
      <c r="AI758" t="b">
        <v>1</v>
      </c>
      <c r="AJ758" t="b">
        <v>0</v>
      </c>
      <c r="AK758">
        <v>100</v>
      </c>
      <c r="AL758" s="4" t="s">
        <v>473</v>
      </c>
      <c r="AM758">
        <f>(H758-I758)/H758*100</f>
        <v>0</v>
      </c>
      <c r="AN758">
        <f>IF(H758=I758,1,0)</f>
        <v>1</v>
      </c>
      <c r="AO758" s="4">
        <f t="shared" si="77"/>
        <v>100</v>
      </c>
      <c r="AP758" s="4">
        <f t="shared" si="78"/>
        <v>10.369060417247663</v>
      </c>
      <c r="AQ758" s="4">
        <f t="shared" si="79"/>
        <v>0</v>
      </c>
      <c r="AR758" s="4">
        <f t="shared" si="80"/>
        <v>21.178251965503605</v>
      </c>
      <c r="AS758" s="4">
        <f t="shared" si="81"/>
        <v>4.6568627217615455E-2</v>
      </c>
      <c r="AT758" s="4">
        <f t="shared" si="82"/>
        <v>47.499266622671961</v>
      </c>
      <c r="AU758" s="4">
        <f>R758/$X758*100</f>
        <v>14.114078759535928</v>
      </c>
      <c r="AV758" s="4">
        <f t="shared" si="83"/>
        <v>6.7927736078232241</v>
      </c>
    </row>
    <row r="759" spans="1:48" x14ac:dyDescent="0.2">
      <c r="A759" t="s">
        <v>138</v>
      </c>
      <c r="B759">
        <v>60</v>
      </c>
      <c r="C759">
        <v>4</v>
      </c>
      <c r="D759" t="s">
        <v>29</v>
      </c>
      <c r="E759" t="b">
        <v>1</v>
      </c>
      <c r="F759">
        <v>600</v>
      </c>
      <c r="G759">
        <v>600</v>
      </c>
      <c r="H759">
        <v>121</v>
      </c>
      <c r="I759">
        <v>120</v>
      </c>
      <c r="J759">
        <v>540</v>
      </c>
      <c r="K759">
        <v>0</v>
      </c>
      <c r="L759">
        <v>0</v>
      </c>
      <c r="M759">
        <v>52437148</v>
      </c>
      <c r="N759">
        <v>302918</v>
      </c>
      <c r="O759">
        <v>122504210</v>
      </c>
      <c r="P759">
        <v>46055589</v>
      </c>
      <c r="Q759">
        <v>5732405</v>
      </c>
      <c r="R759">
        <f>P759+Q759</f>
        <v>51787994</v>
      </c>
      <c r="S759">
        <v>2516430</v>
      </c>
      <c r="T759">
        <v>0</v>
      </c>
      <c r="U759">
        <v>759</v>
      </c>
      <c r="V759">
        <v>2515671</v>
      </c>
      <c r="W759">
        <v>0</v>
      </c>
      <c r="X759">
        <v>268091274</v>
      </c>
      <c r="Y759">
        <v>26070955</v>
      </c>
      <c r="Z759">
        <v>12471619</v>
      </c>
      <c r="AA759">
        <v>70.87</v>
      </c>
      <c r="AB759" s="4">
        <v>17.38</v>
      </c>
      <c r="AC759" t="b">
        <v>0</v>
      </c>
      <c r="AD759" t="b">
        <v>1</v>
      </c>
      <c r="AE759" t="b">
        <v>1</v>
      </c>
      <c r="AF759" t="b">
        <v>1</v>
      </c>
      <c r="AG759" t="b">
        <v>1</v>
      </c>
      <c r="AH759" t="b">
        <v>1</v>
      </c>
      <c r="AI759" t="b">
        <v>1</v>
      </c>
      <c r="AJ759" t="b">
        <v>0</v>
      </c>
      <c r="AK759">
        <v>100</v>
      </c>
      <c r="AL759" s="4" t="s">
        <v>472</v>
      </c>
      <c r="AM759">
        <f>(H759-I759)/H759*100</f>
        <v>0.82644628099173556</v>
      </c>
      <c r="AN759">
        <f>IF(H759=I759,1,0)</f>
        <v>0</v>
      </c>
      <c r="AO759" s="4">
        <f t="shared" si="77"/>
        <v>100</v>
      </c>
      <c r="AP759" s="4">
        <f t="shared" si="78"/>
        <v>9.7246563123871024</v>
      </c>
      <c r="AQ759" s="4">
        <f t="shared" si="79"/>
        <v>0</v>
      </c>
      <c r="AR759" s="4">
        <f t="shared" si="80"/>
        <v>19.559438551513615</v>
      </c>
      <c r="AS759" s="4">
        <f t="shared" si="81"/>
        <v>0.11299062273843348</v>
      </c>
      <c r="AT759" s="4">
        <f t="shared" si="82"/>
        <v>45.694963574234052</v>
      </c>
      <c r="AU759" s="4">
        <f>R759/$X759*100</f>
        <v>19.317299376181861</v>
      </c>
      <c r="AV759" s="4">
        <f t="shared" si="83"/>
        <v>0.93864673864767423</v>
      </c>
    </row>
    <row r="760" spans="1:48" x14ac:dyDescent="0.2">
      <c r="A760" t="s">
        <v>139</v>
      </c>
      <c r="B760">
        <v>60</v>
      </c>
      <c r="C760">
        <v>4</v>
      </c>
      <c r="D760" t="s">
        <v>29</v>
      </c>
      <c r="E760" t="b">
        <v>1</v>
      </c>
      <c r="F760">
        <v>600</v>
      </c>
      <c r="G760">
        <v>8</v>
      </c>
      <c r="H760">
        <v>163</v>
      </c>
      <c r="I760">
        <v>163</v>
      </c>
      <c r="J760">
        <v>679</v>
      </c>
      <c r="K760">
        <v>0</v>
      </c>
      <c r="L760">
        <v>0</v>
      </c>
      <c r="M760">
        <v>849219</v>
      </c>
      <c r="N760">
        <v>7228</v>
      </c>
      <c r="O760">
        <v>1390952</v>
      </c>
      <c r="P760">
        <v>341440</v>
      </c>
      <c r="Q760">
        <v>52314</v>
      </c>
      <c r="R760">
        <f>P760+Q760</f>
        <v>393754</v>
      </c>
      <c r="S760">
        <v>531235</v>
      </c>
      <c r="T760">
        <v>0</v>
      </c>
      <c r="U760">
        <v>1536</v>
      </c>
      <c r="V760">
        <v>347934</v>
      </c>
      <c r="W760">
        <v>181765</v>
      </c>
      <c r="X760">
        <v>3541317</v>
      </c>
      <c r="Y760">
        <v>368929</v>
      </c>
      <c r="Z760">
        <v>0</v>
      </c>
      <c r="AA760">
        <v>1.76</v>
      </c>
      <c r="AB760" s="4">
        <v>0.51</v>
      </c>
      <c r="AC760" t="b">
        <v>0</v>
      </c>
      <c r="AD760" t="b">
        <v>1</v>
      </c>
      <c r="AE760" t="b">
        <v>1</v>
      </c>
      <c r="AF760" t="b">
        <v>1</v>
      </c>
      <c r="AG760" t="b">
        <v>1</v>
      </c>
      <c r="AH760" t="b">
        <v>1</v>
      </c>
      <c r="AI760" t="b">
        <v>1</v>
      </c>
      <c r="AJ760" t="b">
        <v>0</v>
      </c>
      <c r="AK760">
        <v>100</v>
      </c>
      <c r="AL760" s="4" t="s">
        <v>472</v>
      </c>
      <c r="AM760">
        <f>(H760-I760)/H760*100</f>
        <v>0</v>
      </c>
      <c r="AN760">
        <f>IF(H760=I760,1,0)</f>
        <v>1</v>
      </c>
      <c r="AO760" s="4">
        <f t="shared" si="77"/>
        <v>100</v>
      </c>
      <c r="AP760" s="4">
        <f t="shared" si="78"/>
        <v>10.41784737147225</v>
      </c>
      <c r="AQ760" s="4">
        <f t="shared" si="79"/>
        <v>0</v>
      </c>
      <c r="AR760" s="4">
        <f t="shared" si="80"/>
        <v>23.980315797766764</v>
      </c>
      <c r="AS760" s="4">
        <f t="shared" si="81"/>
        <v>0.20410485703482631</v>
      </c>
      <c r="AT760" s="4">
        <f t="shared" si="82"/>
        <v>39.277816699267532</v>
      </c>
      <c r="AU760" s="4">
        <f>R760/$X760*100</f>
        <v>11.118857758285971</v>
      </c>
      <c r="AV760" s="4">
        <f t="shared" si="83"/>
        <v>15.001057516172656</v>
      </c>
    </row>
    <row r="761" spans="1:48" x14ac:dyDescent="0.2">
      <c r="A761" t="s">
        <v>140</v>
      </c>
      <c r="B761">
        <v>60</v>
      </c>
      <c r="C761">
        <v>4</v>
      </c>
      <c r="D761" t="s">
        <v>29</v>
      </c>
      <c r="E761" t="b">
        <v>1</v>
      </c>
      <c r="F761">
        <v>600</v>
      </c>
      <c r="G761">
        <v>600</v>
      </c>
      <c r="H761">
        <v>247</v>
      </c>
      <c r="I761">
        <v>221</v>
      </c>
      <c r="J761">
        <v>506</v>
      </c>
      <c r="K761">
        <v>0</v>
      </c>
      <c r="L761">
        <v>0</v>
      </c>
      <c r="M761">
        <v>5208044</v>
      </c>
      <c r="N761">
        <v>127266</v>
      </c>
      <c r="O761">
        <v>38059396</v>
      </c>
      <c r="P761">
        <v>26296394</v>
      </c>
      <c r="Q761">
        <v>1208992</v>
      </c>
      <c r="R761">
        <f>P761+Q761</f>
        <v>27505386</v>
      </c>
      <c r="S761">
        <v>47402</v>
      </c>
      <c r="T761">
        <v>0</v>
      </c>
      <c r="U761">
        <v>0</v>
      </c>
      <c r="V761">
        <v>47402</v>
      </c>
      <c r="W761">
        <v>0</v>
      </c>
      <c r="X761">
        <v>95856716</v>
      </c>
      <c r="Y761">
        <v>9304169</v>
      </c>
      <c r="Z761">
        <v>15605053</v>
      </c>
      <c r="AA761">
        <v>109.34</v>
      </c>
      <c r="AB761" s="4">
        <v>55.589999999999996</v>
      </c>
      <c r="AC761" t="b">
        <v>0</v>
      </c>
      <c r="AD761" t="b">
        <v>1</v>
      </c>
      <c r="AE761" t="b">
        <v>1</v>
      </c>
      <c r="AF761" t="b">
        <v>1</v>
      </c>
      <c r="AG761" t="b">
        <v>1</v>
      </c>
      <c r="AH761" t="b">
        <v>1</v>
      </c>
      <c r="AI761" t="b">
        <v>1</v>
      </c>
      <c r="AJ761" t="b">
        <v>0</v>
      </c>
      <c r="AK761">
        <v>100</v>
      </c>
      <c r="AL761" s="4" t="s">
        <v>472</v>
      </c>
      <c r="AM761">
        <f>(H761-I761)/H761*100</f>
        <v>10.526315789473683</v>
      </c>
      <c r="AN761">
        <f>IF(H761=I761,1,0)</f>
        <v>0</v>
      </c>
      <c r="AO761" s="4">
        <f t="shared" si="77"/>
        <v>100</v>
      </c>
      <c r="AP761" s="4">
        <f t="shared" si="78"/>
        <v>9.7063298100051743</v>
      </c>
      <c r="AQ761" s="4">
        <f t="shared" si="79"/>
        <v>0</v>
      </c>
      <c r="AR761" s="4">
        <f t="shared" si="80"/>
        <v>5.4331550436173925</v>
      </c>
      <c r="AS761" s="4">
        <f t="shared" si="81"/>
        <v>0.13276691014534653</v>
      </c>
      <c r="AT761" s="4">
        <f t="shared" si="82"/>
        <v>39.704464734635806</v>
      </c>
      <c r="AU761" s="4">
        <f>R761/$X761*100</f>
        <v>28.694271145278961</v>
      </c>
      <c r="AV761" s="4">
        <f t="shared" si="83"/>
        <v>4.9450890848378323E-2</v>
      </c>
    </row>
    <row r="762" spans="1:48" x14ac:dyDescent="0.2">
      <c r="A762" t="s">
        <v>141</v>
      </c>
      <c r="B762">
        <v>60</v>
      </c>
      <c r="C762">
        <v>4</v>
      </c>
      <c r="D762" t="s">
        <v>29</v>
      </c>
      <c r="E762" t="b">
        <v>1</v>
      </c>
      <c r="F762">
        <v>600</v>
      </c>
      <c r="G762">
        <v>600</v>
      </c>
      <c r="H762">
        <v>304</v>
      </c>
      <c r="I762">
        <v>269</v>
      </c>
      <c r="J762">
        <v>595</v>
      </c>
      <c r="K762">
        <v>0</v>
      </c>
      <c r="L762">
        <v>0</v>
      </c>
      <c r="M762">
        <v>8264300</v>
      </c>
      <c r="N762">
        <v>39525</v>
      </c>
      <c r="O762">
        <v>44783836</v>
      </c>
      <c r="P762">
        <v>20751077</v>
      </c>
      <c r="Q762">
        <v>733932</v>
      </c>
      <c r="R762">
        <f>P762+Q762</f>
        <v>21485009</v>
      </c>
      <c r="S762">
        <v>120453</v>
      </c>
      <c r="T762">
        <v>0</v>
      </c>
      <c r="U762">
        <v>0</v>
      </c>
      <c r="V762">
        <v>120453</v>
      </c>
      <c r="W762">
        <v>0</v>
      </c>
      <c r="X762">
        <v>101933758</v>
      </c>
      <c r="Y762">
        <v>9309655</v>
      </c>
      <c r="Z762">
        <v>17930980</v>
      </c>
      <c r="AA762">
        <v>95.1</v>
      </c>
      <c r="AB762" s="4">
        <v>70.67</v>
      </c>
      <c r="AC762" t="b">
        <v>0</v>
      </c>
      <c r="AD762" t="b">
        <v>1</v>
      </c>
      <c r="AE762" t="b">
        <v>1</v>
      </c>
      <c r="AF762" t="b">
        <v>1</v>
      </c>
      <c r="AG762" t="b">
        <v>1</v>
      </c>
      <c r="AH762" t="b">
        <v>1</v>
      </c>
      <c r="AI762" t="b">
        <v>1</v>
      </c>
      <c r="AJ762" t="b">
        <v>0</v>
      </c>
      <c r="AK762">
        <v>100</v>
      </c>
      <c r="AL762" s="4" t="s">
        <v>472</v>
      </c>
      <c r="AM762">
        <f>(H762-I762)/H762*100</f>
        <v>11.513157894736842</v>
      </c>
      <c r="AN762">
        <f>IF(H762=I762,1,0)</f>
        <v>0</v>
      </c>
      <c r="AO762" s="4">
        <f t="shared" si="77"/>
        <v>100</v>
      </c>
      <c r="AP762" s="4">
        <f t="shared" si="78"/>
        <v>9.1330440304182652</v>
      </c>
      <c r="AQ762" s="4">
        <f t="shared" si="79"/>
        <v>0</v>
      </c>
      <c r="AR762" s="4">
        <f t="shared" si="80"/>
        <v>8.1075201799191969</v>
      </c>
      <c r="AS762" s="4">
        <f t="shared" si="81"/>
        <v>3.8775181819549906E-2</v>
      </c>
      <c r="AT762" s="4">
        <f t="shared" si="82"/>
        <v>43.934253851408087</v>
      </c>
      <c r="AU762" s="4">
        <f>R762/$X762*100</f>
        <v>21.077422653248988</v>
      </c>
      <c r="AV762" s="4">
        <f t="shared" si="83"/>
        <v>0.11816791842404163</v>
      </c>
    </row>
    <row r="763" spans="1:48" x14ac:dyDescent="0.2">
      <c r="A763" t="s">
        <v>142</v>
      </c>
      <c r="B763">
        <v>60</v>
      </c>
      <c r="C763">
        <v>4</v>
      </c>
      <c r="D763" t="s">
        <v>29</v>
      </c>
      <c r="E763" t="b">
        <v>1</v>
      </c>
      <c r="F763">
        <v>600</v>
      </c>
      <c r="G763">
        <v>600</v>
      </c>
      <c r="H763">
        <v>335</v>
      </c>
      <c r="I763">
        <v>281</v>
      </c>
      <c r="J763">
        <v>755</v>
      </c>
      <c r="K763">
        <v>0</v>
      </c>
      <c r="L763">
        <v>0</v>
      </c>
      <c r="M763">
        <v>7111499</v>
      </c>
      <c r="N763">
        <v>238107</v>
      </c>
      <c r="O763">
        <v>32733681</v>
      </c>
      <c r="P763">
        <v>33498562</v>
      </c>
      <c r="Q763">
        <v>1252618</v>
      </c>
      <c r="R763">
        <f>P763+Q763</f>
        <v>34751180</v>
      </c>
      <c r="S763">
        <v>20</v>
      </c>
      <c r="T763">
        <v>0</v>
      </c>
      <c r="U763">
        <v>0</v>
      </c>
      <c r="V763">
        <v>20</v>
      </c>
      <c r="W763">
        <v>0</v>
      </c>
      <c r="X763">
        <v>98605329</v>
      </c>
      <c r="Y763">
        <v>9940632</v>
      </c>
      <c r="Z763">
        <v>13830210</v>
      </c>
      <c r="AA763">
        <v>58.39</v>
      </c>
      <c r="AB763" s="4">
        <v>44.56</v>
      </c>
      <c r="AC763" t="b">
        <v>0</v>
      </c>
      <c r="AD763" t="b">
        <v>1</v>
      </c>
      <c r="AE763" t="b">
        <v>1</v>
      </c>
      <c r="AF763" t="b">
        <v>1</v>
      </c>
      <c r="AG763" t="b">
        <v>1</v>
      </c>
      <c r="AH763" t="b">
        <v>1</v>
      </c>
      <c r="AI763" t="b">
        <v>1</v>
      </c>
      <c r="AJ763" t="b">
        <v>0</v>
      </c>
      <c r="AK763">
        <v>100</v>
      </c>
      <c r="AL763" s="4" t="s">
        <v>472</v>
      </c>
      <c r="AM763">
        <f>(H763-I763)/H763*100</f>
        <v>16.119402985074625</v>
      </c>
      <c r="AN763">
        <f>IF(H763=I763,1,0)</f>
        <v>0</v>
      </c>
      <c r="AO763" s="4">
        <f t="shared" si="77"/>
        <v>100</v>
      </c>
      <c r="AP763" s="4">
        <f t="shared" si="78"/>
        <v>10.081232019417531</v>
      </c>
      <c r="AQ763" s="4">
        <f t="shared" si="79"/>
        <v>0</v>
      </c>
      <c r="AR763" s="4">
        <f t="shared" si="80"/>
        <v>7.2120838418377975</v>
      </c>
      <c r="AS763" s="4">
        <f t="shared" si="81"/>
        <v>0.24147477871099646</v>
      </c>
      <c r="AT763" s="4">
        <f t="shared" si="82"/>
        <v>33.196665263395651</v>
      </c>
      <c r="AU763" s="4">
        <f>R763/$X763*100</f>
        <v>35.242699712507424</v>
      </c>
      <c r="AV763" s="4">
        <f t="shared" si="83"/>
        <v>2.0282879437479488E-5</v>
      </c>
    </row>
    <row r="764" spans="1:48" x14ac:dyDescent="0.2">
      <c r="A764" t="s">
        <v>143</v>
      </c>
      <c r="B764">
        <v>60</v>
      </c>
      <c r="C764">
        <v>4</v>
      </c>
      <c r="D764" t="s">
        <v>29</v>
      </c>
      <c r="E764" t="b">
        <v>1</v>
      </c>
      <c r="F764">
        <v>600</v>
      </c>
      <c r="G764">
        <v>600</v>
      </c>
      <c r="H764">
        <v>376</v>
      </c>
      <c r="I764">
        <v>298</v>
      </c>
      <c r="J764">
        <v>490</v>
      </c>
      <c r="K764">
        <v>0</v>
      </c>
      <c r="L764">
        <v>0</v>
      </c>
      <c r="M764">
        <v>75667</v>
      </c>
      <c r="N764">
        <v>10484</v>
      </c>
      <c r="O764">
        <v>2562151</v>
      </c>
      <c r="P764">
        <v>16060417</v>
      </c>
      <c r="Q764">
        <v>932878</v>
      </c>
      <c r="R764">
        <f>P764+Q764</f>
        <v>16993295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37596736</v>
      </c>
      <c r="Y764">
        <v>3129869</v>
      </c>
      <c r="Z764">
        <v>14825270</v>
      </c>
      <c r="AA764">
        <v>78.760000000000005</v>
      </c>
      <c r="AB764" s="4">
        <v>267.87</v>
      </c>
      <c r="AC764" t="b">
        <v>0</v>
      </c>
      <c r="AD764" t="b">
        <v>1</v>
      </c>
      <c r="AE764" t="b">
        <v>1</v>
      </c>
      <c r="AF764" t="b">
        <v>1</v>
      </c>
      <c r="AG764" t="b">
        <v>1</v>
      </c>
      <c r="AH764" t="b">
        <v>1</v>
      </c>
      <c r="AI764" t="b">
        <v>1</v>
      </c>
      <c r="AJ764" t="b">
        <v>0</v>
      </c>
      <c r="AK764">
        <v>100</v>
      </c>
      <c r="AL764" s="4" t="s">
        <v>472</v>
      </c>
      <c r="AM764">
        <f>(H764-I764)/H764*100</f>
        <v>20.74468085106383</v>
      </c>
      <c r="AN764">
        <f>IF(H764=I764,1,0)</f>
        <v>0</v>
      </c>
      <c r="AO764" s="4">
        <f t="shared" si="77"/>
        <v>100</v>
      </c>
      <c r="AP764" s="4">
        <f t="shared" si="78"/>
        <v>8.3248423480165936</v>
      </c>
      <c r="AQ764" s="4">
        <f t="shared" si="79"/>
        <v>0</v>
      </c>
      <c r="AR764" s="4">
        <f t="shared" si="80"/>
        <v>0.20125949231337531</v>
      </c>
      <c r="AS764" s="4">
        <f t="shared" si="81"/>
        <v>2.7885399413395889E-2</v>
      </c>
      <c r="AT764" s="4">
        <f t="shared" si="82"/>
        <v>6.8148229676108052</v>
      </c>
      <c r="AU764" s="4">
        <f>R764/$X764*100</f>
        <v>45.19885715611057</v>
      </c>
      <c r="AV764" s="4">
        <f t="shared" si="83"/>
        <v>0</v>
      </c>
    </row>
    <row r="765" spans="1:48" x14ac:dyDescent="0.2">
      <c r="A765" t="s">
        <v>144</v>
      </c>
      <c r="B765">
        <v>60</v>
      </c>
      <c r="C765">
        <v>4</v>
      </c>
      <c r="D765" t="s">
        <v>29</v>
      </c>
      <c r="E765" t="b">
        <v>1</v>
      </c>
      <c r="F765">
        <v>600</v>
      </c>
      <c r="G765">
        <v>600</v>
      </c>
      <c r="H765">
        <v>428</v>
      </c>
      <c r="I765">
        <v>315</v>
      </c>
      <c r="J765">
        <v>590</v>
      </c>
      <c r="K765">
        <v>0</v>
      </c>
      <c r="L765">
        <v>0</v>
      </c>
      <c r="M765">
        <v>164794</v>
      </c>
      <c r="N765">
        <v>26614</v>
      </c>
      <c r="O765">
        <v>3921164</v>
      </c>
      <c r="P765">
        <v>20847577</v>
      </c>
      <c r="Q765">
        <v>1343433</v>
      </c>
      <c r="R765">
        <f>P765+Q765</f>
        <v>22191010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41860534</v>
      </c>
      <c r="Y765">
        <v>3787193</v>
      </c>
      <c r="Z765">
        <v>11769759</v>
      </c>
      <c r="AA765">
        <v>58.3</v>
      </c>
      <c r="AB765" s="4">
        <v>230.17999999999998</v>
      </c>
      <c r="AC765" t="b">
        <v>0</v>
      </c>
      <c r="AD765" t="b">
        <v>1</v>
      </c>
      <c r="AE765" t="b">
        <v>1</v>
      </c>
      <c r="AF765" t="b">
        <v>1</v>
      </c>
      <c r="AG765" t="b">
        <v>1</v>
      </c>
      <c r="AH765" t="b">
        <v>1</v>
      </c>
      <c r="AI765" t="b">
        <v>1</v>
      </c>
      <c r="AJ765" t="b">
        <v>0</v>
      </c>
      <c r="AK765">
        <v>100</v>
      </c>
      <c r="AL765" s="4" t="s">
        <v>472</v>
      </c>
      <c r="AM765">
        <f>(H765-I765)/H765*100</f>
        <v>26.401869158878505</v>
      </c>
      <c r="AN765">
        <f>IF(H765=I765,1,0)</f>
        <v>0</v>
      </c>
      <c r="AO765" s="4">
        <f t="shared" si="77"/>
        <v>100</v>
      </c>
      <c r="AP765" s="4">
        <f t="shared" si="78"/>
        <v>9.0471683901595714</v>
      </c>
      <c r="AQ765" s="4">
        <f t="shared" si="79"/>
        <v>0</v>
      </c>
      <c r="AR765" s="4">
        <f t="shared" si="80"/>
        <v>0.39367390774326955</v>
      </c>
      <c r="AS765" s="4">
        <f t="shared" si="81"/>
        <v>6.357778426811278E-2</v>
      </c>
      <c r="AT765" s="4">
        <f t="shared" si="82"/>
        <v>9.367209696847155</v>
      </c>
      <c r="AU765" s="4">
        <f>R765/$X765*100</f>
        <v>53.011769988409604</v>
      </c>
      <c r="AV765" s="4">
        <f t="shared" si="83"/>
        <v>0</v>
      </c>
    </row>
    <row r="766" spans="1:48" x14ac:dyDescent="0.2">
      <c r="A766" t="s">
        <v>145</v>
      </c>
      <c r="B766">
        <v>60</v>
      </c>
      <c r="C766">
        <v>4</v>
      </c>
      <c r="D766" t="s">
        <v>29</v>
      </c>
      <c r="E766" t="b">
        <v>1</v>
      </c>
      <c r="F766">
        <v>600</v>
      </c>
      <c r="G766">
        <v>600</v>
      </c>
      <c r="H766">
        <v>491</v>
      </c>
      <c r="I766">
        <v>318</v>
      </c>
      <c r="J766">
        <v>724</v>
      </c>
      <c r="K766">
        <v>0</v>
      </c>
      <c r="L766">
        <v>0</v>
      </c>
      <c r="M766">
        <v>102937</v>
      </c>
      <c r="N766">
        <v>11084</v>
      </c>
      <c r="O766">
        <v>2409842</v>
      </c>
      <c r="P766">
        <v>19139176</v>
      </c>
      <c r="Q766">
        <v>1050750</v>
      </c>
      <c r="R766">
        <f>P766+Q766</f>
        <v>20189926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37857465</v>
      </c>
      <c r="Y766">
        <v>3199142</v>
      </c>
      <c r="Z766">
        <v>11944534</v>
      </c>
      <c r="AA766">
        <v>61.58</v>
      </c>
      <c r="AB766" s="4">
        <v>261.06</v>
      </c>
      <c r="AC766" t="b">
        <v>0</v>
      </c>
      <c r="AD766" t="b">
        <v>1</v>
      </c>
      <c r="AE766" t="b">
        <v>1</v>
      </c>
      <c r="AF766" t="b">
        <v>1</v>
      </c>
      <c r="AG766" t="b">
        <v>1</v>
      </c>
      <c r="AH766" t="b">
        <v>1</v>
      </c>
      <c r="AI766" t="b">
        <v>1</v>
      </c>
      <c r="AJ766" t="b">
        <v>0</v>
      </c>
      <c r="AK766">
        <v>100</v>
      </c>
      <c r="AL766" s="4" t="s">
        <v>472</v>
      </c>
      <c r="AM766">
        <f>(H766-I766)/H766*100</f>
        <v>35.234215885947044</v>
      </c>
      <c r="AN766">
        <f>IF(H766=I766,1,0)</f>
        <v>0</v>
      </c>
      <c r="AO766" s="4">
        <f t="shared" si="77"/>
        <v>100</v>
      </c>
      <c r="AP766" s="4">
        <f t="shared" si="78"/>
        <v>8.4504918646824336</v>
      </c>
      <c r="AQ766" s="4">
        <f t="shared" si="79"/>
        <v>0</v>
      </c>
      <c r="AR766" s="4">
        <f t="shared" si="80"/>
        <v>0.27190674283130156</v>
      </c>
      <c r="AS766" s="4">
        <f t="shared" si="81"/>
        <v>2.9278241424775801E-2</v>
      </c>
      <c r="AT766" s="4">
        <f t="shared" si="82"/>
        <v>6.3655662099931938</v>
      </c>
      <c r="AU766" s="4">
        <f>R766/$X766*100</f>
        <v>53.331426179750807</v>
      </c>
      <c r="AV766" s="4">
        <f t="shared" si="83"/>
        <v>0</v>
      </c>
    </row>
    <row r="767" spans="1:48" x14ac:dyDescent="0.2">
      <c r="A767" t="s">
        <v>146</v>
      </c>
      <c r="B767">
        <v>60</v>
      </c>
      <c r="C767">
        <v>4</v>
      </c>
      <c r="D767" t="s">
        <v>29</v>
      </c>
      <c r="E767" t="b">
        <v>1</v>
      </c>
      <c r="F767">
        <v>600</v>
      </c>
      <c r="G767">
        <v>0.77</v>
      </c>
      <c r="H767">
        <v>146</v>
      </c>
      <c r="I767">
        <v>146</v>
      </c>
      <c r="J767">
        <v>491</v>
      </c>
      <c r="K767">
        <v>0</v>
      </c>
      <c r="L767">
        <v>0</v>
      </c>
      <c r="M767">
        <v>58992</v>
      </c>
      <c r="N767">
        <v>600</v>
      </c>
      <c r="O767">
        <v>138907</v>
      </c>
      <c r="P767">
        <v>56020</v>
      </c>
      <c r="Q767">
        <v>8288</v>
      </c>
      <c r="R767">
        <f>P767+Q767</f>
        <v>64308</v>
      </c>
      <c r="S767">
        <v>26594</v>
      </c>
      <c r="T767">
        <v>0</v>
      </c>
      <c r="U767">
        <v>487</v>
      </c>
      <c r="V767">
        <v>7328</v>
      </c>
      <c r="W767">
        <v>18779</v>
      </c>
      <c r="X767">
        <v>340718</v>
      </c>
      <c r="Y767">
        <v>51317</v>
      </c>
      <c r="Z767">
        <v>0</v>
      </c>
      <c r="AA767">
        <v>0.15</v>
      </c>
      <c r="AB767" s="4">
        <v>0.03</v>
      </c>
      <c r="AC767" t="b">
        <v>0</v>
      </c>
      <c r="AD767" t="b">
        <v>1</v>
      </c>
      <c r="AE767" t="b">
        <v>1</v>
      </c>
      <c r="AF767" t="b">
        <v>1</v>
      </c>
      <c r="AG767" t="b">
        <v>1</v>
      </c>
      <c r="AH767" t="b">
        <v>1</v>
      </c>
      <c r="AI767" t="b">
        <v>1</v>
      </c>
      <c r="AJ767" t="b">
        <v>0</v>
      </c>
      <c r="AK767">
        <v>100</v>
      </c>
      <c r="AL767" s="4" t="s">
        <v>472</v>
      </c>
      <c r="AM767">
        <f>(H767-I767)/H767*100</f>
        <v>0</v>
      </c>
      <c r="AN767">
        <f>IF(H767=I767,1,0)</f>
        <v>1</v>
      </c>
      <c r="AO767" s="4">
        <f t="shared" si="77"/>
        <v>100</v>
      </c>
      <c r="AP767" s="4">
        <f t="shared" si="78"/>
        <v>15.061429099724698</v>
      </c>
      <c r="AQ767" s="4">
        <f t="shared" si="79"/>
        <v>0</v>
      </c>
      <c r="AR767" s="4">
        <f t="shared" si="80"/>
        <v>17.314025088196104</v>
      </c>
      <c r="AS767" s="4">
        <f t="shared" si="81"/>
        <v>0.17609870919646159</v>
      </c>
      <c r="AT767" s="4">
        <f t="shared" si="82"/>
        <v>40.768905663921487</v>
      </c>
      <c r="AU767" s="4">
        <f>R767/$X767*100</f>
        <v>18.874259651676752</v>
      </c>
      <c r="AV767" s="4">
        <f t="shared" si="83"/>
        <v>7.8052817872844988</v>
      </c>
    </row>
    <row r="768" spans="1:48" x14ac:dyDescent="0.2">
      <c r="A768" t="s">
        <v>147</v>
      </c>
      <c r="B768">
        <v>60</v>
      </c>
      <c r="C768">
        <v>4</v>
      </c>
      <c r="D768" t="s">
        <v>29</v>
      </c>
      <c r="E768" t="b">
        <v>1</v>
      </c>
      <c r="F768">
        <v>600</v>
      </c>
      <c r="G768">
        <v>55.7</v>
      </c>
      <c r="H768">
        <v>132</v>
      </c>
      <c r="I768">
        <v>132</v>
      </c>
      <c r="J768">
        <v>565</v>
      </c>
      <c r="K768">
        <v>0</v>
      </c>
      <c r="L768">
        <v>0</v>
      </c>
      <c r="M768">
        <v>5936727</v>
      </c>
      <c r="N768">
        <v>14724</v>
      </c>
      <c r="O768">
        <v>11850012</v>
      </c>
      <c r="P768">
        <v>3350003</v>
      </c>
      <c r="Q768">
        <v>507450</v>
      </c>
      <c r="R768">
        <f>P768+Q768</f>
        <v>3857453</v>
      </c>
      <c r="S768">
        <v>2162419</v>
      </c>
      <c r="T768">
        <v>0</v>
      </c>
      <c r="U768">
        <v>2620</v>
      </c>
      <c r="V768">
        <v>2043678</v>
      </c>
      <c r="W768">
        <v>116121</v>
      </c>
      <c r="X768">
        <v>26912330</v>
      </c>
      <c r="Y768">
        <v>3090994</v>
      </c>
      <c r="Z768">
        <v>0</v>
      </c>
      <c r="AA768">
        <v>7.22</v>
      </c>
      <c r="AB768" s="4">
        <v>1.96</v>
      </c>
      <c r="AC768" t="b">
        <v>0</v>
      </c>
      <c r="AD768" t="b">
        <v>1</v>
      </c>
      <c r="AE768" t="b">
        <v>1</v>
      </c>
      <c r="AF768" t="b">
        <v>1</v>
      </c>
      <c r="AG768" t="b">
        <v>1</v>
      </c>
      <c r="AH768" t="b">
        <v>1</v>
      </c>
      <c r="AI768" t="b">
        <v>1</v>
      </c>
      <c r="AJ768" t="b">
        <v>0</v>
      </c>
      <c r="AK768">
        <v>100</v>
      </c>
      <c r="AL768" s="4" t="s">
        <v>472</v>
      </c>
      <c r="AM768">
        <f>(H768-I768)/H768*100</f>
        <v>0</v>
      </c>
      <c r="AN768">
        <f>IF(H768=I768,1,0)</f>
        <v>1</v>
      </c>
      <c r="AO768" s="4">
        <f t="shared" si="77"/>
        <v>100</v>
      </c>
      <c r="AP768" s="4">
        <f t="shared" si="78"/>
        <v>11.48541950845579</v>
      </c>
      <c r="AQ768" s="4">
        <f t="shared" si="79"/>
        <v>0</v>
      </c>
      <c r="AR768" s="4">
        <f t="shared" si="80"/>
        <v>22.059505810162108</v>
      </c>
      <c r="AS768" s="4">
        <f t="shared" si="81"/>
        <v>5.4710981917953587E-2</v>
      </c>
      <c r="AT768" s="4">
        <f t="shared" si="82"/>
        <v>44.031906564760462</v>
      </c>
      <c r="AU768" s="4">
        <f>R768/$X768*100</f>
        <v>14.333404056802216</v>
      </c>
      <c r="AV768" s="4">
        <f t="shared" si="83"/>
        <v>8.0350493621325256</v>
      </c>
    </row>
    <row r="769" spans="1:48" x14ac:dyDescent="0.2">
      <c r="A769" t="s">
        <v>148</v>
      </c>
      <c r="B769">
        <v>60</v>
      </c>
      <c r="C769">
        <v>4</v>
      </c>
      <c r="D769" t="s">
        <v>29</v>
      </c>
      <c r="E769" t="b">
        <v>1</v>
      </c>
      <c r="F769">
        <v>600</v>
      </c>
      <c r="G769">
        <v>14.75</v>
      </c>
      <c r="H769">
        <v>160</v>
      </c>
      <c r="I769">
        <v>160</v>
      </c>
      <c r="J769">
        <v>707</v>
      </c>
      <c r="K769">
        <v>0</v>
      </c>
      <c r="L769">
        <v>0</v>
      </c>
      <c r="M769">
        <v>1566758</v>
      </c>
      <c r="N769">
        <v>21230</v>
      </c>
      <c r="O769">
        <v>2959575</v>
      </c>
      <c r="P769">
        <v>967315</v>
      </c>
      <c r="Q769">
        <v>144561</v>
      </c>
      <c r="R769">
        <f>P769+Q769</f>
        <v>1111876</v>
      </c>
      <c r="S769">
        <v>620668</v>
      </c>
      <c r="T769">
        <v>1</v>
      </c>
      <c r="U769">
        <v>1259</v>
      </c>
      <c r="V769">
        <v>518765</v>
      </c>
      <c r="W769">
        <v>100643</v>
      </c>
      <c r="X769">
        <v>7100308</v>
      </c>
      <c r="Y769">
        <v>820201</v>
      </c>
      <c r="Z769">
        <v>0</v>
      </c>
      <c r="AA769">
        <v>2.81</v>
      </c>
      <c r="AB769" s="4">
        <v>0.62</v>
      </c>
      <c r="AC769" t="b">
        <v>0</v>
      </c>
      <c r="AD769" t="b">
        <v>1</v>
      </c>
      <c r="AE769" t="b">
        <v>1</v>
      </c>
      <c r="AF769" t="b">
        <v>1</v>
      </c>
      <c r="AG769" t="b">
        <v>1</v>
      </c>
      <c r="AH769" t="b">
        <v>1</v>
      </c>
      <c r="AI769" t="b">
        <v>1</v>
      </c>
      <c r="AJ769" t="b">
        <v>0</v>
      </c>
      <c r="AK769">
        <v>100</v>
      </c>
      <c r="AL769" s="4" t="s">
        <v>472</v>
      </c>
      <c r="AM769">
        <f>(H769-I769)/H769*100</f>
        <v>0</v>
      </c>
      <c r="AN769">
        <f>IF(H769=I769,1,0)</f>
        <v>1</v>
      </c>
      <c r="AO769" s="4">
        <f t="shared" si="77"/>
        <v>100</v>
      </c>
      <c r="AP769" s="4">
        <f t="shared" si="78"/>
        <v>11.5516256477888</v>
      </c>
      <c r="AQ769" s="4">
        <f t="shared" si="79"/>
        <v>0</v>
      </c>
      <c r="AR769" s="4">
        <f t="shared" si="80"/>
        <v>22.066056852744982</v>
      </c>
      <c r="AS769" s="4">
        <f t="shared" si="81"/>
        <v>0.29900111375450189</v>
      </c>
      <c r="AT769" s="4">
        <f t="shared" si="82"/>
        <v>41.682346737634482</v>
      </c>
      <c r="AU769" s="4">
        <f>R769/$X769*100</f>
        <v>15.659546036594469</v>
      </c>
      <c r="AV769" s="4">
        <f t="shared" si="83"/>
        <v>8.7414236114827695</v>
      </c>
    </row>
    <row r="770" spans="1:48" x14ac:dyDescent="0.2">
      <c r="A770" t="s">
        <v>149</v>
      </c>
      <c r="B770">
        <v>60</v>
      </c>
      <c r="C770">
        <v>4</v>
      </c>
      <c r="D770" t="s">
        <v>29</v>
      </c>
      <c r="E770" t="b">
        <v>1</v>
      </c>
      <c r="F770">
        <v>600</v>
      </c>
      <c r="G770">
        <v>600</v>
      </c>
      <c r="H770">
        <v>270</v>
      </c>
      <c r="I770">
        <v>266</v>
      </c>
      <c r="J770">
        <v>526</v>
      </c>
      <c r="K770">
        <v>0</v>
      </c>
      <c r="L770">
        <v>0</v>
      </c>
      <c r="M770">
        <v>6865838</v>
      </c>
      <c r="N770">
        <v>294416</v>
      </c>
      <c r="O770">
        <v>37226382</v>
      </c>
      <c r="P770">
        <v>35579008</v>
      </c>
      <c r="Q770">
        <v>2487592</v>
      </c>
      <c r="R770">
        <f>P770+Q770</f>
        <v>38066600</v>
      </c>
      <c r="S770">
        <v>10275974</v>
      </c>
      <c r="T770">
        <v>0</v>
      </c>
      <c r="U770">
        <v>83199</v>
      </c>
      <c r="V770">
        <v>10192775</v>
      </c>
      <c r="W770">
        <v>0</v>
      </c>
      <c r="X770">
        <v>111288691</v>
      </c>
      <c r="Y770">
        <v>13590844</v>
      </c>
      <c r="Z770">
        <v>4968637</v>
      </c>
      <c r="AA770">
        <v>49.06</v>
      </c>
      <c r="AB770" s="4">
        <v>40.120000000000005</v>
      </c>
      <c r="AC770" t="b">
        <v>0</v>
      </c>
      <c r="AD770" t="b">
        <v>1</v>
      </c>
      <c r="AE770" t="b">
        <v>1</v>
      </c>
      <c r="AF770" t="b">
        <v>1</v>
      </c>
      <c r="AG770" t="b">
        <v>1</v>
      </c>
      <c r="AH770" t="b">
        <v>1</v>
      </c>
      <c r="AI770" t="b">
        <v>1</v>
      </c>
      <c r="AJ770" t="b">
        <v>0</v>
      </c>
      <c r="AK770">
        <v>100</v>
      </c>
      <c r="AL770" s="4" t="s">
        <v>472</v>
      </c>
      <c r="AM770">
        <f>(H770-I770)/H770*100</f>
        <v>1.4814814814814816</v>
      </c>
      <c r="AN770">
        <f>IF(H770=I770,1,0)</f>
        <v>0</v>
      </c>
      <c r="AO770" s="4">
        <f t="shared" ref="AO770:AO833" si="84">X770/$X770*100</f>
        <v>100</v>
      </c>
      <c r="AP770" s="4">
        <f t="shared" ref="AP770:AP833" si="85">Y770/$X770*100</f>
        <v>12.21224176318149</v>
      </c>
      <c r="AQ770" s="4">
        <f t="shared" ref="AQ770:AQ833" si="86">L770/$X770*100</f>
        <v>0</v>
      </c>
      <c r="AR770" s="4">
        <f t="shared" ref="AR770:AR833" si="87">M770/$X770*100</f>
        <v>6.1693941570397302</v>
      </c>
      <c r="AS770" s="4">
        <f t="shared" ref="AS770:AS833" si="88">N770/$X770*100</f>
        <v>0.26455158862458</v>
      </c>
      <c r="AT770" s="4">
        <f t="shared" ref="AT770:AT833" si="89">O770/$X770*100</f>
        <v>33.450282922278241</v>
      </c>
      <c r="AU770" s="4">
        <f>R770/$X770*100</f>
        <v>34.205272483616504</v>
      </c>
      <c r="AV770" s="4">
        <f t="shared" ref="AV770:AV833" si="90">S770/$X770*100</f>
        <v>9.2336192542690618</v>
      </c>
    </row>
    <row r="771" spans="1:48" x14ac:dyDescent="0.2">
      <c r="A771" t="s">
        <v>150</v>
      </c>
      <c r="B771">
        <v>60</v>
      </c>
      <c r="C771">
        <v>4</v>
      </c>
      <c r="D771" t="s">
        <v>29</v>
      </c>
      <c r="E771" t="b">
        <v>1</v>
      </c>
      <c r="F771">
        <v>600</v>
      </c>
      <c r="G771">
        <v>600</v>
      </c>
      <c r="H771">
        <v>277</v>
      </c>
      <c r="I771">
        <v>252</v>
      </c>
      <c r="J771">
        <v>576</v>
      </c>
      <c r="K771">
        <v>0</v>
      </c>
      <c r="L771">
        <v>0</v>
      </c>
      <c r="M771">
        <v>4368367</v>
      </c>
      <c r="N771">
        <v>274935</v>
      </c>
      <c r="O771">
        <v>29244327</v>
      </c>
      <c r="P771">
        <v>32802489</v>
      </c>
      <c r="Q771">
        <v>1828631</v>
      </c>
      <c r="R771">
        <f>P771+Q771</f>
        <v>34631120</v>
      </c>
      <c r="S771">
        <v>162538</v>
      </c>
      <c r="T771">
        <v>0</v>
      </c>
      <c r="U771">
        <v>0</v>
      </c>
      <c r="V771">
        <v>162538</v>
      </c>
      <c r="W771">
        <v>0</v>
      </c>
      <c r="X771">
        <v>93791048</v>
      </c>
      <c r="Y771">
        <v>10024912</v>
      </c>
      <c r="Z771">
        <v>15084849</v>
      </c>
      <c r="AA771">
        <v>61.03</v>
      </c>
      <c r="AB771" s="4">
        <v>46.43</v>
      </c>
      <c r="AC771" t="b">
        <v>0</v>
      </c>
      <c r="AD771" t="b">
        <v>1</v>
      </c>
      <c r="AE771" t="b">
        <v>1</v>
      </c>
      <c r="AF771" t="b">
        <v>1</v>
      </c>
      <c r="AG771" t="b">
        <v>1</v>
      </c>
      <c r="AH771" t="b">
        <v>1</v>
      </c>
      <c r="AI771" t="b">
        <v>1</v>
      </c>
      <c r="AJ771" t="b">
        <v>0</v>
      </c>
      <c r="AK771">
        <v>100</v>
      </c>
      <c r="AL771" s="4" t="s">
        <v>472</v>
      </c>
      <c r="AM771">
        <f>(H771-I771)/H771*100</f>
        <v>9.025270758122744</v>
      </c>
      <c r="AN771">
        <f>IF(H771=I771,1,0)</f>
        <v>0</v>
      </c>
      <c r="AO771" s="4">
        <f t="shared" si="84"/>
        <v>100</v>
      </c>
      <c r="AP771" s="4">
        <f t="shared" si="85"/>
        <v>10.68855953075607</v>
      </c>
      <c r="AQ771" s="4">
        <f t="shared" si="86"/>
        <v>0</v>
      </c>
      <c r="AR771" s="4">
        <f t="shared" si="87"/>
        <v>4.6575521791802563</v>
      </c>
      <c r="AS771" s="4">
        <f t="shared" si="88"/>
        <v>0.29313565192277197</v>
      </c>
      <c r="AT771" s="4">
        <f t="shared" si="89"/>
        <v>31.180296652618701</v>
      </c>
      <c r="AU771" s="4">
        <f>R771/$X771*100</f>
        <v>36.923694466021963</v>
      </c>
      <c r="AV771" s="4">
        <f t="shared" si="90"/>
        <v>0.17329798895092846</v>
      </c>
    </row>
    <row r="772" spans="1:48" x14ac:dyDescent="0.2">
      <c r="A772" t="s">
        <v>151</v>
      </c>
      <c r="B772">
        <v>60</v>
      </c>
      <c r="C772">
        <v>4</v>
      </c>
      <c r="D772" t="s">
        <v>29</v>
      </c>
      <c r="E772" t="b">
        <v>1</v>
      </c>
      <c r="F772">
        <v>600</v>
      </c>
      <c r="G772">
        <v>600</v>
      </c>
      <c r="H772">
        <v>313</v>
      </c>
      <c r="I772">
        <v>288</v>
      </c>
      <c r="J772">
        <v>740</v>
      </c>
      <c r="K772">
        <v>0</v>
      </c>
      <c r="L772">
        <v>0</v>
      </c>
      <c r="M772">
        <v>5597739</v>
      </c>
      <c r="N772">
        <v>56587</v>
      </c>
      <c r="O772">
        <v>31559594</v>
      </c>
      <c r="P772">
        <v>39439053</v>
      </c>
      <c r="Q772">
        <v>2599640</v>
      </c>
      <c r="R772">
        <f>P772+Q772</f>
        <v>42038693</v>
      </c>
      <c r="S772">
        <v>15000</v>
      </c>
      <c r="T772">
        <v>0</v>
      </c>
      <c r="U772">
        <v>0</v>
      </c>
      <c r="V772">
        <v>15000</v>
      </c>
      <c r="W772">
        <v>0</v>
      </c>
      <c r="X772">
        <v>96456889</v>
      </c>
      <c r="Y772">
        <v>11531533</v>
      </c>
      <c r="Z772">
        <v>5657743</v>
      </c>
      <c r="AA772">
        <v>33.14</v>
      </c>
      <c r="AB772" s="4">
        <v>32.89</v>
      </c>
      <c r="AC772" t="b">
        <v>0</v>
      </c>
      <c r="AD772" t="b">
        <v>1</v>
      </c>
      <c r="AE772" t="b">
        <v>1</v>
      </c>
      <c r="AF772" t="b">
        <v>1</v>
      </c>
      <c r="AG772" t="b">
        <v>1</v>
      </c>
      <c r="AH772" t="b">
        <v>1</v>
      </c>
      <c r="AI772" t="b">
        <v>1</v>
      </c>
      <c r="AJ772" t="b">
        <v>0</v>
      </c>
      <c r="AK772">
        <v>100</v>
      </c>
      <c r="AL772" s="4" t="s">
        <v>472</v>
      </c>
      <c r="AM772">
        <f>(H772-I772)/H772*100</f>
        <v>7.9872204472843444</v>
      </c>
      <c r="AN772">
        <f>IF(H772=I772,1,0)</f>
        <v>0</v>
      </c>
      <c r="AO772" s="4">
        <f t="shared" si="84"/>
        <v>100</v>
      </c>
      <c r="AP772" s="4">
        <f t="shared" si="85"/>
        <v>11.955116031162897</v>
      </c>
      <c r="AQ772" s="4">
        <f t="shared" si="86"/>
        <v>0</v>
      </c>
      <c r="AR772" s="4">
        <f t="shared" si="87"/>
        <v>5.8033584309359174</v>
      </c>
      <c r="AS772" s="4">
        <f t="shared" si="88"/>
        <v>5.8665586861297178E-2</v>
      </c>
      <c r="AT772" s="4">
        <f t="shared" si="89"/>
        <v>32.71885951038707</v>
      </c>
      <c r="AU772" s="4">
        <f>R772/$X772*100</f>
        <v>43.582882918813603</v>
      </c>
      <c r="AV772" s="4">
        <f t="shared" si="90"/>
        <v>1.5550988794589882E-2</v>
      </c>
    </row>
    <row r="773" spans="1:48" x14ac:dyDescent="0.2">
      <c r="A773" t="s">
        <v>152</v>
      </c>
      <c r="B773">
        <v>60</v>
      </c>
      <c r="C773">
        <v>4</v>
      </c>
      <c r="D773" t="s">
        <v>29</v>
      </c>
      <c r="E773" t="b">
        <v>1</v>
      </c>
      <c r="F773">
        <v>600</v>
      </c>
      <c r="G773">
        <v>600</v>
      </c>
      <c r="H773">
        <v>380</v>
      </c>
      <c r="I773">
        <v>329</v>
      </c>
      <c r="J773">
        <v>493</v>
      </c>
      <c r="K773">
        <v>0</v>
      </c>
      <c r="L773">
        <v>0</v>
      </c>
      <c r="M773">
        <v>133282</v>
      </c>
      <c r="N773">
        <v>27968</v>
      </c>
      <c r="O773">
        <v>2188785</v>
      </c>
      <c r="P773">
        <v>32804250</v>
      </c>
      <c r="Q773">
        <v>1765803</v>
      </c>
      <c r="R773">
        <f>P773+Q773</f>
        <v>34570053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57279142</v>
      </c>
      <c r="Y773">
        <v>6276692</v>
      </c>
      <c r="Z773">
        <v>14082362</v>
      </c>
      <c r="AA773">
        <v>46.99</v>
      </c>
      <c r="AB773" s="4">
        <v>98.179999999999993</v>
      </c>
      <c r="AC773" t="b">
        <v>0</v>
      </c>
      <c r="AD773" t="b">
        <v>1</v>
      </c>
      <c r="AE773" t="b">
        <v>1</v>
      </c>
      <c r="AF773" t="b">
        <v>1</v>
      </c>
      <c r="AG773" t="b">
        <v>1</v>
      </c>
      <c r="AH773" t="b">
        <v>1</v>
      </c>
      <c r="AI773" t="b">
        <v>1</v>
      </c>
      <c r="AJ773" t="b">
        <v>0</v>
      </c>
      <c r="AK773">
        <v>100</v>
      </c>
      <c r="AL773" s="4" t="s">
        <v>472</v>
      </c>
      <c r="AM773">
        <f>(H773-I773)/H773*100</f>
        <v>13.421052631578947</v>
      </c>
      <c r="AN773">
        <f>IF(H773=I773,1,0)</f>
        <v>0</v>
      </c>
      <c r="AO773" s="4">
        <f t="shared" si="84"/>
        <v>100</v>
      </c>
      <c r="AP773" s="4">
        <f t="shared" si="85"/>
        <v>10.958076152746841</v>
      </c>
      <c r="AQ773" s="4">
        <f t="shared" si="86"/>
        <v>0</v>
      </c>
      <c r="AR773" s="4">
        <f t="shared" si="87"/>
        <v>0.23268854131928163</v>
      </c>
      <c r="AS773" s="4">
        <f t="shared" si="88"/>
        <v>4.8827547032740122E-2</v>
      </c>
      <c r="AT773" s="4">
        <f t="shared" si="89"/>
        <v>3.8212601019756898</v>
      </c>
      <c r="AU773" s="4">
        <f>R773/$X773*100</f>
        <v>60.353650199578759</v>
      </c>
      <c r="AV773" s="4">
        <f t="shared" si="90"/>
        <v>0</v>
      </c>
    </row>
    <row r="774" spans="1:48" x14ac:dyDescent="0.2">
      <c r="A774" t="s">
        <v>153</v>
      </c>
      <c r="B774">
        <v>60</v>
      </c>
      <c r="C774">
        <v>4</v>
      </c>
      <c r="D774" t="s">
        <v>29</v>
      </c>
      <c r="E774" t="b">
        <v>1</v>
      </c>
      <c r="F774">
        <v>600</v>
      </c>
      <c r="G774">
        <v>600</v>
      </c>
      <c r="H774">
        <v>411</v>
      </c>
      <c r="I774">
        <v>341</v>
      </c>
      <c r="J774">
        <v>585</v>
      </c>
      <c r="K774">
        <v>0</v>
      </c>
      <c r="L774">
        <v>0</v>
      </c>
      <c r="M774">
        <v>1119249</v>
      </c>
      <c r="N774">
        <v>24866</v>
      </c>
      <c r="O774">
        <v>11840406</v>
      </c>
      <c r="P774">
        <v>29056885</v>
      </c>
      <c r="Q774">
        <v>1658739</v>
      </c>
      <c r="R774">
        <f>P774+Q774</f>
        <v>30715624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60881970</v>
      </c>
      <c r="Y774">
        <v>6225153</v>
      </c>
      <c r="Z774">
        <v>10956672</v>
      </c>
      <c r="AA774">
        <v>41.18</v>
      </c>
      <c r="AB774" s="4">
        <v>103.32</v>
      </c>
      <c r="AC774" t="b">
        <v>0</v>
      </c>
      <c r="AD774" t="b">
        <v>1</v>
      </c>
      <c r="AE774" t="b">
        <v>1</v>
      </c>
      <c r="AF774" t="b">
        <v>1</v>
      </c>
      <c r="AG774" t="b">
        <v>1</v>
      </c>
      <c r="AH774" t="b">
        <v>1</v>
      </c>
      <c r="AI774" t="b">
        <v>1</v>
      </c>
      <c r="AJ774" t="b">
        <v>0</v>
      </c>
      <c r="AK774">
        <v>100</v>
      </c>
      <c r="AL774" s="4" t="s">
        <v>472</v>
      </c>
      <c r="AM774">
        <f>(H774-I774)/H774*100</f>
        <v>17.031630170316301</v>
      </c>
      <c r="AN774">
        <f>IF(H774=I774,1,0)</f>
        <v>0</v>
      </c>
      <c r="AO774" s="4">
        <f t="shared" si="84"/>
        <v>100</v>
      </c>
      <c r="AP774" s="4">
        <f t="shared" si="85"/>
        <v>10.224953298981619</v>
      </c>
      <c r="AQ774" s="4">
        <f t="shared" si="86"/>
        <v>0</v>
      </c>
      <c r="AR774" s="4">
        <f t="shared" si="87"/>
        <v>1.8383915632164991</v>
      </c>
      <c r="AS774" s="4">
        <f t="shared" si="88"/>
        <v>4.0842962210322693E-2</v>
      </c>
      <c r="AT774" s="4">
        <f t="shared" si="89"/>
        <v>19.448132181005313</v>
      </c>
      <c r="AU774" s="4">
        <f>R774/$X774*100</f>
        <v>50.451100711754236</v>
      </c>
      <c r="AV774" s="4">
        <f t="shared" si="90"/>
        <v>0</v>
      </c>
    </row>
    <row r="775" spans="1:48" x14ac:dyDescent="0.2">
      <c r="A775" t="s">
        <v>154</v>
      </c>
      <c r="B775">
        <v>60</v>
      </c>
      <c r="C775">
        <v>4</v>
      </c>
      <c r="D775" t="s">
        <v>29</v>
      </c>
      <c r="E775" t="b">
        <v>1</v>
      </c>
      <c r="F775">
        <v>600</v>
      </c>
      <c r="G775">
        <v>600</v>
      </c>
      <c r="H775">
        <v>470</v>
      </c>
      <c r="I775">
        <v>379</v>
      </c>
      <c r="J775">
        <v>743</v>
      </c>
      <c r="K775">
        <v>0</v>
      </c>
      <c r="L775">
        <v>0</v>
      </c>
      <c r="M775">
        <v>1239937</v>
      </c>
      <c r="N775">
        <v>24942</v>
      </c>
      <c r="O775">
        <v>11105009</v>
      </c>
      <c r="P775">
        <v>29635397</v>
      </c>
      <c r="Q775">
        <v>1448177</v>
      </c>
      <c r="R775">
        <f>P775+Q775</f>
        <v>31083574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59533566</v>
      </c>
      <c r="Y775">
        <v>6100530</v>
      </c>
      <c r="Z775">
        <v>9979574</v>
      </c>
      <c r="AA775">
        <v>41.12</v>
      </c>
      <c r="AB775" s="4">
        <v>82.77</v>
      </c>
      <c r="AC775" t="b">
        <v>0</v>
      </c>
      <c r="AD775" t="b">
        <v>1</v>
      </c>
      <c r="AE775" t="b">
        <v>1</v>
      </c>
      <c r="AF775" t="b">
        <v>1</v>
      </c>
      <c r="AG775" t="b">
        <v>1</v>
      </c>
      <c r="AH775" t="b">
        <v>1</v>
      </c>
      <c r="AI775" t="b">
        <v>1</v>
      </c>
      <c r="AJ775" t="b">
        <v>0</v>
      </c>
      <c r="AK775">
        <v>100</v>
      </c>
      <c r="AL775" s="4" t="s">
        <v>472</v>
      </c>
      <c r="AM775">
        <f>(H775-I775)/H775*100</f>
        <v>19.361702127659576</v>
      </c>
      <c r="AN775">
        <f>IF(H775=I775,1,0)</f>
        <v>0</v>
      </c>
      <c r="AO775" s="4">
        <f t="shared" si="84"/>
        <v>100</v>
      </c>
      <c r="AP775" s="4">
        <f t="shared" si="85"/>
        <v>10.247210791975741</v>
      </c>
      <c r="AQ775" s="4">
        <f t="shared" si="86"/>
        <v>0</v>
      </c>
      <c r="AR775" s="4">
        <f t="shared" si="87"/>
        <v>2.0827527784913809</v>
      </c>
      <c r="AS775" s="4">
        <f t="shared" si="88"/>
        <v>4.1895692927247125E-2</v>
      </c>
      <c r="AT775" s="4">
        <f t="shared" si="89"/>
        <v>18.653357670528255</v>
      </c>
      <c r="AU775" s="4">
        <f>R775/$X775*100</f>
        <v>52.2118463389208</v>
      </c>
      <c r="AV775" s="4">
        <f t="shared" si="90"/>
        <v>0</v>
      </c>
    </row>
    <row r="776" spans="1:48" x14ac:dyDescent="0.2">
      <c r="A776" t="s">
        <v>155</v>
      </c>
      <c r="B776">
        <v>60</v>
      </c>
      <c r="C776">
        <v>4</v>
      </c>
      <c r="D776" t="s">
        <v>29</v>
      </c>
      <c r="E776" t="b">
        <v>1</v>
      </c>
      <c r="F776">
        <v>600</v>
      </c>
      <c r="G776">
        <v>10.64</v>
      </c>
      <c r="H776">
        <v>153</v>
      </c>
      <c r="I776">
        <v>153</v>
      </c>
      <c r="J776">
        <v>520</v>
      </c>
      <c r="K776">
        <v>0</v>
      </c>
      <c r="L776">
        <v>0</v>
      </c>
      <c r="M776">
        <v>754345</v>
      </c>
      <c r="N776">
        <v>21928</v>
      </c>
      <c r="O776">
        <v>1926364</v>
      </c>
      <c r="P776">
        <v>887015</v>
      </c>
      <c r="Q776">
        <v>64332</v>
      </c>
      <c r="R776">
        <f>P776+Q776</f>
        <v>951347</v>
      </c>
      <c r="S776">
        <v>138042</v>
      </c>
      <c r="T776">
        <v>3</v>
      </c>
      <c r="U776">
        <v>9328</v>
      </c>
      <c r="V776">
        <v>128253</v>
      </c>
      <c r="W776">
        <v>458</v>
      </c>
      <c r="X776">
        <v>4512527</v>
      </c>
      <c r="Y776">
        <v>720501</v>
      </c>
      <c r="Z776">
        <v>0</v>
      </c>
      <c r="AA776">
        <v>1.1000000000000001</v>
      </c>
      <c r="AB776" s="4">
        <v>0.34</v>
      </c>
      <c r="AC776" t="b">
        <v>0</v>
      </c>
      <c r="AD776" t="b">
        <v>1</v>
      </c>
      <c r="AE776" t="b">
        <v>1</v>
      </c>
      <c r="AF776" t="b">
        <v>1</v>
      </c>
      <c r="AG776" t="b">
        <v>1</v>
      </c>
      <c r="AH776" t="b">
        <v>1</v>
      </c>
      <c r="AI776" t="b">
        <v>1</v>
      </c>
      <c r="AJ776" t="b">
        <v>0</v>
      </c>
      <c r="AK776">
        <v>100</v>
      </c>
      <c r="AL776" s="4" t="s">
        <v>472</v>
      </c>
      <c r="AM776">
        <f>(H776-I776)/H776*100</f>
        <v>0</v>
      </c>
      <c r="AN776">
        <f>IF(H776=I776,1,0)</f>
        <v>1</v>
      </c>
      <c r="AO776" s="4">
        <f t="shared" si="84"/>
        <v>100</v>
      </c>
      <c r="AP776" s="4">
        <f t="shared" si="85"/>
        <v>15.966685628695407</v>
      </c>
      <c r="AQ776" s="4">
        <f t="shared" si="86"/>
        <v>0</v>
      </c>
      <c r="AR776" s="4">
        <f t="shared" si="87"/>
        <v>16.716686681320688</v>
      </c>
      <c r="AS776" s="4">
        <f t="shared" si="88"/>
        <v>0.48593615063134249</v>
      </c>
      <c r="AT776" s="4">
        <f t="shared" si="89"/>
        <v>42.689251499215409</v>
      </c>
      <c r="AU776" s="4">
        <f>R776/$X776*100</f>
        <v>21.082355850723996</v>
      </c>
      <c r="AV776" s="4">
        <f t="shared" si="90"/>
        <v>3.0590841894131602</v>
      </c>
    </row>
    <row r="777" spans="1:48" x14ac:dyDescent="0.2">
      <c r="A777" t="s">
        <v>156</v>
      </c>
      <c r="B777">
        <v>60</v>
      </c>
      <c r="C777">
        <v>4</v>
      </c>
      <c r="D777" t="s">
        <v>29</v>
      </c>
      <c r="E777" t="b">
        <v>1</v>
      </c>
      <c r="F777">
        <v>600</v>
      </c>
      <c r="G777">
        <v>1.1200000000000001</v>
      </c>
      <c r="H777">
        <v>157</v>
      </c>
      <c r="I777">
        <v>157</v>
      </c>
      <c r="J777">
        <v>593</v>
      </c>
      <c r="K777">
        <v>0</v>
      </c>
      <c r="L777">
        <v>0</v>
      </c>
      <c r="M777">
        <v>93740</v>
      </c>
      <c r="N777">
        <v>3508</v>
      </c>
      <c r="O777">
        <v>205901</v>
      </c>
      <c r="P777">
        <v>62663</v>
      </c>
      <c r="Q777">
        <v>8110</v>
      </c>
      <c r="R777">
        <f>P777+Q777</f>
        <v>70773</v>
      </c>
      <c r="S777">
        <v>25006</v>
      </c>
      <c r="T777">
        <v>0</v>
      </c>
      <c r="U777">
        <v>491</v>
      </c>
      <c r="V777">
        <v>6384</v>
      </c>
      <c r="W777">
        <v>18131</v>
      </c>
      <c r="X777">
        <v>476326</v>
      </c>
      <c r="Y777">
        <v>77397</v>
      </c>
      <c r="Z777">
        <v>0</v>
      </c>
      <c r="AA777">
        <v>0.19</v>
      </c>
      <c r="AB777" s="4">
        <v>0.04</v>
      </c>
      <c r="AC777" t="b">
        <v>0</v>
      </c>
      <c r="AD777" t="b">
        <v>1</v>
      </c>
      <c r="AE777" t="b">
        <v>1</v>
      </c>
      <c r="AF777" t="b">
        <v>1</v>
      </c>
      <c r="AG777" t="b">
        <v>1</v>
      </c>
      <c r="AH777" t="b">
        <v>1</v>
      </c>
      <c r="AI777" t="b">
        <v>1</v>
      </c>
      <c r="AJ777" t="b">
        <v>0</v>
      </c>
      <c r="AK777">
        <v>100</v>
      </c>
      <c r="AL777" s="4" t="s">
        <v>472</v>
      </c>
      <c r="AM777">
        <f>(H777-I777)/H777*100</f>
        <v>0</v>
      </c>
      <c r="AN777">
        <f>IF(H777=I777,1,0)</f>
        <v>1</v>
      </c>
      <c r="AO777" s="4">
        <f t="shared" si="84"/>
        <v>100</v>
      </c>
      <c r="AP777" s="4">
        <f t="shared" si="85"/>
        <v>16.248745607000249</v>
      </c>
      <c r="AQ777" s="4">
        <f t="shared" si="86"/>
        <v>0</v>
      </c>
      <c r="AR777" s="4">
        <f t="shared" si="87"/>
        <v>19.679799129167836</v>
      </c>
      <c r="AS777" s="4">
        <f t="shared" si="88"/>
        <v>0.7364704005240108</v>
      </c>
      <c r="AT777" s="4">
        <f t="shared" si="89"/>
        <v>43.226907622090756</v>
      </c>
      <c r="AU777" s="4">
        <f>R777/$X777*100</f>
        <v>14.858101384346014</v>
      </c>
      <c r="AV777" s="4">
        <f t="shared" si="90"/>
        <v>5.24976591662013</v>
      </c>
    </row>
    <row r="778" spans="1:48" x14ac:dyDescent="0.2">
      <c r="A778" t="s">
        <v>157</v>
      </c>
      <c r="B778">
        <v>60</v>
      </c>
      <c r="C778">
        <v>4</v>
      </c>
      <c r="D778" t="s">
        <v>29</v>
      </c>
      <c r="E778" t="b">
        <v>1</v>
      </c>
      <c r="F778">
        <v>600</v>
      </c>
      <c r="G778">
        <v>0.23</v>
      </c>
      <c r="H778">
        <v>177</v>
      </c>
      <c r="I778">
        <v>177</v>
      </c>
      <c r="J778">
        <v>736</v>
      </c>
      <c r="K778">
        <v>0</v>
      </c>
      <c r="L778">
        <v>0</v>
      </c>
      <c r="M778">
        <v>16493</v>
      </c>
      <c r="N778">
        <v>497</v>
      </c>
      <c r="O778">
        <v>32278</v>
      </c>
      <c r="P778">
        <v>7478</v>
      </c>
      <c r="Q778">
        <v>729</v>
      </c>
      <c r="R778">
        <f>P778+Q778</f>
        <v>8207</v>
      </c>
      <c r="S778">
        <v>9167</v>
      </c>
      <c r="T778">
        <v>0</v>
      </c>
      <c r="U778">
        <v>10</v>
      </c>
      <c r="V778">
        <v>8114</v>
      </c>
      <c r="W778">
        <v>1043</v>
      </c>
      <c r="X778">
        <v>79109</v>
      </c>
      <c r="Y778">
        <v>12466</v>
      </c>
      <c r="Z778">
        <v>0</v>
      </c>
      <c r="AA778">
        <v>0.06</v>
      </c>
      <c r="AB778" s="4">
        <v>0.01</v>
      </c>
      <c r="AC778" t="b">
        <v>0</v>
      </c>
      <c r="AD778" t="b">
        <v>1</v>
      </c>
      <c r="AE778" t="b">
        <v>1</v>
      </c>
      <c r="AF778" t="b">
        <v>1</v>
      </c>
      <c r="AG778" t="b">
        <v>1</v>
      </c>
      <c r="AH778" t="b">
        <v>1</v>
      </c>
      <c r="AI778" t="b">
        <v>1</v>
      </c>
      <c r="AJ778" t="b">
        <v>0</v>
      </c>
      <c r="AK778">
        <v>100</v>
      </c>
      <c r="AL778" s="4" t="s">
        <v>472</v>
      </c>
      <c r="AM778">
        <f>(H778-I778)/H778*100</f>
        <v>0</v>
      </c>
      <c r="AN778">
        <f>IF(H778=I778,1,0)</f>
        <v>1</v>
      </c>
      <c r="AO778" s="4">
        <f t="shared" si="84"/>
        <v>100</v>
      </c>
      <c r="AP778" s="4">
        <f t="shared" si="85"/>
        <v>15.758004778217396</v>
      </c>
      <c r="AQ778" s="4">
        <f t="shared" si="86"/>
        <v>0</v>
      </c>
      <c r="AR778" s="4">
        <f t="shared" si="87"/>
        <v>20.848449607503571</v>
      </c>
      <c r="AS778" s="4">
        <f t="shared" si="88"/>
        <v>0.62824710209963464</v>
      </c>
      <c r="AT778" s="4">
        <f t="shared" si="89"/>
        <v>40.801931512217323</v>
      </c>
      <c r="AU778" s="4">
        <f>R778/$X778*100</f>
        <v>10.374293696039642</v>
      </c>
      <c r="AV778" s="4">
        <f t="shared" si="90"/>
        <v>11.587809225246179</v>
      </c>
    </row>
    <row r="779" spans="1:48" x14ac:dyDescent="0.2">
      <c r="A779" t="s">
        <v>158</v>
      </c>
      <c r="B779">
        <v>60</v>
      </c>
      <c r="C779">
        <v>4</v>
      </c>
      <c r="D779" t="s">
        <v>29</v>
      </c>
      <c r="E779" t="b">
        <v>1</v>
      </c>
      <c r="F779">
        <v>600</v>
      </c>
      <c r="G779">
        <v>36.29</v>
      </c>
      <c r="H779">
        <v>270</v>
      </c>
      <c r="I779">
        <v>270</v>
      </c>
      <c r="J779">
        <v>527</v>
      </c>
      <c r="K779">
        <v>0</v>
      </c>
      <c r="L779">
        <v>0</v>
      </c>
      <c r="M779">
        <v>390514</v>
      </c>
      <c r="N779">
        <v>24355</v>
      </c>
      <c r="O779">
        <v>1757045</v>
      </c>
      <c r="P779">
        <v>2265931</v>
      </c>
      <c r="Q779">
        <v>332632</v>
      </c>
      <c r="R779">
        <f>P779+Q779</f>
        <v>2598563</v>
      </c>
      <c r="S779">
        <v>201946</v>
      </c>
      <c r="T779">
        <v>0</v>
      </c>
      <c r="U779">
        <v>294</v>
      </c>
      <c r="V779">
        <v>84390</v>
      </c>
      <c r="W779">
        <v>117262</v>
      </c>
      <c r="X779">
        <v>5944385</v>
      </c>
      <c r="Y779">
        <v>971961</v>
      </c>
      <c r="Z779">
        <v>0</v>
      </c>
      <c r="AA779">
        <v>2.36</v>
      </c>
      <c r="AB779" s="4">
        <v>1.6300000000000001</v>
      </c>
      <c r="AC779" t="b">
        <v>0</v>
      </c>
      <c r="AD779" t="b">
        <v>1</v>
      </c>
      <c r="AE779" t="b">
        <v>1</v>
      </c>
      <c r="AF779" t="b">
        <v>1</v>
      </c>
      <c r="AG779" t="b">
        <v>1</v>
      </c>
      <c r="AH779" t="b">
        <v>1</v>
      </c>
      <c r="AI779" t="b">
        <v>1</v>
      </c>
      <c r="AJ779" t="b">
        <v>0</v>
      </c>
      <c r="AK779">
        <v>100</v>
      </c>
      <c r="AL779" s="4" t="s">
        <v>472</v>
      </c>
      <c r="AM779">
        <f>(H779-I779)/H779*100</f>
        <v>0</v>
      </c>
      <c r="AN779">
        <f>IF(H779=I779,1,0)</f>
        <v>1</v>
      </c>
      <c r="AO779" s="4">
        <f t="shared" si="84"/>
        <v>100</v>
      </c>
      <c r="AP779" s="4">
        <f t="shared" si="85"/>
        <v>16.350909303485558</v>
      </c>
      <c r="AQ779" s="4">
        <f t="shared" si="86"/>
        <v>0</v>
      </c>
      <c r="AR779" s="4">
        <f t="shared" si="87"/>
        <v>6.5694600871242361</v>
      </c>
      <c r="AS779" s="4">
        <f t="shared" si="88"/>
        <v>0.40971437751760692</v>
      </c>
      <c r="AT779" s="4">
        <f t="shared" si="89"/>
        <v>29.558061935759543</v>
      </c>
      <c r="AU779" s="4">
        <f>R779/$X779*100</f>
        <v>43.714581071044357</v>
      </c>
      <c r="AV779" s="4">
        <f t="shared" si="90"/>
        <v>3.3972564024705667</v>
      </c>
    </row>
    <row r="780" spans="1:48" x14ac:dyDescent="0.2">
      <c r="A780" t="s">
        <v>159</v>
      </c>
      <c r="B780">
        <v>60</v>
      </c>
      <c r="C780">
        <v>4</v>
      </c>
      <c r="D780" t="s">
        <v>29</v>
      </c>
      <c r="E780" t="b">
        <v>1</v>
      </c>
      <c r="F780">
        <v>600</v>
      </c>
      <c r="G780">
        <v>99.42</v>
      </c>
      <c r="H780">
        <v>267</v>
      </c>
      <c r="I780">
        <v>267</v>
      </c>
      <c r="J780">
        <v>608</v>
      </c>
      <c r="K780">
        <v>0</v>
      </c>
      <c r="L780">
        <v>0</v>
      </c>
      <c r="M780">
        <v>1003545</v>
      </c>
      <c r="N780">
        <v>43564</v>
      </c>
      <c r="O780">
        <v>4230210</v>
      </c>
      <c r="P780">
        <v>7332435</v>
      </c>
      <c r="Q780">
        <v>936821</v>
      </c>
      <c r="R780">
        <f>P780+Q780</f>
        <v>8269256</v>
      </c>
      <c r="S780">
        <v>192960</v>
      </c>
      <c r="T780">
        <v>0</v>
      </c>
      <c r="U780">
        <v>2469</v>
      </c>
      <c r="V780">
        <v>128539</v>
      </c>
      <c r="W780">
        <v>61952</v>
      </c>
      <c r="X780">
        <v>16335677</v>
      </c>
      <c r="Y780">
        <v>2596141</v>
      </c>
      <c r="Z780">
        <v>0</v>
      </c>
      <c r="AA780">
        <v>4.7</v>
      </c>
      <c r="AB780" s="4">
        <v>4.5</v>
      </c>
      <c r="AC780" t="b">
        <v>0</v>
      </c>
      <c r="AD780" t="b">
        <v>1</v>
      </c>
      <c r="AE780" t="b">
        <v>1</v>
      </c>
      <c r="AF780" t="b">
        <v>1</v>
      </c>
      <c r="AG780" t="b">
        <v>1</v>
      </c>
      <c r="AH780" t="b">
        <v>1</v>
      </c>
      <c r="AI780" t="b">
        <v>1</v>
      </c>
      <c r="AJ780" t="b">
        <v>0</v>
      </c>
      <c r="AK780">
        <v>100</v>
      </c>
      <c r="AL780" s="4" t="s">
        <v>472</v>
      </c>
      <c r="AM780">
        <f>(H780-I780)/H780*100</f>
        <v>0</v>
      </c>
      <c r="AN780">
        <f>IF(H780=I780,1,0)</f>
        <v>1</v>
      </c>
      <c r="AO780" s="4">
        <f t="shared" si="84"/>
        <v>100</v>
      </c>
      <c r="AP780" s="4">
        <f t="shared" si="85"/>
        <v>15.892460410425599</v>
      </c>
      <c r="AQ780" s="4">
        <f t="shared" si="86"/>
        <v>0</v>
      </c>
      <c r="AR780" s="4">
        <f t="shared" si="87"/>
        <v>6.1432715644414371</v>
      </c>
      <c r="AS780" s="4">
        <f t="shared" si="88"/>
        <v>0.26668010147360283</v>
      </c>
      <c r="AT780" s="4">
        <f t="shared" si="89"/>
        <v>25.895529153765711</v>
      </c>
      <c r="AU780" s="4">
        <f>R780/$X780*100</f>
        <v>50.62083438598841</v>
      </c>
      <c r="AV780" s="4">
        <f t="shared" si="90"/>
        <v>1.1812182623346434</v>
      </c>
    </row>
    <row r="781" spans="1:48" x14ac:dyDescent="0.2">
      <c r="A781" t="s">
        <v>160</v>
      </c>
      <c r="B781">
        <v>60</v>
      </c>
      <c r="C781">
        <v>4</v>
      </c>
      <c r="D781" t="s">
        <v>29</v>
      </c>
      <c r="E781" t="b">
        <v>1</v>
      </c>
      <c r="F781">
        <v>600</v>
      </c>
      <c r="G781">
        <v>192.09</v>
      </c>
      <c r="H781">
        <v>313</v>
      </c>
      <c r="I781">
        <v>313</v>
      </c>
      <c r="J781">
        <v>735</v>
      </c>
      <c r="K781">
        <v>0</v>
      </c>
      <c r="L781">
        <v>0</v>
      </c>
      <c r="M781">
        <v>1673169</v>
      </c>
      <c r="N781">
        <v>113500</v>
      </c>
      <c r="O781">
        <v>7920700</v>
      </c>
      <c r="P781">
        <v>13198959</v>
      </c>
      <c r="Q781">
        <v>1993667</v>
      </c>
      <c r="R781">
        <f>P781+Q781</f>
        <v>15192626</v>
      </c>
      <c r="S781">
        <v>298743</v>
      </c>
      <c r="T781">
        <v>0</v>
      </c>
      <c r="U781">
        <v>16</v>
      </c>
      <c r="V781">
        <v>135785</v>
      </c>
      <c r="W781">
        <v>162942</v>
      </c>
      <c r="X781">
        <v>29685845</v>
      </c>
      <c r="Y781">
        <v>4487106</v>
      </c>
      <c r="Z781">
        <v>0</v>
      </c>
      <c r="AA781">
        <v>8.08</v>
      </c>
      <c r="AB781" s="4">
        <v>8.93</v>
      </c>
      <c r="AC781" t="b">
        <v>0</v>
      </c>
      <c r="AD781" t="b">
        <v>1</v>
      </c>
      <c r="AE781" t="b">
        <v>1</v>
      </c>
      <c r="AF781" t="b">
        <v>1</v>
      </c>
      <c r="AG781" t="b">
        <v>1</v>
      </c>
      <c r="AH781" t="b">
        <v>1</v>
      </c>
      <c r="AI781" t="b">
        <v>1</v>
      </c>
      <c r="AJ781" t="b">
        <v>0</v>
      </c>
      <c r="AK781">
        <v>100</v>
      </c>
      <c r="AL781" s="4" t="s">
        <v>472</v>
      </c>
      <c r="AM781">
        <f>(H781-I781)/H781*100</f>
        <v>0</v>
      </c>
      <c r="AN781">
        <f>IF(H781=I781,1,0)</f>
        <v>1</v>
      </c>
      <c r="AO781" s="4">
        <f t="shared" si="84"/>
        <v>100</v>
      </c>
      <c r="AP781" s="4">
        <f t="shared" si="85"/>
        <v>15.115304954263555</v>
      </c>
      <c r="AQ781" s="4">
        <f t="shared" si="86"/>
        <v>0</v>
      </c>
      <c r="AR781" s="4">
        <f t="shared" si="87"/>
        <v>5.6362518904211756</v>
      </c>
      <c r="AS781" s="4">
        <f t="shared" si="88"/>
        <v>0.38233710376106861</v>
      </c>
      <c r="AT781" s="4">
        <f t="shared" si="89"/>
        <v>26.681740068372655</v>
      </c>
      <c r="AU781" s="4">
        <f>R781/$X781*100</f>
        <v>51.17801430277629</v>
      </c>
      <c r="AV781" s="4">
        <f t="shared" si="90"/>
        <v>1.0063483117964134</v>
      </c>
    </row>
    <row r="782" spans="1:48" x14ac:dyDescent="0.2">
      <c r="A782" t="s">
        <v>161</v>
      </c>
      <c r="B782">
        <v>60</v>
      </c>
      <c r="C782">
        <v>4</v>
      </c>
      <c r="D782" t="s">
        <v>29</v>
      </c>
      <c r="E782" t="b">
        <v>1</v>
      </c>
      <c r="F782">
        <v>600</v>
      </c>
      <c r="G782">
        <v>205.39</v>
      </c>
      <c r="H782">
        <v>375</v>
      </c>
      <c r="I782">
        <v>375</v>
      </c>
      <c r="J782">
        <v>487</v>
      </c>
      <c r="K782">
        <v>0</v>
      </c>
      <c r="L782">
        <v>0</v>
      </c>
      <c r="M782">
        <v>6078</v>
      </c>
      <c r="N782">
        <v>202</v>
      </c>
      <c r="O782">
        <v>202137</v>
      </c>
      <c r="P782">
        <v>14367613</v>
      </c>
      <c r="Q782">
        <v>2298826</v>
      </c>
      <c r="R782">
        <f>P782+Q782</f>
        <v>16666439</v>
      </c>
      <c r="S782">
        <v>3615</v>
      </c>
      <c r="T782">
        <v>0</v>
      </c>
      <c r="U782">
        <v>2</v>
      </c>
      <c r="V782">
        <v>2747</v>
      </c>
      <c r="W782">
        <v>866</v>
      </c>
      <c r="X782">
        <v>19869556</v>
      </c>
      <c r="Y782">
        <v>2991084</v>
      </c>
      <c r="Z782">
        <v>0</v>
      </c>
      <c r="AA782">
        <v>6.29</v>
      </c>
      <c r="AB782" s="4">
        <v>17.489999999999998</v>
      </c>
      <c r="AC782" t="b">
        <v>0</v>
      </c>
      <c r="AD782" t="b">
        <v>1</v>
      </c>
      <c r="AE782" t="b">
        <v>1</v>
      </c>
      <c r="AF782" t="b">
        <v>1</v>
      </c>
      <c r="AG782" t="b">
        <v>1</v>
      </c>
      <c r="AH782" t="b">
        <v>1</v>
      </c>
      <c r="AI782" t="b">
        <v>1</v>
      </c>
      <c r="AJ782" t="b">
        <v>0</v>
      </c>
      <c r="AK782">
        <v>100</v>
      </c>
      <c r="AL782" s="4" t="s">
        <v>472</v>
      </c>
      <c r="AM782">
        <f>(H782-I782)/H782*100</f>
        <v>0</v>
      </c>
      <c r="AN782">
        <f>IF(H782=I782,1,0)</f>
        <v>1</v>
      </c>
      <c r="AO782" s="4">
        <f t="shared" si="84"/>
        <v>100</v>
      </c>
      <c r="AP782" s="4">
        <f t="shared" si="85"/>
        <v>15.053602606922873</v>
      </c>
      <c r="AQ782" s="4">
        <f t="shared" si="86"/>
        <v>0</v>
      </c>
      <c r="AR782" s="4">
        <f t="shared" si="87"/>
        <v>3.0589510908044449E-2</v>
      </c>
      <c r="AS782" s="4">
        <f t="shared" si="88"/>
        <v>1.0166306685463933E-3</v>
      </c>
      <c r="AT782" s="4">
        <f t="shared" si="89"/>
        <v>1.0173201655839716</v>
      </c>
      <c r="AU782" s="4">
        <f>R782/$X782*100</f>
        <v>83.879272390384557</v>
      </c>
      <c r="AV782" s="4">
        <f t="shared" si="90"/>
        <v>1.8193662706906987E-2</v>
      </c>
    </row>
    <row r="783" spans="1:48" x14ac:dyDescent="0.2">
      <c r="A783" t="s">
        <v>162</v>
      </c>
      <c r="B783">
        <v>60</v>
      </c>
      <c r="C783">
        <v>4</v>
      </c>
      <c r="D783" t="s">
        <v>29</v>
      </c>
      <c r="E783" t="b">
        <v>1</v>
      </c>
      <c r="F783">
        <v>600</v>
      </c>
      <c r="G783">
        <v>188.95</v>
      </c>
      <c r="H783">
        <v>404</v>
      </c>
      <c r="I783">
        <v>404</v>
      </c>
      <c r="J783">
        <v>600</v>
      </c>
      <c r="K783">
        <v>0</v>
      </c>
      <c r="L783">
        <v>0</v>
      </c>
      <c r="M783">
        <v>16541</v>
      </c>
      <c r="N783">
        <v>8203</v>
      </c>
      <c r="O783">
        <v>198070</v>
      </c>
      <c r="P783">
        <v>13217396</v>
      </c>
      <c r="Q783">
        <v>3192452</v>
      </c>
      <c r="R783">
        <f>P783+Q783</f>
        <v>16409848</v>
      </c>
      <c r="S783">
        <v>24742</v>
      </c>
      <c r="T783">
        <v>0</v>
      </c>
      <c r="U783">
        <v>105</v>
      </c>
      <c r="V783">
        <v>11473</v>
      </c>
      <c r="W783">
        <v>13164</v>
      </c>
      <c r="X783">
        <v>19665088</v>
      </c>
      <c r="Y783">
        <v>3007683</v>
      </c>
      <c r="Z783">
        <v>0</v>
      </c>
      <c r="AA783">
        <v>6.94</v>
      </c>
      <c r="AB783" s="4">
        <v>18.240000000000002</v>
      </c>
      <c r="AC783" t="b">
        <v>0</v>
      </c>
      <c r="AD783" t="b">
        <v>1</v>
      </c>
      <c r="AE783" t="b">
        <v>1</v>
      </c>
      <c r="AF783" t="b">
        <v>1</v>
      </c>
      <c r="AG783" t="b">
        <v>1</v>
      </c>
      <c r="AH783" t="b">
        <v>1</v>
      </c>
      <c r="AI783" t="b">
        <v>1</v>
      </c>
      <c r="AJ783" t="b">
        <v>0</v>
      </c>
      <c r="AK783">
        <v>100</v>
      </c>
      <c r="AL783" s="4" t="s">
        <v>472</v>
      </c>
      <c r="AM783">
        <f>(H783-I783)/H783*100</f>
        <v>0</v>
      </c>
      <c r="AN783">
        <f>IF(H783=I783,1,0)</f>
        <v>1</v>
      </c>
      <c r="AO783" s="4">
        <f t="shared" si="84"/>
        <v>100</v>
      </c>
      <c r="AP783" s="4">
        <f t="shared" si="85"/>
        <v>15.29453109998796</v>
      </c>
      <c r="AQ783" s="4">
        <f t="shared" si="86"/>
        <v>0</v>
      </c>
      <c r="AR783" s="4">
        <f t="shared" si="87"/>
        <v>8.4113531553990498E-2</v>
      </c>
      <c r="AS783" s="4">
        <f t="shared" si="88"/>
        <v>4.1713517885096675E-2</v>
      </c>
      <c r="AT783" s="4">
        <f t="shared" si="89"/>
        <v>1.0072164436792757</v>
      </c>
      <c r="AU783" s="4">
        <f>R783/$X783*100</f>
        <v>83.446603442608549</v>
      </c>
      <c r="AV783" s="4">
        <f t="shared" si="90"/>
        <v>0.12581687913117906</v>
      </c>
    </row>
    <row r="784" spans="1:48" x14ac:dyDescent="0.2">
      <c r="A784" t="s">
        <v>163</v>
      </c>
      <c r="B784">
        <v>60</v>
      </c>
      <c r="C784">
        <v>4</v>
      </c>
      <c r="D784" t="s">
        <v>29</v>
      </c>
      <c r="E784" t="b">
        <v>1</v>
      </c>
      <c r="F784">
        <v>600</v>
      </c>
      <c r="G784">
        <v>600</v>
      </c>
      <c r="H784">
        <v>472</v>
      </c>
      <c r="I784">
        <v>463</v>
      </c>
      <c r="J784">
        <v>741</v>
      </c>
      <c r="K784">
        <v>0</v>
      </c>
      <c r="L784">
        <v>0</v>
      </c>
      <c r="M784">
        <v>211081</v>
      </c>
      <c r="N784">
        <v>26455</v>
      </c>
      <c r="O784">
        <v>1556457</v>
      </c>
      <c r="P784">
        <v>35165635</v>
      </c>
      <c r="Q784">
        <v>7457785</v>
      </c>
      <c r="R784">
        <f>P784+Q784</f>
        <v>42623420</v>
      </c>
      <c r="S784">
        <v>56324</v>
      </c>
      <c r="T784">
        <v>0</v>
      </c>
      <c r="U784">
        <v>0</v>
      </c>
      <c r="V784">
        <v>56324</v>
      </c>
      <c r="W784">
        <v>0</v>
      </c>
      <c r="X784">
        <v>53119534</v>
      </c>
      <c r="Y784">
        <v>7685364</v>
      </c>
      <c r="Z784">
        <v>960433</v>
      </c>
      <c r="AA784">
        <v>16.510000000000002</v>
      </c>
      <c r="AB784" s="4">
        <v>46.56</v>
      </c>
      <c r="AC784" t="b">
        <v>0</v>
      </c>
      <c r="AD784" t="b">
        <v>1</v>
      </c>
      <c r="AE784" t="b">
        <v>1</v>
      </c>
      <c r="AF784" t="b">
        <v>1</v>
      </c>
      <c r="AG784" t="b">
        <v>1</v>
      </c>
      <c r="AH784" t="b">
        <v>1</v>
      </c>
      <c r="AI784" t="b">
        <v>1</v>
      </c>
      <c r="AJ784" t="b">
        <v>0</v>
      </c>
      <c r="AK784">
        <v>100</v>
      </c>
      <c r="AL784" s="4" t="s">
        <v>472</v>
      </c>
      <c r="AM784">
        <f>(H784-I784)/H784*100</f>
        <v>1.9067796610169492</v>
      </c>
      <c r="AN784">
        <f>IF(H784=I784,1,0)</f>
        <v>0</v>
      </c>
      <c r="AO784" s="4">
        <f t="shared" si="84"/>
        <v>100</v>
      </c>
      <c r="AP784" s="4">
        <f t="shared" si="85"/>
        <v>14.468056139197305</v>
      </c>
      <c r="AQ784" s="4">
        <f t="shared" si="86"/>
        <v>0</v>
      </c>
      <c r="AR784" s="4">
        <f t="shared" si="87"/>
        <v>0.39736982632415407</v>
      </c>
      <c r="AS784" s="4">
        <f t="shared" si="88"/>
        <v>4.9802771236660326E-2</v>
      </c>
      <c r="AT784" s="4">
        <f t="shared" si="89"/>
        <v>2.9301028883272959</v>
      </c>
      <c r="AU784" s="4">
        <f>R784/$X784*100</f>
        <v>80.240575905654595</v>
      </c>
      <c r="AV784" s="4">
        <f t="shared" si="90"/>
        <v>0.10603255668620887</v>
      </c>
    </row>
    <row r="785" spans="1:48" x14ac:dyDescent="0.2">
      <c r="A785" t="s">
        <v>164</v>
      </c>
      <c r="B785">
        <v>60</v>
      </c>
      <c r="C785">
        <v>6</v>
      </c>
      <c r="D785" t="s">
        <v>29</v>
      </c>
      <c r="E785" t="b">
        <v>1</v>
      </c>
      <c r="F785">
        <v>600</v>
      </c>
      <c r="G785">
        <v>46.91</v>
      </c>
      <c r="H785">
        <v>148</v>
      </c>
      <c r="I785">
        <v>148</v>
      </c>
      <c r="J785">
        <v>495</v>
      </c>
      <c r="K785">
        <v>0</v>
      </c>
      <c r="L785">
        <v>0</v>
      </c>
      <c r="M785">
        <v>2893413</v>
      </c>
      <c r="N785">
        <v>41488</v>
      </c>
      <c r="O785">
        <v>6520555</v>
      </c>
      <c r="P785">
        <v>2654438</v>
      </c>
      <c r="Q785">
        <v>383871</v>
      </c>
      <c r="R785">
        <f>P785+Q785</f>
        <v>3038309</v>
      </c>
      <c r="S785">
        <v>1220895</v>
      </c>
      <c r="T785">
        <v>0</v>
      </c>
      <c r="U785">
        <v>30819</v>
      </c>
      <c r="V785">
        <v>595855</v>
      </c>
      <c r="W785">
        <v>594221</v>
      </c>
      <c r="X785">
        <v>15677846</v>
      </c>
      <c r="Y785">
        <v>1963185</v>
      </c>
      <c r="Z785">
        <v>0</v>
      </c>
      <c r="AA785">
        <v>5.2</v>
      </c>
      <c r="AB785" s="4">
        <v>2.2200000000000002</v>
      </c>
      <c r="AC785" t="b">
        <v>0</v>
      </c>
      <c r="AD785" t="b">
        <v>1</v>
      </c>
      <c r="AE785" t="b">
        <v>1</v>
      </c>
      <c r="AF785" t="b">
        <v>1</v>
      </c>
      <c r="AG785" t="b">
        <v>1</v>
      </c>
      <c r="AH785" t="b">
        <v>1</v>
      </c>
      <c r="AI785" t="b">
        <v>1</v>
      </c>
      <c r="AJ785" t="b">
        <v>0</v>
      </c>
      <c r="AK785">
        <v>100</v>
      </c>
      <c r="AL785" s="4" t="s">
        <v>472</v>
      </c>
      <c r="AM785">
        <f>(H785-I785)/H785*100</f>
        <v>0</v>
      </c>
      <c r="AN785">
        <f>IF(H785=I785,1,0)</f>
        <v>1</v>
      </c>
      <c r="AO785" s="4">
        <f t="shared" si="84"/>
        <v>100</v>
      </c>
      <c r="AP785" s="4">
        <f t="shared" si="85"/>
        <v>12.522032682295769</v>
      </c>
      <c r="AQ785" s="4">
        <f t="shared" si="86"/>
        <v>0</v>
      </c>
      <c r="AR785" s="4">
        <f t="shared" si="87"/>
        <v>18.455424297444942</v>
      </c>
      <c r="AS785" s="4">
        <f t="shared" si="88"/>
        <v>0.26462818935713495</v>
      </c>
      <c r="AT785" s="4">
        <f t="shared" si="89"/>
        <v>41.590885635692551</v>
      </c>
      <c r="AU785" s="4">
        <f>R785/$X785*100</f>
        <v>19.379632890895852</v>
      </c>
      <c r="AV785" s="4">
        <f t="shared" si="90"/>
        <v>7.7873899258865027</v>
      </c>
    </row>
    <row r="786" spans="1:48" x14ac:dyDescent="0.2">
      <c r="A786" t="s">
        <v>165</v>
      </c>
      <c r="B786">
        <v>60</v>
      </c>
      <c r="C786">
        <v>6</v>
      </c>
      <c r="D786" t="s">
        <v>29</v>
      </c>
      <c r="E786" t="b">
        <v>1</v>
      </c>
      <c r="F786">
        <v>600</v>
      </c>
      <c r="G786">
        <v>600</v>
      </c>
      <c r="H786">
        <v>138</v>
      </c>
      <c r="I786">
        <v>131</v>
      </c>
      <c r="J786">
        <v>535</v>
      </c>
      <c r="K786">
        <v>0</v>
      </c>
      <c r="L786">
        <v>0</v>
      </c>
      <c r="M786">
        <v>28644947</v>
      </c>
      <c r="N786">
        <v>371109</v>
      </c>
      <c r="O786">
        <v>85458959</v>
      </c>
      <c r="P786">
        <v>23503502</v>
      </c>
      <c r="Q786">
        <v>1108878</v>
      </c>
      <c r="R786">
        <f>P786+Q786</f>
        <v>24612380</v>
      </c>
      <c r="S786">
        <v>2393248</v>
      </c>
      <c r="T786">
        <v>0</v>
      </c>
      <c r="U786">
        <v>2548</v>
      </c>
      <c r="V786">
        <v>2390700</v>
      </c>
      <c r="W786">
        <v>0</v>
      </c>
      <c r="X786">
        <v>178527394</v>
      </c>
      <c r="Y786">
        <v>15268178</v>
      </c>
      <c r="Z786">
        <v>21778573</v>
      </c>
      <c r="AA786">
        <v>104.75</v>
      </c>
      <c r="AB786" s="4">
        <v>28.54</v>
      </c>
      <c r="AC786" t="b">
        <v>0</v>
      </c>
      <c r="AD786" t="b">
        <v>1</v>
      </c>
      <c r="AE786" t="b">
        <v>1</v>
      </c>
      <c r="AF786" t="b">
        <v>1</v>
      </c>
      <c r="AG786" t="b">
        <v>1</v>
      </c>
      <c r="AH786" t="b">
        <v>1</v>
      </c>
      <c r="AI786" t="b">
        <v>1</v>
      </c>
      <c r="AJ786" t="b">
        <v>0</v>
      </c>
      <c r="AK786">
        <v>100</v>
      </c>
      <c r="AL786" s="4" t="s">
        <v>472</v>
      </c>
      <c r="AM786">
        <f>(H786-I786)/H786*100</f>
        <v>5.0724637681159424</v>
      </c>
      <c r="AN786">
        <f>IF(H786=I786,1,0)</f>
        <v>0</v>
      </c>
      <c r="AO786" s="4">
        <f t="shared" si="84"/>
        <v>100</v>
      </c>
      <c r="AP786" s="4">
        <f t="shared" si="85"/>
        <v>8.552288619638956</v>
      </c>
      <c r="AQ786" s="4">
        <f t="shared" si="86"/>
        <v>0</v>
      </c>
      <c r="AR786" s="4">
        <f t="shared" si="87"/>
        <v>16.045126945615976</v>
      </c>
      <c r="AS786" s="4">
        <f t="shared" si="88"/>
        <v>0.20787229997879209</v>
      </c>
      <c r="AT786" s="4">
        <f t="shared" si="89"/>
        <v>47.868821184943748</v>
      </c>
      <c r="AU786" s="4">
        <f>R786/$X786*100</f>
        <v>13.786332421342577</v>
      </c>
      <c r="AV786" s="4">
        <f t="shared" si="90"/>
        <v>1.340549450915079</v>
      </c>
    </row>
    <row r="787" spans="1:48" x14ac:dyDescent="0.2">
      <c r="A787" t="s">
        <v>166</v>
      </c>
      <c r="B787">
        <v>60</v>
      </c>
      <c r="C787">
        <v>6</v>
      </c>
      <c r="D787" t="s">
        <v>29</v>
      </c>
      <c r="E787" t="b">
        <v>1</v>
      </c>
      <c r="F787">
        <v>600</v>
      </c>
      <c r="G787">
        <v>57.42</v>
      </c>
      <c r="H787">
        <v>190</v>
      </c>
      <c r="I787">
        <v>190</v>
      </c>
      <c r="J787">
        <v>699</v>
      </c>
      <c r="K787">
        <v>0</v>
      </c>
      <c r="L787">
        <v>0</v>
      </c>
      <c r="M787">
        <v>4235365</v>
      </c>
      <c r="N787">
        <v>46368</v>
      </c>
      <c r="O787">
        <v>9253336</v>
      </c>
      <c r="P787">
        <v>1699704</v>
      </c>
      <c r="Q787">
        <v>245419</v>
      </c>
      <c r="R787">
        <f>P787+Q787</f>
        <v>1945123</v>
      </c>
      <c r="S787">
        <v>2634598</v>
      </c>
      <c r="T787">
        <v>0</v>
      </c>
      <c r="U787">
        <v>104</v>
      </c>
      <c r="V787">
        <v>1675821</v>
      </c>
      <c r="W787">
        <v>958673</v>
      </c>
      <c r="X787">
        <v>19898930</v>
      </c>
      <c r="Y787">
        <v>1784140</v>
      </c>
      <c r="Z787">
        <v>0</v>
      </c>
      <c r="AA787">
        <v>9.4700000000000006</v>
      </c>
      <c r="AB787" s="4">
        <v>3.08</v>
      </c>
      <c r="AC787" t="b">
        <v>0</v>
      </c>
      <c r="AD787" t="b">
        <v>1</v>
      </c>
      <c r="AE787" t="b">
        <v>1</v>
      </c>
      <c r="AF787" t="b">
        <v>1</v>
      </c>
      <c r="AG787" t="b">
        <v>1</v>
      </c>
      <c r="AH787" t="b">
        <v>1</v>
      </c>
      <c r="AI787" t="b">
        <v>1</v>
      </c>
      <c r="AJ787" t="b">
        <v>0</v>
      </c>
      <c r="AK787">
        <v>100</v>
      </c>
      <c r="AL787" s="4" t="s">
        <v>472</v>
      </c>
      <c r="AM787">
        <f>(H787-I787)/H787*100</f>
        <v>0</v>
      </c>
      <c r="AN787">
        <f>IF(H787=I787,1,0)</f>
        <v>1</v>
      </c>
      <c r="AO787" s="4">
        <f t="shared" si="84"/>
        <v>100</v>
      </c>
      <c r="AP787" s="4">
        <f t="shared" si="85"/>
        <v>8.9660097301714217</v>
      </c>
      <c r="AQ787" s="4">
        <f t="shared" si="86"/>
        <v>0</v>
      </c>
      <c r="AR787" s="4">
        <f t="shared" si="87"/>
        <v>21.284385642846125</v>
      </c>
      <c r="AS787" s="4">
        <f t="shared" si="88"/>
        <v>0.23301755421020123</v>
      </c>
      <c r="AT787" s="4">
        <f t="shared" si="89"/>
        <v>46.501676220781718</v>
      </c>
      <c r="AU787" s="4">
        <f>R787/$X787*100</f>
        <v>9.7750130283387104</v>
      </c>
      <c r="AV787" s="4">
        <f t="shared" si="90"/>
        <v>13.239897823651825</v>
      </c>
    </row>
    <row r="788" spans="1:48" x14ac:dyDescent="0.2">
      <c r="A788" t="s">
        <v>167</v>
      </c>
      <c r="B788">
        <v>60</v>
      </c>
      <c r="C788">
        <v>6</v>
      </c>
      <c r="D788" t="s">
        <v>29</v>
      </c>
      <c r="E788" t="b">
        <v>1</v>
      </c>
      <c r="F788">
        <v>600</v>
      </c>
      <c r="G788">
        <v>600</v>
      </c>
      <c r="H788">
        <v>299</v>
      </c>
      <c r="I788">
        <v>246</v>
      </c>
      <c r="J788">
        <v>517</v>
      </c>
      <c r="K788">
        <v>0</v>
      </c>
      <c r="L788">
        <v>0</v>
      </c>
      <c r="M788">
        <v>1430112</v>
      </c>
      <c r="N788">
        <v>39709</v>
      </c>
      <c r="O788">
        <v>23934650</v>
      </c>
      <c r="P788">
        <v>22501866</v>
      </c>
      <c r="Q788">
        <v>918370</v>
      </c>
      <c r="R788">
        <f>P788+Q788</f>
        <v>23420236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73745969</v>
      </c>
      <c r="Y788">
        <v>5988455</v>
      </c>
      <c r="Z788">
        <v>18932807</v>
      </c>
      <c r="AA788">
        <v>116.36</v>
      </c>
      <c r="AB788" s="4">
        <v>71.14</v>
      </c>
      <c r="AC788" t="b">
        <v>0</v>
      </c>
      <c r="AD788" t="b">
        <v>1</v>
      </c>
      <c r="AE788" t="b">
        <v>1</v>
      </c>
      <c r="AF788" t="b">
        <v>1</v>
      </c>
      <c r="AG788" t="b">
        <v>1</v>
      </c>
      <c r="AH788" t="b">
        <v>1</v>
      </c>
      <c r="AI788" t="b">
        <v>1</v>
      </c>
      <c r="AJ788" t="b">
        <v>0</v>
      </c>
      <c r="AK788">
        <v>100</v>
      </c>
      <c r="AL788" s="4" t="s">
        <v>472</v>
      </c>
      <c r="AM788">
        <f>(H788-I788)/H788*100</f>
        <v>17.725752508361204</v>
      </c>
      <c r="AN788">
        <f>IF(H788=I788,1,0)</f>
        <v>0</v>
      </c>
      <c r="AO788" s="4">
        <f t="shared" si="84"/>
        <v>100</v>
      </c>
      <c r="AP788" s="4">
        <f t="shared" si="85"/>
        <v>8.1203828239072973</v>
      </c>
      <c r="AQ788" s="4">
        <f t="shared" si="86"/>
        <v>0</v>
      </c>
      <c r="AR788" s="4">
        <f t="shared" si="87"/>
        <v>1.9392409095607652</v>
      </c>
      <c r="AS788" s="4">
        <f t="shared" si="88"/>
        <v>5.3845654940136455E-2</v>
      </c>
      <c r="AT788" s="4">
        <f t="shared" si="89"/>
        <v>32.455536654484803</v>
      </c>
      <c r="AU788" s="4">
        <f>R788/$X788*100</f>
        <v>31.757988019657045</v>
      </c>
      <c r="AV788" s="4">
        <f t="shared" si="90"/>
        <v>0</v>
      </c>
    </row>
    <row r="789" spans="1:48" x14ac:dyDescent="0.2">
      <c r="A789" t="s">
        <v>168</v>
      </c>
      <c r="B789">
        <v>60</v>
      </c>
      <c r="C789">
        <v>6</v>
      </c>
      <c r="D789" t="s">
        <v>29</v>
      </c>
      <c r="E789" t="b">
        <v>1</v>
      </c>
      <c r="F789">
        <v>600</v>
      </c>
      <c r="G789">
        <v>600</v>
      </c>
      <c r="H789">
        <v>336</v>
      </c>
      <c r="I789">
        <v>260</v>
      </c>
      <c r="J789">
        <v>608</v>
      </c>
      <c r="K789">
        <v>0</v>
      </c>
      <c r="L789">
        <v>0</v>
      </c>
      <c r="M789">
        <v>2061006</v>
      </c>
      <c r="N789">
        <v>58643</v>
      </c>
      <c r="O789">
        <v>12896075</v>
      </c>
      <c r="P789">
        <v>21524684</v>
      </c>
      <c r="Q789">
        <v>879895</v>
      </c>
      <c r="R789">
        <f>P789+Q789</f>
        <v>22404579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61994635</v>
      </c>
      <c r="Y789">
        <v>5090175</v>
      </c>
      <c r="Z789">
        <v>19484157</v>
      </c>
      <c r="AA789">
        <v>121.27</v>
      </c>
      <c r="AB789" s="4">
        <v>80.819999999999993</v>
      </c>
      <c r="AC789" t="b">
        <v>0</v>
      </c>
      <c r="AD789" t="b">
        <v>1</v>
      </c>
      <c r="AE789" t="b">
        <v>1</v>
      </c>
      <c r="AF789" t="b">
        <v>1</v>
      </c>
      <c r="AG789" t="b">
        <v>1</v>
      </c>
      <c r="AH789" t="b">
        <v>1</v>
      </c>
      <c r="AI789" t="b">
        <v>1</v>
      </c>
      <c r="AJ789" t="b">
        <v>0</v>
      </c>
      <c r="AK789">
        <v>100</v>
      </c>
      <c r="AL789" s="4" t="s">
        <v>472</v>
      </c>
      <c r="AM789">
        <f>(H789-I789)/H789*100</f>
        <v>22.61904761904762</v>
      </c>
      <c r="AN789">
        <f>IF(H789=I789,1,0)</f>
        <v>0</v>
      </c>
      <c r="AO789" s="4">
        <f t="shared" si="84"/>
        <v>100</v>
      </c>
      <c r="AP789" s="4">
        <f t="shared" si="85"/>
        <v>8.2106701652489775</v>
      </c>
      <c r="AQ789" s="4">
        <f t="shared" si="86"/>
        <v>0</v>
      </c>
      <c r="AR789" s="4">
        <f t="shared" si="87"/>
        <v>3.3244909015110742</v>
      </c>
      <c r="AS789" s="4">
        <f t="shared" si="88"/>
        <v>9.4593669274768699E-2</v>
      </c>
      <c r="AT789" s="4">
        <f t="shared" si="89"/>
        <v>20.801921004938574</v>
      </c>
      <c r="AU789" s="4">
        <f>R789/$X789*100</f>
        <v>36.139544978367887</v>
      </c>
      <c r="AV789" s="4">
        <f t="shared" si="90"/>
        <v>0</v>
      </c>
    </row>
    <row r="790" spans="1:48" x14ac:dyDescent="0.2">
      <c r="A790" t="s">
        <v>169</v>
      </c>
      <c r="B790">
        <v>60</v>
      </c>
      <c r="C790">
        <v>6</v>
      </c>
      <c r="D790" t="s">
        <v>29</v>
      </c>
      <c r="E790" t="b">
        <v>1</v>
      </c>
      <c r="F790">
        <v>600</v>
      </c>
      <c r="G790">
        <v>600</v>
      </c>
      <c r="H790">
        <v>389</v>
      </c>
      <c r="I790">
        <v>306</v>
      </c>
      <c r="J790">
        <v>744</v>
      </c>
      <c r="K790">
        <v>0</v>
      </c>
      <c r="L790">
        <v>0</v>
      </c>
      <c r="M790">
        <v>2361728</v>
      </c>
      <c r="N790">
        <v>179329</v>
      </c>
      <c r="O790">
        <v>15995087</v>
      </c>
      <c r="P790">
        <v>25394231</v>
      </c>
      <c r="Q790">
        <v>1192801</v>
      </c>
      <c r="R790">
        <f>P790+Q790</f>
        <v>26587032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66299276</v>
      </c>
      <c r="Y790">
        <v>6915665</v>
      </c>
      <c r="Z790">
        <v>14260435</v>
      </c>
      <c r="AA790">
        <v>59.85</v>
      </c>
      <c r="AB790" s="4">
        <v>59.089999999999996</v>
      </c>
      <c r="AC790" t="b">
        <v>0</v>
      </c>
      <c r="AD790" t="b">
        <v>1</v>
      </c>
      <c r="AE790" t="b">
        <v>1</v>
      </c>
      <c r="AF790" t="b">
        <v>1</v>
      </c>
      <c r="AG790" t="b">
        <v>1</v>
      </c>
      <c r="AH790" t="b">
        <v>1</v>
      </c>
      <c r="AI790" t="b">
        <v>1</v>
      </c>
      <c r="AJ790" t="b">
        <v>0</v>
      </c>
      <c r="AK790">
        <v>100</v>
      </c>
      <c r="AL790" s="4" t="s">
        <v>472</v>
      </c>
      <c r="AM790">
        <f>(H790-I790)/H790*100</f>
        <v>21.336760925449873</v>
      </c>
      <c r="AN790">
        <f>IF(H790=I790,1,0)</f>
        <v>0</v>
      </c>
      <c r="AO790" s="4">
        <f t="shared" si="84"/>
        <v>100</v>
      </c>
      <c r="AP790" s="4">
        <f t="shared" si="85"/>
        <v>10.43098117692869</v>
      </c>
      <c r="AQ790" s="4">
        <f t="shared" si="86"/>
        <v>0</v>
      </c>
      <c r="AR790" s="4">
        <f t="shared" si="87"/>
        <v>3.5622229117554771</v>
      </c>
      <c r="AS790" s="4">
        <f t="shared" si="88"/>
        <v>0.27048410000736656</v>
      </c>
      <c r="AT790" s="4">
        <f t="shared" si="89"/>
        <v>24.12558321149691</v>
      </c>
      <c r="AU790" s="4">
        <f>R790/$X790*100</f>
        <v>40.101541983656055</v>
      </c>
      <c r="AV790" s="4">
        <f t="shared" si="90"/>
        <v>0</v>
      </c>
    </row>
    <row r="791" spans="1:48" x14ac:dyDescent="0.2">
      <c r="A791" t="s">
        <v>170</v>
      </c>
      <c r="B791">
        <v>60</v>
      </c>
      <c r="C791">
        <v>6</v>
      </c>
      <c r="D791" t="s">
        <v>29</v>
      </c>
      <c r="E791" t="b">
        <v>1</v>
      </c>
      <c r="F791">
        <v>600</v>
      </c>
      <c r="G791">
        <v>600</v>
      </c>
      <c r="H791">
        <v>408</v>
      </c>
      <c r="I791">
        <v>317</v>
      </c>
      <c r="J791">
        <v>496</v>
      </c>
      <c r="K791">
        <v>0</v>
      </c>
      <c r="L791">
        <v>0</v>
      </c>
      <c r="M791">
        <v>863</v>
      </c>
      <c r="N791">
        <v>0</v>
      </c>
      <c r="O791">
        <v>34524</v>
      </c>
      <c r="P791">
        <v>10497408</v>
      </c>
      <c r="Q791">
        <v>846390</v>
      </c>
      <c r="R791">
        <f>P791+Q791</f>
        <v>11343798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19716732</v>
      </c>
      <c r="Y791">
        <v>1759686</v>
      </c>
      <c r="Z791">
        <v>6577861</v>
      </c>
      <c r="AA791">
        <v>38.47</v>
      </c>
      <c r="AB791" s="4">
        <v>378.76</v>
      </c>
      <c r="AC791" t="b">
        <v>0</v>
      </c>
      <c r="AD791" t="b">
        <v>1</v>
      </c>
      <c r="AE791" t="b">
        <v>1</v>
      </c>
      <c r="AF791" t="b">
        <v>1</v>
      </c>
      <c r="AG791" t="b">
        <v>1</v>
      </c>
      <c r="AH791" t="b">
        <v>1</v>
      </c>
      <c r="AI791" t="b">
        <v>1</v>
      </c>
      <c r="AJ791" t="b">
        <v>0</v>
      </c>
      <c r="AK791">
        <v>100</v>
      </c>
      <c r="AL791" s="4" t="s">
        <v>472</v>
      </c>
      <c r="AM791">
        <f>(H791-I791)/H791*100</f>
        <v>22.303921568627452</v>
      </c>
      <c r="AN791">
        <f>IF(H791=I791,1,0)</f>
        <v>0</v>
      </c>
      <c r="AO791" s="4">
        <f t="shared" si="84"/>
        <v>100</v>
      </c>
      <c r="AP791" s="4">
        <f t="shared" si="85"/>
        <v>8.9248360225213794</v>
      </c>
      <c r="AQ791" s="4">
        <f t="shared" si="86"/>
        <v>0</v>
      </c>
      <c r="AR791" s="4">
        <f t="shared" si="87"/>
        <v>4.3769931041310493E-3</v>
      </c>
      <c r="AS791" s="4">
        <f t="shared" si="88"/>
        <v>0</v>
      </c>
      <c r="AT791" s="4">
        <f t="shared" si="89"/>
        <v>0.17510001150292046</v>
      </c>
      <c r="AU791" s="4">
        <f>R791/$X791*100</f>
        <v>57.533865145603237</v>
      </c>
      <c r="AV791" s="4">
        <f t="shared" si="90"/>
        <v>0</v>
      </c>
    </row>
    <row r="792" spans="1:48" x14ac:dyDescent="0.2">
      <c r="A792" t="s">
        <v>171</v>
      </c>
      <c r="B792">
        <v>60</v>
      </c>
      <c r="C792">
        <v>6</v>
      </c>
      <c r="D792" t="s">
        <v>29</v>
      </c>
      <c r="E792" t="b">
        <v>1</v>
      </c>
      <c r="F792">
        <v>600</v>
      </c>
      <c r="G792">
        <v>600</v>
      </c>
      <c r="H792">
        <v>486</v>
      </c>
      <c r="I792">
        <v>346</v>
      </c>
      <c r="J792">
        <v>615</v>
      </c>
      <c r="K792">
        <v>0</v>
      </c>
      <c r="L792">
        <v>0</v>
      </c>
      <c r="M792">
        <v>16740</v>
      </c>
      <c r="N792">
        <v>197</v>
      </c>
      <c r="O792">
        <v>507151</v>
      </c>
      <c r="P792">
        <v>9933696</v>
      </c>
      <c r="Q792">
        <v>581184</v>
      </c>
      <c r="R792">
        <f>P792+Q792</f>
        <v>10514880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19762584</v>
      </c>
      <c r="Y792">
        <v>1686946</v>
      </c>
      <c r="Z792">
        <v>7036670</v>
      </c>
      <c r="AA792">
        <v>35.85</v>
      </c>
      <c r="AB792" s="4">
        <v>382.03000000000003</v>
      </c>
      <c r="AC792" t="b">
        <v>0</v>
      </c>
      <c r="AD792" t="b">
        <v>1</v>
      </c>
      <c r="AE792" t="b">
        <v>1</v>
      </c>
      <c r="AF792" t="b">
        <v>1</v>
      </c>
      <c r="AG792" t="b">
        <v>1</v>
      </c>
      <c r="AH792" t="b">
        <v>1</v>
      </c>
      <c r="AI792" t="b">
        <v>1</v>
      </c>
      <c r="AJ792" t="b">
        <v>0</v>
      </c>
      <c r="AK792">
        <v>100</v>
      </c>
      <c r="AL792" s="4" t="s">
        <v>472</v>
      </c>
      <c r="AM792">
        <f>(H792-I792)/H792*100</f>
        <v>28.806584362139919</v>
      </c>
      <c r="AN792">
        <f>IF(H792=I792,1,0)</f>
        <v>0</v>
      </c>
      <c r="AO792" s="4">
        <f t="shared" si="84"/>
        <v>100</v>
      </c>
      <c r="AP792" s="4">
        <f t="shared" si="85"/>
        <v>8.536059859378712</v>
      </c>
      <c r="AQ792" s="4">
        <f t="shared" si="86"/>
        <v>0</v>
      </c>
      <c r="AR792" s="4">
        <f t="shared" si="87"/>
        <v>8.4705522314288462E-2</v>
      </c>
      <c r="AS792" s="4">
        <f t="shared" si="88"/>
        <v>9.9683320764126803E-4</v>
      </c>
      <c r="AT792" s="4">
        <f t="shared" si="89"/>
        <v>2.566218061362826</v>
      </c>
      <c r="AU792" s="4">
        <f>R792/$X792*100</f>
        <v>53.205997758187898</v>
      </c>
      <c r="AV792" s="4">
        <f t="shared" si="90"/>
        <v>0</v>
      </c>
    </row>
    <row r="793" spans="1:48" x14ac:dyDescent="0.2">
      <c r="A793" t="s">
        <v>172</v>
      </c>
      <c r="B793">
        <v>60</v>
      </c>
      <c r="C793">
        <v>6</v>
      </c>
      <c r="D793" t="s">
        <v>29</v>
      </c>
      <c r="E793" t="b">
        <v>1</v>
      </c>
      <c r="F793">
        <v>600</v>
      </c>
      <c r="G793">
        <v>600</v>
      </c>
      <c r="H793">
        <v>552</v>
      </c>
      <c r="I793">
        <v>361</v>
      </c>
      <c r="J793">
        <v>753</v>
      </c>
      <c r="K793">
        <v>0</v>
      </c>
      <c r="L793">
        <v>0</v>
      </c>
      <c r="M793">
        <v>20533</v>
      </c>
      <c r="N793">
        <v>31441</v>
      </c>
      <c r="O793">
        <v>404122</v>
      </c>
      <c r="P793">
        <v>12486271</v>
      </c>
      <c r="Q793">
        <v>867005</v>
      </c>
      <c r="R793">
        <f>P793+Q793</f>
        <v>13353276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22648537</v>
      </c>
      <c r="Y793">
        <v>1944021</v>
      </c>
      <c r="Z793">
        <v>6895144</v>
      </c>
      <c r="AA793">
        <v>35.82</v>
      </c>
      <c r="AB793" s="4">
        <v>340.22</v>
      </c>
      <c r="AC793" t="b">
        <v>0</v>
      </c>
      <c r="AD793" t="b">
        <v>1</v>
      </c>
      <c r="AE793" t="b">
        <v>1</v>
      </c>
      <c r="AF793" t="b">
        <v>1</v>
      </c>
      <c r="AG793" t="b">
        <v>1</v>
      </c>
      <c r="AH793" t="b">
        <v>1</v>
      </c>
      <c r="AI793" t="b">
        <v>1</v>
      </c>
      <c r="AJ793" t="b">
        <v>0</v>
      </c>
      <c r="AK793">
        <v>100</v>
      </c>
      <c r="AL793" s="4" t="s">
        <v>472</v>
      </c>
      <c r="AM793">
        <f>(H793-I793)/H793*100</f>
        <v>34.60144927536232</v>
      </c>
      <c r="AN793">
        <f>IF(H793=I793,1,0)</f>
        <v>0</v>
      </c>
      <c r="AO793" s="4">
        <f t="shared" si="84"/>
        <v>100</v>
      </c>
      <c r="AP793" s="4">
        <f t="shared" si="85"/>
        <v>8.5834285896700528</v>
      </c>
      <c r="AQ793" s="4">
        <f t="shared" si="86"/>
        <v>0</v>
      </c>
      <c r="AR793" s="4">
        <f t="shared" si="87"/>
        <v>9.0659277462380894E-2</v>
      </c>
      <c r="AS793" s="4">
        <f t="shared" si="88"/>
        <v>0.13882132872423503</v>
      </c>
      <c r="AT793" s="4">
        <f t="shared" si="89"/>
        <v>1.7843183425048603</v>
      </c>
      <c r="AU793" s="4">
        <f>R793/$X793*100</f>
        <v>58.958669162604195</v>
      </c>
      <c r="AV793" s="4">
        <f t="shared" si="90"/>
        <v>0</v>
      </c>
    </row>
    <row r="794" spans="1:48" x14ac:dyDescent="0.2">
      <c r="A794" t="s">
        <v>173</v>
      </c>
      <c r="B794">
        <v>60</v>
      </c>
      <c r="C794">
        <v>6</v>
      </c>
      <c r="D794" t="s">
        <v>29</v>
      </c>
      <c r="E794" t="b">
        <v>1</v>
      </c>
      <c r="F794">
        <v>600</v>
      </c>
      <c r="G794">
        <v>259.2</v>
      </c>
      <c r="H794">
        <v>146</v>
      </c>
      <c r="I794">
        <v>146</v>
      </c>
      <c r="J794">
        <v>478</v>
      </c>
      <c r="K794">
        <v>0</v>
      </c>
      <c r="L794">
        <v>0</v>
      </c>
      <c r="M794">
        <v>11176154</v>
      </c>
      <c r="N794">
        <v>267765</v>
      </c>
      <c r="O794">
        <v>33182514</v>
      </c>
      <c r="P794">
        <v>16355924</v>
      </c>
      <c r="Q794">
        <v>1613981</v>
      </c>
      <c r="R794">
        <f>P794+Q794</f>
        <v>17969905</v>
      </c>
      <c r="S794">
        <v>1808127</v>
      </c>
      <c r="T794">
        <v>0</v>
      </c>
      <c r="U794">
        <v>49964</v>
      </c>
      <c r="V794">
        <v>1083387</v>
      </c>
      <c r="W794">
        <v>674776</v>
      </c>
      <c r="X794">
        <v>74318465</v>
      </c>
      <c r="Y794">
        <v>9913999</v>
      </c>
      <c r="Z794">
        <v>0</v>
      </c>
      <c r="AA794">
        <v>18.77</v>
      </c>
      <c r="AB794" s="4">
        <v>8.92</v>
      </c>
      <c r="AC794" t="b">
        <v>0</v>
      </c>
      <c r="AD794" t="b">
        <v>1</v>
      </c>
      <c r="AE794" t="b">
        <v>1</v>
      </c>
      <c r="AF794" t="b">
        <v>1</v>
      </c>
      <c r="AG794" t="b">
        <v>1</v>
      </c>
      <c r="AH794" t="b">
        <v>1</v>
      </c>
      <c r="AI794" t="b">
        <v>1</v>
      </c>
      <c r="AJ794" t="b">
        <v>0</v>
      </c>
      <c r="AK794">
        <v>100</v>
      </c>
      <c r="AL794" s="4" t="s">
        <v>472</v>
      </c>
      <c r="AM794">
        <f>(H794-I794)/H794*100</f>
        <v>0</v>
      </c>
      <c r="AN794">
        <f>IF(H794=I794,1,0)</f>
        <v>1</v>
      </c>
      <c r="AO794" s="4">
        <f t="shared" si="84"/>
        <v>100</v>
      </c>
      <c r="AP794" s="4">
        <f t="shared" si="85"/>
        <v>13.33988666208324</v>
      </c>
      <c r="AQ794" s="4">
        <f t="shared" si="86"/>
        <v>0</v>
      </c>
      <c r="AR794" s="4">
        <f t="shared" si="87"/>
        <v>15.038192729088257</v>
      </c>
      <c r="AS794" s="4">
        <f t="shared" si="88"/>
        <v>0.36029403998050819</v>
      </c>
      <c r="AT794" s="4">
        <f t="shared" si="89"/>
        <v>44.649084181165478</v>
      </c>
      <c r="AU794" s="4">
        <f>R794/$X794*100</f>
        <v>24.179596551139749</v>
      </c>
      <c r="AV794" s="4">
        <f t="shared" si="90"/>
        <v>2.4329444909821536</v>
      </c>
    </row>
    <row r="795" spans="1:48" x14ac:dyDescent="0.2">
      <c r="A795" t="s">
        <v>174</v>
      </c>
      <c r="B795">
        <v>60</v>
      </c>
      <c r="C795">
        <v>6</v>
      </c>
      <c r="D795" t="s">
        <v>29</v>
      </c>
      <c r="E795" t="b">
        <v>1</v>
      </c>
      <c r="F795">
        <v>600</v>
      </c>
      <c r="G795">
        <v>600</v>
      </c>
      <c r="H795">
        <v>148</v>
      </c>
      <c r="I795">
        <v>146</v>
      </c>
      <c r="J795">
        <v>551</v>
      </c>
      <c r="K795">
        <v>0</v>
      </c>
      <c r="L795">
        <v>0</v>
      </c>
      <c r="M795">
        <v>25071872</v>
      </c>
      <c r="N795">
        <v>822336</v>
      </c>
      <c r="O795">
        <v>62164333</v>
      </c>
      <c r="P795">
        <v>36306175</v>
      </c>
      <c r="Q795">
        <v>1996264</v>
      </c>
      <c r="R795">
        <f>P795+Q795</f>
        <v>38302439</v>
      </c>
      <c r="S795">
        <v>7537449</v>
      </c>
      <c r="T795">
        <v>0</v>
      </c>
      <c r="U795">
        <v>36953</v>
      </c>
      <c r="V795">
        <v>7500496</v>
      </c>
      <c r="W795">
        <v>0</v>
      </c>
      <c r="X795">
        <v>156879307</v>
      </c>
      <c r="Y795">
        <v>19279974</v>
      </c>
      <c r="Z795">
        <v>3700904</v>
      </c>
      <c r="AA795">
        <v>38.54</v>
      </c>
      <c r="AB795" s="4">
        <v>20.180000000000003</v>
      </c>
      <c r="AC795" t="b">
        <v>0</v>
      </c>
      <c r="AD795" t="b">
        <v>1</v>
      </c>
      <c r="AE795" t="b">
        <v>1</v>
      </c>
      <c r="AF795" t="b">
        <v>1</v>
      </c>
      <c r="AG795" t="b">
        <v>1</v>
      </c>
      <c r="AH795" t="b">
        <v>1</v>
      </c>
      <c r="AI795" t="b">
        <v>1</v>
      </c>
      <c r="AJ795" t="b">
        <v>0</v>
      </c>
      <c r="AK795">
        <v>100</v>
      </c>
      <c r="AL795" s="4" t="s">
        <v>472</v>
      </c>
      <c r="AM795">
        <f>(H795-I795)/H795*100</f>
        <v>1.3513513513513513</v>
      </c>
      <c r="AN795">
        <f>IF(H795=I795,1,0)</f>
        <v>0</v>
      </c>
      <c r="AO795" s="4">
        <f t="shared" si="84"/>
        <v>100</v>
      </c>
      <c r="AP795" s="4">
        <f t="shared" si="85"/>
        <v>12.289685853851969</v>
      </c>
      <c r="AQ795" s="4">
        <f t="shared" si="86"/>
        <v>0</v>
      </c>
      <c r="AR795" s="4">
        <f t="shared" si="87"/>
        <v>15.98163102543537</v>
      </c>
      <c r="AS795" s="4">
        <f t="shared" si="88"/>
        <v>0.52418385555463987</v>
      </c>
      <c r="AT795" s="4">
        <f t="shared" si="89"/>
        <v>39.625578534713952</v>
      </c>
      <c r="AU795" s="4">
        <f>R795/$X795*100</f>
        <v>24.415227050945603</v>
      </c>
      <c r="AV795" s="4">
        <f t="shared" si="90"/>
        <v>4.8046164558847773</v>
      </c>
    </row>
    <row r="796" spans="1:48" x14ac:dyDescent="0.2">
      <c r="A796" t="s">
        <v>175</v>
      </c>
      <c r="B796">
        <v>60</v>
      </c>
      <c r="C796">
        <v>6</v>
      </c>
      <c r="D796" t="s">
        <v>29</v>
      </c>
      <c r="E796" t="b">
        <v>1</v>
      </c>
      <c r="F796">
        <v>600</v>
      </c>
      <c r="G796">
        <v>145.53</v>
      </c>
      <c r="H796">
        <v>201</v>
      </c>
      <c r="I796">
        <v>201</v>
      </c>
      <c r="J796">
        <v>689</v>
      </c>
      <c r="K796">
        <v>0</v>
      </c>
      <c r="L796">
        <v>0</v>
      </c>
      <c r="M796">
        <v>6425544</v>
      </c>
      <c r="N796">
        <v>318255</v>
      </c>
      <c r="O796">
        <v>19307030</v>
      </c>
      <c r="P796">
        <v>7972497</v>
      </c>
      <c r="Q796">
        <v>758456</v>
      </c>
      <c r="R796">
        <f>P796+Q796</f>
        <v>8730953</v>
      </c>
      <c r="S796">
        <v>1311583</v>
      </c>
      <c r="T796">
        <v>0</v>
      </c>
      <c r="U796">
        <v>1700</v>
      </c>
      <c r="V796">
        <v>815136</v>
      </c>
      <c r="W796">
        <v>494747</v>
      </c>
      <c r="X796">
        <v>41397092</v>
      </c>
      <c r="Y796">
        <v>5303726</v>
      </c>
      <c r="Z796">
        <v>0</v>
      </c>
      <c r="AA796">
        <v>13.3</v>
      </c>
      <c r="AB796" s="4">
        <v>5.2</v>
      </c>
      <c r="AC796" t="b">
        <v>0</v>
      </c>
      <c r="AD796" t="b">
        <v>1</v>
      </c>
      <c r="AE796" t="b">
        <v>1</v>
      </c>
      <c r="AF796" t="b">
        <v>1</v>
      </c>
      <c r="AG796" t="b">
        <v>1</v>
      </c>
      <c r="AH796" t="b">
        <v>1</v>
      </c>
      <c r="AI796" t="b">
        <v>1</v>
      </c>
      <c r="AJ796" t="b">
        <v>0</v>
      </c>
      <c r="AK796">
        <v>100</v>
      </c>
      <c r="AL796" s="4" t="s">
        <v>472</v>
      </c>
      <c r="AM796">
        <f>(H796-I796)/H796*100</f>
        <v>0</v>
      </c>
      <c r="AN796">
        <f>IF(H796=I796,1,0)</f>
        <v>1</v>
      </c>
      <c r="AO796" s="4">
        <f t="shared" si="84"/>
        <v>100</v>
      </c>
      <c r="AP796" s="4">
        <f t="shared" si="85"/>
        <v>12.811832290055545</v>
      </c>
      <c r="AQ796" s="4">
        <f t="shared" si="86"/>
        <v>0</v>
      </c>
      <c r="AR796" s="4">
        <f t="shared" si="87"/>
        <v>15.521727951325664</v>
      </c>
      <c r="AS796" s="4">
        <f t="shared" si="88"/>
        <v>0.76878588476697829</v>
      </c>
      <c r="AT796" s="4">
        <f t="shared" si="89"/>
        <v>46.638614132606222</v>
      </c>
      <c r="AU796" s="4">
        <f>R796/$X796*100</f>
        <v>21.090739900280919</v>
      </c>
      <c r="AV796" s="4">
        <f t="shared" si="90"/>
        <v>3.1682974253360601</v>
      </c>
    </row>
    <row r="797" spans="1:48" x14ac:dyDescent="0.2">
      <c r="A797" t="s">
        <v>176</v>
      </c>
      <c r="B797">
        <v>60</v>
      </c>
      <c r="C797">
        <v>6</v>
      </c>
      <c r="D797" t="s">
        <v>29</v>
      </c>
      <c r="E797" t="b">
        <v>1</v>
      </c>
      <c r="F797">
        <v>600</v>
      </c>
      <c r="G797">
        <v>600</v>
      </c>
      <c r="H797">
        <v>284</v>
      </c>
      <c r="I797">
        <v>247</v>
      </c>
      <c r="J797">
        <v>483</v>
      </c>
      <c r="K797">
        <v>0</v>
      </c>
      <c r="L797">
        <v>0</v>
      </c>
      <c r="M797">
        <v>1846607</v>
      </c>
      <c r="N797">
        <v>87868</v>
      </c>
      <c r="O797">
        <v>20163852</v>
      </c>
      <c r="P797">
        <v>31712792</v>
      </c>
      <c r="Q797">
        <v>2547878</v>
      </c>
      <c r="R797">
        <f>P797+Q797</f>
        <v>34260670</v>
      </c>
      <c r="S797">
        <v>8</v>
      </c>
      <c r="T797">
        <v>0</v>
      </c>
      <c r="U797">
        <v>0</v>
      </c>
      <c r="V797">
        <v>8</v>
      </c>
      <c r="W797">
        <v>0</v>
      </c>
      <c r="X797">
        <v>70544966</v>
      </c>
      <c r="Y797">
        <v>8161411</v>
      </c>
      <c r="Z797">
        <v>6024550</v>
      </c>
      <c r="AA797">
        <v>37.35</v>
      </c>
      <c r="AB797" s="4">
        <v>39.229999999999997</v>
      </c>
      <c r="AC797" t="b">
        <v>0</v>
      </c>
      <c r="AD797" t="b">
        <v>1</v>
      </c>
      <c r="AE797" t="b">
        <v>1</v>
      </c>
      <c r="AF797" t="b">
        <v>1</v>
      </c>
      <c r="AG797" t="b">
        <v>1</v>
      </c>
      <c r="AH797" t="b">
        <v>1</v>
      </c>
      <c r="AI797" t="b">
        <v>1</v>
      </c>
      <c r="AJ797" t="b">
        <v>0</v>
      </c>
      <c r="AK797">
        <v>100</v>
      </c>
      <c r="AL797" s="4" t="s">
        <v>472</v>
      </c>
      <c r="AM797">
        <f>(H797-I797)/H797*100</f>
        <v>13.028169014084506</v>
      </c>
      <c r="AN797">
        <f>IF(H797=I797,1,0)</f>
        <v>0</v>
      </c>
      <c r="AO797" s="4">
        <f t="shared" si="84"/>
        <v>100</v>
      </c>
      <c r="AP797" s="4">
        <f t="shared" si="85"/>
        <v>11.569090557078162</v>
      </c>
      <c r="AQ797" s="4">
        <f t="shared" si="86"/>
        <v>0</v>
      </c>
      <c r="AR797" s="4">
        <f t="shared" si="87"/>
        <v>2.6176311432342314</v>
      </c>
      <c r="AS797" s="4">
        <f t="shared" si="88"/>
        <v>0.12455601722169658</v>
      </c>
      <c r="AT797" s="4">
        <f t="shared" si="89"/>
        <v>28.582977841395511</v>
      </c>
      <c r="AU797" s="4">
        <f>R797/$X797*100</f>
        <v>48.565719062080206</v>
      </c>
      <c r="AV797" s="4">
        <f t="shared" si="90"/>
        <v>1.1340284719961449E-5</v>
      </c>
    </row>
    <row r="798" spans="1:48" x14ac:dyDescent="0.2">
      <c r="A798" t="s">
        <v>177</v>
      </c>
      <c r="B798">
        <v>60</v>
      </c>
      <c r="C798">
        <v>6</v>
      </c>
      <c r="D798" t="s">
        <v>29</v>
      </c>
      <c r="E798" t="b">
        <v>1</v>
      </c>
      <c r="F798">
        <v>600</v>
      </c>
      <c r="G798">
        <v>600</v>
      </c>
      <c r="H798">
        <v>356</v>
      </c>
      <c r="I798">
        <v>297</v>
      </c>
      <c r="J798">
        <v>632</v>
      </c>
      <c r="K798">
        <v>0</v>
      </c>
      <c r="L798">
        <v>0</v>
      </c>
      <c r="M798">
        <v>3503292</v>
      </c>
      <c r="N798">
        <v>145254</v>
      </c>
      <c r="O798">
        <v>30866051</v>
      </c>
      <c r="P798">
        <v>26656444</v>
      </c>
      <c r="Q798">
        <v>1396603</v>
      </c>
      <c r="R798">
        <f>P798+Q798</f>
        <v>28053047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79830771</v>
      </c>
      <c r="Y798">
        <v>8317546</v>
      </c>
      <c r="Z798">
        <v>8945581</v>
      </c>
      <c r="AA798">
        <v>48.58</v>
      </c>
      <c r="AB798" s="4">
        <v>41.77</v>
      </c>
      <c r="AC798" t="b">
        <v>0</v>
      </c>
      <c r="AD798" t="b">
        <v>1</v>
      </c>
      <c r="AE798" t="b">
        <v>1</v>
      </c>
      <c r="AF798" t="b">
        <v>1</v>
      </c>
      <c r="AG798" t="b">
        <v>1</v>
      </c>
      <c r="AH798" t="b">
        <v>1</v>
      </c>
      <c r="AI798" t="b">
        <v>1</v>
      </c>
      <c r="AJ798" t="b">
        <v>0</v>
      </c>
      <c r="AK798">
        <v>100</v>
      </c>
      <c r="AL798" s="4" t="s">
        <v>472</v>
      </c>
      <c r="AM798">
        <f>(H798-I798)/H798*100</f>
        <v>16.573033707865168</v>
      </c>
      <c r="AN798">
        <f>IF(H798=I798,1,0)</f>
        <v>0</v>
      </c>
      <c r="AO798" s="4">
        <f t="shared" si="84"/>
        <v>100</v>
      </c>
      <c r="AP798" s="4">
        <f t="shared" si="85"/>
        <v>10.418972403510923</v>
      </c>
      <c r="AQ798" s="4">
        <f t="shared" si="86"/>
        <v>0</v>
      </c>
      <c r="AR798" s="4">
        <f t="shared" si="87"/>
        <v>4.3883980526757034</v>
      </c>
      <c r="AS798" s="4">
        <f t="shared" si="88"/>
        <v>0.18195239527374726</v>
      </c>
      <c r="AT798" s="4">
        <f t="shared" si="89"/>
        <v>38.66435287215252</v>
      </c>
      <c r="AU798" s="4">
        <f>R798/$X798*100</f>
        <v>35.140643950438609</v>
      </c>
      <c r="AV798" s="4">
        <f t="shared" si="90"/>
        <v>0</v>
      </c>
    </row>
    <row r="799" spans="1:48" x14ac:dyDescent="0.2">
      <c r="A799" t="s">
        <v>178</v>
      </c>
      <c r="B799">
        <v>60</v>
      </c>
      <c r="C799">
        <v>6</v>
      </c>
      <c r="D799" t="s">
        <v>29</v>
      </c>
      <c r="E799" t="b">
        <v>1</v>
      </c>
      <c r="F799">
        <v>600</v>
      </c>
      <c r="G799">
        <v>600</v>
      </c>
      <c r="H799">
        <v>393</v>
      </c>
      <c r="I799">
        <v>337</v>
      </c>
      <c r="J799">
        <v>742</v>
      </c>
      <c r="K799">
        <v>0</v>
      </c>
      <c r="L799">
        <v>0</v>
      </c>
      <c r="M799">
        <v>3337950</v>
      </c>
      <c r="N799">
        <v>36136</v>
      </c>
      <c r="O799">
        <v>24380567</v>
      </c>
      <c r="P799">
        <v>22135277</v>
      </c>
      <c r="Q799">
        <v>739651</v>
      </c>
      <c r="R799">
        <f>P799+Q799</f>
        <v>22874928</v>
      </c>
      <c r="S799">
        <v>453</v>
      </c>
      <c r="T799">
        <v>0</v>
      </c>
      <c r="U799">
        <v>0</v>
      </c>
      <c r="V799">
        <v>453</v>
      </c>
      <c r="W799">
        <v>0</v>
      </c>
      <c r="X799">
        <v>71239671</v>
      </c>
      <c r="Y799">
        <v>6787894</v>
      </c>
      <c r="Z799">
        <v>13821743</v>
      </c>
      <c r="AA799">
        <v>61.84</v>
      </c>
      <c r="AB799" s="4">
        <v>55.61</v>
      </c>
      <c r="AC799" t="b">
        <v>0</v>
      </c>
      <c r="AD799" t="b">
        <v>1</v>
      </c>
      <c r="AE799" t="b">
        <v>1</v>
      </c>
      <c r="AF799" t="b">
        <v>1</v>
      </c>
      <c r="AG799" t="b">
        <v>1</v>
      </c>
      <c r="AH799" t="b">
        <v>1</v>
      </c>
      <c r="AI799" t="b">
        <v>1</v>
      </c>
      <c r="AJ799" t="b">
        <v>0</v>
      </c>
      <c r="AK799">
        <v>100</v>
      </c>
      <c r="AL799" s="4" t="s">
        <v>472</v>
      </c>
      <c r="AM799">
        <f>(H799-I799)/H799*100</f>
        <v>14.249363867684478</v>
      </c>
      <c r="AN799">
        <f>IF(H799=I799,1,0)</f>
        <v>0</v>
      </c>
      <c r="AO799" s="4">
        <f t="shared" si="84"/>
        <v>100</v>
      </c>
      <c r="AP799" s="4">
        <f t="shared" si="85"/>
        <v>9.5282500672974759</v>
      </c>
      <c r="AQ799" s="4">
        <f t="shared" si="86"/>
        <v>0</v>
      </c>
      <c r="AR799" s="4">
        <f t="shared" si="87"/>
        <v>4.6855213578962207</v>
      </c>
      <c r="AS799" s="4">
        <f t="shared" si="88"/>
        <v>5.0724546439862135E-2</v>
      </c>
      <c r="AT799" s="4">
        <f t="shared" si="89"/>
        <v>34.223300947024306</v>
      </c>
      <c r="AU799" s="4">
        <f>R799/$X799*100</f>
        <v>32.109817014736073</v>
      </c>
      <c r="AV799" s="4">
        <f t="shared" si="90"/>
        <v>6.3588165644392161E-4</v>
      </c>
    </row>
    <row r="800" spans="1:48" x14ac:dyDescent="0.2">
      <c r="A800" t="s">
        <v>179</v>
      </c>
      <c r="B800">
        <v>60</v>
      </c>
      <c r="C800">
        <v>6</v>
      </c>
      <c r="D800" t="s">
        <v>29</v>
      </c>
      <c r="E800" t="b">
        <v>1</v>
      </c>
      <c r="F800">
        <v>600</v>
      </c>
      <c r="G800">
        <v>600</v>
      </c>
      <c r="H800">
        <v>420</v>
      </c>
      <c r="I800">
        <v>363</v>
      </c>
      <c r="J800">
        <v>512</v>
      </c>
      <c r="K800">
        <v>0</v>
      </c>
      <c r="L800">
        <v>0</v>
      </c>
      <c r="M800">
        <v>16892</v>
      </c>
      <c r="N800">
        <v>892</v>
      </c>
      <c r="O800">
        <v>341939</v>
      </c>
      <c r="P800">
        <v>28984883</v>
      </c>
      <c r="Q800">
        <v>3254309</v>
      </c>
      <c r="R800">
        <f>P800+Q800</f>
        <v>32239192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41995480</v>
      </c>
      <c r="Y800">
        <v>5196664</v>
      </c>
      <c r="Z800">
        <v>4199901</v>
      </c>
      <c r="AA800">
        <v>24.93</v>
      </c>
      <c r="AB800" s="4">
        <v>90.93</v>
      </c>
      <c r="AC800" t="b">
        <v>0</v>
      </c>
      <c r="AD800" t="b">
        <v>1</v>
      </c>
      <c r="AE800" t="b">
        <v>1</v>
      </c>
      <c r="AF800" t="b">
        <v>1</v>
      </c>
      <c r="AG800" t="b">
        <v>1</v>
      </c>
      <c r="AH800" t="b">
        <v>1</v>
      </c>
      <c r="AI800" t="b">
        <v>1</v>
      </c>
      <c r="AJ800" t="b">
        <v>0</v>
      </c>
      <c r="AK800">
        <v>100</v>
      </c>
      <c r="AL800" s="4" t="s">
        <v>472</v>
      </c>
      <c r="AM800">
        <f>(H800-I800)/H800*100</f>
        <v>13.571428571428571</v>
      </c>
      <c r="AN800">
        <f>IF(H800=I800,1,0)</f>
        <v>0</v>
      </c>
      <c r="AO800" s="4">
        <f t="shared" si="84"/>
        <v>100</v>
      </c>
      <c r="AP800" s="4">
        <f t="shared" si="85"/>
        <v>12.374341238628537</v>
      </c>
      <c r="AQ800" s="4">
        <f t="shared" si="86"/>
        <v>0</v>
      </c>
      <c r="AR800" s="4">
        <f t="shared" si="87"/>
        <v>4.0223376420510021E-2</v>
      </c>
      <c r="AS800" s="4">
        <f t="shared" si="88"/>
        <v>2.1240381107681112E-3</v>
      </c>
      <c r="AT800" s="4">
        <f t="shared" si="89"/>
        <v>0.81422810264342727</v>
      </c>
      <c r="AU800" s="4">
        <f>R800/$X800*100</f>
        <v>76.768242677545288</v>
      </c>
      <c r="AV800" s="4">
        <f t="shared" si="90"/>
        <v>0</v>
      </c>
    </row>
    <row r="801" spans="1:48" x14ac:dyDescent="0.2">
      <c r="A801" t="s">
        <v>180</v>
      </c>
      <c r="B801">
        <v>60</v>
      </c>
      <c r="C801">
        <v>6</v>
      </c>
      <c r="D801" t="s">
        <v>29</v>
      </c>
      <c r="E801" t="b">
        <v>1</v>
      </c>
      <c r="F801">
        <v>600</v>
      </c>
      <c r="G801">
        <v>600</v>
      </c>
      <c r="H801">
        <v>455</v>
      </c>
      <c r="I801">
        <v>364</v>
      </c>
      <c r="J801">
        <v>588</v>
      </c>
      <c r="K801">
        <v>0</v>
      </c>
      <c r="L801">
        <v>0</v>
      </c>
      <c r="M801">
        <v>108269</v>
      </c>
      <c r="N801">
        <v>344</v>
      </c>
      <c r="O801">
        <v>1698331</v>
      </c>
      <c r="P801">
        <v>25585433</v>
      </c>
      <c r="Q801">
        <v>2229813</v>
      </c>
      <c r="R801">
        <f>P801+Q801</f>
        <v>27815246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42313062</v>
      </c>
      <c r="Y801">
        <v>4799047</v>
      </c>
      <c r="Z801">
        <v>7891825</v>
      </c>
      <c r="AA801">
        <v>27.22</v>
      </c>
      <c r="AB801" s="4">
        <v>94.919999999999987</v>
      </c>
      <c r="AC801" t="b">
        <v>0</v>
      </c>
      <c r="AD801" t="b">
        <v>1</v>
      </c>
      <c r="AE801" t="b">
        <v>1</v>
      </c>
      <c r="AF801" t="b">
        <v>1</v>
      </c>
      <c r="AG801" t="b">
        <v>1</v>
      </c>
      <c r="AH801" t="b">
        <v>1</v>
      </c>
      <c r="AI801" t="b">
        <v>1</v>
      </c>
      <c r="AJ801" t="b">
        <v>0</v>
      </c>
      <c r="AK801">
        <v>100</v>
      </c>
      <c r="AL801" s="4" t="s">
        <v>472</v>
      </c>
      <c r="AM801">
        <f>(H801-I801)/H801*100</f>
        <v>20</v>
      </c>
      <c r="AN801">
        <f>IF(H801=I801,1,0)</f>
        <v>0</v>
      </c>
      <c r="AO801" s="4">
        <f t="shared" si="84"/>
        <v>100</v>
      </c>
      <c r="AP801" s="4">
        <f t="shared" si="85"/>
        <v>11.341762503503055</v>
      </c>
      <c r="AQ801" s="4">
        <f t="shared" si="86"/>
        <v>0</v>
      </c>
      <c r="AR801" s="4">
        <f t="shared" si="87"/>
        <v>0.25587606966378373</v>
      </c>
      <c r="AS801" s="4">
        <f t="shared" si="88"/>
        <v>8.1298772468889151E-4</v>
      </c>
      <c r="AT801" s="4">
        <f t="shared" si="89"/>
        <v>4.0137274867982846</v>
      </c>
      <c r="AU801" s="4">
        <f>R801/$X801*100</f>
        <v>65.73678359651683</v>
      </c>
      <c r="AV801" s="4">
        <f t="shared" si="90"/>
        <v>0</v>
      </c>
    </row>
    <row r="802" spans="1:48" x14ac:dyDescent="0.2">
      <c r="A802" t="s">
        <v>181</v>
      </c>
      <c r="B802">
        <v>60</v>
      </c>
      <c r="C802">
        <v>6</v>
      </c>
      <c r="D802" t="s">
        <v>29</v>
      </c>
      <c r="E802" t="b">
        <v>1</v>
      </c>
      <c r="F802">
        <v>600</v>
      </c>
      <c r="G802">
        <v>600</v>
      </c>
      <c r="H802">
        <v>565</v>
      </c>
      <c r="I802">
        <v>437</v>
      </c>
      <c r="J802">
        <v>780</v>
      </c>
      <c r="K802">
        <v>0</v>
      </c>
      <c r="L802">
        <v>0</v>
      </c>
      <c r="M802">
        <v>2351</v>
      </c>
      <c r="N802">
        <v>10434</v>
      </c>
      <c r="O802">
        <v>38679</v>
      </c>
      <c r="P802">
        <v>25267434</v>
      </c>
      <c r="Q802">
        <v>1576604</v>
      </c>
      <c r="R802">
        <f>P802+Q802</f>
        <v>26844038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41047211</v>
      </c>
      <c r="Y802">
        <v>4313714</v>
      </c>
      <c r="Z802">
        <v>9837995</v>
      </c>
      <c r="AA802">
        <v>30.55</v>
      </c>
      <c r="AB802" s="4">
        <v>103.71</v>
      </c>
      <c r="AC802" t="b">
        <v>0</v>
      </c>
      <c r="AD802" t="b">
        <v>1</v>
      </c>
      <c r="AE802" t="b">
        <v>1</v>
      </c>
      <c r="AF802" t="b">
        <v>1</v>
      </c>
      <c r="AG802" t="b">
        <v>1</v>
      </c>
      <c r="AH802" t="b">
        <v>1</v>
      </c>
      <c r="AI802" t="b">
        <v>1</v>
      </c>
      <c r="AJ802" t="b">
        <v>0</v>
      </c>
      <c r="AK802">
        <v>100</v>
      </c>
      <c r="AL802" s="4" t="s">
        <v>472</v>
      </c>
      <c r="AM802">
        <f>(H802-I802)/H802*100</f>
        <v>22.654867256637168</v>
      </c>
      <c r="AN802">
        <f>IF(H802=I802,1,0)</f>
        <v>0</v>
      </c>
      <c r="AO802" s="4">
        <f t="shared" si="84"/>
        <v>100</v>
      </c>
      <c r="AP802" s="4">
        <f t="shared" si="85"/>
        <v>10.509152497596</v>
      </c>
      <c r="AQ802" s="4">
        <f t="shared" si="86"/>
        <v>0</v>
      </c>
      <c r="AR802" s="4">
        <f t="shared" si="87"/>
        <v>5.72755113617829E-3</v>
      </c>
      <c r="AS802" s="4">
        <f t="shared" si="88"/>
        <v>2.5419510231767025E-2</v>
      </c>
      <c r="AT802" s="4">
        <f t="shared" si="89"/>
        <v>9.4230519096656765E-2</v>
      </c>
      <c r="AU802" s="4">
        <f>R802/$X802*100</f>
        <v>65.39795846300008</v>
      </c>
      <c r="AV802" s="4">
        <f t="shared" si="90"/>
        <v>0</v>
      </c>
    </row>
    <row r="803" spans="1:48" x14ac:dyDescent="0.2">
      <c r="A803" t="s">
        <v>182</v>
      </c>
      <c r="B803">
        <v>60</v>
      </c>
      <c r="C803">
        <v>6</v>
      </c>
      <c r="D803" t="s">
        <v>29</v>
      </c>
      <c r="E803" t="b">
        <v>1</v>
      </c>
      <c r="F803">
        <v>600</v>
      </c>
      <c r="G803">
        <v>54.64</v>
      </c>
      <c r="H803">
        <v>150</v>
      </c>
      <c r="I803">
        <v>150</v>
      </c>
      <c r="J803">
        <v>486</v>
      </c>
      <c r="K803">
        <v>0</v>
      </c>
      <c r="L803">
        <v>0</v>
      </c>
      <c r="M803">
        <v>2400592</v>
      </c>
      <c r="N803">
        <v>69999</v>
      </c>
      <c r="O803">
        <v>7943307</v>
      </c>
      <c r="P803">
        <v>3671078</v>
      </c>
      <c r="Q803">
        <v>277395</v>
      </c>
      <c r="R803">
        <f>P803+Q803</f>
        <v>3948473</v>
      </c>
      <c r="S803">
        <v>409303</v>
      </c>
      <c r="T803">
        <v>0</v>
      </c>
      <c r="U803">
        <v>32028</v>
      </c>
      <c r="V803">
        <v>333372</v>
      </c>
      <c r="W803">
        <v>43903</v>
      </c>
      <c r="X803">
        <v>17161474</v>
      </c>
      <c r="Y803">
        <v>2389799</v>
      </c>
      <c r="Z803">
        <v>0</v>
      </c>
      <c r="AA803">
        <v>3.95</v>
      </c>
      <c r="AB803" s="4">
        <v>1.91</v>
      </c>
      <c r="AC803" t="b">
        <v>0</v>
      </c>
      <c r="AD803" t="b">
        <v>1</v>
      </c>
      <c r="AE803" t="b">
        <v>1</v>
      </c>
      <c r="AF803" t="b">
        <v>1</v>
      </c>
      <c r="AG803" t="b">
        <v>1</v>
      </c>
      <c r="AH803" t="b">
        <v>1</v>
      </c>
      <c r="AI803" t="b">
        <v>1</v>
      </c>
      <c r="AJ803" t="b">
        <v>0</v>
      </c>
      <c r="AK803">
        <v>100</v>
      </c>
      <c r="AL803" s="4" t="s">
        <v>472</v>
      </c>
      <c r="AM803">
        <f>(H803-I803)/H803*100</f>
        <v>0</v>
      </c>
      <c r="AN803">
        <f>IF(H803=I803,1,0)</f>
        <v>1</v>
      </c>
      <c r="AO803" s="4">
        <f t="shared" si="84"/>
        <v>100</v>
      </c>
      <c r="AP803" s="4">
        <f t="shared" si="85"/>
        <v>13.925371445366522</v>
      </c>
      <c r="AQ803" s="4">
        <f t="shared" si="86"/>
        <v>0</v>
      </c>
      <c r="AR803" s="4">
        <f t="shared" si="87"/>
        <v>13.98826231359847</v>
      </c>
      <c r="AS803" s="4">
        <f t="shared" si="88"/>
        <v>0.40788454418309289</v>
      </c>
      <c r="AT803" s="4">
        <f t="shared" si="89"/>
        <v>46.285692009905446</v>
      </c>
      <c r="AU803" s="4">
        <f>R803/$X803*100</f>
        <v>23.007773108533684</v>
      </c>
      <c r="AV803" s="4">
        <f t="shared" si="90"/>
        <v>2.3850107514074841</v>
      </c>
    </row>
    <row r="804" spans="1:48" x14ac:dyDescent="0.2">
      <c r="A804" t="s">
        <v>183</v>
      </c>
      <c r="B804">
        <v>60</v>
      </c>
      <c r="C804">
        <v>6</v>
      </c>
      <c r="D804" t="s">
        <v>29</v>
      </c>
      <c r="E804" t="b">
        <v>1</v>
      </c>
      <c r="F804">
        <v>600</v>
      </c>
      <c r="G804">
        <v>10.039999999999999</v>
      </c>
      <c r="H804">
        <v>169</v>
      </c>
      <c r="I804">
        <v>169</v>
      </c>
      <c r="J804">
        <v>565</v>
      </c>
      <c r="K804">
        <v>0</v>
      </c>
      <c r="L804">
        <v>0</v>
      </c>
      <c r="M804">
        <v>486482</v>
      </c>
      <c r="N804">
        <v>17945</v>
      </c>
      <c r="O804">
        <v>1191875</v>
      </c>
      <c r="P804">
        <v>636220</v>
      </c>
      <c r="Q804">
        <v>61202</v>
      </c>
      <c r="R804">
        <f>P804+Q804</f>
        <v>697422</v>
      </c>
      <c r="S804">
        <v>173879</v>
      </c>
      <c r="T804">
        <v>0</v>
      </c>
      <c r="U804">
        <v>1112</v>
      </c>
      <c r="V804">
        <v>149529</v>
      </c>
      <c r="W804">
        <v>23238</v>
      </c>
      <c r="X804">
        <v>3066287</v>
      </c>
      <c r="Y804">
        <v>498683</v>
      </c>
      <c r="Z804">
        <v>0</v>
      </c>
      <c r="AA804">
        <v>0.84</v>
      </c>
      <c r="AB804" s="4">
        <v>0.4</v>
      </c>
      <c r="AC804" t="b">
        <v>0</v>
      </c>
      <c r="AD804" t="b">
        <v>1</v>
      </c>
      <c r="AE804" t="b">
        <v>1</v>
      </c>
      <c r="AF804" t="b">
        <v>1</v>
      </c>
      <c r="AG804" t="b">
        <v>1</v>
      </c>
      <c r="AH804" t="b">
        <v>1</v>
      </c>
      <c r="AI804" t="b">
        <v>1</v>
      </c>
      <c r="AJ804" t="b">
        <v>0</v>
      </c>
      <c r="AK804">
        <v>100</v>
      </c>
      <c r="AL804" s="4" t="s">
        <v>472</v>
      </c>
      <c r="AM804">
        <f>(H804-I804)/H804*100</f>
        <v>0</v>
      </c>
      <c r="AN804">
        <f>IF(H804=I804,1,0)</f>
        <v>1</v>
      </c>
      <c r="AO804" s="4">
        <f t="shared" si="84"/>
        <v>100</v>
      </c>
      <c r="AP804" s="4">
        <f t="shared" si="85"/>
        <v>16.263415655481694</v>
      </c>
      <c r="AQ804" s="4">
        <f t="shared" si="86"/>
        <v>0</v>
      </c>
      <c r="AR804" s="4">
        <f t="shared" si="87"/>
        <v>15.865507697094239</v>
      </c>
      <c r="AS804" s="4">
        <f t="shared" si="88"/>
        <v>0.58523549817743747</v>
      </c>
      <c r="AT804" s="4">
        <f t="shared" si="89"/>
        <v>38.870301442754709</v>
      </c>
      <c r="AU804" s="4">
        <f>R804/$X804*100</f>
        <v>22.744837648921969</v>
      </c>
      <c r="AV804" s="4">
        <f t="shared" si="90"/>
        <v>5.6706694448367037</v>
      </c>
    </row>
    <row r="805" spans="1:48" x14ac:dyDescent="0.2">
      <c r="A805" t="s">
        <v>184</v>
      </c>
      <c r="B805">
        <v>60</v>
      </c>
      <c r="C805">
        <v>6</v>
      </c>
      <c r="D805" t="s">
        <v>29</v>
      </c>
      <c r="E805" t="b">
        <v>1</v>
      </c>
      <c r="F805">
        <v>600</v>
      </c>
      <c r="G805">
        <v>8.52</v>
      </c>
      <c r="H805">
        <v>187</v>
      </c>
      <c r="I805">
        <v>187</v>
      </c>
      <c r="J805">
        <v>700</v>
      </c>
      <c r="K805">
        <v>0</v>
      </c>
      <c r="L805">
        <v>0</v>
      </c>
      <c r="M805">
        <v>497364</v>
      </c>
      <c r="N805">
        <v>13658</v>
      </c>
      <c r="O805">
        <v>896049</v>
      </c>
      <c r="P805">
        <v>518457</v>
      </c>
      <c r="Q805">
        <v>45829</v>
      </c>
      <c r="R805">
        <f>P805+Q805</f>
        <v>564286</v>
      </c>
      <c r="S805">
        <v>120429</v>
      </c>
      <c r="T805">
        <v>2</v>
      </c>
      <c r="U805">
        <v>19</v>
      </c>
      <c r="V805">
        <v>86045</v>
      </c>
      <c r="W805">
        <v>34363</v>
      </c>
      <c r="X805">
        <v>2511287</v>
      </c>
      <c r="Y805">
        <v>419501</v>
      </c>
      <c r="Z805">
        <v>0</v>
      </c>
      <c r="AA805">
        <v>0.81</v>
      </c>
      <c r="AB805" s="4">
        <v>0.31</v>
      </c>
      <c r="AC805" t="b">
        <v>0</v>
      </c>
      <c r="AD805" t="b">
        <v>1</v>
      </c>
      <c r="AE805" t="b">
        <v>1</v>
      </c>
      <c r="AF805" t="b">
        <v>1</v>
      </c>
      <c r="AG805" t="b">
        <v>1</v>
      </c>
      <c r="AH805" t="b">
        <v>1</v>
      </c>
      <c r="AI805" t="b">
        <v>1</v>
      </c>
      <c r="AJ805" t="b">
        <v>0</v>
      </c>
      <c r="AK805">
        <v>100</v>
      </c>
      <c r="AL805" s="4" t="s">
        <v>472</v>
      </c>
      <c r="AM805">
        <f>(H805-I805)/H805*100</f>
        <v>0</v>
      </c>
      <c r="AN805">
        <f>IF(H805=I805,1,0)</f>
        <v>1</v>
      </c>
      <c r="AO805" s="4">
        <f t="shared" si="84"/>
        <v>100</v>
      </c>
      <c r="AP805" s="4">
        <f t="shared" si="85"/>
        <v>16.704621972717575</v>
      </c>
      <c r="AQ805" s="4">
        <f t="shared" si="86"/>
        <v>0</v>
      </c>
      <c r="AR805" s="4">
        <f t="shared" si="87"/>
        <v>19.805143737055939</v>
      </c>
      <c r="AS805" s="4">
        <f t="shared" si="88"/>
        <v>0.54386456028323327</v>
      </c>
      <c r="AT805" s="4">
        <f t="shared" si="89"/>
        <v>35.680868017076499</v>
      </c>
      <c r="AU805" s="4">
        <f>R805/$X805*100</f>
        <v>22.469992477960503</v>
      </c>
      <c r="AV805" s="4">
        <f t="shared" si="90"/>
        <v>4.7955092349062447</v>
      </c>
    </row>
    <row r="806" spans="1:48" x14ac:dyDescent="0.2">
      <c r="A806" t="s">
        <v>185</v>
      </c>
      <c r="B806">
        <v>60</v>
      </c>
      <c r="C806">
        <v>6</v>
      </c>
      <c r="D806" t="s">
        <v>29</v>
      </c>
      <c r="E806" t="b">
        <v>1</v>
      </c>
      <c r="F806">
        <v>600</v>
      </c>
      <c r="G806">
        <v>103.43</v>
      </c>
      <c r="H806">
        <v>288</v>
      </c>
      <c r="I806">
        <v>288</v>
      </c>
      <c r="J806">
        <v>493</v>
      </c>
      <c r="K806">
        <v>0</v>
      </c>
      <c r="L806">
        <v>0</v>
      </c>
      <c r="M806">
        <v>344625</v>
      </c>
      <c r="N806">
        <v>19487</v>
      </c>
      <c r="O806">
        <v>2820361</v>
      </c>
      <c r="P806">
        <v>5964950</v>
      </c>
      <c r="Q806">
        <v>844829</v>
      </c>
      <c r="R806">
        <f>P806+Q806</f>
        <v>6809779</v>
      </c>
      <c r="S806">
        <v>71773</v>
      </c>
      <c r="T806">
        <v>0</v>
      </c>
      <c r="U806">
        <v>2801</v>
      </c>
      <c r="V806">
        <v>48539</v>
      </c>
      <c r="W806">
        <v>20433</v>
      </c>
      <c r="X806">
        <v>11945215</v>
      </c>
      <c r="Y806">
        <v>1879189</v>
      </c>
      <c r="Z806">
        <v>0</v>
      </c>
      <c r="AA806">
        <v>4.21</v>
      </c>
      <c r="AB806" s="4">
        <v>4.8600000000000003</v>
      </c>
      <c r="AC806" t="b">
        <v>0</v>
      </c>
      <c r="AD806" t="b">
        <v>1</v>
      </c>
      <c r="AE806" t="b">
        <v>1</v>
      </c>
      <c r="AF806" t="b">
        <v>1</v>
      </c>
      <c r="AG806" t="b">
        <v>1</v>
      </c>
      <c r="AH806" t="b">
        <v>1</v>
      </c>
      <c r="AI806" t="b">
        <v>1</v>
      </c>
      <c r="AJ806" t="b">
        <v>0</v>
      </c>
      <c r="AK806">
        <v>100</v>
      </c>
      <c r="AL806" s="4" t="s">
        <v>472</v>
      </c>
      <c r="AM806">
        <f>(H806-I806)/H806*100</f>
        <v>0</v>
      </c>
      <c r="AN806">
        <f>IF(H806=I806,1,0)</f>
        <v>1</v>
      </c>
      <c r="AO806" s="4">
        <f t="shared" si="84"/>
        <v>100</v>
      </c>
      <c r="AP806" s="4">
        <f t="shared" si="85"/>
        <v>15.731730236751703</v>
      </c>
      <c r="AQ806" s="4">
        <f t="shared" si="86"/>
        <v>0</v>
      </c>
      <c r="AR806" s="4">
        <f t="shared" si="87"/>
        <v>2.8850464390971617</v>
      </c>
      <c r="AS806" s="4">
        <f t="shared" si="88"/>
        <v>0.16313645254606132</v>
      </c>
      <c r="AT806" s="4">
        <f t="shared" si="89"/>
        <v>23.610801479923133</v>
      </c>
      <c r="AU806" s="4">
        <f>R806/$X806*100</f>
        <v>57.008425549477352</v>
      </c>
      <c r="AV806" s="4">
        <f t="shared" si="90"/>
        <v>0.60085147065163758</v>
      </c>
    </row>
    <row r="807" spans="1:48" x14ac:dyDescent="0.2">
      <c r="A807" t="s">
        <v>186</v>
      </c>
      <c r="B807">
        <v>60</v>
      </c>
      <c r="C807">
        <v>6</v>
      </c>
      <c r="D807" t="s">
        <v>29</v>
      </c>
      <c r="E807" t="b">
        <v>1</v>
      </c>
      <c r="F807">
        <v>600</v>
      </c>
      <c r="G807">
        <v>182.82</v>
      </c>
      <c r="H807">
        <v>304</v>
      </c>
      <c r="I807">
        <v>304</v>
      </c>
      <c r="J807">
        <v>576</v>
      </c>
      <c r="K807">
        <v>0</v>
      </c>
      <c r="L807">
        <v>0</v>
      </c>
      <c r="M807">
        <v>776403</v>
      </c>
      <c r="N807">
        <v>48039</v>
      </c>
      <c r="O807">
        <v>4326166</v>
      </c>
      <c r="P807">
        <v>10473657</v>
      </c>
      <c r="Q807">
        <v>1308698</v>
      </c>
      <c r="R807">
        <f>P807+Q807</f>
        <v>11782355</v>
      </c>
      <c r="S807">
        <v>38007</v>
      </c>
      <c r="T807">
        <v>0</v>
      </c>
      <c r="U807">
        <v>1212</v>
      </c>
      <c r="V807">
        <v>32849</v>
      </c>
      <c r="W807">
        <v>3946</v>
      </c>
      <c r="X807">
        <v>20102710</v>
      </c>
      <c r="Y807">
        <v>3131739</v>
      </c>
      <c r="Z807">
        <v>0</v>
      </c>
      <c r="AA807">
        <v>6.01</v>
      </c>
      <c r="AB807" s="4">
        <v>8.69</v>
      </c>
      <c r="AC807" t="b">
        <v>0</v>
      </c>
      <c r="AD807" t="b">
        <v>1</v>
      </c>
      <c r="AE807" t="b">
        <v>1</v>
      </c>
      <c r="AF807" t="b">
        <v>1</v>
      </c>
      <c r="AG807" t="b">
        <v>1</v>
      </c>
      <c r="AH807" t="b">
        <v>1</v>
      </c>
      <c r="AI807" t="b">
        <v>1</v>
      </c>
      <c r="AJ807" t="b">
        <v>0</v>
      </c>
      <c r="AK807">
        <v>100</v>
      </c>
      <c r="AL807" s="4" t="s">
        <v>472</v>
      </c>
      <c r="AM807">
        <f>(H807-I807)/H807*100</f>
        <v>0</v>
      </c>
      <c r="AN807">
        <f>IF(H807=I807,1,0)</f>
        <v>1</v>
      </c>
      <c r="AO807" s="4">
        <f t="shared" si="84"/>
        <v>100</v>
      </c>
      <c r="AP807" s="4">
        <f t="shared" si="85"/>
        <v>15.578690634247822</v>
      </c>
      <c r="AQ807" s="4">
        <f t="shared" si="86"/>
        <v>0</v>
      </c>
      <c r="AR807" s="4">
        <f t="shared" si="87"/>
        <v>3.8621807706523152</v>
      </c>
      <c r="AS807" s="4">
        <f t="shared" si="88"/>
        <v>0.23896778096087543</v>
      </c>
      <c r="AT807" s="4">
        <f t="shared" si="89"/>
        <v>21.520312435487554</v>
      </c>
      <c r="AU807" s="4">
        <f>R807/$X807*100</f>
        <v>58.610779342685639</v>
      </c>
      <c r="AV807" s="4">
        <f t="shared" si="90"/>
        <v>0.18906406151210459</v>
      </c>
    </row>
    <row r="808" spans="1:48" x14ac:dyDescent="0.2">
      <c r="A808" t="s">
        <v>187</v>
      </c>
      <c r="B808">
        <v>60</v>
      </c>
      <c r="C808">
        <v>6</v>
      </c>
      <c r="D808" t="s">
        <v>29</v>
      </c>
      <c r="E808" t="b">
        <v>1</v>
      </c>
      <c r="F808">
        <v>600</v>
      </c>
      <c r="G808">
        <v>221.12</v>
      </c>
      <c r="H808">
        <v>383</v>
      </c>
      <c r="I808">
        <v>383</v>
      </c>
      <c r="J808">
        <v>769</v>
      </c>
      <c r="K808">
        <v>0</v>
      </c>
      <c r="L808">
        <v>0</v>
      </c>
      <c r="M808">
        <v>1822406</v>
      </c>
      <c r="N808">
        <v>73323</v>
      </c>
      <c r="O808">
        <v>8690398</v>
      </c>
      <c r="P808">
        <v>11551918</v>
      </c>
      <c r="Q808">
        <v>1392801</v>
      </c>
      <c r="R808">
        <f>P808+Q808</f>
        <v>12944719</v>
      </c>
      <c r="S808">
        <v>28085</v>
      </c>
      <c r="T808">
        <v>0</v>
      </c>
      <c r="U808">
        <v>6</v>
      </c>
      <c r="V808">
        <v>10377</v>
      </c>
      <c r="W808">
        <v>17702</v>
      </c>
      <c r="X808">
        <v>27723347</v>
      </c>
      <c r="Y808">
        <v>4164415</v>
      </c>
      <c r="Z808">
        <v>0</v>
      </c>
      <c r="AA808">
        <v>6.65</v>
      </c>
      <c r="AB808" s="4">
        <v>9.7199999999999989</v>
      </c>
      <c r="AC808" t="b">
        <v>0</v>
      </c>
      <c r="AD808" t="b">
        <v>1</v>
      </c>
      <c r="AE808" t="b">
        <v>1</v>
      </c>
      <c r="AF808" t="b">
        <v>1</v>
      </c>
      <c r="AG808" t="b">
        <v>1</v>
      </c>
      <c r="AH808" t="b">
        <v>1</v>
      </c>
      <c r="AI808" t="b">
        <v>1</v>
      </c>
      <c r="AJ808" t="b">
        <v>0</v>
      </c>
      <c r="AK808">
        <v>100</v>
      </c>
      <c r="AL808" s="4" t="s">
        <v>472</v>
      </c>
      <c r="AM808">
        <f>(H808-I808)/H808*100</f>
        <v>0</v>
      </c>
      <c r="AN808">
        <f>IF(H808=I808,1,0)</f>
        <v>1</v>
      </c>
      <c r="AO808" s="4">
        <f t="shared" si="84"/>
        <v>100</v>
      </c>
      <c r="AP808" s="4">
        <f t="shared" si="85"/>
        <v>15.021328413196287</v>
      </c>
      <c r="AQ808" s="4">
        <f t="shared" si="86"/>
        <v>0</v>
      </c>
      <c r="AR808" s="4">
        <f t="shared" si="87"/>
        <v>6.5735425091349899</v>
      </c>
      <c r="AS808" s="4">
        <f t="shared" si="88"/>
        <v>0.26448105273868988</v>
      </c>
      <c r="AT808" s="4">
        <f t="shared" si="89"/>
        <v>31.346857217492534</v>
      </c>
      <c r="AU808" s="4">
        <f>R808/$X808*100</f>
        <v>46.692482693377535</v>
      </c>
      <c r="AV808" s="4">
        <f t="shared" si="90"/>
        <v>0.10130450699188667</v>
      </c>
    </row>
    <row r="809" spans="1:48" x14ac:dyDescent="0.2">
      <c r="A809" t="s">
        <v>188</v>
      </c>
      <c r="B809">
        <v>60</v>
      </c>
      <c r="C809">
        <v>6</v>
      </c>
      <c r="D809" t="s">
        <v>29</v>
      </c>
      <c r="E809" t="b">
        <v>1</v>
      </c>
      <c r="F809">
        <v>600</v>
      </c>
      <c r="G809">
        <v>556.86</v>
      </c>
      <c r="H809">
        <v>415</v>
      </c>
      <c r="I809">
        <v>415</v>
      </c>
      <c r="J809">
        <v>524</v>
      </c>
      <c r="K809">
        <v>0</v>
      </c>
      <c r="L809">
        <v>0</v>
      </c>
      <c r="M809">
        <v>70690</v>
      </c>
      <c r="N809">
        <v>6617</v>
      </c>
      <c r="O809">
        <v>1237119</v>
      </c>
      <c r="P809">
        <v>28711261</v>
      </c>
      <c r="Q809">
        <v>4192044</v>
      </c>
      <c r="R809">
        <f>P809+Q809</f>
        <v>32903305</v>
      </c>
      <c r="S809">
        <v>20395</v>
      </c>
      <c r="T809">
        <v>0</v>
      </c>
      <c r="U809">
        <v>0</v>
      </c>
      <c r="V809">
        <v>17374</v>
      </c>
      <c r="W809">
        <v>3021</v>
      </c>
      <c r="X809">
        <v>40042447</v>
      </c>
      <c r="Y809">
        <v>5804320</v>
      </c>
      <c r="Z809">
        <v>0</v>
      </c>
      <c r="AA809">
        <v>12.39</v>
      </c>
      <c r="AB809" s="4">
        <v>39.36</v>
      </c>
      <c r="AC809" t="b">
        <v>0</v>
      </c>
      <c r="AD809" t="b">
        <v>1</v>
      </c>
      <c r="AE809" t="b">
        <v>1</v>
      </c>
      <c r="AF809" t="b">
        <v>1</v>
      </c>
      <c r="AG809" t="b">
        <v>1</v>
      </c>
      <c r="AH809" t="b">
        <v>1</v>
      </c>
      <c r="AI809" t="b">
        <v>1</v>
      </c>
      <c r="AJ809" t="b">
        <v>0</v>
      </c>
      <c r="AK809">
        <v>100</v>
      </c>
      <c r="AL809" s="4" t="s">
        <v>472</v>
      </c>
      <c r="AM809">
        <f>(H809-I809)/H809*100</f>
        <v>0</v>
      </c>
      <c r="AN809">
        <f>IF(H809=I809,1,0)</f>
        <v>1</v>
      </c>
      <c r="AO809" s="4">
        <f t="shared" si="84"/>
        <v>100</v>
      </c>
      <c r="AP809" s="4">
        <f t="shared" si="85"/>
        <v>14.495417824989568</v>
      </c>
      <c r="AQ809" s="4">
        <f t="shared" si="86"/>
        <v>0</v>
      </c>
      <c r="AR809" s="4">
        <f t="shared" si="87"/>
        <v>0.17653766264584181</v>
      </c>
      <c r="AS809" s="4">
        <f t="shared" si="88"/>
        <v>1.6524964121198686E-2</v>
      </c>
      <c r="AT809" s="4">
        <f t="shared" si="89"/>
        <v>3.0895189796967202</v>
      </c>
      <c r="AU809" s="4">
        <f>R809/$X809*100</f>
        <v>82.17106462050134</v>
      </c>
      <c r="AV809" s="4">
        <f t="shared" si="90"/>
        <v>5.0933450695458245E-2</v>
      </c>
    </row>
    <row r="810" spans="1:48" x14ac:dyDescent="0.2">
      <c r="A810" t="s">
        <v>189</v>
      </c>
      <c r="B810">
        <v>60</v>
      </c>
      <c r="C810">
        <v>6</v>
      </c>
      <c r="D810" t="s">
        <v>29</v>
      </c>
      <c r="E810" t="b">
        <v>1</v>
      </c>
      <c r="F810">
        <v>600</v>
      </c>
      <c r="G810">
        <v>410.8</v>
      </c>
      <c r="H810">
        <v>479</v>
      </c>
      <c r="I810">
        <v>479</v>
      </c>
      <c r="J810">
        <v>630</v>
      </c>
      <c r="K810">
        <v>0</v>
      </c>
      <c r="L810">
        <v>0</v>
      </c>
      <c r="M810">
        <v>5533</v>
      </c>
      <c r="N810">
        <v>111</v>
      </c>
      <c r="O810">
        <v>63420</v>
      </c>
      <c r="P810">
        <v>18332888</v>
      </c>
      <c r="Q810">
        <v>4200614</v>
      </c>
      <c r="R810">
        <f>P810+Q810</f>
        <v>22533502</v>
      </c>
      <c r="S810">
        <v>1501</v>
      </c>
      <c r="T810">
        <v>0</v>
      </c>
      <c r="U810">
        <v>0</v>
      </c>
      <c r="V810">
        <v>1487</v>
      </c>
      <c r="W810">
        <v>14</v>
      </c>
      <c r="X810">
        <v>26754823</v>
      </c>
      <c r="Y810">
        <v>4150755</v>
      </c>
      <c r="Z810">
        <v>0</v>
      </c>
      <c r="AA810">
        <v>7.48</v>
      </c>
      <c r="AB810" s="4">
        <v>32.07</v>
      </c>
      <c r="AC810" t="b">
        <v>0</v>
      </c>
      <c r="AD810" t="b">
        <v>1</v>
      </c>
      <c r="AE810" t="b">
        <v>1</v>
      </c>
      <c r="AF810" t="b">
        <v>1</v>
      </c>
      <c r="AG810" t="b">
        <v>1</v>
      </c>
      <c r="AH810" t="b">
        <v>1</v>
      </c>
      <c r="AI810" t="b">
        <v>1</v>
      </c>
      <c r="AJ810" t="b">
        <v>0</v>
      </c>
      <c r="AK810">
        <v>100</v>
      </c>
      <c r="AL810" s="4" t="s">
        <v>472</v>
      </c>
      <c r="AM810">
        <f>(H810-I810)/H810*100</f>
        <v>0</v>
      </c>
      <c r="AN810">
        <f>IF(H810=I810,1,0)</f>
        <v>1</v>
      </c>
      <c r="AO810" s="4">
        <f t="shared" si="84"/>
        <v>100</v>
      </c>
      <c r="AP810" s="4">
        <f t="shared" si="85"/>
        <v>15.51404395386955</v>
      </c>
      <c r="AQ810" s="4">
        <f t="shared" si="86"/>
        <v>0</v>
      </c>
      <c r="AR810" s="4">
        <f t="shared" si="87"/>
        <v>2.0680383495715896E-2</v>
      </c>
      <c r="AS810" s="4">
        <f t="shared" si="88"/>
        <v>4.1487846882784464E-4</v>
      </c>
      <c r="AT810" s="4">
        <f t="shared" si="89"/>
        <v>0.23704137381136853</v>
      </c>
      <c r="AU810" s="4">
        <f>R810/$X810*100</f>
        <v>84.222205469271842</v>
      </c>
      <c r="AV810" s="4">
        <f t="shared" si="90"/>
        <v>5.6102034388341871E-3</v>
      </c>
    </row>
    <row r="811" spans="1:48" x14ac:dyDescent="0.2">
      <c r="A811" t="s">
        <v>190</v>
      </c>
      <c r="B811">
        <v>60</v>
      </c>
      <c r="C811">
        <v>6</v>
      </c>
      <c r="D811" t="s">
        <v>29</v>
      </c>
      <c r="E811" t="b">
        <v>1</v>
      </c>
      <c r="F811">
        <v>600</v>
      </c>
      <c r="G811">
        <v>293.68</v>
      </c>
      <c r="H811">
        <v>499</v>
      </c>
      <c r="I811">
        <v>499</v>
      </c>
      <c r="J811">
        <v>744</v>
      </c>
      <c r="K811">
        <v>0</v>
      </c>
      <c r="L811">
        <v>0</v>
      </c>
      <c r="M811">
        <v>36251</v>
      </c>
      <c r="N811">
        <v>2282</v>
      </c>
      <c r="O811">
        <v>218933</v>
      </c>
      <c r="P811">
        <v>12456243</v>
      </c>
      <c r="Q811">
        <v>2733230</v>
      </c>
      <c r="R811">
        <f>P811+Q811</f>
        <v>15189473</v>
      </c>
      <c r="S811">
        <v>1669</v>
      </c>
      <c r="T811">
        <v>0</v>
      </c>
      <c r="U811">
        <v>0</v>
      </c>
      <c r="V811">
        <v>1256</v>
      </c>
      <c r="W811">
        <v>413</v>
      </c>
      <c r="X811">
        <v>18386234</v>
      </c>
      <c r="Y811">
        <v>2937625</v>
      </c>
      <c r="Z811">
        <v>0</v>
      </c>
      <c r="AA811">
        <v>5.05</v>
      </c>
      <c r="AB811" s="4">
        <v>23.95</v>
      </c>
      <c r="AC811" t="b">
        <v>0</v>
      </c>
      <c r="AD811" t="b">
        <v>1</v>
      </c>
      <c r="AE811" t="b">
        <v>1</v>
      </c>
      <c r="AF811" t="b">
        <v>1</v>
      </c>
      <c r="AG811" t="b">
        <v>1</v>
      </c>
      <c r="AH811" t="b">
        <v>1</v>
      </c>
      <c r="AI811" t="b">
        <v>1</v>
      </c>
      <c r="AJ811" t="b">
        <v>0</v>
      </c>
      <c r="AK811">
        <v>100</v>
      </c>
      <c r="AL811" s="4" t="s">
        <v>472</v>
      </c>
      <c r="AM811">
        <f>(H811-I811)/H811*100</f>
        <v>0</v>
      </c>
      <c r="AN811">
        <f>IF(H811=I811,1,0)</f>
        <v>1</v>
      </c>
      <c r="AO811" s="4">
        <f t="shared" si="84"/>
        <v>100</v>
      </c>
      <c r="AP811" s="4">
        <f t="shared" si="85"/>
        <v>15.977306717623632</v>
      </c>
      <c r="AQ811" s="4">
        <f t="shared" si="86"/>
        <v>0</v>
      </c>
      <c r="AR811" s="4">
        <f t="shared" si="87"/>
        <v>0.19716381288305151</v>
      </c>
      <c r="AS811" s="4">
        <f t="shared" si="88"/>
        <v>1.241145957350483E-2</v>
      </c>
      <c r="AT811" s="4">
        <f t="shared" si="89"/>
        <v>1.1907441186705228</v>
      </c>
      <c r="AU811" s="4">
        <f>R811/$X811*100</f>
        <v>82.613291008914601</v>
      </c>
      <c r="AV811" s="4">
        <f t="shared" si="90"/>
        <v>9.0774434829884142E-3</v>
      </c>
    </row>
    <row r="812" spans="1:48" x14ac:dyDescent="0.2">
      <c r="A812" t="s">
        <v>191</v>
      </c>
      <c r="B812">
        <v>60</v>
      </c>
      <c r="C812">
        <v>8</v>
      </c>
      <c r="D812" t="s">
        <v>29</v>
      </c>
      <c r="E812" t="b">
        <v>1</v>
      </c>
      <c r="F812">
        <v>600</v>
      </c>
      <c r="G812">
        <v>600</v>
      </c>
      <c r="H812">
        <v>155</v>
      </c>
      <c r="I812">
        <v>150</v>
      </c>
      <c r="J812">
        <v>480</v>
      </c>
      <c r="K812">
        <v>0</v>
      </c>
      <c r="L812">
        <v>0</v>
      </c>
      <c r="M812">
        <v>27271254</v>
      </c>
      <c r="N812">
        <v>234656</v>
      </c>
      <c r="O812">
        <v>88630358</v>
      </c>
      <c r="P812">
        <v>18492736</v>
      </c>
      <c r="Q812">
        <v>752547</v>
      </c>
      <c r="R812">
        <f>P812+Q812</f>
        <v>19245283</v>
      </c>
      <c r="S812">
        <v>7736415</v>
      </c>
      <c r="T812">
        <v>0</v>
      </c>
      <c r="U812">
        <v>39941</v>
      </c>
      <c r="V812">
        <v>7696474</v>
      </c>
      <c r="W812">
        <v>0</v>
      </c>
      <c r="X812">
        <v>172380074</v>
      </c>
      <c r="Y812">
        <v>14741431</v>
      </c>
      <c r="Z812">
        <v>14520677</v>
      </c>
      <c r="AA812">
        <v>91.52</v>
      </c>
      <c r="AB812" s="4">
        <v>33.47</v>
      </c>
      <c r="AC812" t="b">
        <v>0</v>
      </c>
      <c r="AD812" t="b">
        <v>1</v>
      </c>
      <c r="AE812" t="b">
        <v>1</v>
      </c>
      <c r="AF812" t="b">
        <v>1</v>
      </c>
      <c r="AG812" t="b">
        <v>1</v>
      </c>
      <c r="AH812" t="b">
        <v>1</v>
      </c>
      <c r="AI812" t="b">
        <v>1</v>
      </c>
      <c r="AJ812" t="b">
        <v>0</v>
      </c>
      <c r="AK812">
        <v>100</v>
      </c>
      <c r="AL812" s="4" t="s">
        <v>472</v>
      </c>
      <c r="AM812">
        <f>(H812-I812)/H812*100</f>
        <v>3.225806451612903</v>
      </c>
      <c r="AN812">
        <f>IF(H812=I812,1,0)</f>
        <v>0</v>
      </c>
      <c r="AO812" s="4">
        <f t="shared" si="84"/>
        <v>100</v>
      </c>
      <c r="AP812" s="4">
        <f t="shared" si="85"/>
        <v>8.5517024432881961</v>
      </c>
      <c r="AQ812" s="4">
        <f t="shared" si="86"/>
        <v>0</v>
      </c>
      <c r="AR812" s="4">
        <f t="shared" si="87"/>
        <v>15.820421332456325</v>
      </c>
      <c r="AS812" s="4">
        <f t="shared" si="88"/>
        <v>0.13612710248633492</v>
      </c>
      <c r="AT812" s="4">
        <f t="shared" si="89"/>
        <v>51.415663042353721</v>
      </c>
      <c r="AU812" s="4">
        <f>R812/$X812*100</f>
        <v>11.164447579944769</v>
      </c>
      <c r="AV812" s="4">
        <f t="shared" si="90"/>
        <v>4.4879984214416799</v>
      </c>
    </row>
    <row r="813" spans="1:48" x14ac:dyDescent="0.2">
      <c r="A813" t="s">
        <v>192</v>
      </c>
      <c r="B813">
        <v>60</v>
      </c>
      <c r="C813">
        <v>8</v>
      </c>
      <c r="D813" t="s">
        <v>29</v>
      </c>
      <c r="E813" t="b">
        <v>1</v>
      </c>
      <c r="F813">
        <v>600</v>
      </c>
      <c r="G813">
        <v>600</v>
      </c>
      <c r="H813">
        <v>182</v>
      </c>
      <c r="I813">
        <v>172</v>
      </c>
      <c r="J813">
        <v>589</v>
      </c>
      <c r="K813">
        <v>0</v>
      </c>
      <c r="L813">
        <v>0</v>
      </c>
      <c r="M813">
        <v>21150397</v>
      </c>
      <c r="N813">
        <v>461984</v>
      </c>
      <c r="O813">
        <v>66882770</v>
      </c>
      <c r="P813">
        <v>21933796</v>
      </c>
      <c r="Q813">
        <v>798809</v>
      </c>
      <c r="R813">
        <f>P813+Q813</f>
        <v>22732605</v>
      </c>
      <c r="S813">
        <v>4207315</v>
      </c>
      <c r="T813">
        <v>0</v>
      </c>
      <c r="U813">
        <v>1482</v>
      </c>
      <c r="V813">
        <v>4205833</v>
      </c>
      <c r="W813">
        <v>0</v>
      </c>
      <c r="X813">
        <v>141944486</v>
      </c>
      <c r="Y813">
        <v>14163257</v>
      </c>
      <c r="Z813">
        <v>12346158</v>
      </c>
      <c r="AA813">
        <v>87.87</v>
      </c>
      <c r="AB813" s="4">
        <v>30.419999999999998</v>
      </c>
      <c r="AC813" t="b">
        <v>0</v>
      </c>
      <c r="AD813" t="b">
        <v>1</v>
      </c>
      <c r="AE813" t="b">
        <v>1</v>
      </c>
      <c r="AF813" t="b">
        <v>1</v>
      </c>
      <c r="AG813" t="b">
        <v>1</v>
      </c>
      <c r="AH813" t="b">
        <v>1</v>
      </c>
      <c r="AI813" t="b">
        <v>1</v>
      </c>
      <c r="AJ813" t="b">
        <v>0</v>
      </c>
      <c r="AK813">
        <v>100</v>
      </c>
      <c r="AL813" s="4" t="s">
        <v>472</v>
      </c>
      <c r="AM813">
        <f>(H813-I813)/H813*100</f>
        <v>5.4945054945054945</v>
      </c>
      <c r="AN813">
        <f>IF(H813=I813,1,0)</f>
        <v>0</v>
      </c>
      <c r="AO813" s="4">
        <f t="shared" si="84"/>
        <v>100</v>
      </c>
      <c r="AP813" s="4">
        <f t="shared" si="85"/>
        <v>9.9780254937130852</v>
      </c>
      <c r="AQ813" s="4">
        <f t="shared" si="86"/>
        <v>0</v>
      </c>
      <c r="AR813" s="4">
        <f t="shared" si="87"/>
        <v>14.900471019353297</v>
      </c>
      <c r="AS813" s="4">
        <f t="shared" si="88"/>
        <v>0.32546808475533173</v>
      </c>
      <c r="AT813" s="4">
        <f t="shared" si="89"/>
        <v>47.118963113509039</v>
      </c>
      <c r="AU813" s="4">
        <f>R813/$X813*100</f>
        <v>16.015137777172971</v>
      </c>
      <c r="AV813" s="4">
        <f t="shared" si="90"/>
        <v>2.9640566664914338</v>
      </c>
    </row>
    <row r="814" spans="1:48" x14ac:dyDescent="0.2">
      <c r="A814" t="s">
        <v>193</v>
      </c>
      <c r="B814">
        <v>60</v>
      </c>
      <c r="C814">
        <v>8</v>
      </c>
      <c r="D814" t="s">
        <v>29</v>
      </c>
      <c r="E814" t="b">
        <v>1</v>
      </c>
      <c r="F814">
        <v>600</v>
      </c>
      <c r="G814">
        <v>600</v>
      </c>
      <c r="H814">
        <v>213</v>
      </c>
      <c r="I814">
        <v>192</v>
      </c>
      <c r="J814">
        <v>725</v>
      </c>
      <c r="K814">
        <v>0</v>
      </c>
      <c r="L814">
        <v>0</v>
      </c>
      <c r="M814">
        <v>24197709</v>
      </c>
      <c r="N814">
        <v>561239</v>
      </c>
      <c r="O814">
        <v>67513158</v>
      </c>
      <c r="P814">
        <v>17345189</v>
      </c>
      <c r="Q814">
        <v>727811</v>
      </c>
      <c r="R814">
        <f>P814+Q814</f>
        <v>18073000</v>
      </c>
      <c r="S814">
        <v>511578</v>
      </c>
      <c r="T814">
        <v>0</v>
      </c>
      <c r="U814">
        <v>0</v>
      </c>
      <c r="V814">
        <v>511578</v>
      </c>
      <c r="W814">
        <v>0</v>
      </c>
      <c r="X814">
        <v>141641976</v>
      </c>
      <c r="Y814">
        <v>13480715</v>
      </c>
      <c r="Z814">
        <v>17304577</v>
      </c>
      <c r="AA814">
        <v>73.39</v>
      </c>
      <c r="AB814" s="4">
        <v>31.95</v>
      </c>
      <c r="AC814" t="b">
        <v>0</v>
      </c>
      <c r="AD814" t="b">
        <v>1</v>
      </c>
      <c r="AE814" t="b">
        <v>1</v>
      </c>
      <c r="AF814" t="b">
        <v>1</v>
      </c>
      <c r="AG814" t="b">
        <v>1</v>
      </c>
      <c r="AH814" t="b">
        <v>1</v>
      </c>
      <c r="AI814" t="b">
        <v>1</v>
      </c>
      <c r="AJ814" t="b">
        <v>0</v>
      </c>
      <c r="AK814">
        <v>100</v>
      </c>
      <c r="AL814" s="4" t="s">
        <v>472</v>
      </c>
      <c r="AM814">
        <f>(H814-I814)/H814*100</f>
        <v>9.8591549295774641</v>
      </c>
      <c r="AN814">
        <f>IF(H814=I814,1,0)</f>
        <v>0</v>
      </c>
      <c r="AO814" s="4">
        <f t="shared" si="84"/>
        <v>100</v>
      </c>
      <c r="AP814" s="4">
        <f t="shared" si="85"/>
        <v>9.5174575932208114</v>
      </c>
      <c r="AQ814" s="4">
        <f t="shared" si="86"/>
        <v>0</v>
      </c>
      <c r="AR814" s="4">
        <f t="shared" si="87"/>
        <v>17.083713234839369</v>
      </c>
      <c r="AS814" s="4">
        <f t="shared" si="88"/>
        <v>0.39623776499700913</v>
      </c>
      <c r="AT814" s="4">
        <f t="shared" si="89"/>
        <v>47.664654155912082</v>
      </c>
      <c r="AU814" s="4">
        <f>R814/$X814*100</f>
        <v>12.759635604066974</v>
      </c>
      <c r="AV814" s="4">
        <f t="shared" si="90"/>
        <v>0.36117683080049662</v>
      </c>
    </row>
    <row r="815" spans="1:48" x14ac:dyDescent="0.2">
      <c r="A815" t="s">
        <v>194</v>
      </c>
      <c r="B815">
        <v>60</v>
      </c>
      <c r="C815">
        <v>8</v>
      </c>
      <c r="D815" t="s">
        <v>29</v>
      </c>
      <c r="E815" t="b">
        <v>1</v>
      </c>
      <c r="F815">
        <v>600</v>
      </c>
      <c r="G815">
        <v>600</v>
      </c>
      <c r="H815">
        <v>320</v>
      </c>
      <c r="I815">
        <v>257</v>
      </c>
      <c r="J815">
        <v>488</v>
      </c>
      <c r="K815">
        <v>0</v>
      </c>
      <c r="L815">
        <v>0</v>
      </c>
      <c r="M815">
        <v>953227</v>
      </c>
      <c r="N815">
        <v>77868</v>
      </c>
      <c r="O815">
        <v>12831975</v>
      </c>
      <c r="P815">
        <v>17075573</v>
      </c>
      <c r="Q815">
        <v>843732</v>
      </c>
      <c r="R815">
        <f>P815+Q815</f>
        <v>17919305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49246639</v>
      </c>
      <c r="Y815">
        <v>4509400</v>
      </c>
      <c r="Z815">
        <v>12954864</v>
      </c>
      <c r="AA815">
        <v>120.17</v>
      </c>
      <c r="AB815" s="4">
        <v>84.75</v>
      </c>
      <c r="AC815" t="b">
        <v>0</v>
      </c>
      <c r="AD815" t="b">
        <v>1</v>
      </c>
      <c r="AE815" t="b">
        <v>1</v>
      </c>
      <c r="AF815" t="b">
        <v>1</v>
      </c>
      <c r="AG815" t="b">
        <v>1</v>
      </c>
      <c r="AH815" t="b">
        <v>1</v>
      </c>
      <c r="AI815" t="b">
        <v>1</v>
      </c>
      <c r="AJ815" t="b">
        <v>0</v>
      </c>
      <c r="AK815">
        <v>100</v>
      </c>
      <c r="AL815" s="4" t="s">
        <v>472</v>
      </c>
      <c r="AM815">
        <f>(H815-I815)/H815*100</f>
        <v>19.6875</v>
      </c>
      <c r="AN815">
        <f>IF(H815=I815,1,0)</f>
        <v>0</v>
      </c>
      <c r="AO815" s="4">
        <f t="shared" si="84"/>
        <v>100</v>
      </c>
      <c r="AP815" s="4">
        <f t="shared" si="85"/>
        <v>9.156767023227717</v>
      </c>
      <c r="AQ815" s="4">
        <f t="shared" si="86"/>
        <v>0</v>
      </c>
      <c r="AR815" s="4">
        <f t="shared" si="87"/>
        <v>1.935618388089388</v>
      </c>
      <c r="AS815" s="4">
        <f t="shared" si="88"/>
        <v>0.15811840479103559</v>
      </c>
      <c r="AT815" s="4">
        <f t="shared" si="89"/>
        <v>26.056549767792276</v>
      </c>
      <c r="AU815" s="4">
        <f>R815/$X815*100</f>
        <v>36.386858806750247</v>
      </c>
      <c r="AV815" s="4">
        <f t="shared" si="90"/>
        <v>0</v>
      </c>
    </row>
    <row r="816" spans="1:48" x14ac:dyDescent="0.2">
      <c r="A816" t="s">
        <v>195</v>
      </c>
      <c r="B816">
        <v>60</v>
      </c>
      <c r="C816">
        <v>8</v>
      </c>
      <c r="D816" t="s">
        <v>29</v>
      </c>
      <c r="E816" t="b">
        <v>1</v>
      </c>
      <c r="F816">
        <v>600</v>
      </c>
      <c r="G816">
        <v>600</v>
      </c>
      <c r="H816">
        <v>393</v>
      </c>
      <c r="I816">
        <v>290</v>
      </c>
      <c r="J816">
        <v>593</v>
      </c>
      <c r="K816">
        <v>0</v>
      </c>
      <c r="L816">
        <v>0</v>
      </c>
      <c r="M816">
        <v>905804</v>
      </c>
      <c r="N816">
        <v>23394</v>
      </c>
      <c r="O816">
        <v>10291331</v>
      </c>
      <c r="P816">
        <v>20173613</v>
      </c>
      <c r="Q816">
        <v>619820</v>
      </c>
      <c r="R816">
        <f>P816+Q816</f>
        <v>20793433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51435664</v>
      </c>
      <c r="Y816">
        <v>4164013</v>
      </c>
      <c r="Z816">
        <v>15257689</v>
      </c>
      <c r="AA816">
        <v>90.21</v>
      </c>
      <c r="AB816" s="4">
        <v>102.57</v>
      </c>
      <c r="AC816" t="b">
        <v>0</v>
      </c>
      <c r="AD816" t="b">
        <v>1</v>
      </c>
      <c r="AE816" t="b">
        <v>1</v>
      </c>
      <c r="AF816" t="b">
        <v>1</v>
      </c>
      <c r="AG816" t="b">
        <v>1</v>
      </c>
      <c r="AH816" t="b">
        <v>1</v>
      </c>
      <c r="AI816" t="b">
        <v>1</v>
      </c>
      <c r="AJ816" t="b">
        <v>0</v>
      </c>
      <c r="AK816">
        <v>100</v>
      </c>
      <c r="AL816" s="4" t="s">
        <v>472</v>
      </c>
      <c r="AM816">
        <f>(H816-I816)/H816*100</f>
        <v>26.208651399491096</v>
      </c>
      <c r="AN816">
        <f>IF(H816=I816,1,0)</f>
        <v>0</v>
      </c>
      <c r="AO816" s="4">
        <f t="shared" si="84"/>
        <v>100</v>
      </c>
      <c r="AP816" s="4">
        <f t="shared" si="85"/>
        <v>8.0955754746356536</v>
      </c>
      <c r="AQ816" s="4">
        <f t="shared" si="86"/>
        <v>0</v>
      </c>
      <c r="AR816" s="4">
        <f t="shared" si="87"/>
        <v>1.7610426882017114</v>
      </c>
      <c r="AS816" s="4">
        <f t="shared" si="88"/>
        <v>4.548206085178564E-2</v>
      </c>
      <c r="AT816" s="4">
        <f t="shared" si="89"/>
        <v>20.00816204103052</v>
      </c>
      <c r="AU816" s="4">
        <f>R816/$X816*100</f>
        <v>40.426100069399318</v>
      </c>
      <c r="AV816" s="4">
        <f t="shared" si="90"/>
        <v>0</v>
      </c>
    </row>
    <row r="817" spans="1:48" x14ac:dyDescent="0.2">
      <c r="A817" t="s">
        <v>196</v>
      </c>
      <c r="B817">
        <v>60</v>
      </c>
      <c r="C817">
        <v>8</v>
      </c>
      <c r="D817" t="s">
        <v>29</v>
      </c>
      <c r="E817" t="b">
        <v>1</v>
      </c>
      <c r="F817">
        <v>600</v>
      </c>
      <c r="G817">
        <v>600</v>
      </c>
      <c r="H817">
        <v>460</v>
      </c>
      <c r="I817">
        <v>336</v>
      </c>
      <c r="J817">
        <v>803</v>
      </c>
      <c r="K817">
        <v>0</v>
      </c>
      <c r="L817">
        <v>0</v>
      </c>
      <c r="M817">
        <v>1805263</v>
      </c>
      <c r="N817">
        <v>43176</v>
      </c>
      <c r="O817">
        <v>17826907</v>
      </c>
      <c r="P817">
        <v>19470199</v>
      </c>
      <c r="Q817">
        <v>1015814</v>
      </c>
      <c r="R817">
        <f>P817+Q817</f>
        <v>20486013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57858002</v>
      </c>
      <c r="Y817">
        <v>5460021</v>
      </c>
      <c r="Z817">
        <v>12236622</v>
      </c>
      <c r="AA817">
        <v>65.959999999999994</v>
      </c>
      <c r="AB817" s="4">
        <v>59.15</v>
      </c>
      <c r="AC817" t="b">
        <v>0</v>
      </c>
      <c r="AD817" t="b">
        <v>1</v>
      </c>
      <c r="AE817" t="b">
        <v>1</v>
      </c>
      <c r="AF817" t="b">
        <v>1</v>
      </c>
      <c r="AG817" t="b">
        <v>1</v>
      </c>
      <c r="AH817" t="b">
        <v>1</v>
      </c>
      <c r="AI817" t="b">
        <v>1</v>
      </c>
      <c r="AJ817" t="b">
        <v>0</v>
      </c>
      <c r="AK817">
        <v>100</v>
      </c>
      <c r="AL817" s="4" t="s">
        <v>472</v>
      </c>
      <c r="AM817">
        <f>(H817-I817)/H817*100</f>
        <v>26.956521739130434</v>
      </c>
      <c r="AN817">
        <f>IF(H817=I817,1,0)</f>
        <v>0</v>
      </c>
      <c r="AO817" s="4">
        <f t="shared" si="84"/>
        <v>100</v>
      </c>
      <c r="AP817" s="4">
        <f t="shared" si="85"/>
        <v>9.4369332007005706</v>
      </c>
      <c r="AQ817" s="4">
        <f t="shared" si="86"/>
        <v>0</v>
      </c>
      <c r="AR817" s="4">
        <f t="shared" si="87"/>
        <v>3.1201613218513833</v>
      </c>
      <c r="AS817" s="4">
        <f t="shared" si="88"/>
        <v>7.4624077063705038E-2</v>
      </c>
      <c r="AT817" s="4">
        <f t="shared" si="89"/>
        <v>30.811480493225467</v>
      </c>
      <c r="AU817" s="4">
        <f>R817/$X817*100</f>
        <v>35.40739792570092</v>
      </c>
      <c r="AV817" s="4">
        <f t="shared" si="90"/>
        <v>0</v>
      </c>
    </row>
    <row r="818" spans="1:48" x14ac:dyDescent="0.2">
      <c r="A818" t="s">
        <v>197</v>
      </c>
      <c r="B818">
        <v>60</v>
      </c>
      <c r="C818">
        <v>8</v>
      </c>
      <c r="D818" t="s">
        <v>29</v>
      </c>
      <c r="E818" t="b">
        <v>1</v>
      </c>
      <c r="F818">
        <v>600</v>
      </c>
      <c r="G818">
        <v>600</v>
      </c>
      <c r="H818">
        <v>436</v>
      </c>
      <c r="I818">
        <v>333</v>
      </c>
      <c r="J818">
        <v>504</v>
      </c>
      <c r="K818">
        <v>0</v>
      </c>
      <c r="L818">
        <v>0</v>
      </c>
      <c r="M818">
        <v>803</v>
      </c>
      <c r="N818">
        <v>1</v>
      </c>
      <c r="O818">
        <v>29358</v>
      </c>
      <c r="P818">
        <v>8481155</v>
      </c>
      <c r="Q818">
        <v>487861</v>
      </c>
      <c r="R818">
        <f>P818+Q818</f>
        <v>8969016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14978008</v>
      </c>
      <c r="Y818">
        <v>1409064</v>
      </c>
      <c r="Z818">
        <v>4569766</v>
      </c>
      <c r="AA818">
        <v>21.61</v>
      </c>
      <c r="AB818" s="4">
        <v>407.27000000000004</v>
      </c>
      <c r="AC818" t="b">
        <v>0</v>
      </c>
      <c r="AD818" t="b">
        <v>1</v>
      </c>
      <c r="AE818" t="b">
        <v>1</v>
      </c>
      <c r="AF818" t="b">
        <v>1</v>
      </c>
      <c r="AG818" t="b">
        <v>1</v>
      </c>
      <c r="AH818" t="b">
        <v>1</v>
      </c>
      <c r="AI818" t="b">
        <v>1</v>
      </c>
      <c r="AJ818" t="b">
        <v>0</v>
      </c>
      <c r="AK818">
        <v>100</v>
      </c>
      <c r="AL818" s="4" t="s">
        <v>472</v>
      </c>
      <c r="AM818">
        <f>(H818-I818)/H818*100</f>
        <v>23.623853211009173</v>
      </c>
      <c r="AN818">
        <f>IF(H818=I818,1,0)</f>
        <v>0</v>
      </c>
      <c r="AO818" s="4">
        <f t="shared" si="84"/>
        <v>100</v>
      </c>
      <c r="AP818" s="4">
        <f t="shared" si="85"/>
        <v>9.4075527266376149</v>
      </c>
      <c r="AQ818" s="4">
        <f t="shared" si="86"/>
        <v>0</v>
      </c>
      <c r="AR818" s="4">
        <f t="shared" si="87"/>
        <v>5.3611935579150442E-3</v>
      </c>
      <c r="AS818" s="4">
        <f t="shared" si="88"/>
        <v>6.6764552402428941E-6</v>
      </c>
      <c r="AT818" s="4">
        <f t="shared" si="89"/>
        <v>0.19600737294305093</v>
      </c>
      <c r="AU818" s="4">
        <f>R818/$X818*100</f>
        <v>59.881233873022367</v>
      </c>
      <c r="AV818" s="4">
        <f t="shared" si="90"/>
        <v>0</v>
      </c>
    </row>
    <row r="819" spans="1:48" x14ac:dyDescent="0.2">
      <c r="A819" t="s">
        <v>198</v>
      </c>
      <c r="B819">
        <v>60</v>
      </c>
      <c r="C819">
        <v>8</v>
      </c>
      <c r="D819" t="s">
        <v>29</v>
      </c>
      <c r="E819" t="b">
        <v>1</v>
      </c>
      <c r="F819">
        <v>600</v>
      </c>
      <c r="G819">
        <v>600</v>
      </c>
      <c r="H819">
        <v>501</v>
      </c>
      <c r="I819">
        <v>346</v>
      </c>
      <c r="J819">
        <v>615</v>
      </c>
      <c r="K819">
        <v>0</v>
      </c>
      <c r="L819">
        <v>0</v>
      </c>
      <c r="M819">
        <v>12329</v>
      </c>
      <c r="N819">
        <v>13</v>
      </c>
      <c r="O819">
        <v>246351</v>
      </c>
      <c r="P819">
        <v>5537021</v>
      </c>
      <c r="Q819">
        <v>381468</v>
      </c>
      <c r="R819">
        <f>P819+Q819</f>
        <v>5918489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11881644</v>
      </c>
      <c r="Y819">
        <v>1054549</v>
      </c>
      <c r="Z819">
        <v>4649913</v>
      </c>
      <c r="AA819">
        <v>26.28</v>
      </c>
      <c r="AB819" s="4">
        <v>435.72</v>
      </c>
      <c r="AC819" t="b">
        <v>0</v>
      </c>
      <c r="AD819" t="b">
        <v>1</v>
      </c>
      <c r="AE819" t="b">
        <v>1</v>
      </c>
      <c r="AF819" t="b">
        <v>1</v>
      </c>
      <c r="AG819" t="b">
        <v>1</v>
      </c>
      <c r="AH819" t="b">
        <v>1</v>
      </c>
      <c r="AI819" t="b">
        <v>1</v>
      </c>
      <c r="AJ819" t="b">
        <v>0</v>
      </c>
      <c r="AK819">
        <v>100</v>
      </c>
      <c r="AL819" s="4" t="s">
        <v>472</v>
      </c>
      <c r="AM819">
        <f>(H819-I819)/H819*100</f>
        <v>30.938123752495013</v>
      </c>
      <c r="AN819">
        <f>IF(H819=I819,1,0)</f>
        <v>0</v>
      </c>
      <c r="AO819" s="4">
        <f t="shared" si="84"/>
        <v>100</v>
      </c>
      <c r="AP819" s="4">
        <f t="shared" si="85"/>
        <v>8.8754468657704262</v>
      </c>
      <c r="AQ819" s="4">
        <f t="shared" si="86"/>
        <v>0</v>
      </c>
      <c r="AR819" s="4">
        <f t="shared" si="87"/>
        <v>0.10376510186637473</v>
      </c>
      <c r="AS819" s="4">
        <f t="shared" si="88"/>
        <v>1.0941246851024994E-4</v>
      </c>
      <c r="AT819" s="4">
        <f t="shared" si="89"/>
        <v>2.0733746946129674</v>
      </c>
      <c r="AU819" s="4">
        <f>R819/$X819*100</f>
        <v>49.812037795443118</v>
      </c>
      <c r="AV819" s="4">
        <f t="shared" si="90"/>
        <v>0</v>
      </c>
    </row>
    <row r="820" spans="1:48" x14ac:dyDescent="0.2">
      <c r="A820" t="s">
        <v>199</v>
      </c>
      <c r="B820">
        <v>60</v>
      </c>
      <c r="C820">
        <v>8</v>
      </c>
      <c r="D820" t="s">
        <v>29</v>
      </c>
      <c r="E820" t="b">
        <v>1</v>
      </c>
      <c r="F820">
        <v>600</v>
      </c>
      <c r="G820">
        <v>600</v>
      </c>
      <c r="H820">
        <v>590</v>
      </c>
      <c r="I820">
        <v>354</v>
      </c>
      <c r="J820">
        <v>759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6164906</v>
      </c>
      <c r="Q820">
        <v>365707</v>
      </c>
      <c r="R820">
        <f>P820+Q820</f>
        <v>6530613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10417983</v>
      </c>
      <c r="Y820">
        <v>989796</v>
      </c>
      <c r="Z820">
        <v>2897574</v>
      </c>
      <c r="AA820">
        <v>13</v>
      </c>
      <c r="AB820" s="4">
        <v>455.86</v>
      </c>
      <c r="AC820" t="b">
        <v>0</v>
      </c>
      <c r="AD820" t="b">
        <v>1</v>
      </c>
      <c r="AE820" t="b">
        <v>1</v>
      </c>
      <c r="AF820" t="b">
        <v>1</v>
      </c>
      <c r="AG820" t="b">
        <v>1</v>
      </c>
      <c r="AH820" t="b">
        <v>1</v>
      </c>
      <c r="AI820" t="b">
        <v>1</v>
      </c>
      <c r="AJ820" t="b">
        <v>0</v>
      </c>
      <c r="AK820">
        <v>100</v>
      </c>
      <c r="AL820" s="4" t="s">
        <v>472</v>
      </c>
      <c r="AM820">
        <f>(H820-I820)/H820*100</f>
        <v>40</v>
      </c>
      <c r="AN820">
        <f>IF(H820=I820,1,0)</f>
        <v>0</v>
      </c>
      <c r="AO820" s="4">
        <f t="shared" si="84"/>
        <v>100</v>
      </c>
      <c r="AP820" s="4">
        <f t="shared" si="85"/>
        <v>9.500840997724799</v>
      </c>
      <c r="AQ820" s="4">
        <f t="shared" si="86"/>
        <v>0</v>
      </c>
      <c r="AR820" s="4">
        <f t="shared" si="87"/>
        <v>0</v>
      </c>
      <c r="AS820" s="4">
        <f t="shared" si="88"/>
        <v>0</v>
      </c>
      <c r="AT820" s="4">
        <f t="shared" si="89"/>
        <v>0</v>
      </c>
      <c r="AU820" s="4">
        <f>R820/$X820*100</f>
        <v>62.685963300189684</v>
      </c>
      <c r="AV820" s="4">
        <f t="shared" si="90"/>
        <v>0</v>
      </c>
    </row>
    <row r="821" spans="1:48" x14ac:dyDescent="0.2">
      <c r="A821" t="s">
        <v>200</v>
      </c>
      <c r="B821">
        <v>60</v>
      </c>
      <c r="C821">
        <v>8</v>
      </c>
      <c r="D821" t="s">
        <v>29</v>
      </c>
      <c r="E821" t="b">
        <v>1</v>
      </c>
      <c r="F821">
        <v>600</v>
      </c>
      <c r="G821">
        <v>162.32</v>
      </c>
      <c r="H821">
        <v>149</v>
      </c>
      <c r="I821">
        <v>149</v>
      </c>
      <c r="J821">
        <v>493</v>
      </c>
      <c r="K821">
        <v>0</v>
      </c>
      <c r="L821">
        <v>0</v>
      </c>
      <c r="M821">
        <v>6203982</v>
      </c>
      <c r="N821">
        <v>283859</v>
      </c>
      <c r="O821">
        <v>17856548</v>
      </c>
      <c r="P821">
        <v>7512216</v>
      </c>
      <c r="Q821">
        <v>567147</v>
      </c>
      <c r="R821">
        <f>P821+Q821</f>
        <v>8079363</v>
      </c>
      <c r="S821">
        <v>2827650</v>
      </c>
      <c r="T821">
        <v>0</v>
      </c>
      <c r="U821">
        <v>113461</v>
      </c>
      <c r="V821">
        <v>2587345</v>
      </c>
      <c r="W821">
        <v>126844</v>
      </c>
      <c r="X821">
        <v>40673050</v>
      </c>
      <c r="Y821">
        <v>5421647</v>
      </c>
      <c r="Z821">
        <v>0</v>
      </c>
      <c r="AA821">
        <v>13.88</v>
      </c>
      <c r="AB821" s="4">
        <v>7.0699999999999994</v>
      </c>
      <c r="AC821" t="b">
        <v>0</v>
      </c>
      <c r="AD821" t="b">
        <v>1</v>
      </c>
      <c r="AE821" t="b">
        <v>1</v>
      </c>
      <c r="AF821" t="b">
        <v>1</v>
      </c>
      <c r="AG821" t="b">
        <v>1</v>
      </c>
      <c r="AH821" t="b">
        <v>1</v>
      </c>
      <c r="AI821" t="b">
        <v>1</v>
      </c>
      <c r="AJ821" t="b">
        <v>0</v>
      </c>
      <c r="AK821">
        <v>100</v>
      </c>
      <c r="AL821" s="4" t="s">
        <v>472</v>
      </c>
      <c r="AM821">
        <f>(H821-I821)/H821*100</f>
        <v>0</v>
      </c>
      <c r="AN821">
        <f>IF(H821=I821,1,0)</f>
        <v>1</v>
      </c>
      <c r="AO821" s="4">
        <f t="shared" si="84"/>
        <v>100</v>
      </c>
      <c r="AP821" s="4">
        <f t="shared" si="85"/>
        <v>13.32982650674095</v>
      </c>
      <c r="AQ821" s="4">
        <f t="shared" si="86"/>
        <v>0</v>
      </c>
      <c r="AR821" s="4">
        <f t="shared" si="87"/>
        <v>15.253299174760684</v>
      </c>
      <c r="AS821" s="4">
        <f t="shared" si="88"/>
        <v>0.69790438631968832</v>
      </c>
      <c r="AT821" s="4">
        <f t="shared" si="89"/>
        <v>43.902652985207652</v>
      </c>
      <c r="AU821" s="4">
        <f>R821/$X821*100</f>
        <v>19.864168042475299</v>
      </c>
      <c r="AV821" s="4">
        <f t="shared" si="90"/>
        <v>6.9521464458652593</v>
      </c>
    </row>
    <row r="822" spans="1:48" x14ac:dyDescent="0.2">
      <c r="A822" t="s">
        <v>201</v>
      </c>
      <c r="B822">
        <v>60</v>
      </c>
      <c r="C822">
        <v>8</v>
      </c>
      <c r="D822" t="s">
        <v>29</v>
      </c>
      <c r="E822" t="b">
        <v>1</v>
      </c>
      <c r="F822">
        <v>600</v>
      </c>
      <c r="G822">
        <v>317.87</v>
      </c>
      <c r="H822">
        <v>187</v>
      </c>
      <c r="I822">
        <v>187</v>
      </c>
      <c r="J822">
        <v>588</v>
      </c>
      <c r="K822">
        <v>0</v>
      </c>
      <c r="L822">
        <v>0</v>
      </c>
      <c r="M822">
        <v>12964726</v>
      </c>
      <c r="N822">
        <v>413795</v>
      </c>
      <c r="O822">
        <v>31395087</v>
      </c>
      <c r="P822">
        <v>15848663</v>
      </c>
      <c r="Q822">
        <v>946614</v>
      </c>
      <c r="R822">
        <f>P822+Q822</f>
        <v>16795277</v>
      </c>
      <c r="S822">
        <v>3962831</v>
      </c>
      <c r="T822">
        <v>0</v>
      </c>
      <c r="U822">
        <v>24202</v>
      </c>
      <c r="V822">
        <v>3747952</v>
      </c>
      <c r="W822">
        <v>190677</v>
      </c>
      <c r="X822">
        <v>75434612</v>
      </c>
      <c r="Y822">
        <v>9902895</v>
      </c>
      <c r="Z822">
        <v>0</v>
      </c>
      <c r="AA822">
        <v>21.3</v>
      </c>
      <c r="AB822" s="4">
        <v>10.53</v>
      </c>
      <c r="AC822" t="b">
        <v>0</v>
      </c>
      <c r="AD822" t="b">
        <v>1</v>
      </c>
      <c r="AE822" t="b">
        <v>1</v>
      </c>
      <c r="AF822" t="b">
        <v>1</v>
      </c>
      <c r="AG822" t="b">
        <v>1</v>
      </c>
      <c r="AH822" t="b">
        <v>1</v>
      </c>
      <c r="AI822" t="b">
        <v>1</v>
      </c>
      <c r="AJ822" t="b">
        <v>0</v>
      </c>
      <c r="AK822">
        <v>100</v>
      </c>
      <c r="AL822" s="4" t="s">
        <v>472</v>
      </c>
      <c r="AM822">
        <f>(H822-I822)/H822*100</f>
        <v>0</v>
      </c>
      <c r="AN822">
        <f>IF(H822=I822,1,0)</f>
        <v>1</v>
      </c>
      <c r="AO822" s="4">
        <f t="shared" si="84"/>
        <v>100</v>
      </c>
      <c r="AP822" s="4">
        <f t="shared" si="85"/>
        <v>13.127786751259487</v>
      </c>
      <c r="AQ822" s="4">
        <f t="shared" si="86"/>
        <v>0</v>
      </c>
      <c r="AR822" s="4">
        <f t="shared" si="87"/>
        <v>17.186707343308136</v>
      </c>
      <c r="AS822" s="4">
        <f t="shared" si="88"/>
        <v>0.54854792651415774</v>
      </c>
      <c r="AT822" s="4">
        <f t="shared" si="89"/>
        <v>41.618941448257203</v>
      </c>
      <c r="AU822" s="4">
        <f>R822/$X822*100</f>
        <v>22.264682689691568</v>
      </c>
      <c r="AV822" s="4">
        <f t="shared" si="90"/>
        <v>5.2533325153180348</v>
      </c>
    </row>
    <row r="823" spans="1:48" x14ac:dyDescent="0.2">
      <c r="A823" t="s">
        <v>202</v>
      </c>
      <c r="B823">
        <v>60</v>
      </c>
      <c r="C823">
        <v>8</v>
      </c>
      <c r="D823" t="s">
        <v>29</v>
      </c>
      <c r="E823" t="b">
        <v>1</v>
      </c>
      <c r="F823">
        <v>600</v>
      </c>
      <c r="G823">
        <v>600</v>
      </c>
      <c r="H823">
        <v>197</v>
      </c>
      <c r="I823">
        <v>188</v>
      </c>
      <c r="J823">
        <v>746</v>
      </c>
      <c r="K823">
        <v>0</v>
      </c>
      <c r="L823">
        <v>0</v>
      </c>
      <c r="M823">
        <v>18059694</v>
      </c>
      <c r="N823">
        <v>385839</v>
      </c>
      <c r="O823">
        <v>50185215</v>
      </c>
      <c r="P823">
        <v>30658234</v>
      </c>
      <c r="Q823">
        <v>1547265</v>
      </c>
      <c r="R823">
        <f>P823+Q823</f>
        <v>32205499</v>
      </c>
      <c r="S823">
        <v>1693470</v>
      </c>
      <c r="T823">
        <v>0</v>
      </c>
      <c r="U823">
        <v>247</v>
      </c>
      <c r="V823">
        <v>1693223</v>
      </c>
      <c r="W823">
        <v>0</v>
      </c>
      <c r="X823">
        <v>123825428</v>
      </c>
      <c r="Y823">
        <v>15329928</v>
      </c>
      <c r="Z823">
        <v>5965783</v>
      </c>
      <c r="AA823">
        <v>32.54</v>
      </c>
      <c r="AB823" s="4">
        <v>21.44</v>
      </c>
      <c r="AC823" t="b">
        <v>0</v>
      </c>
      <c r="AD823" t="b">
        <v>1</v>
      </c>
      <c r="AE823" t="b">
        <v>1</v>
      </c>
      <c r="AF823" t="b">
        <v>1</v>
      </c>
      <c r="AG823" t="b">
        <v>1</v>
      </c>
      <c r="AH823" t="b">
        <v>1</v>
      </c>
      <c r="AI823" t="b">
        <v>1</v>
      </c>
      <c r="AJ823" t="b">
        <v>0</v>
      </c>
      <c r="AK823">
        <v>100</v>
      </c>
      <c r="AL823" s="4" t="s">
        <v>472</v>
      </c>
      <c r="AM823">
        <f>(H823-I823)/H823*100</f>
        <v>4.5685279187817258</v>
      </c>
      <c r="AN823">
        <f>IF(H823=I823,1,0)</f>
        <v>0</v>
      </c>
      <c r="AO823" s="4">
        <f t="shared" si="84"/>
        <v>100</v>
      </c>
      <c r="AP823" s="4">
        <f t="shared" si="85"/>
        <v>12.380274591096104</v>
      </c>
      <c r="AQ823" s="4">
        <f t="shared" si="86"/>
        <v>0</v>
      </c>
      <c r="AR823" s="4">
        <f t="shared" si="87"/>
        <v>14.584802404236392</v>
      </c>
      <c r="AS823" s="4">
        <f t="shared" si="88"/>
        <v>0.31159916523769254</v>
      </c>
      <c r="AT823" s="4">
        <f t="shared" si="89"/>
        <v>40.529005883993392</v>
      </c>
      <c r="AU823" s="4">
        <f>R823/$X823*100</f>
        <v>26.008792798196506</v>
      </c>
      <c r="AV823" s="4">
        <f t="shared" si="90"/>
        <v>1.3676270111499231</v>
      </c>
    </row>
    <row r="824" spans="1:48" x14ac:dyDescent="0.2">
      <c r="A824" t="s">
        <v>203</v>
      </c>
      <c r="B824">
        <v>60</v>
      </c>
      <c r="C824">
        <v>8</v>
      </c>
      <c r="D824" t="s">
        <v>29</v>
      </c>
      <c r="E824" t="b">
        <v>1</v>
      </c>
      <c r="F824">
        <v>600</v>
      </c>
      <c r="G824">
        <v>600</v>
      </c>
      <c r="H824">
        <v>336</v>
      </c>
      <c r="I824">
        <v>283</v>
      </c>
      <c r="J824">
        <v>528</v>
      </c>
      <c r="K824">
        <v>0</v>
      </c>
      <c r="L824">
        <v>0</v>
      </c>
      <c r="M824">
        <v>608683</v>
      </c>
      <c r="N824">
        <v>48106</v>
      </c>
      <c r="O824">
        <v>9180142</v>
      </c>
      <c r="P824">
        <v>28622317</v>
      </c>
      <c r="Q824">
        <v>1985875</v>
      </c>
      <c r="R824">
        <f>P824+Q824</f>
        <v>30608192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53258283</v>
      </c>
      <c r="Y824">
        <v>5856221</v>
      </c>
      <c r="Z824">
        <v>6956939</v>
      </c>
      <c r="AA824">
        <v>33.979999999999997</v>
      </c>
      <c r="AB824" s="4">
        <v>41.52</v>
      </c>
      <c r="AC824" t="b">
        <v>0</v>
      </c>
      <c r="AD824" t="b">
        <v>1</v>
      </c>
      <c r="AE824" t="b">
        <v>1</v>
      </c>
      <c r="AF824" t="b">
        <v>1</v>
      </c>
      <c r="AG824" t="b">
        <v>1</v>
      </c>
      <c r="AH824" t="b">
        <v>1</v>
      </c>
      <c r="AI824" t="b">
        <v>1</v>
      </c>
      <c r="AJ824" t="b">
        <v>0</v>
      </c>
      <c r="AK824">
        <v>100</v>
      </c>
      <c r="AL824" s="4" t="s">
        <v>472</v>
      </c>
      <c r="AM824">
        <f>(H824-I824)/H824*100</f>
        <v>15.773809523809524</v>
      </c>
      <c r="AN824">
        <f>IF(H824=I824,1,0)</f>
        <v>0</v>
      </c>
      <c r="AO824" s="4">
        <f t="shared" si="84"/>
        <v>100</v>
      </c>
      <c r="AP824" s="4">
        <f t="shared" si="85"/>
        <v>10.995887719474547</v>
      </c>
      <c r="AQ824" s="4">
        <f t="shared" si="86"/>
        <v>0</v>
      </c>
      <c r="AR824" s="4">
        <f t="shared" si="87"/>
        <v>1.1428888911045068</v>
      </c>
      <c r="AS824" s="4">
        <f t="shared" si="88"/>
        <v>9.0325855979998454E-2</v>
      </c>
      <c r="AT824" s="4">
        <f t="shared" si="89"/>
        <v>17.237022079739219</v>
      </c>
      <c r="AU824" s="4">
        <f>R824/$X824*100</f>
        <v>57.471233160107694</v>
      </c>
      <c r="AV824" s="4">
        <f t="shared" si="90"/>
        <v>0</v>
      </c>
    </row>
    <row r="825" spans="1:48" x14ac:dyDescent="0.2">
      <c r="A825" t="s">
        <v>204</v>
      </c>
      <c r="B825">
        <v>60</v>
      </c>
      <c r="C825">
        <v>8</v>
      </c>
      <c r="D825" t="s">
        <v>29</v>
      </c>
      <c r="E825" t="b">
        <v>1</v>
      </c>
      <c r="F825">
        <v>600</v>
      </c>
      <c r="G825">
        <v>600</v>
      </c>
      <c r="H825">
        <v>413</v>
      </c>
      <c r="I825">
        <v>326</v>
      </c>
      <c r="J825">
        <v>658</v>
      </c>
      <c r="K825">
        <v>0</v>
      </c>
      <c r="L825">
        <v>0</v>
      </c>
      <c r="M825">
        <v>476753</v>
      </c>
      <c r="N825">
        <v>23136</v>
      </c>
      <c r="O825">
        <v>8920702</v>
      </c>
      <c r="P825">
        <v>27787796</v>
      </c>
      <c r="Q825">
        <v>1876666</v>
      </c>
      <c r="R825">
        <f>P825+Q825</f>
        <v>29664462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54523916</v>
      </c>
      <c r="Y825">
        <v>5551008</v>
      </c>
      <c r="Z825">
        <v>9887855</v>
      </c>
      <c r="AA825">
        <v>42.67</v>
      </c>
      <c r="AB825" s="4">
        <v>57.17</v>
      </c>
      <c r="AC825" t="b">
        <v>0</v>
      </c>
      <c r="AD825" t="b">
        <v>1</v>
      </c>
      <c r="AE825" t="b">
        <v>1</v>
      </c>
      <c r="AF825" t="b">
        <v>1</v>
      </c>
      <c r="AG825" t="b">
        <v>1</v>
      </c>
      <c r="AH825" t="b">
        <v>1</v>
      </c>
      <c r="AI825" t="b">
        <v>1</v>
      </c>
      <c r="AJ825" t="b">
        <v>0</v>
      </c>
      <c r="AK825">
        <v>100</v>
      </c>
      <c r="AL825" s="4" t="s">
        <v>472</v>
      </c>
      <c r="AM825">
        <f>(H825-I825)/H825*100</f>
        <v>21.06537530266344</v>
      </c>
      <c r="AN825">
        <f>IF(H825=I825,1,0)</f>
        <v>0</v>
      </c>
      <c r="AO825" s="4">
        <f t="shared" si="84"/>
        <v>100</v>
      </c>
      <c r="AP825" s="4">
        <f t="shared" si="85"/>
        <v>10.180868153343937</v>
      </c>
      <c r="AQ825" s="4">
        <f t="shared" si="86"/>
        <v>0</v>
      </c>
      <c r="AR825" s="4">
        <f t="shared" si="87"/>
        <v>0.874392440924456</v>
      </c>
      <c r="AS825" s="4">
        <f t="shared" si="88"/>
        <v>4.2432755563631928E-2</v>
      </c>
      <c r="AT825" s="4">
        <f t="shared" si="89"/>
        <v>16.361080887880465</v>
      </c>
      <c r="AU825" s="4">
        <f>R825/$X825*100</f>
        <v>54.406330609122058</v>
      </c>
      <c r="AV825" s="4">
        <f t="shared" si="90"/>
        <v>0</v>
      </c>
    </row>
    <row r="826" spans="1:48" x14ac:dyDescent="0.2">
      <c r="A826" t="s">
        <v>205</v>
      </c>
      <c r="B826">
        <v>60</v>
      </c>
      <c r="C826">
        <v>8</v>
      </c>
      <c r="D826" t="s">
        <v>29</v>
      </c>
      <c r="E826" t="b">
        <v>1</v>
      </c>
      <c r="F826">
        <v>600</v>
      </c>
      <c r="G826">
        <v>600</v>
      </c>
      <c r="H826">
        <v>427</v>
      </c>
      <c r="I826">
        <v>321</v>
      </c>
      <c r="J826">
        <v>772</v>
      </c>
      <c r="K826">
        <v>0</v>
      </c>
      <c r="L826">
        <v>0</v>
      </c>
      <c r="M826">
        <v>2743385</v>
      </c>
      <c r="N826">
        <v>25391</v>
      </c>
      <c r="O826">
        <v>17265147</v>
      </c>
      <c r="P826">
        <v>18985128</v>
      </c>
      <c r="Q826">
        <v>744883</v>
      </c>
      <c r="R826">
        <f>P826+Q826</f>
        <v>19730011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57885287</v>
      </c>
      <c r="Y826">
        <v>5661378</v>
      </c>
      <c r="Z826">
        <v>12459975</v>
      </c>
      <c r="AA826">
        <v>53.06</v>
      </c>
      <c r="AB826" s="4">
        <v>50.95</v>
      </c>
      <c r="AC826" t="b">
        <v>0</v>
      </c>
      <c r="AD826" t="b">
        <v>1</v>
      </c>
      <c r="AE826" t="b">
        <v>1</v>
      </c>
      <c r="AF826" t="b">
        <v>1</v>
      </c>
      <c r="AG826" t="b">
        <v>1</v>
      </c>
      <c r="AH826" t="b">
        <v>1</v>
      </c>
      <c r="AI826" t="b">
        <v>1</v>
      </c>
      <c r="AJ826" t="b">
        <v>0</v>
      </c>
      <c r="AK826">
        <v>100</v>
      </c>
      <c r="AL826" s="4" t="s">
        <v>472</v>
      </c>
      <c r="AM826">
        <f>(H826-I826)/H826*100</f>
        <v>24.824355971896956</v>
      </c>
      <c r="AN826">
        <f>IF(H826=I826,1,0)</f>
        <v>0</v>
      </c>
      <c r="AO826" s="4">
        <f t="shared" si="84"/>
        <v>100</v>
      </c>
      <c r="AP826" s="4">
        <f t="shared" si="85"/>
        <v>9.7803402097669476</v>
      </c>
      <c r="AQ826" s="4">
        <f t="shared" si="86"/>
        <v>0</v>
      </c>
      <c r="AR826" s="4">
        <f t="shared" si="87"/>
        <v>4.7393476687780778</v>
      </c>
      <c r="AS826" s="4">
        <f t="shared" si="88"/>
        <v>4.3864341555393857E-2</v>
      </c>
      <c r="AT826" s="4">
        <f t="shared" si="89"/>
        <v>29.826485960067885</v>
      </c>
      <c r="AU826" s="4">
        <f>R826/$X826*100</f>
        <v>34.084673364407777</v>
      </c>
      <c r="AV826" s="4">
        <f t="shared" si="90"/>
        <v>0</v>
      </c>
    </row>
    <row r="827" spans="1:48" x14ac:dyDescent="0.2">
      <c r="A827" t="s">
        <v>206</v>
      </c>
      <c r="B827">
        <v>60</v>
      </c>
      <c r="C827">
        <v>8</v>
      </c>
      <c r="D827" t="s">
        <v>29</v>
      </c>
      <c r="E827" t="b">
        <v>1</v>
      </c>
      <c r="F827">
        <v>600</v>
      </c>
      <c r="G827">
        <v>600</v>
      </c>
      <c r="H827">
        <v>425</v>
      </c>
      <c r="I827">
        <v>341</v>
      </c>
      <c r="J827">
        <v>488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21097083</v>
      </c>
      <c r="Q827">
        <v>1951106</v>
      </c>
      <c r="R827">
        <f>P827+Q827</f>
        <v>23048189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31720453</v>
      </c>
      <c r="Y827">
        <v>3568005</v>
      </c>
      <c r="Z827">
        <v>5104259</v>
      </c>
      <c r="AA827">
        <v>21.09</v>
      </c>
      <c r="AB827" s="4">
        <v>128.71</v>
      </c>
      <c r="AC827" t="b">
        <v>0</v>
      </c>
      <c r="AD827" t="b">
        <v>1</v>
      </c>
      <c r="AE827" t="b">
        <v>1</v>
      </c>
      <c r="AF827" t="b">
        <v>1</v>
      </c>
      <c r="AG827" t="b">
        <v>1</v>
      </c>
      <c r="AH827" t="b">
        <v>1</v>
      </c>
      <c r="AI827" t="b">
        <v>1</v>
      </c>
      <c r="AJ827" t="b">
        <v>0</v>
      </c>
      <c r="AK827">
        <v>100</v>
      </c>
      <c r="AL827" s="4" t="s">
        <v>472</v>
      </c>
      <c r="AM827">
        <f>(H827-I827)/H827*100</f>
        <v>19.764705882352938</v>
      </c>
      <c r="AN827">
        <f>IF(H827=I827,1,0)</f>
        <v>0</v>
      </c>
      <c r="AO827" s="4">
        <f t="shared" si="84"/>
        <v>100</v>
      </c>
      <c r="AP827" s="4">
        <f t="shared" si="85"/>
        <v>11.248278831326905</v>
      </c>
      <c r="AQ827" s="4">
        <f t="shared" si="86"/>
        <v>0</v>
      </c>
      <c r="AR827" s="4">
        <f t="shared" si="87"/>
        <v>0</v>
      </c>
      <c r="AS827" s="4">
        <f t="shared" si="88"/>
        <v>0</v>
      </c>
      <c r="AT827" s="4">
        <f t="shared" si="89"/>
        <v>0</v>
      </c>
      <c r="AU827" s="4">
        <f>R827/$X827*100</f>
        <v>72.660340002080048</v>
      </c>
      <c r="AV827" s="4">
        <f t="shared" si="90"/>
        <v>0</v>
      </c>
    </row>
    <row r="828" spans="1:48" x14ac:dyDescent="0.2">
      <c r="A828" t="s">
        <v>207</v>
      </c>
      <c r="B828">
        <v>60</v>
      </c>
      <c r="C828">
        <v>8</v>
      </c>
      <c r="D828" t="s">
        <v>29</v>
      </c>
      <c r="E828" t="b">
        <v>1</v>
      </c>
      <c r="F828">
        <v>600</v>
      </c>
      <c r="G828">
        <v>600</v>
      </c>
      <c r="H828">
        <v>522</v>
      </c>
      <c r="I828">
        <v>414</v>
      </c>
      <c r="J828">
        <v>641</v>
      </c>
      <c r="K828">
        <v>0</v>
      </c>
      <c r="L828">
        <v>0</v>
      </c>
      <c r="M828">
        <v>14627</v>
      </c>
      <c r="N828">
        <v>1592</v>
      </c>
      <c r="O828">
        <v>416060</v>
      </c>
      <c r="P828">
        <v>21147788</v>
      </c>
      <c r="Q828">
        <v>1686227</v>
      </c>
      <c r="R828">
        <f>P828+Q828</f>
        <v>22834015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33978296</v>
      </c>
      <c r="Y828">
        <v>3867501</v>
      </c>
      <c r="Z828">
        <v>6844501</v>
      </c>
      <c r="AA828">
        <v>23.04</v>
      </c>
      <c r="AB828" s="4">
        <v>114.14</v>
      </c>
      <c r="AC828" t="b">
        <v>0</v>
      </c>
      <c r="AD828" t="b">
        <v>1</v>
      </c>
      <c r="AE828" t="b">
        <v>1</v>
      </c>
      <c r="AF828" t="b">
        <v>1</v>
      </c>
      <c r="AG828" t="b">
        <v>1</v>
      </c>
      <c r="AH828" t="b">
        <v>1</v>
      </c>
      <c r="AI828" t="b">
        <v>1</v>
      </c>
      <c r="AJ828" t="b">
        <v>0</v>
      </c>
      <c r="AK828">
        <v>100</v>
      </c>
      <c r="AL828" s="4" t="s">
        <v>472</v>
      </c>
      <c r="AM828">
        <f>(H828-I828)/H828*100</f>
        <v>20.689655172413794</v>
      </c>
      <c r="AN828">
        <f>IF(H828=I828,1,0)</f>
        <v>0</v>
      </c>
      <c r="AO828" s="4">
        <f t="shared" si="84"/>
        <v>100</v>
      </c>
      <c r="AP828" s="4">
        <f t="shared" si="85"/>
        <v>11.382268845971558</v>
      </c>
      <c r="AQ828" s="4">
        <f t="shared" si="86"/>
        <v>0</v>
      </c>
      <c r="AR828" s="4">
        <f t="shared" si="87"/>
        <v>4.3048068096175278E-2</v>
      </c>
      <c r="AS828" s="4">
        <f t="shared" si="88"/>
        <v>4.6853438441998383E-3</v>
      </c>
      <c r="AT828" s="4">
        <f t="shared" si="89"/>
        <v>1.2244875375739854</v>
      </c>
      <c r="AU828" s="4">
        <f>R828/$X828*100</f>
        <v>67.201766092095966</v>
      </c>
      <c r="AV828" s="4">
        <f t="shared" si="90"/>
        <v>0</v>
      </c>
    </row>
    <row r="829" spans="1:48" x14ac:dyDescent="0.2">
      <c r="A829" t="s">
        <v>208</v>
      </c>
      <c r="B829">
        <v>60</v>
      </c>
      <c r="C829">
        <v>8</v>
      </c>
      <c r="D829" t="s">
        <v>29</v>
      </c>
      <c r="E829" t="b">
        <v>1</v>
      </c>
      <c r="F829">
        <v>600</v>
      </c>
      <c r="G829">
        <v>600</v>
      </c>
      <c r="H829">
        <v>625</v>
      </c>
      <c r="I829">
        <v>444</v>
      </c>
      <c r="J829">
        <v>794</v>
      </c>
      <c r="K829">
        <v>0</v>
      </c>
      <c r="L829">
        <v>0</v>
      </c>
      <c r="M829">
        <v>31571</v>
      </c>
      <c r="N829">
        <v>2</v>
      </c>
      <c r="O829">
        <v>330316</v>
      </c>
      <c r="P829">
        <v>12585379</v>
      </c>
      <c r="Q829">
        <v>705898</v>
      </c>
      <c r="R829">
        <f>P829+Q829</f>
        <v>13291277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24012285</v>
      </c>
      <c r="Y829">
        <v>2254780</v>
      </c>
      <c r="Z829">
        <v>8104339</v>
      </c>
      <c r="AA829">
        <v>23.72</v>
      </c>
      <c r="AB829" s="4">
        <v>269.8</v>
      </c>
      <c r="AC829" t="b">
        <v>0</v>
      </c>
      <c r="AD829" t="b">
        <v>1</v>
      </c>
      <c r="AE829" t="b">
        <v>1</v>
      </c>
      <c r="AF829" t="b">
        <v>1</v>
      </c>
      <c r="AG829" t="b">
        <v>1</v>
      </c>
      <c r="AH829" t="b">
        <v>1</v>
      </c>
      <c r="AI829" t="b">
        <v>1</v>
      </c>
      <c r="AJ829" t="b">
        <v>0</v>
      </c>
      <c r="AK829">
        <v>100</v>
      </c>
      <c r="AL829" s="4" t="s">
        <v>472</v>
      </c>
      <c r="AM829">
        <f>(H829-I829)/H829*100</f>
        <v>28.96</v>
      </c>
      <c r="AN829">
        <f>IF(H829=I829,1,0)</f>
        <v>0</v>
      </c>
      <c r="AO829" s="4">
        <f t="shared" si="84"/>
        <v>100</v>
      </c>
      <c r="AP829" s="4">
        <f t="shared" si="85"/>
        <v>9.3901101040571522</v>
      </c>
      <c r="AQ829" s="4">
        <f t="shared" si="86"/>
        <v>0</v>
      </c>
      <c r="AR829" s="4">
        <f t="shared" si="87"/>
        <v>0.13147853275937713</v>
      </c>
      <c r="AS829" s="4">
        <f t="shared" si="88"/>
        <v>8.32906989068304E-6</v>
      </c>
      <c r="AT829" s="4">
        <f t="shared" si="89"/>
        <v>1.3756125250054296</v>
      </c>
      <c r="AU829" s="4">
        <f>R829/$X829*100</f>
        <v>55.351987534713999</v>
      </c>
      <c r="AV829" s="4">
        <f t="shared" si="90"/>
        <v>0</v>
      </c>
    </row>
    <row r="830" spans="1:48" x14ac:dyDescent="0.2">
      <c r="A830" t="s">
        <v>209</v>
      </c>
      <c r="B830">
        <v>60</v>
      </c>
      <c r="C830">
        <v>8</v>
      </c>
      <c r="D830" t="s">
        <v>29</v>
      </c>
      <c r="E830" t="b">
        <v>1</v>
      </c>
      <c r="F830">
        <v>600</v>
      </c>
      <c r="G830">
        <v>10.34</v>
      </c>
      <c r="H830">
        <v>145</v>
      </c>
      <c r="I830">
        <v>145</v>
      </c>
      <c r="J830">
        <v>471</v>
      </c>
      <c r="K830">
        <v>0</v>
      </c>
      <c r="L830">
        <v>0</v>
      </c>
      <c r="M830">
        <v>308039</v>
      </c>
      <c r="N830">
        <v>6930</v>
      </c>
      <c r="O830">
        <v>1038052</v>
      </c>
      <c r="P830">
        <v>488282</v>
      </c>
      <c r="Q830">
        <v>76954</v>
      </c>
      <c r="R830">
        <f>P830+Q830</f>
        <v>565236</v>
      </c>
      <c r="S830">
        <v>199104</v>
      </c>
      <c r="T830">
        <v>5</v>
      </c>
      <c r="U830">
        <v>6061</v>
      </c>
      <c r="V830">
        <v>122373</v>
      </c>
      <c r="W830">
        <v>70665</v>
      </c>
      <c r="X830">
        <v>2495962</v>
      </c>
      <c r="Y830">
        <v>378601</v>
      </c>
      <c r="Z830">
        <v>0</v>
      </c>
      <c r="AA830">
        <v>1.06</v>
      </c>
      <c r="AB830" s="4">
        <v>0.55000000000000004</v>
      </c>
      <c r="AC830" t="b">
        <v>0</v>
      </c>
      <c r="AD830" t="b">
        <v>1</v>
      </c>
      <c r="AE830" t="b">
        <v>1</v>
      </c>
      <c r="AF830" t="b">
        <v>1</v>
      </c>
      <c r="AG830" t="b">
        <v>1</v>
      </c>
      <c r="AH830" t="b">
        <v>1</v>
      </c>
      <c r="AI830" t="b">
        <v>1</v>
      </c>
      <c r="AJ830" t="b">
        <v>0</v>
      </c>
      <c r="AK830">
        <v>100</v>
      </c>
      <c r="AL830" s="4" t="s">
        <v>472</v>
      </c>
      <c r="AM830">
        <f>(H830-I830)/H830*100</f>
        <v>0</v>
      </c>
      <c r="AN830">
        <f>IF(H830=I830,1,0)</f>
        <v>1</v>
      </c>
      <c r="AO830" s="4">
        <f t="shared" si="84"/>
        <v>100</v>
      </c>
      <c r="AP830" s="4">
        <f t="shared" si="85"/>
        <v>15.168540226173317</v>
      </c>
      <c r="AQ830" s="4">
        <f t="shared" si="86"/>
        <v>0</v>
      </c>
      <c r="AR830" s="4">
        <f t="shared" si="87"/>
        <v>12.341493981078237</v>
      </c>
      <c r="AS830" s="4">
        <f t="shared" si="88"/>
        <v>0.27764845778902086</v>
      </c>
      <c r="AT830" s="4">
        <f t="shared" si="89"/>
        <v>41.589254964618853</v>
      </c>
      <c r="AU830" s="4">
        <f>R830/$X830*100</f>
        <v>22.646017848028137</v>
      </c>
      <c r="AV830" s="4">
        <f t="shared" si="90"/>
        <v>7.9770445223124389</v>
      </c>
    </row>
    <row r="831" spans="1:48" x14ac:dyDescent="0.2">
      <c r="A831" t="s">
        <v>210</v>
      </c>
      <c r="B831">
        <v>60</v>
      </c>
      <c r="C831">
        <v>8</v>
      </c>
      <c r="D831" t="s">
        <v>29</v>
      </c>
      <c r="E831" t="b">
        <v>1</v>
      </c>
      <c r="F831">
        <v>600</v>
      </c>
      <c r="G831">
        <v>21.37</v>
      </c>
      <c r="H831">
        <v>189</v>
      </c>
      <c r="I831">
        <v>189</v>
      </c>
      <c r="J831">
        <v>595</v>
      </c>
      <c r="K831">
        <v>0</v>
      </c>
      <c r="L831">
        <v>0</v>
      </c>
      <c r="M831">
        <v>610725</v>
      </c>
      <c r="N831">
        <v>43471</v>
      </c>
      <c r="O831">
        <v>1837392</v>
      </c>
      <c r="P831">
        <v>1199834</v>
      </c>
      <c r="Q831">
        <v>178820</v>
      </c>
      <c r="R831">
        <f>P831+Q831</f>
        <v>1378654</v>
      </c>
      <c r="S831">
        <v>239210</v>
      </c>
      <c r="T831">
        <v>0</v>
      </c>
      <c r="U831">
        <v>2406</v>
      </c>
      <c r="V831">
        <v>169420</v>
      </c>
      <c r="W831">
        <v>67384</v>
      </c>
      <c r="X831">
        <v>4893477</v>
      </c>
      <c r="Y831">
        <v>784024</v>
      </c>
      <c r="Z831">
        <v>0</v>
      </c>
      <c r="AA831">
        <v>1.57</v>
      </c>
      <c r="AB831" s="4">
        <v>0.92</v>
      </c>
      <c r="AC831" t="b">
        <v>0</v>
      </c>
      <c r="AD831" t="b">
        <v>1</v>
      </c>
      <c r="AE831" t="b">
        <v>1</v>
      </c>
      <c r="AF831" t="b">
        <v>1</v>
      </c>
      <c r="AG831" t="b">
        <v>1</v>
      </c>
      <c r="AH831" t="b">
        <v>1</v>
      </c>
      <c r="AI831" t="b">
        <v>1</v>
      </c>
      <c r="AJ831" t="b">
        <v>0</v>
      </c>
      <c r="AK831">
        <v>100</v>
      </c>
      <c r="AL831" s="4" t="s">
        <v>472</v>
      </c>
      <c r="AM831">
        <f>(H831-I831)/H831*100</f>
        <v>0</v>
      </c>
      <c r="AN831">
        <f>IF(H831=I831,1,0)</f>
        <v>1</v>
      </c>
      <c r="AO831" s="4">
        <f t="shared" si="84"/>
        <v>100</v>
      </c>
      <c r="AP831" s="4">
        <f t="shared" si="85"/>
        <v>16.021818432987427</v>
      </c>
      <c r="AQ831" s="4">
        <f t="shared" si="86"/>
        <v>0</v>
      </c>
      <c r="AR831" s="4">
        <f t="shared" si="87"/>
        <v>12.480389710629067</v>
      </c>
      <c r="AS831" s="4">
        <f t="shared" si="88"/>
        <v>0.88834585306112601</v>
      </c>
      <c r="AT831" s="4">
        <f t="shared" si="89"/>
        <v>37.547780443230856</v>
      </c>
      <c r="AU831" s="4">
        <f>R831/$X831*100</f>
        <v>28.173300906492461</v>
      </c>
      <c r="AV831" s="4">
        <f t="shared" si="90"/>
        <v>4.8883442182317394</v>
      </c>
    </row>
    <row r="832" spans="1:48" x14ac:dyDescent="0.2">
      <c r="A832" t="s">
        <v>211</v>
      </c>
      <c r="B832">
        <v>60</v>
      </c>
      <c r="C832">
        <v>8</v>
      </c>
      <c r="D832" t="s">
        <v>29</v>
      </c>
      <c r="E832" t="b">
        <v>1</v>
      </c>
      <c r="F832">
        <v>600</v>
      </c>
      <c r="G832">
        <v>526.54999999999995</v>
      </c>
      <c r="H832">
        <v>194</v>
      </c>
      <c r="I832">
        <v>194</v>
      </c>
      <c r="J832">
        <v>691</v>
      </c>
      <c r="K832">
        <v>0</v>
      </c>
      <c r="L832">
        <v>0</v>
      </c>
      <c r="M832">
        <v>14295037</v>
      </c>
      <c r="N832">
        <v>829705</v>
      </c>
      <c r="O832">
        <v>41099071</v>
      </c>
      <c r="P832">
        <v>27205369</v>
      </c>
      <c r="Q832">
        <v>2804132</v>
      </c>
      <c r="R832">
        <f>P832+Q832</f>
        <v>30009501</v>
      </c>
      <c r="S832">
        <v>1756603</v>
      </c>
      <c r="T832">
        <v>0</v>
      </c>
      <c r="U832">
        <v>6710</v>
      </c>
      <c r="V832">
        <v>1731179</v>
      </c>
      <c r="W832">
        <v>18714</v>
      </c>
      <c r="X832">
        <v>102744047</v>
      </c>
      <c r="Y832">
        <v>14754130</v>
      </c>
      <c r="Z832">
        <v>0</v>
      </c>
      <c r="AA832">
        <v>17.690000000000001</v>
      </c>
      <c r="AB832" s="4">
        <v>15.11</v>
      </c>
      <c r="AC832" t="b">
        <v>0</v>
      </c>
      <c r="AD832" t="b">
        <v>1</v>
      </c>
      <c r="AE832" t="b">
        <v>1</v>
      </c>
      <c r="AF832" t="b">
        <v>1</v>
      </c>
      <c r="AG832" t="b">
        <v>1</v>
      </c>
      <c r="AH832" t="b">
        <v>1</v>
      </c>
      <c r="AI832" t="b">
        <v>1</v>
      </c>
      <c r="AJ832" t="b">
        <v>0</v>
      </c>
      <c r="AK832">
        <v>100</v>
      </c>
      <c r="AL832" s="4" t="s">
        <v>472</v>
      </c>
      <c r="AM832">
        <f>(H832-I832)/H832*100</f>
        <v>0</v>
      </c>
      <c r="AN832">
        <f>IF(H832=I832,1,0)</f>
        <v>1</v>
      </c>
      <c r="AO832" s="4">
        <f t="shared" si="84"/>
        <v>100</v>
      </c>
      <c r="AP832" s="4">
        <f t="shared" si="85"/>
        <v>14.3600825846387</v>
      </c>
      <c r="AQ832" s="4">
        <f t="shared" si="86"/>
        <v>0</v>
      </c>
      <c r="AR832" s="4">
        <f t="shared" si="87"/>
        <v>13.91325085724918</v>
      </c>
      <c r="AS832" s="4">
        <f t="shared" si="88"/>
        <v>0.80754557001244065</v>
      </c>
      <c r="AT832" s="4">
        <f t="shared" si="89"/>
        <v>40.001413415222004</v>
      </c>
      <c r="AU832" s="4">
        <f>R832/$X832*100</f>
        <v>29.208019224705055</v>
      </c>
      <c r="AV832" s="4">
        <f t="shared" si="90"/>
        <v>1.7096883481726197</v>
      </c>
    </row>
    <row r="833" spans="1:48" x14ac:dyDescent="0.2">
      <c r="A833" t="s">
        <v>212</v>
      </c>
      <c r="B833">
        <v>60</v>
      </c>
      <c r="C833">
        <v>8</v>
      </c>
      <c r="D833" t="s">
        <v>29</v>
      </c>
      <c r="E833" t="b">
        <v>1</v>
      </c>
      <c r="F833">
        <v>600</v>
      </c>
      <c r="G833">
        <v>31.48</v>
      </c>
      <c r="H833">
        <v>288</v>
      </c>
      <c r="I833">
        <v>288</v>
      </c>
      <c r="J833">
        <v>481</v>
      </c>
      <c r="K833">
        <v>0</v>
      </c>
      <c r="L833">
        <v>0</v>
      </c>
      <c r="M833">
        <v>50797</v>
      </c>
      <c r="N833">
        <v>6937</v>
      </c>
      <c r="O833">
        <v>450328</v>
      </c>
      <c r="P833">
        <v>1565647</v>
      </c>
      <c r="Q833">
        <v>207231</v>
      </c>
      <c r="R833">
        <f>P833+Q833</f>
        <v>1772878</v>
      </c>
      <c r="S833">
        <v>6944</v>
      </c>
      <c r="T833">
        <v>0</v>
      </c>
      <c r="U833">
        <v>844</v>
      </c>
      <c r="V833">
        <v>4473</v>
      </c>
      <c r="W833">
        <v>1627</v>
      </c>
      <c r="X833">
        <v>2799820</v>
      </c>
      <c r="Y833">
        <v>511935</v>
      </c>
      <c r="Z833">
        <v>0</v>
      </c>
      <c r="AA833">
        <v>0.99</v>
      </c>
      <c r="AB833" s="4">
        <v>1.6</v>
      </c>
      <c r="AC833" t="b">
        <v>0</v>
      </c>
      <c r="AD833" t="b">
        <v>1</v>
      </c>
      <c r="AE833" t="b">
        <v>1</v>
      </c>
      <c r="AF833" t="b">
        <v>1</v>
      </c>
      <c r="AG833" t="b">
        <v>1</v>
      </c>
      <c r="AH833" t="b">
        <v>1</v>
      </c>
      <c r="AI833" t="b">
        <v>1</v>
      </c>
      <c r="AJ833" t="b">
        <v>0</v>
      </c>
      <c r="AK833">
        <v>100</v>
      </c>
      <c r="AL833" s="4" t="s">
        <v>472</v>
      </c>
      <c r="AM833">
        <f>(H833-I833)/H833*100</f>
        <v>0</v>
      </c>
      <c r="AN833">
        <f>IF(H833=I833,1,0)</f>
        <v>1</v>
      </c>
      <c r="AO833" s="4">
        <f t="shared" si="84"/>
        <v>100</v>
      </c>
      <c r="AP833" s="4">
        <f t="shared" si="85"/>
        <v>18.284568293676021</v>
      </c>
      <c r="AQ833" s="4">
        <f t="shared" si="86"/>
        <v>0</v>
      </c>
      <c r="AR833" s="4">
        <f t="shared" si="87"/>
        <v>1.81429520469173</v>
      </c>
      <c r="AS833" s="4">
        <f t="shared" si="88"/>
        <v>0.24776592780964493</v>
      </c>
      <c r="AT833" s="4">
        <f t="shared" si="89"/>
        <v>16.084176839939708</v>
      </c>
      <c r="AU833" s="4">
        <f>R833/$X833*100</f>
        <v>63.321142073419004</v>
      </c>
      <c r="AV833" s="4">
        <f t="shared" si="90"/>
        <v>0.24801594388210671</v>
      </c>
    </row>
    <row r="834" spans="1:48" x14ac:dyDescent="0.2">
      <c r="A834" t="s">
        <v>213</v>
      </c>
      <c r="B834">
        <v>60</v>
      </c>
      <c r="C834">
        <v>8</v>
      </c>
      <c r="D834" t="s">
        <v>29</v>
      </c>
      <c r="E834" t="b">
        <v>1</v>
      </c>
      <c r="F834">
        <v>600</v>
      </c>
      <c r="G834">
        <v>159.07</v>
      </c>
      <c r="H834">
        <v>352</v>
      </c>
      <c r="I834">
        <v>352</v>
      </c>
      <c r="J834">
        <v>597</v>
      </c>
      <c r="K834">
        <v>0</v>
      </c>
      <c r="L834">
        <v>0</v>
      </c>
      <c r="M834">
        <v>345254</v>
      </c>
      <c r="N834">
        <v>26117</v>
      </c>
      <c r="O834">
        <v>2672079</v>
      </c>
      <c r="P834">
        <v>7761889</v>
      </c>
      <c r="Q834">
        <v>1074988</v>
      </c>
      <c r="R834">
        <f>P834+Q834</f>
        <v>8836877</v>
      </c>
      <c r="S834">
        <v>35646</v>
      </c>
      <c r="T834">
        <v>0</v>
      </c>
      <c r="U834">
        <v>15</v>
      </c>
      <c r="V834">
        <v>28099</v>
      </c>
      <c r="W834">
        <v>7532</v>
      </c>
      <c r="X834">
        <v>14185385</v>
      </c>
      <c r="Y834">
        <v>2269411</v>
      </c>
      <c r="Z834">
        <v>0</v>
      </c>
      <c r="AA834">
        <v>4.58</v>
      </c>
      <c r="AB834" s="4">
        <v>8.3800000000000008</v>
      </c>
      <c r="AC834" t="b">
        <v>0</v>
      </c>
      <c r="AD834" t="b">
        <v>1</v>
      </c>
      <c r="AE834" t="b">
        <v>1</v>
      </c>
      <c r="AF834" t="b">
        <v>1</v>
      </c>
      <c r="AG834" t="b">
        <v>1</v>
      </c>
      <c r="AH834" t="b">
        <v>1</v>
      </c>
      <c r="AI834" t="b">
        <v>1</v>
      </c>
      <c r="AJ834" t="b">
        <v>0</v>
      </c>
      <c r="AK834">
        <v>100</v>
      </c>
      <c r="AL834" s="4" t="s">
        <v>472</v>
      </c>
      <c r="AM834">
        <f>(H834-I834)/H834*100</f>
        <v>0</v>
      </c>
      <c r="AN834">
        <f>IF(H834=I834,1,0)</f>
        <v>1</v>
      </c>
      <c r="AO834" s="4">
        <f t="shared" ref="AO834:AO897" si="91">X834/$X834*100</f>
        <v>100</v>
      </c>
      <c r="AP834" s="4">
        <f t="shared" ref="AP834:AP897" si="92">Y834/$X834*100</f>
        <v>15.998233393030926</v>
      </c>
      <c r="AQ834" s="4">
        <f t="shared" ref="AQ834:AQ897" si="93">L834/$X834*100</f>
        <v>0</v>
      </c>
      <c r="AR834" s="4">
        <f t="shared" ref="AR834:AR897" si="94">M834/$X834*100</f>
        <v>2.433871199125015</v>
      </c>
      <c r="AS834" s="4">
        <f t="shared" ref="AS834:AS897" si="95">N834/$X834*100</f>
        <v>0.18411202797809154</v>
      </c>
      <c r="AT834" s="4">
        <f t="shared" ref="AT834:AT897" si="96">O834/$X834*100</f>
        <v>18.836845105014774</v>
      </c>
      <c r="AU834" s="4">
        <f>R834/$X834*100</f>
        <v>62.295644425583099</v>
      </c>
      <c r="AV834" s="4">
        <f t="shared" ref="AV834:AV897" si="97">S834/$X834*100</f>
        <v>0.25128679975904777</v>
      </c>
    </row>
    <row r="835" spans="1:48" x14ac:dyDescent="0.2">
      <c r="A835" t="s">
        <v>214</v>
      </c>
      <c r="B835">
        <v>60</v>
      </c>
      <c r="C835">
        <v>8</v>
      </c>
      <c r="D835" t="s">
        <v>29</v>
      </c>
      <c r="E835" t="b">
        <v>1</v>
      </c>
      <c r="F835">
        <v>600</v>
      </c>
      <c r="G835">
        <v>600</v>
      </c>
      <c r="H835">
        <v>395</v>
      </c>
      <c r="I835">
        <v>337</v>
      </c>
      <c r="J835">
        <v>720</v>
      </c>
      <c r="K835">
        <v>0</v>
      </c>
      <c r="L835">
        <v>0</v>
      </c>
      <c r="M835">
        <v>1195328</v>
      </c>
      <c r="N835">
        <v>57350</v>
      </c>
      <c r="O835">
        <v>8842332</v>
      </c>
      <c r="P835">
        <v>27922085</v>
      </c>
      <c r="Q835">
        <v>2897396</v>
      </c>
      <c r="R835">
        <f>P835+Q835</f>
        <v>30819481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48803083</v>
      </c>
      <c r="Y835">
        <v>7071502</v>
      </c>
      <c r="Z835">
        <v>817090</v>
      </c>
      <c r="AA835">
        <v>13.97</v>
      </c>
      <c r="AB835" s="4">
        <v>29.3</v>
      </c>
      <c r="AC835" t="b">
        <v>0</v>
      </c>
      <c r="AD835" t="b">
        <v>1</v>
      </c>
      <c r="AE835" t="b">
        <v>1</v>
      </c>
      <c r="AF835" t="b">
        <v>1</v>
      </c>
      <c r="AG835" t="b">
        <v>1</v>
      </c>
      <c r="AH835" t="b">
        <v>1</v>
      </c>
      <c r="AI835" t="b">
        <v>1</v>
      </c>
      <c r="AJ835" t="b">
        <v>0</v>
      </c>
      <c r="AK835">
        <v>100</v>
      </c>
      <c r="AL835" s="4" t="s">
        <v>472</v>
      </c>
      <c r="AM835">
        <f>(H835-I835)/H835*100</f>
        <v>14.683544303797468</v>
      </c>
      <c r="AN835">
        <f>IF(H835=I835,1,0)</f>
        <v>0</v>
      </c>
      <c r="AO835" s="4">
        <f t="shared" si="91"/>
        <v>100</v>
      </c>
      <c r="AP835" s="4">
        <f t="shared" si="92"/>
        <v>14.489867371698628</v>
      </c>
      <c r="AQ835" s="4">
        <f t="shared" si="93"/>
        <v>0</v>
      </c>
      <c r="AR835" s="4">
        <f t="shared" si="94"/>
        <v>2.4492878861771912</v>
      </c>
      <c r="AS835" s="4">
        <f t="shared" si="95"/>
        <v>0.11751306777073899</v>
      </c>
      <c r="AT835" s="4">
        <f t="shared" si="96"/>
        <v>18.118388135438082</v>
      </c>
      <c r="AU835" s="4">
        <f>R835/$X835*100</f>
        <v>63.150684558186619</v>
      </c>
      <c r="AV835" s="4">
        <f t="shared" si="97"/>
        <v>0</v>
      </c>
    </row>
    <row r="836" spans="1:48" x14ac:dyDescent="0.2">
      <c r="A836" t="s">
        <v>215</v>
      </c>
      <c r="B836">
        <v>60</v>
      </c>
      <c r="C836">
        <v>8</v>
      </c>
      <c r="D836" t="s">
        <v>29</v>
      </c>
      <c r="E836" t="b">
        <v>1</v>
      </c>
      <c r="F836">
        <v>600</v>
      </c>
      <c r="G836">
        <v>267.22000000000003</v>
      </c>
      <c r="H836">
        <v>396</v>
      </c>
      <c r="I836">
        <v>396</v>
      </c>
      <c r="J836">
        <v>475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9448836</v>
      </c>
      <c r="Q836">
        <v>1430200</v>
      </c>
      <c r="R836">
        <f>P836+Q836</f>
        <v>10879036</v>
      </c>
      <c r="S836">
        <v>967</v>
      </c>
      <c r="T836">
        <v>0</v>
      </c>
      <c r="U836">
        <v>0</v>
      </c>
      <c r="V836">
        <v>905</v>
      </c>
      <c r="W836">
        <v>62</v>
      </c>
      <c r="X836">
        <v>12965791</v>
      </c>
      <c r="Y836">
        <v>2085787</v>
      </c>
      <c r="Z836">
        <v>0</v>
      </c>
      <c r="AA836">
        <v>4.05</v>
      </c>
      <c r="AB836" s="4">
        <v>20.79</v>
      </c>
      <c r="AC836" t="b">
        <v>0</v>
      </c>
      <c r="AD836" t="b">
        <v>1</v>
      </c>
      <c r="AE836" t="b">
        <v>1</v>
      </c>
      <c r="AF836" t="b">
        <v>1</v>
      </c>
      <c r="AG836" t="b">
        <v>1</v>
      </c>
      <c r="AH836" t="b">
        <v>1</v>
      </c>
      <c r="AI836" t="b">
        <v>1</v>
      </c>
      <c r="AJ836" t="b">
        <v>0</v>
      </c>
      <c r="AK836">
        <v>100</v>
      </c>
      <c r="AL836" s="4" t="s">
        <v>472</v>
      </c>
      <c r="AM836">
        <f>(H836-I836)/H836*100</f>
        <v>0</v>
      </c>
      <c r="AN836">
        <f>IF(H836=I836,1,0)</f>
        <v>1</v>
      </c>
      <c r="AO836" s="4">
        <f t="shared" si="91"/>
        <v>100</v>
      </c>
      <c r="AP836" s="4">
        <f t="shared" si="92"/>
        <v>16.086847304572473</v>
      </c>
      <c r="AQ836" s="4">
        <f t="shared" si="93"/>
        <v>0</v>
      </c>
      <c r="AR836" s="4">
        <f t="shared" si="94"/>
        <v>0</v>
      </c>
      <c r="AS836" s="4">
        <f t="shared" si="95"/>
        <v>0</v>
      </c>
      <c r="AT836" s="4">
        <f t="shared" si="96"/>
        <v>0</v>
      </c>
      <c r="AU836" s="4">
        <f>R836/$X836*100</f>
        <v>83.905686895616313</v>
      </c>
      <c r="AV836" s="4">
        <f t="shared" si="97"/>
        <v>7.4580872081001452E-3</v>
      </c>
    </row>
    <row r="837" spans="1:48" x14ac:dyDescent="0.2">
      <c r="A837" t="s">
        <v>216</v>
      </c>
      <c r="B837">
        <v>60</v>
      </c>
      <c r="C837">
        <v>8</v>
      </c>
      <c r="D837" t="s">
        <v>29</v>
      </c>
      <c r="E837" t="b">
        <v>1</v>
      </c>
      <c r="F837">
        <v>600</v>
      </c>
      <c r="G837">
        <v>315.26</v>
      </c>
      <c r="H837">
        <v>511</v>
      </c>
      <c r="I837">
        <v>511</v>
      </c>
      <c r="J837">
        <v>653</v>
      </c>
      <c r="K837">
        <v>0</v>
      </c>
      <c r="L837">
        <v>0</v>
      </c>
      <c r="M837">
        <v>0</v>
      </c>
      <c r="N837">
        <v>0</v>
      </c>
      <c r="O837">
        <v>59</v>
      </c>
      <c r="P837">
        <v>12711403</v>
      </c>
      <c r="Q837">
        <v>1669210</v>
      </c>
      <c r="R837">
        <f>P837+Q837</f>
        <v>14380613</v>
      </c>
      <c r="S837">
        <v>1951</v>
      </c>
      <c r="T837">
        <v>0</v>
      </c>
      <c r="U837">
        <v>0</v>
      </c>
      <c r="V837">
        <v>1418</v>
      </c>
      <c r="W837">
        <v>533</v>
      </c>
      <c r="X837">
        <v>17121157</v>
      </c>
      <c r="Y837">
        <v>2738534</v>
      </c>
      <c r="Z837">
        <v>0</v>
      </c>
      <c r="AA837">
        <v>5.0599999999999996</v>
      </c>
      <c r="AB837" s="4">
        <v>23.41</v>
      </c>
      <c r="AC837" t="b">
        <v>0</v>
      </c>
      <c r="AD837" t="b">
        <v>1</v>
      </c>
      <c r="AE837" t="b">
        <v>1</v>
      </c>
      <c r="AF837" t="b">
        <v>1</v>
      </c>
      <c r="AG837" t="b">
        <v>1</v>
      </c>
      <c r="AH837" t="b">
        <v>1</v>
      </c>
      <c r="AI837" t="b">
        <v>1</v>
      </c>
      <c r="AJ837" t="b">
        <v>0</v>
      </c>
      <c r="AK837">
        <v>100</v>
      </c>
      <c r="AL837" s="4" t="s">
        <v>472</v>
      </c>
      <c r="AM837">
        <f>(H837-I837)/H837*100</f>
        <v>0</v>
      </c>
      <c r="AN837">
        <f>IF(H837=I837,1,0)</f>
        <v>1</v>
      </c>
      <c r="AO837" s="4">
        <f t="shared" si="91"/>
        <v>100</v>
      </c>
      <c r="AP837" s="4">
        <f t="shared" si="92"/>
        <v>15.995028840632674</v>
      </c>
      <c r="AQ837" s="4">
        <f t="shared" si="93"/>
        <v>0</v>
      </c>
      <c r="AR837" s="4">
        <f t="shared" si="94"/>
        <v>0</v>
      </c>
      <c r="AS837" s="4">
        <f t="shared" si="95"/>
        <v>0</v>
      </c>
      <c r="AT837" s="4">
        <f t="shared" si="96"/>
        <v>3.4460287934980093E-4</v>
      </c>
      <c r="AU837" s="4">
        <f>R837/$X837*100</f>
        <v>83.99323129856235</v>
      </c>
      <c r="AV837" s="4">
        <f t="shared" si="97"/>
        <v>1.1395257925617994E-2</v>
      </c>
    </row>
    <row r="838" spans="1:48" x14ac:dyDescent="0.2">
      <c r="A838" t="s">
        <v>217</v>
      </c>
      <c r="B838">
        <v>60</v>
      </c>
      <c r="C838">
        <v>8</v>
      </c>
      <c r="D838" t="s">
        <v>29</v>
      </c>
      <c r="E838" t="b">
        <v>1</v>
      </c>
      <c r="F838">
        <v>600</v>
      </c>
      <c r="G838">
        <v>600</v>
      </c>
      <c r="H838">
        <v>566</v>
      </c>
      <c r="I838">
        <v>463</v>
      </c>
      <c r="J838">
        <v>755</v>
      </c>
      <c r="K838">
        <v>0</v>
      </c>
      <c r="L838">
        <v>0</v>
      </c>
      <c r="M838">
        <v>1</v>
      </c>
      <c r="N838">
        <v>0</v>
      </c>
      <c r="O838">
        <v>42</v>
      </c>
      <c r="P838">
        <v>23664107</v>
      </c>
      <c r="Q838">
        <v>2673757</v>
      </c>
      <c r="R838">
        <f>P838+Q838</f>
        <v>26337864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32255326</v>
      </c>
      <c r="Y838">
        <v>4392708</v>
      </c>
      <c r="Z838">
        <v>1524711</v>
      </c>
      <c r="AA838">
        <v>9.73</v>
      </c>
      <c r="AB838" s="4">
        <v>54.910000000000004</v>
      </c>
      <c r="AC838" t="b">
        <v>0</v>
      </c>
      <c r="AD838" t="b">
        <v>1</v>
      </c>
      <c r="AE838" t="b">
        <v>1</v>
      </c>
      <c r="AF838" t="b">
        <v>1</v>
      </c>
      <c r="AG838" t="b">
        <v>1</v>
      </c>
      <c r="AH838" t="b">
        <v>1</v>
      </c>
      <c r="AI838" t="b">
        <v>1</v>
      </c>
      <c r="AJ838" t="b">
        <v>0</v>
      </c>
      <c r="AK838">
        <v>100</v>
      </c>
      <c r="AL838" s="4" t="s">
        <v>472</v>
      </c>
      <c r="AM838">
        <f>(H838-I838)/H838*100</f>
        <v>18.197879858657242</v>
      </c>
      <c r="AN838">
        <f>IF(H838=I838,1,0)</f>
        <v>0</v>
      </c>
      <c r="AO838" s="4">
        <f t="shared" si="91"/>
        <v>100</v>
      </c>
      <c r="AP838" s="4">
        <f t="shared" si="92"/>
        <v>13.618550933262929</v>
      </c>
      <c r="AQ838" s="4">
        <f t="shared" si="93"/>
        <v>0</v>
      </c>
      <c r="AR838" s="4">
        <f t="shared" si="94"/>
        <v>3.1002631937435696E-6</v>
      </c>
      <c r="AS838" s="4">
        <f t="shared" si="95"/>
        <v>0</v>
      </c>
      <c r="AT838" s="4">
        <f t="shared" si="96"/>
        <v>1.3021105413722994E-4</v>
      </c>
      <c r="AU838" s="4">
        <f>R838/$X838*100</f>
        <v>81.654310361023789</v>
      </c>
      <c r="AV838" s="4">
        <f t="shared" si="97"/>
        <v>0</v>
      </c>
    </row>
    <row r="839" spans="1:48" x14ac:dyDescent="0.2">
      <c r="A839" t="s">
        <v>218</v>
      </c>
      <c r="B839">
        <v>60</v>
      </c>
      <c r="C839">
        <v>10</v>
      </c>
      <c r="D839" t="s">
        <v>29</v>
      </c>
      <c r="E839" t="b">
        <v>1</v>
      </c>
      <c r="F839">
        <v>600</v>
      </c>
      <c r="G839">
        <v>600</v>
      </c>
      <c r="H839">
        <v>178</v>
      </c>
      <c r="I839">
        <v>151</v>
      </c>
      <c r="J839">
        <v>491</v>
      </c>
      <c r="K839">
        <v>0</v>
      </c>
      <c r="L839">
        <v>0</v>
      </c>
      <c r="M839">
        <v>11661947</v>
      </c>
      <c r="N839">
        <v>324563</v>
      </c>
      <c r="O839">
        <v>61647156</v>
      </c>
      <c r="P839">
        <v>20262262</v>
      </c>
      <c r="Q839">
        <v>958441</v>
      </c>
      <c r="R839">
        <f>P839+Q839</f>
        <v>21220703</v>
      </c>
      <c r="S839">
        <v>3685</v>
      </c>
      <c r="T839">
        <v>0</v>
      </c>
      <c r="U839">
        <v>0</v>
      </c>
      <c r="V839">
        <v>3685</v>
      </c>
      <c r="W839">
        <v>0</v>
      </c>
      <c r="X839">
        <v>121913102</v>
      </c>
      <c r="Y839">
        <v>11377285</v>
      </c>
      <c r="Z839">
        <v>15677763</v>
      </c>
      <c r="AA839">
        <v>78.84</v>
      </c>
      <c r="AB839" s="4">
        <v>34.25</v>
      </c>
      <c r="AC839" t="b">
        <v>0</v>
      </c>
      <c r="AD839" t="b">
        <v>1</v>
      </c>
      <c r="AE839" t="b">
        <v>1</v>
      </c>
      <c r="AF839" t="b">
        <v>1</v>
      </c>
      <c r="AG839" t="b">
        <v>1</v>
      </c>
      <c r="AH839" t="b">
        <v>1</v>
      </c>
      <c r="AI839" t="b">
        <v>1</v>
      </c>
      <c r="AJ839" t="b">
        <v>0</v>
      </c>
      <c r="AK839">
        <v>100</v>
      </c>
      <c r="AL839" s="4" t="s">
        <v>472</v>
      </c>
      <c r="AM839">
        <f>(H839-I839)/H839*100</f>
        <v>15.168539325842698</v>
      </c>
      <c r="AN839">
        <f>IF(H839=I839,1,0)</f>
        <v>0</v>
      </c>
      <c r="AO839" s="4">
        <f t="shared" si="91"/>
        <v>100</v>
      </c>
      <c r="AP839" s="4">
        <f t="shared" si="92"/>
        <v>9.3322906343569212</v>
      </c>
      <c r="AQ839" s="4">
        <f t="shared" si="93"/>
        <v>0</v>
      </c>
      <c r="AR839" s="4">
        <f t="shared" si="94"/>
        <v>9.5657864566517219</v>
      </c>
      <c r="AS839" s="4">
        <f t="shared" si="95"/>
        <v>0.26622487220446578</v>
      </c>
      <c r="AT839" s="4">
        <f t="shared" si="96"/>
        <v>50.566473158889849</v>
      </c>
      <c r="AU839" s="4">
        <f>R839/$X839*100</f>
        <v>17.406417072383245</v>
      </c>
      <c r="AV839" s="4">
        <f t="shared" si="97"/>
        <v>3.0226447687304353E-3</v>
      </c>
    </row>
    <row r="840" spans="1:48" x14ac:dyDescent="0.2">
      <c r="A840" t="s">
        <v>219</v>
      </c>
      <c r="B840">
        <v>60</v>
      </c>
      <c r="C840">
        <v>10</v>
      </c>
      <c r="D840" t="s">
        <v>29</v>
      </c>
      <c r="E840" t="b">
        <v>1</v>
      </c>
      <c r="F840">
        <v>600</v>
      </c>
      <c r="G840">
        <v>600</v>
      </c>
      <c r="H840">
        <v>187</v>
      </c>
      <c r="I840">
        <v>172</v>
      </c>
      <c r="J840">
        <v>614</v>
      </c>
      <c r="K840">
        <v>0</v>
      </c>
      <c r="L840">
        <v>0</v>
      </c>
      <c r="M840">
        <v>15581931</v>
      </c>
      <c r="N840">
        <v>562384</v>
      </c>
      <c r="O840">
        <v>49357853</v>
      </c>
      <c r="P840">
        <v>21338753</v>
      </c>
      <c r="Q840">
        <v>929684</v>
      </c>
      <c r="R840">
        <f>P840+Q840</f>
        <v>22268437</v>
      </c>
      <c r="S840">
        <v>1815282</v>
      </c>
      <c r="T840">
        <v>0</v>
      </c>
      <c r="U840">
        <v>0</v>
      </c>
      <c r="V840">
        <v>1815282</v>
      </c>
      <c r="W840">
        <v>0</v>
      </c>
      <c r="X840">
        <v>113176903</v>
      </c>
      <c r="Y840">
        <v>12540016</v>
      </c>
      <c r="Z840">
        <v>11051000</v>
      </c>
      <c r="AA840">
        <v>53.69</v>
      </c>
      <c r="AB840" s="4">
        <v>31.490000000000002</v>
      </c>
      <c r="AC840" t="b">
        <v>0</v>
      </c>
      <c r="AD840" t="b">
        <v>1</v>
      </c>
      <c r="AE840" t="b">
        <v>1</v>
      </c>
      <c r="AF840" t="b">
        <v>1</v>
      </c>
      <c r="AG840" t="b">
        <v>1</v>
      </c>
      <c r="AH840" t="b">
        <v>1</v>
      </c>
      <c r="AI840" t="b">
        <v>1</v>
      </c>
      <c r="AJ840" t="b">
        <v>0</v>
      </c>
      <c r="AK840">
        <v>100</v>
      </c>
      <c r="AL840" s="4" t="s">
        <v>472</v>
      </c>
      <c r="AM840">
        <f>(H840-I840)/H840*100</f>
        <v>8.0213903743315509</v>
      </c>
      <c r="AN840">
        <f>IF(H840=I840,1,0)</f>
        <v>0</v>
      </c>
      <c r="AO840" s="4">
        <f t="shared" si="91"/>
        <v>100</v>
      </c>
      <c r="AP840" s="4">
        <f t="shared" si="92"/>
        <v>11.080013384002918</v>
      </c>
      <c r="AQ840" s="4">
        <f t="shared" si="93"/>
        <v>0</v>
      </c>
      <c r="AR840" s="4">
        <f t="shared" si="94"/>
        <v>13.767765848832248</v>
      </c>
      <c r="AS840" s="4">
        <f t="shared" si="95"/>
        <v>0.49690704118312901</v>
      </c>
      <c r="AT840" s="4">
        <f t="shared" si="96"/>
        <v>43.611241951018933</v>
      </c>
      <c r="AU840" s="4">
        <f>R840/$X840*100</f>
        <v>19.675778723155201</v>
      </c>
      <c r="AV840" s="4">
        <f t="shared" si="97"/>
        <v>1.6039332689638981</v>
      </c>
    </row>
    <row r="841" spans="1:48" x14ac:dyDescent="0.2">
      <c r="A841" t="s">
        <v>220</v>
      </c>
      <c r="B841">
        <v>60</v>
      </c>
      <c r="C841">
        <v>10</v>
      </c>
      <c r="D841" t="s">
        <v>29</v>
      </c>
      <c r="E841" t="b">
        <v>1</v>
      </c>
      <c r="F841">
        <v>600</v>
      </c>
      <c r="G841">
        <v>600</v>
      </c>
      <c r="H841">
        <v>256</v>
      </c>
      <c r="I841">
        <v>200</v>
      </c>
      <c r="J841">
        <v>760</v>
      </c>
      <c r="K841">
        <v>0</v>
      </c>
      <c r="L841">
        <v>0</v>
      </c>
      <c r="M841">
        <v>20971833</v>
      </c>
      <c r="N841">
        <v>242786</v>
      </c>
      <c r="O841">
        <v>62989060</v>
      </c>
      <c r="P841">
        <v>19872037</v>
      </c>
      <c r="Q841">
        <v>1230256</v>
      </c>
      <c r="R841">
        <f>P841+Q841</f>
        <v>21102293</v>
      </c>
      <c r="S841">
        <v>4</v>
      </c>
      <c r="T841">
        <v>0</v>
      </c>
      <c r="U841">
        <v>0</v>
      </c>
      <c r="V841">
        <v>4</v>
      </c>
      <c r="W841">
        <v>0</v>
      </c>
      <c r="X841">
        <v>131616493</v>
      </c>
      <c r="Y841">
        <v>11802197</v>
      </c>
      <c r="Z841">
        <v>14508320</v>
      </c>
      <c r="AA841">
        <v>60.32</v>
      </c>
      <c r="AB841" s="4">
        <v>29.259999999999998</v>
      </c>
      <c r="AC841" t="b">
        <v>0</v>
      </c>
      <c r="AD841" t="b">
        <v>1</v>
      </c>
      <c r="AE841" t="b">
        <v>1</v>
      </c>
      <c r="AF841" t="b">
        <v>1</v>
      </c>
      <c r="AG841" t="b">
        <v>1</v>
      </c>
      <c r="AH841" t="b">
        <v>1</v>
      </c>
      <c r="AI841" t="b">
        <v>1</v>
      </c>
      <c r="AJ841" t="b">
        <v>0</v>
      </c>
      <c r="AK841">
        <v>100</v>
      </c>
      <c r="AL841" s="4" t="s">
        <v>472</v>
      </c>
      <c r="AM841">
        <f>(H841-I841)/H841*100</f>
        <v>21.875</v>
      </c>
      <c r="AN841">
        <f>IF(H841=I841,1,0)</f>
        <v>0</v>
      </c>
      <c r="AO841" s="4">
        <f t="shared" si="91"/>
        <v>100</v>
      </c>
      <c r="AP841" s="4">
        <f t="shared" si="92"/>
        <v>8.9671109835755924</v>
      </c>
      <c r="AQ841" s="4">
        <f t="shared" si="93"/>
        <v>0</v>
      </c>
      <c r="AR841" s="4">
        <f t="shared" si="94"/>
        <v>15.934046350862729</v>
      </c>
      <c r="AS841" s="4">
        <f t="shared" si="95"/>
        <v>0.18446472358141314</v>
      </c>
      <c r="AT841" s="4">
        <f t="shared" si="96"/>
        <v>47.858029464438019</v>
      </c>
      <c r="AU841" s="4">
        <f>R841/$X841*100</f>
        <v>16.03316766691238</v>
      </c>
      <c r="AV841" s="4">
        <f t="shared" si="97"/>
        <v>3.0391327931826899E-6</v>
      </c>
    </row>
    <row r="842" spans="1:48" x14ac:dyDescent="0.2">
      <c r="A842" t="s">
        <v>221</v>
      </c>
      <c r="B842">
        <v>60</v>
      </c>
      <c r="C842">
        <v>10</v>
      </c>
      <c r="D842" t="s">
        <v>29</v>
      </c>
      <c r="E842" t="b">
        <v>1</v>
      </c>
      <c r="F842">
        <v>600</v>
      </c>
      <c r="G842">
        <v>600</v>
      </c>
      <c r="H842">
        <v>350</v>
      </c>
      <c r="I842">
        <v>278</v>
      </c>
      <c r="J842">
        <v>514</v>
      </c>
      <c r="K842">
        <v>0</v>
      </c>
      <c r="L842">
        <v>0</v>
      </c>
      <c r="M842">
        <v>223972</v>
      </c>
      <c r="N842">
        <v>82304</v>
      </c>
      <c r="O842">
        <v>4426878</v>
      </c>
      <c r="P842">
        <v>19277224</v>
      </c>
      <c r="Q842">
        <v>1121869</v>
      </c>
      <c r="R842">
        <f>P842+Q842</f>
        <v>20399093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40189178</v>
      </c>
      <c r="Y842">
        <v>3451519</v>
      </c>
      <c r="Z842">
        <v>11605412</v>
      </c>
      <c r="AA842">
        <v>111.7</v>
      </c>
      <c r="AB842" s="4">
        <v>96.42</v>
      </c>
      <c r="AC842" t="b">
        <v>0</v>
      </c>
      <c r="AD842" t="b">
        <v>1</v>
      </c>
      <c r="AE842" t="b">
        <v>1</v>
      </c>
      <c r="AF842" t="b">
        <v>1</v>
      </c>
      <c r="AG842" t="b">
        <v>1</v>
      </c>
      <c r="AH842" t="b">
        <v>1</v>
      </c>
      <c r="AI842" t="b">
        <v>1</v>
      </c>
      <c r="AJ842" t="b">
        <v>0</v>
      </c>
      <c r="AK842">
        <v>100</v>
      </c>
      <c r="AL842" s="4" t="s">
        <v>472</v>
      </c>
      <c r="AM842">
        <f>(H842-I842)/H842*100</f>
        <v>20.571428571428569</v>
      </c>
      <c r="AN842">
        <f>IF(H842=I842,1,0)</f>
        <v>0</v>
      </c>
      <c r="AO842" s="4">
        <f t="shared" si="91"/>
        <v>100</v>
      </c>
      <c r="AP842" s="4">
        <f t="shared" si="92"/>
        <v>8.588180131477186</v>
      </c>
      <c r="AQ842" s="4">
        <f t="shared" si="93"/>
        <v>0</v>
      </c>
      <c r="AR842" s="4">
        <f t="shared" si="94"/>
        <v>0.55729430445181039</v>
      </c>
      <c r="AS842" s="4">
        <f t="shared" si="95"/>
        <v>0.20479144908114319</v>
      </c>
      <c r="AT842" s="4">
        <f t="shared" si="96"/>
        <v>11.015099637021688</v>
      </c>
      <c r="AU842" s="4">
        <f>R842/$X842*100</f>
        <v>50.757676606373977</v>
      </c>
      <c r="AV842" s="4">
        <f t="shared" si="97"/>
        <v>0</v>
      </c>
    </row>
    <row r="843" spans="1:48" x14ac:dyDescent="0.2">
      <c r="A843" t="s">
        <v>222</v>
      </c>
      <c r="B843">
        <v>60</v>
      </c>
      <c r="C843">
        <v>10</v>
      </c>
      <c r="D843" t="s">
        <v>29</v>
      </c>
      <c r="E843" t="b">
        <v>1</v>
      </c>
      <c r="F843">
        <v>600</v>
      </c>
      <c r="G843">
        <v>600</v>
      </c>
      <c r="H843">
        <v>404</v>
      </c>
      <c r="I843">
        <v>300</v>
      </c>
      <c r="J843">
        <v>605</v>
      </c>
      <c r="K843">
        <v>0</v>
      </c>
      <c r="L843">
        <v>0</v>
      </c>
      <c r="M843">
        <v>1057347</v>
      </c>
      <c r="N843">
        <v>54746</v>
      </c>
      <c r="O843">
        <v>9468827</v>
      </c>
      <c r="P843">
        <v>20352080</v>
      </c>
      <c r="Q843">
        <v>1198271</v>
      </c>
      <c r="R843">
        <f>P843+Q843</f>
        <v>21550351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48253115</v>
      </c>
      <c r="Y843">
        <v>4214567</v>
      </c>
      <c r="Z843">
        <v>11907277</v>
      </c>
      <c r="AA843">
        <v>55.84</v>
      </c>
      <c r="AB843" s="4">
        <v>79.95</v>
      </c>
      <c r="AC843" t="b">
        <v>0</v>
      </c>
      <c r="AD843" t="b">
        <v>1</v>
      </c>
      <c r="AE843" t="b">
        <v>1</v>
      </c>
      <c r="AF843" t="b">
        <v>1</v>
      </c>
      <c r="AG843" t="b">
        <v>1</v>
      </c>
      <c r="AH843" t="b">
        <v>1</v>
      </c>
      <c r="AI843" t="b">
        <v>1</v>
      </c>
      <c r="AJ843" t="b">
        <v>0</v>
      </c>
      <c r="AK843">
        <v>100</v>
      </c>
      <c r="AL843" s="4" t="s">
        <v>472</v>
      </c>
      <c r="AM843">
        <f>(H843-I843)/H843*100</f>
        <v>25.742574257425744</v>
      </c>
      <c r="AN843">
        <f>IF(H843=I843,1,0)</f>
        <v>0</v>
      </c>
      <c r="AO843" s="4">
        <f t="shared" si="91"/>
        <v>100</v>
      </c>
      <c r="AP843" s="4">
        <f t="shared" si="92"/>
        <v>8.7342900038681428</v>
      </c>
      <c r="AQ843" s="4">
        <f t="shared" si="93"/>
        <v>0</v>
      </c>
      <c r="AR843" s="4">
        <f t="shared" si="94"/>
        <v>2.191251279839654</v>
      </c>
      <c r="AS843" s="4">
        <f t="shared" si="95"/>
        <v>0.11345588777014706</v>
      </c>
      <c r="AT843" s="4">
        <f t="shared" si="96"/>
        <v>19.623245048532102</v>
      </c>
      <c r="AU843" s="4">
        <f>R843/$X843*100</f>
        <v>44.661056597071507</v>
      </c>
      <c r="AV843" s="4">
        <f t="shared" si="97"/>
        <v>0</v>
      </c>
    </row>
    <row r="844" spans="1:48" x14ac:dyDescent="0.2">
      <c r="A844" t="s">
        <v>223</v>
      </c>
      <c r="B844">
        <v>60</v>
      </c>
      <c r="C844">
        <v>10</v>
      </c>
      <c r="D844" t="s">
        <v>29</v>
      </c>
      <c r="E844" t="b">
        <v>1</v>
      </c>
      <c r="F844">
        <v>600</v>
      </c>
      <c r="G844">
        <v>600</v>
      </c>
      <c r="H844">
        <v>509</v>
      </c>
      <c r="I844">
        <v>350</v>
      </c>
      <c r="J844">
        <v>801</v>
      </c>
      <c r="K844">
        <v>0</v>
      </c>
      <c r="L844">
        <v>0</v>
      </c>
      <c r="M844">
        <v>322414</v>
      </c>
      <c r="N844">
        <v>5216</v>
      </c>
      <c r="O844">
        <v>3145655</v>
      </c>
      <c r="P844">
        <v>20940450</v>
      </c>
      <c r="Q844">
        <v>682540</v>
      </c>
      <c r="R844">
        <f>P844+Q844</f>
        <v>21622990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40232953</v>
      </c>
      <c r="Y844">
        <v>3410223</v>
      </c>
      <c r="Z844">
        <v>11726455</v>
      </c>
      <c r="AA844">
        <v>75.95</v>
      </c>
      <c r="AB844" s="4">
        <v>102.82</v>
      </c>
      <c r="AC844" t="b">
        <v>0</v>
      </c>
      <c r="AD844" t="b">
        <v>1</v>
      </c>
      <c r="AE844" t="b">
        <v>1</v>
      </c>
      <c r="AF844" t="b">
        <v>1</v>
      </c>
      <c r="AG844" t="b">
        <v>1</v>
      </c>
      <c r="AH844" t="b">
        <v>1</v>
      </c>
      <c r="AI844" t="b">
        <v>1</v>
      </c>
      <c r="AJ844" t="b">
        <v>0</v>
      </c>
      <c r="AK844">
        <v>100</v>
      </c>
      <c r="AL844" s="4" t="s">
        <v>472</v>
      </c>
      <c r="AM844">
        <f>(H844-I844)/H844*100</f>
        <v>31.237721021611005</v>
      </c>
      <c r="AN844">
        <f>IF(H844=I844,1,0)</f>
        <v>0</v>
      </c>
      <c r="AO844" s="4">
        <f t="shared" si="91"/>
        <v>100</v>
      </c>
      <c r="AP844" s="4">
        <f t="shared" si="92"/>
        <v>8.4761936316233122</v>
      </c>
      <c r="AQ844" s="4">
        <f t="shared" si="93"/>
        <v>0</v>
      </c>
      <c r="AR844" s="4">
        <f t="shared" si="94"/>
        <v>0.80136797316369002</v>
      </c>
      <c r="AS844" s="4">
        <f t="shared" si="95"/>
        <v>1.2964497038037452E-2</v>
      </c>
      <c r="AT844" s="4">
        <f t="shared" si="96"/>
        <v>7.81860332250531</v>
      </c>
      <c r="AU844" s="4">
        <f>R844/$X844*100</f>
        <v>53.744476573718067</v>
      </c>
      <c r="AV844" s="4">
        <f t="shared" si="97"/>
        <v>0</v>
      </c>
    </row>
    <row r="845" spans="1:48" x14ac:dyDescent="0.2">
      <c r="A845" t="s">
        <v>224</v>
      </c>
      <c r="B845">
        <v>60</v>
      </c>
      <c r="C845">
        <v>10</v>
      </c>
      <c r="D845" t="s">
        <v>29</v>
      </c>
      <c r="E845" t="b">
        <v>1</v>
      </c>
      <c r="F845">
        <v>600</v>
      </c>
      <c r="G845">
        <v>600</v>
      </c>
      <c r="H845">
        <v>497</v>
      </c>
      <c r="I845">
        <v>390</v>
      </c>
      <c r="J845">
        <v>562</v>
      </c>
      <c r="K845">
        <v>0</v>
      </c>
      <c r="L845">
        <v>0</v>
      </c>
      <c r="M845">
        <v>96</v>
      </c>
      <c r="N845">
        <v>3</v>
      </c>
      <c r="O845">
        <v>2644</v>
      </c>
      <c r="P845">
        <v>1186663</v>
      </c>
      <c r="Q845">
        <v>83203</v>
      </c>
      <c r="R845">
        <f>P845+Q845</f>
        <v>1269866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2434092</v>
      </c>
      <c r="Y845">
        <v>231852</v>
      </c>
      <c r="Z845">
        <v>929631</v>
      </c>
      <c r="AA845">
        <v>5.81</v>
      </c>
      <c r="AB845" s="4">
        <v>562.11</v>
      </c>
      <c r="AC845" t="b">
        <v>0</v>
      </c>
      <c r="AD845" t="b">
        <v>1</v>
      </c>
      <c r="AE845" t="b">
        <v>1</v>
      </c>
      <c r="AF845" t="b">
        <v>1</v>
      </c>
      <c r="AG845" t="b">
        <v>1</v>
      </c>
      <c r="AH845" t="b">
        <v>1</v>
      </c>
      <c r="AI845" t="b">
        <v>1</v>
      </c>
      <c r="AJ845" t="b">
        <v>0</v>
      </c>
      <c r="AK845">
        <v>100</v>
      </c>
      <c r="AL845" s="4" t="s">
        <v>472</v>
      </c>
      <c r="AM845">
        <f>(H845-I845)/H845*100</f>
        <v>21.529175050301809</v>
      </c>
      <c r="AN845">
        <f>IF(H845=I845,1,0)</f>
        <v>0</v>
      </c>
      <c r="AO845" s="4">
        <f t="shared" si="91"/>
        <v>100</v>
      </c>
      <c r="AP845" s="4">
        <f t="shared" si="92"/>
        <v>9.5251946105570369</v>
      </c>
      <c r="AQ845" s="4">
        <f t="shared" si="93"/>
        <v>0</v>
      </c>
      <c r="AR845" s="4">
        <f t="shared" si="94"/>
        <v>3.9439758234282021E-3</v>
      </c>
      <c r="AS845" s="4">
        <f t="shared" si="95"/>
        <v>1.2324924448213132E-4</v>
      </c>
      <c r="AT845" s="4">
        <f t="shared" si="96"/>
        <v>0.10862366747025173</v>
      </c>
      <c r="AU845" s="4">
        <f>R845/$X845*100</f>
        <v>52.170008364515397</v>
      </c>
      <c r="AV845" s="4">
        <f t="shared" si="97"/>
        <v>0</v>
      </c>
    </row>
    <row r="846" spans="1:48" x14ac:dyDescent="0.2">
      <c r="A846" t="s">
        <v>225</v>
      </c>
      <c r="B846">
        <v>60</v>
      </c>
      <c r="C846">
        <v>10</v>
      </c>
      <c r="D846" t="s">
        <v>29</v>
      </c>
      <c r="E846" t="b">
        <v>1</v>
      </c>
      <c r="F846">
        <v>600</v>
      </c>
      <c r="G846">
        <v>600</v>
      </c>
      <c r="H846">
        <v>544</v>
      </c>
      <c r="I846">
        <v>369</v>
      </c>
      <c r="J846">
        <v>638</v>
      </c>
      <c r="K846">
        <v>0</v>
      </c>
      <c r="L846">
        <v>0</v>
      </c>
      <c r="M846">
        <v>3</v>
      </c>
      <c r="N846">
        <v>0</v>
      </c>
      <c r="O846">
        <v>377</v>
      </c>
      <c r="P846">
        <v>756626</v>
      </c>
      <c r="Q846">
        <v>55843</v>
      </c>
      <c r="R846">
        <f>P846+Q846</f>
        <v>812469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1503173</v>
      </c>
      <c r="Y846">
        <v>153323</v>
      </c>
      <c r="Z846">
        <v>537001</v>
      </c>
      <c r="AA846">
        <v>2.76</v>
      </c>
      <c r="AB846" s="4">
        <v>576.61</v>
      </c>
      <c r="AC846" t="b">
        <v>0</v>
      </c>
      <c r="AD846" t="b">
        <v>1</v>
      </c>
      <c r="AE846" t="b">
        <v>1</v>
      </c>
      <c r="AF846" t="b">
        <v>1</v>
      </c>
      <c r="AG846" t="b">
        <v>1</v>
      </c>
      <c r="AH846" t="b">
        <v>1</v>
      </c>
      <c r="AI846" t="b">
        <v>1</v>
      </c>
      <c r="AJ846" t="b">
        <v>0</v>
      </c>
      <c r="AK846">
        <v>100</v>
      </c>
      <c r="AL846" s="4" t="s">
        <v>472</v>
      </c>
      <c r="AM846">
        <f>(H846-I846)/H846*100</f>
        <v>32.169117647058826</v>
      </c>
      <c r="AN846">
        <f>IF(H846=I846,1,0)</f>
        <v>0</v>
      </c>
      <c r="AO846" s="4">
        <f t="shared" si="91"/>
        <v>100</v>
      </c>
      <c r="AP846" s="4">
        <f t="shared" si="92"/>
        <v>10.199957024241387</v>
      </c>
      <c r="AQ846" s="4">
        <f t="shared" si="93"/>
        <v>0</v>
      </c>
      <c r="AR846" s="4">
        <f t="shared" si="94"/>
        <v>1.9957782637128262E-4</v>
      </c>
      <c r="AS846" s="4">
        <f t="shared" si="95"/>
        <v>0</v>
      </c>
      <c r="AT846" s="4">
        <f t="shared" si="96"/>
        <v>2.508028018065785E-2</v>
      </c>
      <c r="AU846" s="4">
        <f>R846/$X846*100</f>
        <v>54.050265671349877</v>
      </c>
      <c r="AV846" s="4">
        <f t="shared" si="97"/>
        <v>0</v>
      </c>
    </row>
    <row r="847" spans="1:48" x14ac:dyDescent="0.2">
      <c r="A847" t="s">
        <v>226</v>
      </c>
      <c r="B847">
        <v>60</v>
      </c>
      <c r="C847">
        <v>10</v>
      </c>
      <c r="D847" t="s">
        <v>29</v>
      </c>
      <c r="E847" t="b">
        <v>1</v>
      </c>
      <c r="F847">
        <v>600</v>
      </c>
      <c r="G847">
        <v>600</v>
      </c>
      <c r="H847">
        <v>623</v>
      </c>
      <c r="I847">
        <v>377</v>
      </c>
      <c r="J847">
        <v>772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3152521</v>
      </c>
      <c r="Q847">
        <v>169110</v>
      </c>
      <c r="R847">
        <f>P847+Q847</f>
        <v>3321631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5381120</v>
      </c>
      <c r="Y847">
        <v>508339</v>
      </c>
      <c r="Z847">
        <v>1551150</v>
      </c>
      <c r="AA847">
        <v>7.23</v>
      </c>
      <c r="AB847" s="4">
        <v>515.36</v>
      </c>
      <c r="AC847" t="b">
        <v>0</v>
      </c>
      <c r="AD847" t="b">
        <v>1</v>
      </c>
      <c r="AE847" t="b">
        <v>1</v>
      </c>
      <c r="AF847" t="b">
        <v>1</v>
      </c>
      <c r="AG847" t="b">
        <v>1</v>
      </c>
      <c r="AH847" t="b">
        <v>1</v>
      </c>
      <c r="AI847" t="b">
        <v>1</v>
      </c>
      <c r="AJ847" t="b">
        <v>0</v>
      </c>
      <c r="AK847">
        <v>100</v>
      </c>
      <c r="AL847" s="4" t="s">
        <v>472</v>
      </c>
      <c r="AM847">
        <f>(H847-I847)/H847*100</f>
        <v>39.486356340288928</v>
      </c>
      <c r="AN847">
        <f>IF(H847=I847,1,0)</f>
        <v>0</v>
      </c>
      <c r="AO847" s="4">
        <f t="shared" si="91"/>
        <v>100</v>
      </c>
      <c r="AP847" s="4">
        <f t="shared" si="92"/>
        <v>9.4467136952901996</v>
      </c>
      <c r="AQ847" s="4">
        <f t="shared" si="93"/>
        <v>0</v>
      </c>
      <c r="AR847" s="4">
        <f t="shared" si="94"/>
        <v>0</v>
      </c>
      <c r="AS847" s="4">
        <f t="shared" si="95"/>
        <v>0</v>
      </c>
      <c r="AT847" s="4">
        <f t="shared" si="96"/>
        <v>0</v>
      </c>
      <c r="AU847" s="4">
        <f>R847/$X847*100</f>
        <v>61.727502824690774</v>
      </c>
      <c r="AV847" s="4">
        <f t="shared" si="97"/>
        <v>0</v>
      </c>
    </row>
    <row r="848" spans="1:48" x14ac:dyDescent="0.2">
      <c r="A848" t="s">
        <v>227</v>
      </c>
      <c r="B848">
        <v>60</v>
      </c>
      <c r="C848">
        <v>10</v>
      </c>
      <c r="D848" t="s">
        <v>29</v>
      </c>
      <c r="E848" t="b">
        <v>1</v>
      </c>
      <c r="F848">
        <v>600</v>
      </c>
      <c r="G848">
        <v>228.8</v>
      </c>
      <c r="H848">
        <v>159</v>
      </c>
      <c r="I848">
        <v>159</v>
      </c>
      <c r="J848">
        <v>461</v>
      </c>
      <c r="K848">
        <v>0</v>
      </c>
      <c r="L848">
        <v>0</v>
      </c>
      <c r="M848">
        <v>4947321</v>
      </c>
      <c r="N848">
        <v>304420</v>
      </c>
      <c r="O848">
        <v>19872541</v>
      </c>
      <c r="P848">
        <v>10793198</v>
      </c>
      <c r="Q848">
        <v>1082491</v>
      </c>
      <c r="R848">
        <f>P848+Q848</f>
        <v>11875689</v>
      </c>
      <c r="S848">
        <v>2455498</v>
      </c>
      <c r="T848">
        <v>1</v>
      </c>
      <c r="U848">
        <v>77163</v>
      </c>
      <c r="V848">
        <v>2176327</v>
      </c>
      <c r="W848">
        <v>202007</v>
      </c>
      <c r="X848">
        <v>45456570</v>
      </c>
      <c r="Y848">
        <v>6001101</v>
      </c>
      <c r="Z848">
        <v>0</v>
      </c>
      <c r="AA848">
        <v>13.37</v>
      </c>
      <c r="AB848" s="4">
        <v>9.98</v>
      </c>
      <c r="AC848" t="b">
        <v>0</v>
      </c>
      <c r="AD848" t="b">
        <v>1</v>
      </c>
      <c r="AE848" t="b">
        <v>1</v>
      </c>
      <c r="AF848" t="b">
        <v>1</v>
      </c>
      <c r="AG848" t="b">
        <v>1</v>
      </c>
      <c r="AH848" t="b">
        <v>1</v>
      </c>
      <c r="AI848" t="b">
        <v>1</v>
      </c>
      <c r="AJ848" t="b">
        <v>0</v>
      </c>
      <c r="AK848">
        <v>100</v>
      </c>
      <c r="AL848" s="4" t="s">
        <v>472</v>
      </c>
      <c r="AM848">
        <f>(H848-I848)/H848*100</f>
        <v>0</v>
      </c>
      <c r="AN848">
        <f>IF(H848=I848,1,0)</f>
        <v>1</v>
      </c>
      <c r="AO848" s="4">
        <f t="shared" si="91"/>
        <v>100</v>
      </c>
      <c r="AP848" s="4">
        <f t="shared" si="92"/>
        <v>13.201834190305165</v>
      </c>
      <c r="AQ848" s="4">
        <f t="shared" si="93"/>
        <v>0</v>
      </c>
      <c r="AR848" s="4">
        <f t="shared" si="94"/>
        <v>10.883621443500907</v>
      </c>
      <c r="AS848" s="4">
        <f t="shared" si="95"/>
        <v>0.66969417182158708</v>
      </c>
      <c r="AT848" s="4">
        <f t="shared" si="96"/>
        <v>43.717643016180055</v>
      </c>
      <c r="AU848" s="4">
        <f>R848/$X848*100</f>
        <v>26.125352176814044</v>
      </c>
      <c r="AV848" s="4">
        <f t="shared" si="97"/>
        <v>5.4018550013782383</v>
      </c>
    </row>
    <row r="849" spans="1:48" x14ac:dyDescent="0.2">
      <c r="A849" t="s">
        <v>228</v>
      </c>
      <c r="B849">
        <v>60</v>
      </c>
      <c r="C849">
        <v>10</v>
      </c>
      <c r="D849" t="s">
        <v>29</v>
      </c>
      <c r="E849" t="b">
        <v>1</v>
      </c>
      <c r="F849">
        <v>600</v>
      </c>
      <c r="G849">
        <v>229</v>
      </c>
      <c r="H849">
        <v>190</v>
      </c>
      <c r="I849">
        <v>190</v>
      </c>
      <c r="J849">
        <v>574</v>
      </c>
      <c r="K849">
        <v>0</v>
      </c>
      <c r="L849">
        <v>0</v>
      </c>
      <c r="M849">
        <v>7086132</v>
      </c>
      <c r="N849">
        <v>275150</v>
      </c>
      <c r="O849">
        <v>21766432</v>
      </c>
      <c r="P849">
        <v>10125204</v>
      </c>
      <c r="Q849">
        <v>781934</v>
      </c>
      <c r="R849">
        <f>P849+Q849</f>
        <v>10907138</v>
      </c>
      <c r="S849">
        <v>764528</v>
      </c>
      <c r="T849">
        <v>0</v>
      </c>
      <c r="U849">
        <v>1495</v>
      </c>
      <c r="V849">
        <v>496124</v>
      </c>
      <c r="W849">
        <v>266909</v>
      </c>
      <c r="X849">
        <v>47129820</v>
      </c>
      <c r="Y849">
        <v>6330439</v>
      </c>
      <c r="Z849">
        <v>0</v>
      </c>
      <c r="AA849">
        <v>12.84</v>
      </c>
      <c r="AB849" s="4">
        <v>7.52</v>
      </c>
      <c r="AC849" t="b">
        <v>0</v>
      </c>
      <c r="AD849" t="b">
        <v>1</v>
      </c>
      <c r="AE849" t="b">
        <v>1</v>
      </c>
      <c r="AF849" t="b">
        <v>1</v>
      </c>
      <c r="AG849" t="b">
        <v>1</v>
      </c>
      <c r="AH849" t="b">
        <v>1</v>
      </c>
      <c r="AI849" t="b">
        <v>1</v>
      </c>
      <c r="AJ849" t="b">
        <v>0</v>
      </c>
      <c r="AK849">
        <v>100</v>
      </c>
      <c r="AL849" s="4" t="s">
        <v>472</v>
      </c>
      <c r="AM849">
        <f>(H849-I849)/H849*100</f>
        <v>0</v>
      </c>
      <c r="AN849">
        <f>IF(H849=I849,1,0)</f>
        <v>1</v>
      </c>
      <c r="AO849" s="4">
        <f t="shared" si="91"/>
        <v>100</v>
      </c>
      <c r="AP849" s="4">
        <f t="shared" si="92"/>
        <v>13.431918475394134</v>
      </c>
      <c r="AQ849" s="4">
        <f t="shared" si="93"/>
        <v>0</v>
      </c>
      <c r="AR849" s="4">
        <f t="shared" si="94"/>
        <v>15.035347047792671</v>
      </c>
      <c r="AS849" s="4">
        <f t="shared" si="95"/>
        <v>0.58381296597355992</v>
      </c>
      <c r="AT849" s="4">
        <f t="shared" si="96"/>
        <v>46.183991366824657</v>
      </c>
      <c r="AU849" s="4">
        <f>R849/$X849*100</f>
        <v>23.142753356579764</v>
      </c>
      <c r="AV849" s="4">
        <f t="shared" si="97"/>
        <v>1.6221746656363212</v>
      </c>
    </row>
    <row r="850" spans="1:48" x14ac:dyDescent="0.2">
      <c r="A850" t="s">
        <v>229</v>
      </c>
      <c r="B850">
        <v>60</v>
      </c>
      <c r="C850">
        <v>10</v>
      </c>
      <c r="D850" t="s">
        <v>29</v>
      </c>
      <c r="E850" t="b">
        <v>1</v>
      </c>
      <c r="F850">
        <v>600</v>
      </c>
      <c r="G850">
        <v>600</v>
      </c>
      <c r="H850">
        <v>215</v>
      </c>
      <c r="I850">
        <v>187</v>
      </c>
      <c r="J850">
        <v>719</v>
      </c>
      <c r="K850">
        <v>0</v>
      </c>
      <c r="L850">
        <v>0</v>
      </c>
      <c r="M850">
        <v>13221060</v>
      </c>
      <c r="N850">
        <v>704216</v>
      </c>
      <c r="O850">
        <v>44554999</v>
      </c>
      <c r="P850">
        <v>22821794</v>
      </c>
      <c r="Q850">
        <v>1030729</v>
      </c>
      <c r="R850">
        <f>P850+Q850</f>
        <v>23852523</v>
      </c>
      <c r="S850">
        <v>299704</v>
      </c>
      <c r="T850">
        <v>0</v>
      </c>
      <c r="U850">
        <v>0</v>
      </c>
      <c r="V850">
        <v>299704</v>
      </c>
      <c r="W850">
        <v>0</v>
      </c>
      <c r="X850">
        <v>104605189</v>
      </c>
      <c r="Y850">
        <v>11706695</v>
      </c>
      <c r="Z850">
        <v>10265992</v>
      </c>
      <c r="AA850">
        <v>42.32</v>
      </c>
      <c r="AB850" s="4">
        <v>29.18</v>
      </c>
      <c r="AC850" t="b">
        <v>0</v>
      </c>
      <c r="AD850" t="b">
        <v>1</v>
      </c>
      <c r="AE850" t="b">
        <v>1</v>
      </c>
      <c r="AF850" t="b">
        <v>1</v>
      </c>
      <c r="AG850" t="b">
        <v>1</v>
      </c>
      <c r="AH850" t="b">
        <v>1</v>
      </c>
      <c r="AI850" t="b">
        <v>1</v>
      </c>
      <c r="AJ850" t="b">
        <v>0</v>
      </c>
      <c r="AK850">
        <v>100</v>
      </c>
      <c r="AL850" s="4" t="s">
        <v>472</v>
      </c>
      <c r="AM850">
        <f>(H850-I850)/H850*100</f>
        <v>13.023255813953488</v>
      </c>
      <c r="AN850">
        <f>IF(H850=I850,1,0)</f>
        <v>0</v>
      </c>
      <c r="AO850" s="4">
        <f t="shared" si="91"/>
        <v>100</v>
      </c>
      <c r="AP850" s="4">
        <f t="shared" si="92"/>
        <v>11.191313845816961</v>
      </c>
      <c r="AQ850" s="4">
        <f t="shared" si="93"/>
        <v>0</v>
      </c>
      <c r="AR850" s="4">
        <f t="shared" si="94"/>
        <v>12.639009714900473</v>
      </c>
      <c r="AS850" s="4">
        <f t="shared" si="95"/>
        <v>0.67321325713583868</v>
      </c>
      <c r="AT850" s="4">
        <f t="shared" si="96"/>
        <v>42.593488359358538</v>
      </c>
      <c r="AU850" s="4">
        <f>R850/$X850*100</f>
        <v>22.80242808987229</v>
      </c>
      <c r="AV850" s="4">
        <f t="shared" si="97"/>
        <v>0.2865096873922765</v>
      </c>
    </row>
    <row r="851" spans="1:48" x14ac:dyDescent="0.2">
      <c r="A851" t="s">
        <v>230</v>
      </c>
      <c r="B851">
        <v>60</v>
      </c>
      <c r="C851">
        <v>10</v>
      </c>
      <c r="D851" t="s">
        <v>29</v>
      </c>
      <c r="E851" t="b">
        <v>1</v>
      </c>
      <c r="F851">
        <v>600</v>
      </c>
      <c r="G851">
        <v>600</v>
      </c>
      <c r="H851">
        <v>392</v>
      </c>
      <c r="I851">
        <v>326</v>
      </c>
      <c r="J851">
        <v>552</v>
      </c>
      <c r="K851">
        <v>0</v>
      </c>
      <c r="L851">
        <v>0</v>
      </c>
      <c r="M851">
        <v>245551</v>
      </c>
      <c r="N851">
        <v>2881</v>
      </c>
      <c r="O851">
        <v>5926397</v>
      </c>
      <c r="P851">
        <v>26031387</v>
      </c>
      <c r="Q851">
        <v>2032170</v>
      </c>
      <c r="R851">
        <f>P851+Q851</f>
        <v>28063557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46922232</v>
      </c>
      <c r="Y851">
        <v>4915283</v>
      </c>
      <c r="Z851">
        <v>7768563</v>
      </c>
      <c r="AA851">
        <v>32.590000000000003</v>
      </c>
      <c r="AB851" s="4">
        <v>54.21</v>
      </c>
      <c r="AC851" t="b">
        <v>0</v>
      </c>
      <c r="AD851" t="b">
        <v>1</v>
      </c>
      <c r="AE851" t="b">
        <v>1</v>
      </c>
      <c r="AF851" t="b">
        <v>1</v>
      </c>
      <c r="AG851" t="b">
        <v>1</v>
      </c>
      <c r="AH851" t="b">
        <v>1</v>
      </c>
      <c r="AI851" t="b">
        <v>1</v>
      </c>
      <c r="AJ851" t="b">
        <v>0</v>
      </c>
      <c r="AK851">
        <v>100</v>
      </c>
      <c r="AL851" s="4" t="s">
        <v>472</v>
      </c>
      <c r="AM851">
        <f>(H851-I851)/H851*100</f>
        <v>16.836734693877549</v>
      </c>
      <c r="AN851">
        <f>IF(H851=I851,1,0)</f>
        <v>0</v>
      </c>
      <c r="AO851" s="4">
        <f t="shared" si="91"/>
        <v>100</v>
      </c>
      <c r="AP851" s="4">
        <f t="shared" si="92"/>
        <v>10.47538190425383</v>
      </c>
      <c r="AQ851" s="4">
        <f t="shared" si="93"/>
        <v>0</v>
      </c>
      <c r="AR851" s="4">
        <f t="shared" si="94"/>
        <v>0.5233148329346311</v>
      </c>
      <c r="AS851" s="4">
        <f t="shared" si="95"/>
        <v>6.1399466248749637E-3</v>
      </c>
      <c r="AT851" s="4">
        <f t="shared" si="96"/>
        <v>12.630253820832735</v>
      </c>
      <c r="AU851" s="4">
        <f>R851/$X851*100</f>
        <v>59.808657439825112</v>
      </c>
      <c r="AV851" s="4">
        <f t="shared" si="97"/>
        <v>0</v>
      </c>
    </row>
    <row r="852" spans="1:48" x14ac:dyDescent="0.2">
      <c r="A852" t="s">
        <v>231</v>
      </c>
      <c r="B852">
        <v>60</v>
      </c>
      <c r="C852">
        <v>10</v>
      </c>
      <c r="D852" t="s">
        <v>29</v>
      </c>
      <c r="E852" t="b">
        <v>1</v>
      </c>
      <c r="F852">
        <v>600</v>
      </c>
      <c r="G852">
        <v>600</v>
      </c>
      <c r="H852">
        <v>427</v>
      </c>
      <c r="I852">
        <v>336</v>
      </c>
      <c r="J852">
        <v>648</v>
      </c>
      <c r="K852">
        <v>0</v>
      </c>
      <c r="L852">
        <v>0</v>
      </c>
      <c r="M852">
        <v>395873</v>
      </c>
      <c r="N852">
        <v>6024</v>
      </c>
      <c r="O852">
        <v>3703716</v>
      </c>
      <c r="P852">
        <v>27117842</v>
      </c>
      <c r="Q852">
        <v>1824773</v>
      </c>
      <c r="R852">
        <f>P852+Q852</f>
        <v>28942615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42594063</v>
      </c>
      <c r="Y852">
        <v>5195650</v>
      </c>
      <c r="Z852">
        <v>4350185</v>
      </c>
      <c r="AA852">
        <v>21.3</v>
      </c>
      <c r="AB852" s="4">
        <v>43.67</v>
      </c>
      <c r="AC852" t="b">
        <v>0</v>
      </c>
      <c r="AD852" t="b">
        <v>1</v>
      </c>
      <c r="AE852" t="b">
        <v>1</v>
      </c>
      <c r="AF852" t="b">
        <v>1</v>
      </c>
      <c r="AG852" t="b">
        <v>1</v>
      </c>
      <c r="AH852" t="b">
        <v>1</v>
      </c>
      <c r="AI852" t="b">
        <v>1</v>
      </c>
      <c r="AJ852" t="b">
        <v>0</v>
      </c>
      <c r="AK852">
        <v>100</v>
      </c>
      <c r="AL852" s="4" t="s">
        <v>472</v>
      </c>
      <c r="AM852">
        <f>(H852-I852)/H852*100</f>
        <v>21.311475409836063</v>
      </c>
      <c r="AN852">
        <f>IF(H852=I852,1,0)</f>
        <v>0</v>
      </c>
      <c r="AO852" s="4">
        <f t="shared" si="91"/>
        <v>100</v>
      </c>
      <c r="AP852" s="4">
        <f t="shared" si="92"/>
        <v>12.198061499791651</v>
      </c>
      <c r="AQ852" s="4">
        <f t="shared" si="93"/>
        <v>0</v>
      </c>
      <c r="AR852" s="4">
        <f t="shared" si="94"/>
        <v>0.92940887090297075</v>
      </c>
      <c r="AS852" s="4">
        <f t="shared" si="95"/>
        <v>1.414281610091998E-2</v>
      </c>
      <c r="AT852" s="4">
        <f t="shared" si="96"/>
        <v>8.6953808562474997</v>
      </c>
      <c r="AU852" s="4">
        <f>R852/$X852*100</f>
        <v>67.949880714596304</v>
      </c>
      <c r="AV852" s="4">
        <f t="shared" si="97"/>
        <v>0</v>
      </c>
    </row>
    <row r="853" spans="1:48" x14ac:dyDescent="0.2">
      <c r="A853" t="s">
        <v>232</v>
      </c>
      <c r="B853">
        <v>60</v>
      </c>
      <c r="C853">
        <v>10</v>
      </c>
      <c r="D853" t="s">
        <v>29</v>
      </c>
      <c r="E853" t="b">
        <v>1</v>
      </c>
      <c r="F853">
        <v>600</v>
      </c>
      <c r="G853">
        <v>600</v>
      </c>
      <c r="H853">
        <v>440</v>
      </c>
      <c r="I853">
        <v>316</v>
      </c>
      <c r="J853">
        <v>738</v>
      </c>
      <c r="K853">
        <v>0</v>
      </c>
      <c r="L853">
        <v>0</v>
      </c>
      <c r="M853">
        <v>279816</v>
      </c>
      <c r="N853">
        <v>6485</v>
      </c>
      <c r="O853">
        <v>3420847</v>
      </c>
      <c r="P853">
        <v>27554950</v>
      </c>
      <c r="Q853">
        <v>1108351</v>
      </c>
      <c r="R853">
        <f>P853+Q853</f>
        <v>28663301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41949288</v>
      </c>
      <c r="Y853">
        <v>4785189</v>
      </c>
      <c r="Z853">
        <v>4793650</v>
      </c>
      <c r="AA853">
        <v>23.39</v>
      </c>
      <c r="AB853" s="4">
        <v>43.22</v>
      </c>
      <c r="AC853" t="b">
        <v>0</v>
      </c>
      <c r="AD853" t="b">
        <v>1</v>
      </c>
      <c r="AE853" t="b">
        <v>1</v>
      </c>
      <c r="AF853" t="b">
        <v>1</v>
      </c>
      <c r="AG853" t="b">
        <v>1</v>
      </c>
      <c r="AH853" t="b">
        <v>1</v>
      </c>
      <c r="AI853" t="b">
        <v>1</v>
      </c>
      <c r="AJ853" t="b">
        <v>0</v>
      </c>
      <c r="AK853">
        <v>100</v>
      </c>
      <c r="AL853" s="4" t="s">
        <v>472</v>
      </c>
      <c r="AM853">
        <f>(H853-I853)/H853*100</f>
        <v>28.18181818181818</v>
      </c>
      <c r="AN853">
        <f>IF(H853=I853,1,0)</f>
        <v>0</v>
      </c>
      <c r="AO853" s="4">
        <f t="shared" si="91"/>
        <v>100</v>
      </c>
      <c r="AP853" s="4">
        <f t="shared" si="92"/>
        <v>11.407080377621666</v>
      </c>
      <c r="AQ853" s="4">
        <f t="shared" si="93"/>
        <v>0</v>
      </c>
      <c r="AR853" s="4">
        <f t="shared" si="94"/>
        <v>0.66703396729880138</v>
      </c>
      <c r="AS853" s="4">
        <f t="shared" si="95"/>
        <v>1.5459142000217023E-2</v>
      </c>
      <c r="AT853" s="4">
        <f t="shared" si="96"/>
        <v>8.1547200515059988</v>
      </c>
      <c r="AU853" s="4">
        <f>R853/$X853*100</f>
        <v>68.328456492515443</v>
      </c>
      <c r="AV853" s="4">
        <f t="shared" si="97"/>
        <v>0</v>
      </c>
    </row>
    <row r="854" spans="1:48" x14ac:dyDescent="0.2">
      <c r="A854" t="s">
        <v>233</v>
      </c>
      <c r="B854">
        <v>60</v>
      </c>
      <c r="C854">
        <v>10</v>
      </c>
      <c r="D854" t="s">
        <v>29</v>
      </c>
      <c r="E854" t="b">
        <v>1</v>
      </c>
      <c r="F854">
        <v>600</v>
      </c>
      <c r="G854">
        <v>600</v>
      </c>
      <c r="H854">
        <v>403</v>
      </c>
      <c r="I854">
        <v>322</v>
      </c>
      <c r="J854">
        <v>463</v>
      </c>
      <c r="K854">
        <v>0</v>
      </c>
      <c r="L854">
        <v>0</v>
      </c>
      <c r="M854">
        <v>8</v>
      </c>
      <c r="N854">
        <v>0</v>
      </c>
      <c r="O854">
        <v>70</v>
      </c>
      <c r="P854">
        <v>12356688</v>
      </c>
      <c r="Q854">
        <v>887327</v>
      </c>
      <c r="R854">
        <f>P854+Q854</f>
        <v>13244015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22822339</v>
      </c>
      <c r="Y854">
        <v>2157061</v>
      </c>
      <c r="Z854">
        <v>7421185</v>
      </c>
      <c r="AA854">
        <v>27.62</v>
      </c>
      <c r="AB854" s="4">
        <v>205.89999999999998</v>
      </c>
      <c r="AC854" t="b">
        <v>0</v>
      </c>
      <c r="AD854" t="b">
        <v>1</v>
      </c>
      <c r="AE854" t="b">
        <v>1</v>
      </c>
      <c r="AF854" t="b">
        <v>1</v>
      </c>
      <c r="AG854" t="b">
        <v>1</v>
      </c>
      <c r="AH854" t="b">
        <v>1</v>
      </c>
      <c r="AI854" t="b">
        <v>1</v>
      </c>
      <c r="AJ854" t="b">
        <v>0</v>
      </c>
      <c r="AK854">
        <v>100</v>
      </c>
      <c r="AL854" s="4" t="s">
        <v>472</v>
      </c>
      <c r="AM854">
        <f>(H854-I854)/H854*100</f>
        <v>20.099255583126553</v>
      </c>
      <c r="AN854">
        <f>IF(H854=I854,1,0)</f>
        <v>0</v>
      </c>
      <c r="AO854" s="4">
        <f t="shared" si="91"/>
        <v>100</v>
      </c>
      <c r="AP854" s="4">
        <f t="shared" si="92"/>
        <v>9.4515334295928213</v>
      </c>
      <c r="AQ854" s="4">
        <f t="shared" si="93"/>
        <v>0</v>
      </c>
      <c r="AR854" s="4">
        <f t="shared" si="94"/>
        <v>3.5053374678204544E-5</v>
      </c>
      <c r="AS854" s="4">
        <f t="shared" si="95"/>
        <v>0</v>
      </c>
      <c r="AT854" s="4">
        <f t="shared" si="96"/>
        <v>3.0671702843428972E-4</v>
      </c>
      <c r="AU854" s="4">
        <f>R854/$X854*100</f>
        <v>58.030927504845145</v>
      </c>
      <c r="AV854" s="4">
        <f t="shared" si="97"/>
        <v>0</v>
      </c>
    </row>
    <row r="855" spans="1:48" x14ac:dyDescent="0.2">
      <c r="A855" t="s">
        <v>234</v>
      </c>
      <c r="B855">
        <v>60</v>
      </c>
      <c r="C855">
        <v>10</v>
      </c>
      <c r="D855" t="s">
        <v>29</v>
      </c>
      <c r="E855" t="b">
        <v>1</v>
      </c>
      <c r="F855">
        <v>600</v>
      </c>
      <c r="G855">
        <v>600</v>
      </c>
      <c r="H855">
        <v>489</v>
      </c>
      <c r="I855">
        <v>385</v>
      </c>
      <c r="J855">
        <v>607</v>
      </c>
      <c r="K855">
        <v>0</v>
      </c>
      <c r="L855">
        <v>0</v>
      </c>
      <c r="M855">
        <v>2801</v>
      </c>
      <c r="N855">
        <v>8</v>
      </c>
      <c r="O855">
        <v>24454</v>
      </c>
      <c r="P855">
        <v>16271823</v>
      </c>
      <c r="Q855">
        <v>1686441</v>
      </c>
      <c r="R855">
        <f>P855+Q855</f>
        <v>17958264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27034041</v>
      </c>
      <c r="Y855">
        <v>3219467</v>
      </c>
      <c r="Z855">
        <v>5829047</v>
      </c>
      <c r="AA855">
        <v>17.02</v>
      </c>
      <c r="AB855" s="4">
        <v>104.53</v>
      </c>
      <c r="AC855" t="b">
        <v>0</v>
      </c>
      <c r="AD855" t="b">
        <v>1</v>
      </c>
      <c r="AE855" t="b">
        <v>1</v>
      </c>
      <c r="AF855" t="b">
        <v>1</v>
      </c>
      <c r="AG855" t="b">
        <v>1</v>
      </c>
      <c r="AH855" t="b">
        <v>1</v>
      </c>
      <c r="AI855" t="b">
        <v>1</v>
      </c>
      <c r="AJ855" t="b">
        <v>0</v>
      </c>
      <c r="AK855">
        <v>100</v>
      </c>
      <c r="AL855" s="4" t="s">
        <v>472</v>
      </c>
      <c r="AM855">
        <f>(H855-I855)/H855*100</f>
        <v>21.267893660531698</v>
      </c>
      <c r="AN855">
        <f>IF(H855=I855,1,0)</f>
        <v>0</v>
      </c>
      <c r="AO855" s="4">
        <f t="shared" si="91"/>
        <v>100</v>
      </c>
      <c r="AP855" s="4">
        <f t="shared" si="92"/>
        <v>11.908937328311369</v>
      </c>
      <c r="AQ855" s="4">
        <f t="shared" si="93"/>
        <v>0</v>
      </c>
      <c r="AR855" s="4">
        <f t="shared" si="94"/>
        <v>1.0361011141471598E-2</v>
      </c>
      <c r="AS855" s="4">
        <f t="shared" si="95"/>
        <v>2.9592320289815348E-5</v>
      </c>
      <c r="AT855" s="4">
        <f t="shared" si="96"/>
        <v>9.0456325045893071E-2</v>
      </c>
      <c r="AU855" s="4">
        <f>R855/$X855*100</f>
        <v>66.428337517132562</v>
      </c>
      <c r="AV855" s="4">
        <f t="shared" si="97"/>
        <v>0</v>
      </c>
    </row>
    <row r="856" spans="1:48" x14ac:dyDescent="0.2">
      <c r="A856" t="s">
        <v>235</v>
      </c>
      <c r="B856">
        <v>60</v>
      </c>
      <c r="C856">
        <v>10</v>
      </c>
      <c r="D856" t="s">
        <v>29</v>
      </c>
      <c r="E856" t="b">
        <v>1</v>
      </c>
      <c r="F856">
        <v>600</v>
      </c>
      <c r="G856">
        <v>600</v>
      </c>
      <c r="H856">
        <v>623</v>
      </c>
      <c r="I856">
        <v>452</v>
      </c>
      <c r="J856">
        <v>785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17914144</v>
      </c>
      <c r="Q856">
        <v>964438</v>
      </c>
      <c r="R856">
        <f>P856+Q856</f>
        <v>18878582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25591706</v>
      </c>
      <c r="Y856">
        <v>2834534</v>
      </c>
      <c r="Z856">
        <v>3878590</v>
      </c>
      <c r="AA856">
        <v>15.01</v>
      </c>
      <c r="AB856" s="4">
        <v>135.44999999999999</v>
      </c>
      <c r="AC856" t="b">
        <v>0</v>
      </c>
      <c r="AD856" t="b">
        <v>1</v>
      </c>
      <c r="AE856" t="b">
        <v>1</v>
      </c>
      <c r="AF856" t="b">
        <v>1</v>
      </c>
      <c r="AG856" t="b">
        <v>1</v>
      </c>
      <c r="AH856" t="b">
        <v>1</v>
      </c>
      <c r="AI856" t="b">
        <v>1</v>
      </c>
      <c r="AJ856" t="b">
        <v>0</v>
      </c>
      <c r="AK856">
        <v>100</v>
      </c>
      <c r="AL856" s="4" t="s">
        <v>472</v>
      </c>
      <c r="AM856">
        <f>(H856-I856)/H856*100</f>
        <v>27.447833065810595</v>
      </c>
      <c r="AN856">
        <f>IF(H856=I856,1,0)</f>
        <v>0</v>
      </c>
      <c r="AO856" s="4">
        <f t="shared" si="91"/>
        <v>100</v>
      </c>
      <c r="AP856" s="4">
        <f t="shared" si="92"/>
        <v>11.075986884188183</v>
      </c>
      <c r="AQ856" s="4">
        <f t="shared" si="93"/>
        <v>0</v>
      </c>
      <c r="AR856" s="4">
        <f t="shared" si="94"/>
        <v>0</v>
      </c>
      <c r="AS856" s="4">
        <f t="shared" si="95"/>
        <v>0</v>
      </c>
      <c r="AT856" s="4">
        <f t="shared" si="96"/>
        <v>0</v>
      </c>
      <c r="AU856" s="4">
        <f>R856/$X856*100</f>
        <v>73.768360733747102</v>
      </c>
      <c r="AV856" s="4">
        <f t="shared" si="97"/>
        <v>0</v>
      </c>
    </row>
    <row r="857" spans="1:48" x14ac:dyDescent="0.2">
      <c r="A857" t="s">
        <v>236</v>
      </c>
      <c r="B857">
        <v>60</v>
      </c>
      <c r="C857">
        <v>10</v>
      </c>
      <c r="D857" t="s">
        <v>29</v>
      </c>
      <c r="E857" t="b">
        <v>1</v>
      </c>
      <c r="F857">
        <v>600</v>
      </c>
      <c r="G857">
        <v>18.88</v>
      </c>
      <c r="H857">
        <v>181</v>
      </c>
      <c r="I857">
        <v>181</v>
      </c>
      <c r="J857">
        <v>508</v>
      </c>
      <c r="K857">
        <v>0</v>
      </c>
      <c r="L857">
        <v>0</v>
      </c>
      <c r="M857">
        <v>361148</v>
      </c>
      <c r="N857">
        <v>17976</v>
      </c>
      <c r="O857">
        <v>1204564</v>
      </c>
      <c r="P857">
        <v>1047777</v>
      </c>
      <c r="Q857">
        <v>102627</v>
      </c>
      <c r="R857">
        <f>P857+Q857</f>
        <v>1150404</v>
      </c>
      <c r="S857">
        <v>79922</v>
      </c>
      <c r="T857">
        <v>0</v>
      </c>
      <c r="U857">
        <v>3548</v>
      </c>
      <c r="V857">
        <v>63869</v>
      </c>
      <c r="W857">
        <v>12505</v>
      </c>
      <c r="X857">
        <v>3389910</v>
      </c>
      <c r="Y857">
        <v>575895</v>
      </c>
      <c r="Z857">
        <v>0</v>
      </c>
      <c r="AA857">
        <v>1.01</v>
      </c>
      <c r="AB857" s="4">
        <v>0.81</v>
      </c>
      <c r="AC857" t="b">
        <v>0</v>
      </c>
      <c r="AD857" t="b">
        <v>1</v>
      </c>
      <c r="AE857" t="b">
        <v>1</v>
      </c>
      <c r="AF857" t="b">
        <v>1</v>
      </c>
      <c r="AG857" t="b">
        <v>1</v>
      </c>
      <c r="AH857" t="b">
        <v>1</v>
      </c>
      <c r="AI857" t="b">
        <v>1</v>
      </c>
      <c r="AJ857" t="b">
        <v>0</v>
      </c>
      <c r="AK857">
        <v>100</v>
      </c>
      <c r="AL857" s="4" t="s">
        <v>472</v>
      </c>
      <c r="AM857">
        <f>(H857-I857)/H857*100</f>
        <v>0</v>
      </c>
      <c r="AN857">
        <f>IF(H857=I857,1,0)</f>
        <v>1</v>
      </c>
      <c r="AO857" s="4">
        <f t="shared" si="91"/>
        <v>100</v>
      </c>
      <c r="AP857" s="4">
        <f t="shared" si="92"/>
        <v>16.988504119578394</v>
      </c>
      <c r="AQ857" s="4">
        <f t="shared" si="93"/>
        <v>0</v>
      </c>
      <c r="AR857" s="4">
        <f t="shared" si="94"/>
        <v>10.653616172700749</v>
      </c>
      <c r="AS857" s="4">
        <f t="shared" si="95"/>
        <v>0.53027956494420214</v>
      </c>
      <c r="AT857" s="4">
        <f t="shared" si="96"/>
        <v>35.53380473227903</v>
      </c>
      <c r="AU857" s="4">
        <f>R857/$X857*100</f>
        <v>33.936122197934459</v>
      </c>
      <c r="AV857" s="4">
        <f t="shared" si="97"/>
        <v>2.3576437132549239</v>
      </c>
    </row>
    <row r="858" spans="1:48" x14ac:dyDescent="0.2">
      <c r="A858" t="s">
        <v>237</v>
      </c>
      <c r="B858">
        <v>60</v>
      </c>
      <c r="C858">
        <v>10</v>
      </c>
      <c r="D858" t="s">
        <v>29</v>
      </c>
      <c r="E858" t="b">
        <v>1</v>
      </c>
      <c r="F858">
        <v>600</v>
      </c>
      <c r="G858">
        <v>59.53</v>
      </c>
      <c r="H858">
        <v>201</v>
      </c>
      <c r="I858">
        <v>201</v>
      </c>
      <c r="J858">
        <v>593</v>
      </c>
      <c r="K858">
        <v>0</v>
      </c>
      <c r="L858">
        <v>0</v>
      </c>
      <c r="M858">
        <v>1351606</v>
      </c>
      <c r="N858">
        <v>126795</v>
      </c>
      <c r="O858">
        <v>4598057</v>
      </c>
      <c r="P858">
        <v>2858336</v>
      </c>
      <c r="Q858">
        <v>209819</v>
      </c>
      <c r="R858">
        <f>P858+Q858</f>
        <v>3068155</v>
      </c>
      <c r="S858">
        <v>154396</v>
      </c>
      <c r="T858">
        <v>0</v>
      </c>
      <c r="U858">
        <v>1759</v>
      </c>
      <c r="V858">
        <v>94206</v>
      </c>
      <c r="W858">
        <v>58431</v>
      </c>
      <c r="X858">
        <v>11023715</v>
      </c>
      <c r="Y858">
        <v>1724706</v>
      </c>
      <c r="Z858">
        <v>0</v>
      </c>
      <c r="AA858">
        <v>2.98</v>
      </c>
      <c r="AB858" s="4">
        <v>2.2699999999999996</v>
      </c>
      <c r="AC858" t="b">
        <v>0</v>
      </c>
      <c r="AD858" t="b">
        <v>1</v>
      </c>
      <c r="AE858" t="b">
        <v>1</v>
      </c>
      <c r="AF858" t="b">
        <v>1</v>
      </c>
      <c r="AG858" t="b">
        <v>1</v>
      </c>
      <c r="AH858" t="b">
        <v>1</v>
      </c>
      <c r="AI858" t="b">
        <v>1</v>
      </c>
      <c r="AJ858" t="b">
        <v>0</v>
      </c>
      <c r="AK858">
        <v>100</v>
      </c>
      <c r="AL858" s="4" t="s">
        <v>472</v>
      </c>
      <c r="AM858">
        <f>(H858-I858)/H858*100</f>
        <v>0</v>
      </c>
      <c r="AN858">
        <f>IF(H858=I858,1,0)</f>
        <v>1</v>
      </c>
      <c r="AO858" s="4">
        <f t="shared" si="91"/>
        <v>100</v>
      </c>
      <c r="AP858" s="4">
        <f t="shared" si="92"/>
        <v>15.645415361336902</v>
      </c>
      <c r="AQ858" s="4">
        <f t="shared" si="93"/>
        <v>0</v>
      </c>
      <c r="AR858" s="4">
        <f t="shared" si="94"/>
        <v>12.260893900105364</v>
      </c>
      <c r="AS858" s="4">
        <f t="shared" si="95"/>
        <v>1.1502020870459733</v>
      </c>
      <c r="AT858" s="4">
        <f t="shared" si="96"/>
        <v>41.710593933170443</v>
      </c>
      <c r="AU858" s="4">
        <f>R858/$X858*100</f>
        <v>27.83231424252169</v>
      </c>
      <c r="AV858" s="4">
        <f t="shared" si="97"/>
        <v>1.4005804758196305</v>
      </c>
    </row>
    <row r="859" spans="1:48" x14ac:dyDescent="0.2">
      <c r="A859" t="s">
        <v>238</v>
      </c>
      <c r="B859">
        <v>60</v>
      </c>
      <c r="C859">
        <v>10</v>
      </c>
      <c r="D859" t="s">
        <v>29</v>
      </c>
      <c r="E859" t="b">
        <v>1</v>
      </c>
      <c r="F859">
        <v>600</v>
      </c>
      <c r="G859">
        <v>69.97</v>
      </c>
      <c r="H859">
        <v>212</v>
      </c>
      <c r="I859">
        <v>212</v>
      </c>
      <c r="J859">
        <v>711</v>
      </c>
      <c r="K859">
        <v>0</v>
      </c>
      <c r="L859">
        <v>0</v>
      </c>
      <c r="M859">
        <v>1731483</v>
      </c>
      <c r="N859">
        <v>110692</v>
      </c>
      <c r="O859">
        <v>4550862</v>
      </c>
      <c r="P859">
        <v>3064218</v>
      </c>
      <c r="Q859">
        <v>438056</v>
      </c>
      <c r="R859">
        <f>P859+Q859</f>
        <v>3502274</v>
      </c>
      <c r="S859">
        <v>330297</v>
      </c>
      <c r="T859">
        <v>0</v>
      </c>
      <c r="U859">
        <v>7488</v>
      </c>
      <c r="V859">
        <v>274882</v>
      </c>
      <c r="W859">
        <v>47927</v>
      </c>
      <c r="X859">
        <v>12193116</v>
      </c>
      <c r="Y859">
        <v>1967507</v>
      </c>
      <c r="Z859">
        <v>0</v>
      </c>
      <c r="AA859">
        <v>2.67</v>
      </c>
      <c r="AB859" s="4">
        <v>2.4299999999999997</v>
      </c>
      <c r="AC859" t="b">
        <v>0</v>
      </c>
      <c r="AD859" t="b">
        <v>1</v>
      </c>
      <c r="AE859" t="b">
        <v>1</v>
      </c>
      <c r="AF859" t="b">
        <v>1</v>
      </c>
      <c r="AG859" t="b">
        <v>1</v>
      </c>
      <c r="AH859" t="b">
        <v>1</v>
      </c>
      <c r="AI859" t="b">
        <v>1</v>
      </c>
      <c r="AJ859" t="b">
        <v>0</v>
      </c>
      <c r="AK859">
        <v>100</v>
      </c>
      <c r="AL859" s="4" t="s">
        <v>472</v>
      </c>
      <c r="AM859">
        <f>(H859-I859)/H859*100</f>
        <v>0</v>
      </c>
      <c r="AN859">
        <f>IF(H859=I859,1,0)</f>
        <v>1</v>
      </c>
      <c r="AO859" s="4">
        <f t="shared" si="91"/>
        <v>100</v>
      </c>
      <c r="AP859" s="4">
        <f t="shared" si="92"/>
        <v>16.136211613175828</v>
      </c>
      <c r="AQ859" s="4">
        <f t="shared" si="93"/>
        <v>0</v>
      </c>
      <c r="AR859" s="4">
        <f t="shared" si="94"/>
        <v>14.200496411253694</v>
      </c>
      <c r="AS859" s="4">
        <f t="shared" si="95"/>
        <v>0.90782372610906015</v>
      </c>
      <c r="AT859" s="4">
        <f t="shared" si="96"/>
        <v>37.323207619774962</v>
      </c>
      <c r="AU859" s="4">
        <f>R859/$X859*100</f>
        <v>28.723371449923057</v>
      </c>
      <c r="AV859" s="4">
        <f t="shared" si="97"/>
        <v>2.7088809784143772</v>
      </c>
    </row>
    <row r="860" spans="1:48" x14ac:dyDescent="0.2">
      <c r="A860" t="s">
        <v>239</v>
      </c>
      <c r="B860">
        <v>60</v>
      </c>
      <c r="C860">
        <v>10</v>
      </c>
      <c r="D860" t="s">
        <v>29</v>
      </c>
      <c r="E860" t="b">
        <v>1</v>
      </c>
      <c r="F860">
        <v>600</v>
      </c>
      <c r="G860">
        <v>494.39</v>
      </c>
      <c r="H860">
        <v>295</v>
      </c>
      <c r="I860">
        <v>295</v>
      </c>
      <c r="J860">
        <v>448</v>
      </c>
      <c r="K860">
        <v>0</v>
      </c>
      <c r="L860">
        <v>0</v>
      </c>
      <c r="M860">
        <v>254620</v>
      </c>
      <c r="N860">
        <v>27905</v>
      </c>
      <c r="O860">
        <v>2944755</v>
      </c>
      <c r="P860">
        <v>22658061</v>
      </c>
      <c r="Q860">
        <v>3095046</v>
      </c>
      <c r="R860">
        <f>P860+Q860</f>
        <v>25753107</v>
      </c>
      <c r="S860">
        <v>29809</v>
      </c>
      <c r="T860">
        <v>0</v>
      </c>
      <c r="U860">
        <v>79</v>
      </c>
      <c r="V860">
        <v>25966</v>
      </c>
      <c r="W860">
        <v>3764</v>
      </c>
      <c r="X860">
        <v>34223883</v>
      </c>
      <c r="Y860">
        <v>5213686</v>
      </c>
      <c r="Z860">
        <v>0</v>
      </c>
      <c r="AA860">
        <v>9.4</v>
      </c>
      <c r="AB860" s="4">
        <v>24.65</v>
      </c>
      <c r="AC860" t="b">
        <v>0</v>
      </c>
      <c r="AD860" t="b">
        <v>1</v>
      </c>
      <c r="AE860" t="b">
        <v>1</v>
      </c>
      <c r="AF860" t="b">
        <v>1</v>
      </c>
      <c r="AG860" t="b">
        <v>1</v>
      </c>
      <c r="AH860" t="b">
        <v>1</v>
      </c>
      <c r="AI860" t="b">
        <v>1</v>
      </c>
      <c r="AJ860" t="b">
        <v>0</v>
      </c>
      <c r="AK860">
        <v>100</v>
      </c>
      <c r="AL860" s="4" t="s">
        <v>472</v>
      </c>
      <c r="AM860">
        <f>(H860-I860)/H860*100</f>
        <v>0</v>
      </c>
      <c r="AN860">
        <f>IF(H860=I860,1,0)</f>
        <v>1</v>
      </c>
      <c r="AO860" s="4">
        <f t="shared" si="91"/>
        <v>100</v>
      </c>
      <c r="AP860" s="4">
        <f t="shared" si="92"/>
        <v>15.234057456309092</v>
      </c>
      <c r="AQ860" s="4">
        <f t="shared" si="93"/>
        <v>0</v>
      </c>
      <c r="AR860" s="4">
        <f t="shared" si="94"/>
        <v>0.7439833755859907</v>
      </c>
      <c r="AS860" s="4">
        <f t="shared" si="95"/>
        <v>8.1536627506586551E-2</v>
      </c>
      <c r="AT860" s="4">
        <f t="shared" si="96"/>
        <v>8.604386007280354</v>
      </c>
      <c r="AU860" s="4">
        <f>R860/$X860*100</f>
        <v>75.248933617497457</v>
      </c>
      <c r="AV860" s="4">
        <f t="shared" si="97"/>
        <v>8.7099993884387703E-2</v>
      </c>
    </row>
    <row r="861" spans="1:48" x14ac:dyDescent="0.2">
      <c r="A861" t="s">
        <v>240</v>
      </c>
      <c r="B861">
        <v>60</v>
      </c>
      <c r="C861">
        <v>10</v>
      </c>
      <c r="D861" t="s">
        <v>29</v>
      </c>
      <c r="E861" t="b">
        <v>1</v>
      </c>
      <c r="F861">
        <v>600</v>
      </c>
      <c r="G861">
        <v>600</v>
      </c>
      <c r="H861">
        <v>381</v>
      </c>
      <c r="I861">
        <v>362</v>
      </c>
      <c r="J861">
        <v>628</v>
      </c>
      <c r="K861">
        <v>0</v>
      </c>
      <c r="L861">
        <v>0</v>
      </c>
      <c r="M861">
        <v>975545</v>
      </c>
      <c r="N861">
        <v>93296</v>
      </c>
      <c r="O861">
        <v>7099792</v>
      </c>
      <c r="P861">
        <v>25877003</v>
      </c>
      <c r="Q861">
        <v>2619690</v>
      </c>
      <c r="R861">
        <f>P861+Q861</f>
        <v>28496693</v>
      </c>
      <c r="S861">
        <v>1696</v>
      </c>
      <c r="T861">
        <v>0</v>
      </c>
      <c r="U861">
        <v>0</v>
      </c>
      <c r="V861">
        <v>1696</v>
      </c>
      <c r="W861">
        <v>0</v>
      </c>
      <c r="X861">
        <v>43322727</v>
      </c>
      <c r="Y861">
        <v>6282029</v>
      </c>
      <c r="Z861">
        <v>373676</v>
      </c>
      <c r="AA861">
        <v>11.11</v>
      </c>
      <c r="AB861" s="4">
        <v>26.55</v>
      </c>
      <c r="AC861" t="b">
        <v>0</v>
      </c>
      <c r="AD861" t="b">
        <v>1</v>
      </c>
      <c r="AE861" t="b">
        <v>1</v>
      </c>
      <c r="AF861" t="b">
        <v>1</v>
      </c>
      <c r="AG861" t="b">
        <v>1</v>
      </c>
      <c r="AH861" t="b">
        <v>1</v>
      </c>
      <c r="AI861" t="b">
        <v>1</v>
      </c>
      <c r="AJ861" t="b">
        <v>0</v>
      </c>
      <c r="AK861">
        <v>100</v>
      </c>
      <c r="AL861" s="4" t="s">
        <v>472</v>
      </c>
      <c r="AM861">
        <f>(H861-I861)/H861*100</f>
        <v>4.9868766404199478</v>
      </c>
      <c r="AN861">
        <f>IF(H861=I861,1,0)</f>
        <v>0</v>
      </c>
      <c r="AO861" s="4">
        <f t="shared" si="91"/>
        <v>100</v>
      </c>
      <c r="AP861" s="4">
        <f t="shared" si="92"/>
        <v>14.500539174276819</v>
      </c>
      <c r="AQ861" s="4">
        <f t="shared" si="93"/>
        <v>0</v>
      </c>
      <c r="AR861" s="4">
        <f t="shared" si="94"/>
        <v>2.2518088485057741</v>
      </c>
      <c r="AS861" s="4">
        <f t="shared" si="95"/>
        <v>0.21535117122243944</v>
      </c>
      <c r="AT861" s="4">
        <f t="shared" si="96"/>
        <v>16.388146572583022</v>
      </c>
      <c r="AU861" s="4">
        <f>R861/$X861*100</f>
        <v>65.7776990815929</v>
      </c>
      <c r="AV861" s="4">
        <f t="shared" si="97"/>
        <v>3.9148043473809947E-3</v>
      </c>
    </row>
    <row r="862" spans="1:48" x14ac:dyDescent="0.2">
      <c r="A862" t="s">
        <v>241</v>
      </c>
      <c r="B862">
        <v>60</v>
      </c>
      <c r="C862">
        <v>10</v>
      </c>
      <c r="D862" t="s">
        <v>29</v>
      </c>
      <c r="E862" t="b">
        <v>1</v>
      </c>
      <c r="F862">
        <v>600</v>
      </c>
      <c r="G862">
        <v>583.29</v>
      </c>
      <c r="H862">
        <v>422</v>
      </c>
      <c r="I862">
        <v>422</v>
      </c>
      <c r="J862">
        <v>751</v>
      </c>
      <c r="K862">
        <v>0</v>
      </c>
      <c r="L862">
        <v>0</v>
      </c>
      <c r="M862">
        <v>624415</v>
      </c>
      <c r="N862">
        <v>32456</v>
      </c>
      <c r="O862">
        <v>4186426</v>
      </c>
      <c r="P862">
        <v>24317966</v>
      </c>
      <c r="Q862">
        <v>2325008</v>
      </c>
      <c r="R862">
        <f>P862+Q862</f>
        <v>26642974</v>
      </c>
      <c r="S862">
        <v>40306</v>
      </c>
      <c r="T862">
        <v>0</v>
      </c>
      <c r="U862">
        <v>4</v>
      </c>
      <c r="V862">
        <v>28136</v>
      </c>
      <c r="W862">
        <v>12166</v>
      </c>
      <c r="X862">
        <v>37364229</v>
      </c>
      <c r="Y862">
        <v>5837651</v>
      </c>
      <c r="Z862">
        <v>0</v>
      </c>
      <c r="AA862">
        <v>9.35</v>
      </c>
      <c r="AB862" s="4">
        <v>26.529999999999998</v>
      </c>
      <c r="AC862" t="b">
        <v>0</v>
      </c>
      <c r="AD862" t="b">
        <v>1</v>
      </c>
      <c r="AE862" t="b">
        <v>1</v>
      </c>
      <c r="AF862" t="b">
        <v>1</v>
      </c>
      <c r="AG862" t="b">
        <v>1</v>
      </c>
      <c r="AH862" t="b">
        <v>1</v>
      </c>
      <c r="AI862" t="b">
        <v>1</v>
      </c>
      <c r="AJ862" t="b">
        <v>0</v>
      </c>
      <c r="AK862">
        <v>100</v>
      </c>
      <c r="AL862" s="4" t="s">
        <v>472</v>
      </c>
      <c r="AM862">
        <f>(H862-I862)/H862*100</f>
        <v>0</v>
      </c>
      <c r="AN862">
        <f>IF(H862=I862,1,0)</f>
        <v>1</v>
      </c>
      <c r="AO862" s="4">
        <f t="shared" si="91"/>
        <v>100</v>
      </c>
      <c r="AP862" s="4">
        <f t="shared" si="92"/>
        <v>15.623635643599124</v>
      </c>
      <c r="AQ862" s="4">
        <f t="shared" si="93"/>
        <v>0</v>
      </c>
      <c r="AR862" s="4">
        <f t="shared" si="94"/>
        <v>1.6711571915480981</v>
      </c>
      <c r="AS862" s="4">
        <f t="shared" si="95"/>
        <v>8.6863829038195867E-2</v>
      </c>
      <c r="AT862" s="4">
        <f t="shared" si="96"/>
        <v>11.204368756009925</v>
      </c>
      <c r="AU862" s="4">
        <f>R862/$X862*100</f>
        <v>71.306098675286464</v>
      </c>
      <c r="AV862" s="4">
        <f t="shared" si="97"/>
        <v>0.1078732281616195</v>
      </c>
    </row>
    <row r="863" spans="1:48" x14ac:dyDescent="0.2">
      <c r="A863" t="s">
        <v>242</v>
      </c>
      <c r="B863">
        <v>60</v>
      </c>
      <c r="C863">
        <v>10</v>
      </c>
      <c r="D863" t="s">
        <v>29</v>
      </c>
      <c r="E863" t="b">
        <v>1</v>
      </c>
      <c r="F863">
        <v>600</v>
      </c>
      <c r="G863">
        <v>600</v>
      </c>
      <c r="H863">
        <v>438</v>
      </c>
      <c r="I863">
        <v>376</v>
      </c>
      <c r="J863">
        <v>503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20311935</v>
      </c>
      <c r="Q863">
        <v>2571255</v>
      </c>
      <c r="R863">
        <f>P863+Q863</f>
        <v>22883190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28216272</v>
      </c>
      <c r="Y863">
        <v>3727230</v>
      </c>
      <c r="Z863">
        <v>1605852</v>
      </c>
      <c r="AA863">
        <v>10.88</v>
      </c>
      <c r="AB863" s="4">
        <v>58.3</v>
      </c>
      <c r="AC863" t="b">
        <v>0</v>
      </c>
      <c r="AD863" t="b">
        <v>1</v>
      </c>
      <c r="AE863" t="b">
        <v>1</v>
      </c>
      <c r="AF863" t="b">
        <v>1</v>
      </c>
      <c r="AG863" t="b">
        <v>1</v>
      </c>
      <c r="AH863" t="b">
        <v>1</v>
      </c>
      <c r="AI863" t="b">
        <v>1</v>
      </c>
      <c r="AJ863" t="b">
        <v>0</v>
      </c>
      <c r="AK863">
        <v>100</v>
      </c>
      <c r="AL863" s="4" t="s">
        <v>472</v>
      </c>
      <c r="AM863">
        <f>(H863-I863)/H863*100</f>
        <v>14.15525114155251</v>
      </c>
      <c r="AN863">
        <f>IF(H863=I863,1,0)</f>
        <v>0</v>
      </c>
      <c r="AO863" s="4">
        <f t="shared" si="91"/>
        <v>100</v>
      </c>
      <c r="AP863" s="4">
        <f t="shared" si="92"/>
        <v>13.209505493851207</v>
      </c>
      <c r="AQ863" s="4">
        <f t="shared" si="93"/>
        <v>0</v>
      </c>
      <c r="AR863" s="4">
        <f t="shared" si="94"/>
        <v>0</v>
      </c>
      <c r="AS863" s="4">
        <f t="shared" si="95"/>
        <v>0</v>
      </c>
      <c r="AT863" s="4">
        <f t="shared" si="96"/>
        <v>0</v>
      </c>
      <c r="AU863" s="4">
        <f>R863/$X863*100</f>
        <v>81.099267826734859</v>
      </c>
      <c r="AV863" s="4">
        <f t="shared" si="97"/>
        <v>0</v>
      </c>
    </row>
    <row r="864" spans="1:48" x14ac:dyDescent="0.2">
      <c r="A864" t="s">
        <v>243</v>
      </c>
      <c r="B864">
        <v>60</v>
      </c>
      <c r="C864">
        <v>10</v>
      </c>
      <c r="D864" t="s">
        <v>29</v>
      </c>
      <c r="E864" t="b">
        <v>1</v>
      </c>
      <c r="F864">
        <v>600</v>
      </c>
      <c r="G864">
        <v>425.28</v>
      </c>
      <c r="H864">
        <v>468</v>
      </c>
      <c r="I864">
        <v>468</v>
      </c>
      <c r="J864">
        <v>597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12695253</v>
      </c>
      <c r="Q864">
        <v>3122252</v>
      </c>
      <c r="R864">
        <f>P864+Q864</f>
        <v>15817505</v>
      </c>
      <c r="S864">
        <v>645</v>
      </c>
      <c r="T864">
        <v>0</v>
      </c>
      <c r="U864">
        <v>0</v>
      </c>
      <c r="V864">
        <v>376</v>
      </c>
      <c r="W864">
        <v>269</v>
      </c>
      <c r="X864">
        <v>18736527</v>
      </c>
      <c r="Y864">
        <v>2918376</v>
      </c>
      <c r="Z864">
        <v>0</v>
      </c>
      <c r="AA864">
        <v>6.32</v>
      </c>
      <c r="AB864" s="4">
        <v>38.72</v>
      </c>
      <c r="AC864" t="b">
        <v>0</v>
      </c>
      <c r="AD864" t="b">
        <v>1</v>
      </c>
      <c r="AE864" t="b">
        <v>1</v>
      </c>
      <c r="AF864" t="b">
        <v>1</v>
      </c>
      <c r="AG864" t="b">
        <v>1</v>
      </c>
      <c r="AH864" t="b">
        <v>1</v>
      </c>
      <c r="AI864" t="b">
        <v>1</v>
      </c>
      <c r="AJ864" t="b">
        <v>0</v>
      </c>
      <c r="AK864">
        <v>100</v>
      </c>
      <c r="AL864" s="4" t="s">
        <v>472</v>
      </c>
      <c r="AM864">
        <f>(H864-I864)/H864*100</f>
        <v>0</v>
      </c>
      <c r="AN864">
        <f>IF(H864=I864,1,0)</f>
        <v>1</v>
      </c>
      <c r="AO864" s="4">
        <f t="shared" si="91"/>
        <v>100</v>
      </c>
      <c r="AP864" s="4">
        <f t="shared" si="92"/>
        <v>15.575864192974503</v>
      </c>
      <c r="AQ864" s="4">
        <f t="shared" si="93"/>
        <v>0</v>
      </c>
      <c r="AR864" s="4">
        <f t="shared" si="94"/>
        <v>0</v>
      </c>
      <c r="AS864" s="4">
        <f t="shared" si="95"/>
        <v>0</v>
      </c>
      <c r="AT864" s="4">
        <f t="shared" si="96"/>
        <v>0</v>
      </c>
      <c r="AU864" s="4">
        <f>R864/$X864*100</f>
        <v>84.420687996233241</v>
      </c>
      <c r="AV864" s="4">
        <f t="shared" si="97"/>
        <v>3.4424736238471516E-3</v>
      </c>
    </row>
    <row r="865" spans="1:48" x14ac:dyDescent="0.2">
      <c r="A865" t="s">
        <v>244</v>
      </c>
      <c r="B865">
        <v>60</v>
      </c>
      <c r="C865">
        <v>10</v>
      </c>
      <c r="D865" t="s">
        <v>29</v>
      </c>
      <c r="E865" t="b">
        <v>1</v>
      </c>
      <c r="F865">
        <v>600</v>
      </c>
      <c r="G865">
        <v>600</v>
      </c>
      <c r="H865">
        <v>597</v>
      </c>
      <c r="I865">
        <v>478</v>
      </c>
      <c r="J865">
        <v>771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18754629</v>
      </c>
      <c r="Q865">
        <v>2442731</v>
      </c>
      <c r="R865">
        <f>P865+Q865</f>
        <v>21197360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25693629</v>
      </c>
      <c r="Y865">
        <v>3721728</v>
      </c>
      <c r="Z865">
        <v>774541</v>
      </c>
      <c r="AA865">
        <v>8.0500000000000007</v>
      </c>
      <c r="AB865" s="4">
        <v>55.379999999999995</v>
      </c>
      <c r="AC865" t="b">
        <v>0</v>
      </c>
      <c r="AD865" t="b">
        <v>1</v>
      </c>
      <c r="AE865" t="b">
        <v>1</v>
      </c>
      <c r="AF865" t="b">
        <v>1</v>
      </c>
      <c r="AG865" t="b">
        <v>1</v>
      </c>
      <c r="AH865" t="b">
        <v>1</v>
      </c>
      <c r="AI865" t="b">
        <v>1</v>
      </c>
      <c r="AJ865" t="b">
        <v>0</v>
      </c>
      <c r="AK865">
        <v>100</v>
      </c>
      <c r="AL865" s="4" t="s">
        <v>472</v>
      </c>
      <c r="AM865">
        <f>(H865-I865)/H865*100</f>
        <v>19.932998324958124</v>
      </c>
      <c r="AN865">
        <f>IF(H865=I865,1,0)</f>
        <v>0</v>
      </c>
      <c r="AO865" s="4">
        <f t="shared" si="91"/>
        <v>100</v>
      </c>
      <c r="AP865" s="4">
        <f t="shared" si="92"/>
        <v>14.485022726840183</v>
      </c>
      <c r="AQ865" s="4">
        <f t="shared" si="93"/>
        <v>0</v>
      </c>
      <c r="AR865" s="4">
        <f t="shared" si="94"/>
        <v>0</v>
      </c>
      <c r="AS865" s="4">
        <f t="shared" si="95"/>
        <v>0</v>
      </c>
      <c r="AT865" s="4">
        <f t="shared" si="96"/>
        <v>0</v>
      </c>
      <c r="AU865" s="4">
        <f>R865/$X865*100</f>
        <v>82.50045176568868</v>
      </c>
      <c r="AV865" s="4">
        <f t="shared" si="97"/>
        <v>0</v>
      </c>
    </row>
    <row r="866" spans="1:48" x14ac:dyDescent="0.2">
      <c r="A866" t="s">
        <v>137</v>
      </c>
      <c r="B866">
        <v>60</v>
      </c>
      <c r="C866">
        <v>4</v>
      </c>
      <c r="D866" t="s">
        <v>29</v>
      </c>
      <c r="E866" t="b">
        <v>1</v>
      </c>
      <c r="F866">
        <v>600</v>
      </c>
      <c r="G866">
        <v>105.04</v>
      </c>
      <c r="H866">
        <v>129</v>
      </c>
      <c r="I866">
        <v>129</v>
      </c>
      <c r="J866">
        <v>482</v>
      </c>
      <c r="K866">
        <v>0</v>
      </c>
      <c r="L866">
        <v>776019</v>
      </c>
      <c r="M866">
        <v>0</v>
      </c>
      <c r="N866">
        <v>13048</v>
      </c>
      <c r="O866">
        <v>18813541</v>
      </c>
      <c r="P866">
        <v>7950549</v>
      </c>
      <c r="Q866">
        <v>1902422</v>
      </c>
      <c r="R866">
        <f>P866+Q866</f>
        <v>9852971</v>
      </c>
      <c r="S866">
        <v>5315015</v>
      </c>
      <c r="T866">
        <v>0</v>
      </c>
      <c r="U866">
        <v>16147</v>
      </c>
      <c r="V866">
        <v>3293948</v>
      </c>
      <c r="W866">
        <v>2004920</v>
      </c>
      <c r="X866">
        <v>38820522</v>
      </c>
      <c r="Y866">
        <v>4049928</v>
      </c>
      <c r="Z866">
        <v>0</v>
      </c>
      <c r="AA866">
        <v>15.06</v>
      </c>
      <c r="AB866" s="4">
        <v>3.8899999999999997</v>
      </c>
      <c r="AC866" t="b">
        <v>1</v>
      </c>
      <c r="AD866" t="b">
        <v>0</v>
      </c>
      <c r="AE866" t="b">
        <v>1</v>
      </c>
      <c r="AF866" t="b">
        <v>1</v>
      </c>
      <c r="AG866" t="b">
        <v>1</v>
      </c>
      <c r="AH866" t="b">
        <v>1</v>
      </c>
      <c r="AI866" t="b">
        <v>1</v>
      </c>
      <c r="AJ866" t="b">
        <v>0</v>
      </c>
      <c r="AK866">
        <v>100</v>
      </c>
      <c r="AL866" s="4" t="s">
        <v>479</v>
      </c>
      <c r="AM866">
        <f>(H866-I866)/H866*100</f>
        <v>0</v>
      </c>
      <c r="AN866">
        <f>IF(H866=I866,1,0)</f>
        <v>1</v>
      </c>
      <c r="AO866" s="4">
        <f t="shared" si="91"/>
        <v>100</v>
      </c>
      <c r="AP866" s="4">
        <f t="shared" si="92"/>
        <v>10.432440862078051</v>
      </c>
      <c r="AQ866" s="4">
        <f t="shared" si="93"/>
        <v>1.9989916673454313</v>
      </c>
      <c r="AR866" s="4">
        <f t="shared" si="94"/>
        <v>0</v>
      </c>
      <c r="AS866" s="4">
        <f t="shared" si="95"/>
        <v>3.3611088485621082E-2</v>
      </c>
      <c r="AT866" s="4">
        <f t="shared" si="96"/>
        <v>48.462874868091674</v>
      </c>
      <c r="AU866" s="4">
        <f>R866/$X866*100</f>
        <v>25.380830788416496</v>
      </c>
      <c r="AV866" s="4">
        <f t="shared" si="97"/>
        <v>13.691250725582721</v>
      </c>
    </row>
    <row r="867" spans="1:48" x14ac:dyDescent="0.2">
      <c r="A867" t="s">
        <v>138</v>
      </c>
      <c r="B867">
        <v>60</v>
      </c>
      <c r="C867">
        <v>4</v>
      </c>
      <c r="D867" t="s">
        <v>29</v>
      </c>
      <c r="E867" t="b">
        <v>1</v>
      </c>
      <c r="F867">
        <v>600</v>
      </c>
      <c r="G867">
        <v>600</v>
      </c>
      <c r="H867">
        <v>123</v>
      </c>
      <c r="I867">
        <v>119</v>
      </c>
      <c r="J867">
        <v>540</v>
      </c>
      <c r="K867">
        <v>0</v>
      </c>
      <c r="L867">
        <v>3315945</v>
      </c>
      <c r="M867">
        <v>0</v>
      </c>
      <c r="N867">
        <v>140238</v>
      </c>
      <c r="O867">
        <v>100836569</v>
      </c>
      <c r="P867">
        <v>68471421</v>
      </c>
      <c r="Q867">
        <v>9597229</v>
      </c>
      <c r="R867">
        <f>P867+Q867</f>
        <v>78068650</v>
      </c>
      <c r="S867">
        <v>2512152</v>
      </c>
      <c r="T867">
        <v>0</v>
      </c>
      <c r="U867">
        <v>335</v>
      </c>
      <c r="V867">
        <v>2511817</v>
      </c>
      <c r="W867">
        <v>0</v>
      </c>
      <c r="X867">
        <v>224267627</v>
      </c>
      <c r="Y867">
        <v>19986548</v>
      </c>
      <c r="Z867">
        <v>19407525</v>
      </c>
      <c r="AA867">
        <v>73.11</v>
      </c>
      <c r="AB867" s="4">
        <v>18.940000000000001</v>
      </c>
      <c r="AC867" t="b">
        <v>1</v>
      </c>
      <c r="AD867" t="b">
        <v>0</v>
      </c>
      <c r="AE867" t="b">
        <v>1</v>
      </c>
      <c r="AF867" t="b">
        <v>1</v>
      </c>
      <c r="AG867" t="b">
        <v>1</v>
      </c>
      <c r="AH867" t="b">
        <v>1</v>
      </c>
      <c r="AI867" t="b">
        <v>1</v>
      </c>
      <c r="AJ867" t="b">
        <v>0</v>
      </c>
      <c r="AK867">
        <v>100</v>
      </c>
      <c r="AL867" s="4" t="s">
        <v>476</v>
      </c>
      <c r="AM867">
        <f>(H867-I867)/H867*100</f>
        <v>3.2520325203252036</v>
      </c>
      <c r="AN867">
        <f>IF(H867=I867,1,0)</f>
        <v>0</v>
      </c>
      <c r="AO867" s="4">
        <f t="shared" si="91"/>
        <v>100</v>
      </c>
      <c r="AP867" s="4">
        <f t="shared" si="92"/>
        <v>8.9119184375192955</v>
      </c>
      <c r="AQ867" s="4">
        <f t="shared" si="93"/>
        <v>1.4785660526920366</v>
      </c>
      <c r="AR867" s="4">
        <f t="shared" si="94"/>
        <v>0</v>
      </c>
      <c r="AS867" s="4">
        <f t="shared" si="95"/>
        <v>6.2531539605580264E-2</v>
      </c>
      <c r="AT867" s="4">
        <f t="shared" si="96"/>
        <v>44.962605771005904</v>
      </c>
      <c r="AU867" s="4">
        <f>R867/$X867*100</f>
        <v>34.810485598975902</v>
      </c>
      <c r="AV867" s="4">
        <f t="shared" si="97"/>
        <v>1.1201581046737521</v>
      </c>
    </row>
    <row r="868" spans="1:48" x14ac:dyDescent="0.2">
      <c r="A868" t="s">
        <v>139</v>
      </c>
      <c r="B868">
        <v>60</v>
      </c>
      <c r="C868">
        <v>4</v>
      </c>
      <c r="D868" t="s">
        <v>29</v>
      </c>
      <c r="E868" t="b">
        <v>1</v>
      </c>
      <c r="F868">
        <v>600</v>
      </c>
      <c r="G868">
        <v>15.54</v>
      </c>
      <c r="H868">
        <v>163</v>
      </c>
      <c r="I868">
        <v>163</v>
      </c>
      <c r="J868">
        <v>679</v>
      </c>
      <c r="K868">
        <v>0</v>
      </c>
      <c r="L868">
        <v>125985</v>
      </c>
      <c r="M868">
        <v>0</v>
      </c>
      <c r="N868">
        <v>9796</v>
      </c>
      <c r="O868">
        <v>2495166</v>
      </c>
      <c r="P868">
        <v>1176420</v>
      </c>
      <c r="Q868">
        <v>309059</v>
      </c>
      <c r="R868">
        <f>P868+Q868</f>
        <v>1485479</v>
      </c>
      <c r="S868">
        <v>1320068</v>
      </c>
      <c r="T868">
        <v>0</v>
      </c>
      <c r="U868">
        <v>1719</v>
      </c>
      <c r="V868">
        <v>910445</v>
      </c>
      <c r="W868">
        <v>407904</v>
      </c>
      <c r="X868">
        <v>6072906</v>
      </c>
      <c r="Y868">
        <v>636412</v>
      </c>
      <c r="Z868">
        <v>0</v>
      </c>
      <c r="AA868">
        <v>3.05</v>
      </c>
      <c r="AB868" s="4">
        <v>0.96</v>
      </c>
      <c r="AC868" t="b">
        <v>1</v>
      </c>
      <c r="AD868" t="b">
        <v>0</v>
      </c>
      <c r="AE868" t="b">
        <v>1</v>
      </c>
      <c r="AF868" t="b">
        <v>1</v>
      </c>
      <c r="AG868" t="b">
        <v>1</v>
      </c>
      <c r="AH868" t="b">
        <v>1</v>
      </c>
      <c r="AI868" t="b">
        <v>1</v>
      </c>
      <c r="AJ868" t="b">
        <v>0</v>
      </c>
      <c r="AK868">
        <v>100</v>
      </c>
      <c r="AL868" s="4" t="s">
        <v>476</v>
      </c>
      <c r="AM868">
        <f>(H868-I868)/H868*100</f>
        <v>0</v>
      </c>
      <c r="AN868">
        <f>IF(H868=I868,1,0)</f>
        <v>1</v>
      </c>
      <c r="AO868" s="4">
        <f t="shared" si="91"/>
        <v>100</v>
      </c>
      <c r="AP868" s="4">
        <f t="shared" si="92"/>
        <v>10.479529898865552</v>
      </c>
      <c r="AQ868" s="4">
        <f t="shared" si="93"/>
        <v>2.0745422372748732</v>
      </c>
      <c r="AR868" s="4">
        <f t="shared" si="94"/>
        <v>0</v>
      </c>
      <c r="AS868" s="4">
        <f t="shared" si="95"/>
        <v>0.16130662980787122</v>
      </c>
      <c r="AT868" s="4">
        <f t="shared" si="96"/>
        <v>41.086853641403309</v>
      </c>
      <c r="AU868" s="4">
        <f>R868/$X868*100</f>
        <v>24.460760630907181</v>
      </c>
      <c r="AV868" s="4">
        <f t="shared" si="97"/>
        <v>21.737006961741216</v>
      </c>
    </row>
    <row r="869" spans="1:48" x14ac:dyDescent="0.2">
      <c r="A869" t="s">
        <v>140</v>
      </c>
      <c r="B869">
        <v>60</v>
      </c>
      <c r="C869">
        <v>4</v>
      </c>
      <c r="D869" t="s">
        <v>29</v>
      </c>
      <c r="E869" t="b">
        <v>1</v>
      </c>
      <c r="F869">
        <v>600</v>
      </c>
      <c r="G869">
        <v>600</v>
      </c>
      <c r="H869">
        <v>248</v>
      </c>
      <c r="I869">
        <v>221</v>
      </c>
      <c r="J869">
        <v>506</v>
      </c>
      <c r="K869">
        <v>0</v>
      </c>
      <c r="L869">
        <v>2283809</v>
      </c>
      <c r="M869">
        <v>0</v>
      </c>
      <c r="N869">
        <v>117643</v>
      </c>
      <c r="O869">
        <v>38551179</v>
      </c>
      <c r="P869">
        <v>31552366</v>
      </c>
      <c r="Q869">
        <v>2259147</v>
      </c>
      <c r="R869">
        <f>P869+Q869</f>
        <v>33811513</v>
      </c>
      <c r="S869">
        <v>36842</v>
      </c>
      <c r="T869">
        <v>0</v>
      </c>
      <c r="U869">
        <v>0</v>
      </c>
      <c r="V869">
        <v>36842</v>
      </c>
      <c r="W869">
        <v>0</v>
      </c>
      <c r="X869">
        <v>99070414</v>
      </c>
      <c r="Y869">
        <v>9661379</v>
      </c>
      <c r="Z869">
        <v>14608049</v>
      </c>
      <c r="AA869">
        <v>109.37</v>
      </c>
      <c r="AB869" s="4">
        <v>53.540000000000006</v>
      </c>
      <c r="AC869" t="b">
        <v>1</v>
      </c>
      <c r="AD869" t="b">
        <v>0</v>
      </c>
      <c r="AE869" t="b">
        <v>1</v>
      </c>
      <c r="AF869" t="b">
        <v>1</v>
      </c>
      <c r="AG869" t="b">
        <v>1</v>
      </c>
      <c r="AH869" t="b">
        <v>1</v>
      </c>
      <c r="AI869" t="b">
        <v>1</v>
      </c>
      <c r="AJ869" t="b">
        <v>0</v>
      </c>
      <c r="AK869">
        <v>100</v>
      </c>
      <c r="AL869" s="4" t="s">
        <v>476</v>
      </c>
      <c r="AM869">
        <f>(H869-I869)/H869*100</f>
        <v>10.887096774193548</v>
      </c>
      <c r="AN869">
        <f>IF(H869=I869,1,0)</f>
        <v>0</v>
      </c>
      <c r="AO869" s="4">
        <f t="shared" si="91"/>
        <v>100</v>
      </c>
      <c r="AP869" s="4">
        <f t="shared" si="92"/>
        <v>9.7520325291060157</v>
      </c>
      <c r="AQ869" s="4">
        <f t="shared" si="93"/>
        <v>2.3052381713071273</v>
      </c>
      <c r="AR869" s="4">
        <f t="shared" si="94"/>
        <v>0</v>
      </c>
      <c r="AS869" s="4">
        <f t="shared" si="95"/>
        <v>0.11874685413144634</v>
      </c>
      <c r="AT869" s="4">
        <f t="shared" si="96"/>
        <v>38.912907944444441</v>
      </c>
      <c r="AU869" s="4">
        <f>R869/$X869*100</f>
        <v>34.128769261022775</v>
      </c>
      <c r="AV869" s="4">
        <f t="shared" si="97"/>
        <v>3.7187691574600668E-2</v>
      </c>
    </row>
    <row r="870" spans="1:48" x14ac:dyDescent="0.2">
      <c r="A870" t="s">
        <v>141</v>
      </c>
      <c r="B870">
        <v>60</v>
      </c>
      <c r="C870">
        <v>4</v>
      </c>
      <c r="D870" t="s">
        <v>29</v>
      </c>
      <c r="E870" t="b">
        <v>1</v>
      </c>
      <c r="F870">
        <v>600</v>
      </c>
      <c r="G870">
        <v>600</v>
      </c>
      <c r="H870">
        <v>302</v>
      </c>
      <c r="I870">
        <v>269</v>
      </c>
      <c r="J870">
        <v>595</v>
      </c>
      <c r="K870">
        <v>0</v>
      </c>
      <c r="L870">
        <v>1165614</v>
      </c>
      <c r="M870">
        <v>0</v>
      </c>
      <c r="N870">
        <v>34813</v>
      </c>
      <c r="O870">
        <v>43174457</v>
      </c>
      <c r="P870">
        <v>26323891</v>
      </c>
      <c r="Q870">
        <v>2162975</v>
      </c>
      <c r="R870">
        <f>P870+Q870</f>
        <v>28486866</v>
      </c>
      <c r="S870">
        <v>194078</v>
      </c>
      <c r="T870">
        <v>0</v>
      </c>
      <c r="U870">
        <v>0</v>
      </c>
      <c r="V870">
        <v>194078</v>
      </c>
      <c r="W870">
        <v>0</v>
      </c>
      <c r="X870">
        <v>100471551</v>
      </c>
      <c r="Y870">
        <v>9188639</v>
      </c>
      <c r="Z870">
        <v>18227084</v>
      </c>
      <c r="AA870">
        <v>99.87</v>
      </c>
      <c r="AB870" s="4">
        <v>70.61</v>
      </c>
      <c r="AC870" t="b">
        <v>1</v>
      </c>
      <c r="AD870" t="b">
        <v>0</v>
      </c>
      <c r="AE870" t="b">
        <v>1</v>
      </c>
      <c r="AF870" t="b">
        <v>1</v>
      </c>
      <c r="AG870" t="b">
        <v>1</v>
      </c>
      <c r="AH870" t="b">
        <v>1</v>
      </c>
      <c r="AI870" t="b">
        <v>1</v>
      </c>
      <c r="AJ870" t="b">
        <v>0</v>
      </c>
      <c r="AK870">
        <v>100</v>
      </c>
      <c r="AL870" s="4" t="s">
        <v>476</v>
      </c>
      <c r="AM870">
        <f>(H870-I870)/H870*100</f>
        <v>10.927152317880795</v>
      </c>
      <c r="AN870">
        <f>IF(H870=I870,1,0)</f>
        <v>0</v>
      </c>
      <c r="AO870" s="4">
        <f t="shared" si="91"/>
        <v>100</v>
      </c>
      <c r="AP870" s="4">
        <f t="shared" si="92"/>
        <v>9.1455132408576034</v>
      </c>
      <c r="AQ870" s="4">
        <f t="shared" si="93"/>
        <v>1.1601433325140964</v>
      </c>
      <c r="AR870" s="4">
        <f t="shared" si="94"/>
        <v>0</v>
      </c>
      <c r="AS870" s="4">
        <f t="shared" si="95"/>
        <v>3.4649609420282564E-2</v>
      </c>
      <c r="AT870" s="4">
        <f t="shared" si="96"/>
        <v>42.971822939211918</v>
      </c>
      <c r="AU870" s="4">
        <f>R870/$X870*100</f>
        <v>28.353166360495418</v>
      </c>
      <c r="AV870" s="4">
        <f t="shared" si="97"/>
        <v>0.19316711852094332</v>
      </c>
    </row>
    <row r="871" spans="1:48" x14ac:dyDescent="0.2">
      <c r="A871" t="s">
        <v>142</v>
      </c>
      <c r="B871">
        <v>60</v>
      </c>
      <c r="C871">
        <v>4</v>
      </c>
      <c r="D871" t="s">
        <v>29</v>
      </c>
      <c r="E871" t="b">
        <v>1</v>
      </c>
      <c r="F871">
        <v>600</v>
      </c>
      <c r="G871">
        <v>600</v>
      </c>
      <c r="H871">
        <v>332</v>
      </c>
      <c r="I871">
        <v>280</v>
      </c>
      <c r="J871">
        <v>755</v>
      </c>
      <c r="K871">
        <v>0</v>
      </c>
      <c r="L871">
        <v>910144</v>
      </c>
      <c r="M871">
        <v>0</v>
      </c>
      <c r="N871">
        <v>220901</v>
      </c>
      <c r="O871">
        <v>31546535</v>
      </c>
      <c r="P871">
        <v>38575989</v>
      </c>
      <c r="Q871">
        <v>2311309</v>
      </c>
      <c r="R871">
        <f>P871+Q871</f>
        <v>40887298</v>
      </c>
      <c r="S871">
        <v>56</v>
      </c>
      <c r="T871">
        <v>0</v>
      </c>
      <c r="U871">
        <v>0</v>
      </c>
      <c r="V871">
        <v>56</v>
      </c>
      <c r="W871">
        <v>0</v>
      </c>
      <c r="X871">
        <v>97007748</v>
      </c>
      <c r="Y871">
        <v>9780705</v>
      </c>
      <c r="Z871">
        <v>13662109</v>
      </c>
      <c r="AA871">
        <v>60.5</v>
      </c>
      <c r="AB871" s="4">
        <v>41.99</v>
      </c>
      <c r="AC871" t="b">
        <v>1</v>
      </c>
      <c r="AD871" t="b">
        <v>0</v>
      </c>
      <c r="AE871" t="b">
        <v>1</v>
      </c>
      <c r="AF871" t="b">
        <v>1</v>
      </c>
      <c r="AG871" t="b">
        <v>1</v>
      </c>
      <c r="AH871" t="b">
        <v>1</v>
      </c>
      <c r="AI871" t="b">
        <v>1</v>
      </c>
      <c r="AJ871" t="b">
        <v>0</v>
      </c>
      <c r="AK871">
        <v>100</v>
      </c>
      <c r="AL871" s="4" t="s">
        <v>476</v>
      </c>
      <c r="AM871">
        <f>(H871-I871)/H871*100</f>
        <v>15.66265060240964</v>
      </c>
      <c r="AN871">
        <f>IF(H871=I871,1,0)</f>
        <v>0</v>
      </c>
      <c r="AO871" s="4">
        <f t="shared" si="91"/>
        <v>100</v>
      </c>
      <c r="AP871" s="4">
        <f t="shared" si="92"/>
        <v>10.082395686579591</v>
      </c>
      <c r="AQ871" s="4">
        <f t="shared" si="93"/>
        <v>0.9382178421459697</v>
      </c>
      <c r="AR871" s="4">
        <f t="shared" si="94"/>
        <v>0</v>
      </c>
      <c r="AS871" s="4">
        <f t="shared" si="95"/>
        <v>0.22771480067757063</v>
      </c>
      <c r="AT871" s="4">
        <f t="shared" si="96"/>
        <v>32.519603485692713</v>
      </c>
      <c r="AU871" s="4">
        <f>R871/$X871*100</f>
        <v>42.148486943537748</v>
      </c>
      <c r="AV871" s="4">
        <f t="shared" si="97"/>
        <v>5.7727347716596826E-5</v>
      </c>
    </row>
    <row r="872" spans="1:48" x14ac:dyDescent="0.2">
      <c r="A872" t="s">
        <v>143</v>
      </c>
      <c r="B872">
        <v>60</v>
      </c>
      <c r="C872">
        <v>4</v>
      </c>
      <c r="D872" t="s">
        <v>29</v>
      </c>
      <c r="E872" t="b">
        <v>1</v>
      </c>
      <c r="F872">
        <v>600</v>
      </c>
      <c r="G872">
        <v>600</v>
      </c>
      <c r="H872">
        <v>378</v>
      </c>
      <c r="I872">
        <v>298</v>
      </c>
      <c r="J872">
        <v>490</v>
      </c>
      <c r="K872">
        <v>0</v>
      </c>
      <c r="L872">
        <v>57805</v>
      </c>
      <c r="M872">
        <v>0</v>
      </c>
      <c r="N872">
        <v>10121</v>
      </c>
      <c r="O872">
        <v>2461139</v>
      </c>
      <c r="P872">
        <v>15636947</v>
      </c>
      <c r="Q872">
        <v>882143</v>
      </c>
      <c r="R872">
        <f>P872+Q872</f>
        <v>16519090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36293973</v>
      </c>
      <c r="Y872">
        <v>3025951</v>
      </c>
      <c r="Z872">
        <v>14219867</v>
      </c>
      <c r="AA872">
        <v>83.61</v>
      </c>
      <c r="AB872" s="4">
        <v>266.65000000000003</v>
      </c>
      <c r="AC872" t="b">
        <v>1</v>
      </c>
      <c r="AD872" t="b">
        <v>0</v>
      </c>
      <c r="AE872" t="b">
        <v>1</v>
      </c>
      <c r="AF872" t="b">
        <v>1</v>
      </c>
      <c r="AG872" t="b">
        <v>1</v>
      </c>
      <c r="AH872" t="b">
        <v>1</v>
      </c>
      <c r="AI872" t="b">
        <v>1</v>
      </c>
      <c r="AJ872" t="b">
        <v>0</v>
      </c>
      <c r="AK872">
        <v>100</v>
      </c>
      <c r="AL872" s="4" t="s">
        <v>476</v>
      </c>
      <c r="AM872">
        <f>(H872-I872)/H872*100</f>
        <v>21.164021164021165</v>
      </c>
      <c r="AN872">
        <f>IF(H872=I872,1,0)</f>
        <v>0</v>
      </c>
      <c r="AO872" s="4">
        <f t="shared" si="91"/>
        <v>100</v>
      </c>
      <c r="AP872" s="4">
        <f t="shared" si="92"/>
        <v>8.3373374416738564</v>
      </c>
      <c r="AQ872" s="4">
        <f t="shared" si="93"/>
        <v>0.15926886813962196</v>
      </c>
      <c r="AR872" s="4">
        <f t="shared" si="94"/>
        <v>0</v>
      </c>
      <c r="AS872" s="4">
        <f t="shared" si="95"/>
        <v>2.7886172726254026E-2</v>
      </c>
      <c r="AT872" s="4">
        <f t="shared" si="96"/>
        <v>6.781123135788965</v>
      </c>
      <c r="AU872" s="4">
        <f>R872/$X872*100</f>
        <v>45.514691929704142</v>
      </c>
      <c r="AV872" s="4">
        <f t="shared" si="97"/>
        <v>0</v>
      </c>
    </row>
    <row r="873" spans="1:48" x14ac:dyDescent="0.2">
      <c r="A873" t="s">
        <v>144</v>
      </c>
      <c r="B873">
        <v>60</v>
      </c>
      <c r="C873">
        <v>4</v>
      </c>
      <c r="D873" t="s">
        <v>29</v>
      </c>
      <c r="E873" t="b">
        <v>1</v>
      </c>
      <c r="F873">
        <v>600</v>
      </c>
      <c r="G873">
        <v>600</v>
      </c>
      <c r="H873">
        <v>426</v>
      </c>
      <c r="I873">
        <v>315</v>
      </c>
      <c r="J873">
        <v>590</v>
      </c>
      <c r="K873">
        <v>0</v>
      </c>
      <c r="L873">
        <v>44549</v>
      </c>
      <c r="M873">
        <v>0</v>
      </c>
      <c r="N873">
        <v>24909</v>
      </c>
      <c r="O873">
        <v>3932000</v>
      </c>
      <c r="P873">
        <v>20832259</v>
      </c>
      <c r="Q873">
        <v>1319790</v>
      </c>
      <c r="R873">
        <f>P873+Q873</f>
        <v>22152049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41573594</v>
      </c>
      <c r="Y873">
        <v>3761283</v>
      </c>
      <c r="Z873">
        <v>11658804</v>
      </c>
      <c r="AA873">
        <v>62.3</v>
      </c>
      <c r="AB873" s="4">
        <v>230.98</v>
      </c>
      <c r="AC873" t="b">
        <v>1</v>
      </c>
      <c r="AD873" t="b">
        <v>0</v>
      </c>
      <c r="AE873" t="b">
        <v>1</v>
      </c>
      <c r="AF873" t="b">
        <v>1</v>
      </c>
      <c r="AG873" t="b">
        <v>1</v>
      </c>
      <c r="AH873" t="b">
        <v>1</v>
      </c>
      <c r="AI873" t="b">
        <v>1</v>
      </c>
      <c r="AJ873" t="b">
        <v>0</v>
      </c>
      <c r="AK873">
        <v>100</v>
      </c>
      <c r="AL873" s="4" t="s">
        <v>476</v>
      </c>
      <c r="AM873">
        <f>(H873-I873)/H873*100</f>
        <v>26.056338028169012</v>
      </c>
      <c r="AN873">
        <f>IF(H873=I873,1,0)</f>
        <v>0</v>
      </c>
      <c r="AO873" s="4">
        <f t="shared" si="91"/>
        <v>100</v>
      </c>
      <c r="AP873" s="4">
        <f t="shared" si="92"/>
        <v>9.0472885264622533</v>
      </c>
      <c r="AQ873" s="4">
        <f t="shared" si="93"/>
        <v>0.10715696121918157</v>
      </c>
      <c r="AR873" s="4">
        <f t="shared" si="94"/>
        <v>0</v>
      </c>
      <c r="AS873" s="4">
        <f t="shared" si="95"/>
        <v>5.991543574510301E-2</v>
      </c>
      <c r="AT873" s="4">
        <f t="shared" si="96"/>
        <v>9.4579265867656268</v>
      </c>
      <c r="AU873" s="4">
        <f>R873/$X873*100</f>
        <v>53.283940281901053</v>
      </c>
      <c r="AV873" s="4">
        <f t="shared" si="97"/>
        <v>0</v>
      </c>
    </row>
    <row r="874" spans="1:48" x14ac:dyDescent="0.2">
      <c r="A874" t="s">
        <v>145</v>
      </c>
      <c r="B874">
        <v>60</v>
      </c>
      <c r="C874">
        <v>4</v>
      </c>
      <c r="D874" t="s">
        <v>29</v>
      </c>
      <c r="E874" t="b">
        <v>1</v>
      </c>
      <c r="F874">
        <v>600</v>
      </c>
      <c r="G874">
        <v>600</v>
      </c>
      <c r="H874">
        <v>492</v>
      </c>
      <c r="I874">
        <v>318</v>
      </c>
      <c r="J874">
        <v>724</v>
      </c>
      <c r="K874">
        <v>0</v>
      </c>
      <c r="L874">
        <v>19107</v>
      </c>
      <c r="M874">
        <v>0</v>
      </c>
      <c r="N874">
        <v>10807</v>
      </c>
      <c r="O874">
        <v>2335065</v>
      </c>
      <c r="P874">
        <v>18840526</v>
      </c>
      <c r="Q874">
        <v>1018985</v>
      </c>
      <c r="R874">
        <f>P874+Q874</f>
        <v>19859511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36940501</v>
      </c>
      <c r="Y874">
        <v>3126559</v>
      </c>
      <c r="Z874">
        <v>11589452</v>
      </c>
      <c r="AA874">
        <v>63.89</v>
      </c>
      <c r="AB874" s="4">
        <v>260.02999999999997</v>
      </c>
      <c r="AC874" t="b">
        <v>1</v>
      </c>
      <c r="AD874" t="b">
        <v>0</v>
      </c>
      <c r="AE874" t="b">
        <v>1</v>
      </c>
      <c r="AF874" t="b">
        <v>1</v>
      </c>
      <c r="AG874" t="b">
        <v>1</v>
      </c>
      <c r="AH874" t="b">
        <v>1</v>
      </c>
      <c r="AI874" t="b">
        <v>1</v>
      </c>
      <c r="AJ874" t="b">
        <v>0</v>
      </c>
      <c r="AK874">
        <v>100</v>
      </c>
      <c r="AL874" s="4" t="s">
        <v>476</v>
      </c>
      <c r="AM874">
        <f>(H874-I874)/H874*100</f>
        <v>35.365853658536587</v>
      </c>
      <c r="AN874">
        <f>IF(H874=I874,1,0)</f>
        <v>0</v>
      </c>
      <c r="AO874" s="4">
        <f t="shared" si="91"/>
        <v>100</v>
      </c>
      <c r="AP874" s="4">
        <f t="shared" si="92"/>
        <v>8.4637698876904786</v>
      </c>
      <c r="AQ874" s="4">
        <f t="shared" si="93"/>
        <v>5.1723716470439857E-2</v>
      </c>
      <c r="AR874" s="4">
        <f t="shared" si="94"/>
        <v>0</v>
      </c>
      <c r="AS874" s="4">
        <f t="shared" si="95"/>
        <v>2.9255152765794917E-2</v>
      </c>
      <c r="AT874" s="4">
        <f t="shared" si="96"/>
        <v>6.3211514104803284</v>
      </c>
      <c r="AU874" s="4">
        <f>R874/$X874*100</f>
        <v>53.760805788746616</v>
      </c>
      <c r="AV874" s="4">
        <f t="shared" si="97"/>
        <v>0</v>
      </c>
    </row>
    <row r="875" spans="1:48" x14ac:dyDescent="0.2">
      <c r="A875" t="s">
        <v>146</v>
      </c>
      <c r="B875">
        <v>60</v>
      </c>
      <c r="C875">
        <v>4</v>
      </c>
      <c r="D875" t="s">
        <v>29</v>
      </c>
      <c r="E875" t="b">
        <v>1</v>
      </c>
      <c r="F875">
        <v>600</v>
      </c>
      <c r="G875">
        <v>4.84</v>
      </c>
      <c r="H875">
        <v>146</v>
      </c>
      <c r="I875">
        <v>146</v>
      </c>
      <c r="J875">
        <v>491</v>
      </c>
      <c r="K875">
        <v>0</v>
      </c>
      <c r="L875">
        <v>40137</v>
      </c>
      <c r="M875">
        <v>0</v>
      </c>
      <c r="N875">
        <v>2364</v>
      </c>
      <c r="O875">
        <v>833751</v>
      </c>
      <c r="P875">
        <v>514789</v>
      </c>
      <c r="Q875">
        <v>109729</v>
      </c>
      <c r="R875">
        <f>P875+Q875</f>
        <v>624518</v>
      </c>
      <c r="S875">
        <v>254820</v>
      </c>
      <c r="T875">
        <v>4</v>
      </c>
      <c r="U875">
        <v>2762</v>
      </c>
      <c r="V875">
        <v>231945</v>
      </c>
      <c r="W875">
        <v>20109</v>
      </c>
      <c r="X875">
        <v>2060391</v>
      </c>
      <c r="Y875">
        <v>304801</v>
      </c>
      <c r="Z875">
        <v>0</v>
      </c>
      <c r="AA875">
        <v>0.79</v>
      </c>
      <c r="AB875" s="4">
        <v>0.23</v>
      </c>
      <c r="AC875" t="b">
        <v>1</v>
      </c>
      <c r="AD875" t="b">
        <v>0</v>
      </c>
      <c r="AE875" t="b">
        <v>1</v>
      </c>
      <c r="AF875" t="b">
        <v>1</v>
      </c>
      <c r="AG875" t="b">
        <v>1</v>
      </c>
      <c r="AH875" t="b">
        <v>1</v>
      </c>
      <c r="AI875" t="b">
        <v>1</v>
      </c>
      <c r="AJ875" t="b">
        <v>0</v>
      </c>
      <c r="AK875">
        <v>100</v>
      </c>
      <c r="AL875" s="4" t="s">
        <v>476</v>
      </c>
      <c r="AM875">
        <f>(H875-I875)/H875*100</f>
        <v>0</v>
      </c>
      <c r="AN875">
        <f>IF(H875=I875,1,0)</f>
        <v>1</v>
      </c>
      <c r="AO875" s="4">
        <f t="shared" si="91"/>
        <v>100</v>
      </c>
      <c r="AP875" s="4">
        <f t="shared" si="92"/>
        <v>14.793357183175427</v>
      </c>
      <c r="AQ875" s="4">
        <f t="shared" si="93"/>
        <v>1.9480283111312366</v>
      </c>
      <c r="AR875" s="4">
        <f t="shared" si="94"/>
        <v>0</v>
      </c>
      <c r="AS875" s="4">
        <f t="shared" si="95"/>
        <v>0.11473550408636031</v>
      </c>
      <c r="AT875" s="4">
        <f t="shared" si="96"/>
        <v>40.465668894884516</v>
      </c>
      <c r="AU875" s="4">
        <f>R875/$X875*100</f>
        <v>30.310654628174944</v>
      </c>
      <c r="AV875" s="4">
        <f t="shared" si="97"/>
        <v>12.367555478547517</v>
      </c>
    </row>
    <row r="876" spans="1:48" x14ac:dyDescent="0.2">
      <c r="A876" t="s">
        <v>147</v>
      </c>
      <c r="B876">
        <v>60</v>
      </c>
      <c r="C876">
        <v>4</v>
      </c>
      <c r="D876" t="s">
        <v>29</v>
      </c>
      <c r="E876" t="b">
        <v>1</v>
      </c>
      <c r="F876">
        <v>600</v>
      </c>
      <c r="G876">
        <v>135.68</v>
      </c>
      <c r="H876">
        <v>132</v>
      </c>
      <c r="I876">
        <v>132</v>
      </c>
      <c r="J876">
        <v>565</v>
      </c>
      <c r="K876">
        <v>0</v>
      </c>
      <c r="L876">
        <v>973690</v>
      </c>
      <c r="M876">
        <v>0</v>
      </c>
      <c r="N876">
        <v>18711</v>
      </c>
      <c r="O876">
        <v>24531933</v>
      </c>
      <c r="P876">
        <v>12770349</v>
      </c>
      <c r="Q876">
        <v>2471066</v>
      </c>
      <c r="R876">
        <f>P876+Q876</f>
        <v>15241415</v>
      </c>
      <c r="S876">
        <v>7514101</v>
      </c>
      <c r="T876">
        <v>4</v>
      </c>
      <c r="U876">
        <v>6288</v>
      </c>
      <c r="V876">
        <v>7345818</v>
      </c>
      <c r="W876">
        <v>161991</v>
      </c>
      <c r="X876">
        <v>54554951</v>
      </c>
      <c r="Y876">
        <v>6275101</v>
      </c>
      <c r="Z876">
        <v>0</v>
      </c>
      <c r="AA876">
        <v>16.48</v>
      </c>
      <c r="AB876" s="4">
        <v>5.21</v>
      </c>
      <c r="AC876" t="b">
        <v>1</v>
      </c>
      <c r="AD876" t="b">
        <v>0</v>
      </c>
      <c r="AE876" t="b">
        <v>1</v>
      </c>
      <c r="AF876" t="b">
        <v>1</v>
      </c>
      <c r="AG876" t="b">
        <v>1</v>
      </c>
      <c r="AH876" t="b">
        <v>1</v>
      </c>
      <c r="AI876" t="b">
        <v>1</v>
      </c>
      <c r="AJ876" t="b">
        <v>0</v>
      </c>
      <c r="AK876">
        <v>100</v>
      </c>
      <c r="AL876" s="4" t="s">
        <v>476</v>
      </c>
      <c r="AM876">
        <f>(H876-I876)/H876*100</f>
        <v>0</v>
      </c>
      <c r="AN876">
        <f>IF(H876=I876,1,0)</f>
        <v>1</v>
      </c>
      <c r="AO876" s="4">
        <f t="shared" si="91"/>
        <v>100</v>
      </c>
      <c r="AP876" s="4">
        <f t="shared" si="92"/>
        <v>11.502349255157428</v>
      </c>
      <c r="AQ876" s="4">
        <f t="shared" si="93"/>
        <v>1.7847875988377295</v>
      </c>
      <c r="AR876" s="4">
        <f t="shared" si="94"/>
        <v>0</v>
      </c>
      <c r="AS876" s="4">
        <f t="shared" si="95"/>
        <v>3.4297528743083283E-2</v>
      </c>
      <c r="AT876" s="4">
        <f t="shared" si="96"/>
        <v>44.967381603917126</v>
      </c>
      <c r="AU876" s="4">
        <f>R876/$X876*100</f>
        <v>27.937730161282705</v>
      </c>
      <c r="AV876" s="4">
        <f t="shared" si="97"/>
        <v>13.773453852061934</v>
      </c>
    </row>
    <row r="877" spans="1:48" x14ac:dyDescent="0.2">
      <c r="A877" t="s">
        <v>148</v>
      </c>
      <c r="B877">
        <v>60</v>
      </c>
      <c r="C877">
        <v>4</v>
      </c>
      <c r="D877" t="s">
        <v>29</v>
      </c>
      <c r="E877" t="b">
        <v>1</v>
      </c>
      <c r="F877">
        <v>600</v>
      </c>
      <c r="G877">
        <v>14.73</v>
      </c>
      <c r="H877">
        <v>160</v>
      </c>
      <c r="I877">
        <v>160</v>
      </c>
      <c r="J877">
        <v>707</v>
      </c>
      <c r="K877">
        <v>0</v>
      </c>
      <c r="L877">
        <v>78491</v>
      </c>
      <c r="M877">
        <v>0</v>
      </c>
      <c r="N877">
        <v>17820</v>
      </c>
      <c r="O877">
        <v>2796754</v>
      </c>
      <c r="P877">
        <v>1437040</v>
      </c>
      <c r="Q877">
        <v>298062</v>
      </c>
      <c r="R877">
        <f>P877+Q877</f>
        <v>1735102</v>
      </c>
      <c r="S877">
        <v>951521</v>
      </c>
      <c r="T877">
        <v>0</v>
      </c>
      <c r="U877">
        <v>1210</v>
      </c>
      <c r="V877">
        <v>606041</v>
      </c>
      <c r="W877">
        <v>344270</v>
      </c>
      <c r="X877">
        <v>6276318</v>
      </c>
      <c r="Y877">
        <v>696630</v>
      </c>
      <c r="Z877">
        <v>0</v>
      </c>
      <c r="AA877">
        <v>2.99</v>
      </c>
      <c r="AB877" s="4">
        <v>0.63</v>
      </c>
      <c r="AC877" t="b">
        <v>1</v>
      </c>
      <c r="AD877" t="b">
        <v>0</v>
      </c>
      <c r="AE877" t="b">
        <v>1</v>
      </c>
      <c r="AF877" t="b">
        <v>1</v>
      </c>
      <c r="AG877" t="b">
        <v>1</v>
      </c>
      <c r="AH877" t="b">
        <v>1</v>
      </c>
      <c r="AI877" t="b">
        <v>1</v>
      </c>
      <c r="AJ877" t="b">
        <v>0</v>
      </c>
      <c r="AK877">
        <v>100</v>
      </c>
      <c r="AL877" s="4" t="s">
        <v>476</v>
      </c>
      <c r="AM877">
        <f>(H877-I877)/H877*100</f>
        <v>0</v>
      </c>
      <c r="AN877">
        <f>IF(H877=I877,1,0)</f>
        <v>1</v>
      </c>
      <c r="AO877" s="4">
        <f t="shared" si="91"/>
        <v>100</v>
      </c>
      <c r="AP877" s="4">
        <f t="shared" si="92"/>
        <v>11.099342002747472</v>
      </c>
      <c r="AQ877" s="4">
        <f t="shared" si="93"/>
        <v>1.2505899159347884</v>
      </c>
      <c r="AR877" s="4">
        <f t="shared" si="94"/>
        <v>0</v>
      </c>
      <c r="AS877" s="4">
        <f t="shared" si="95"/>
        <v>0.28392442830334602</v>
      </c>
      <c r="AT877" s="4">
        <f t="shared" si="96"/>
        <v>44.560425395908879</v>
      </c>
      <c r="AU877" s="4">
        <f>R877/$X877*100</f>
        <v>27.645221290571957</v>
      </c>
      <c r="AV877" s="4">
        <f t="shared" si="97"/>
        <v>15.160496966533563</v>
      </c>
    </row>
    <row r="878" spans="1:48" x14ac:dyDescent="0.2">
      <c r="A878" t="s">
        <v>149</v>
      </c>
      <c r="B878">
        <v>60</v>
      </c>
      <c r="C878">
        <v>4</v>
      </c>
      <c r="D878" t="s">
        <v>29</v>
      </c>
      <c r="E878" t="b">
        <v>1</v>
      </c>
      <c r="F878">
        <v>600</v>
      </c>
      <c r="G878">
        <v>600</v>
      </c>
      <c r="H878">
        <v>269</v>
      </c>
      <c r="I878">
        <v>265</v>
      </c>
      <c r="J878">
        <v>526</v>
      </c>
      <c r="K878">
        <v>0</v>
      </c>
      <c r="L878">
        <v>2085560</v>
      </c>
      <c r="M878">
        <v>0</v>
      </c>
      <c r="N878">
        <v>251580</v>
      </c>
      <c r="O878">
        <v>35447672</v>
      </c>
      <c r="P878">
        <v>38801711</v>
      </c>
      <c r="Q878">
        <v>3400140</v>
      </c>
      <c r="R878">
        <f>P878+Q878</f>
        <v>42201851</v>
      </c>
      <c r="S878">
        <v>10954276</v>
      </c>
      <c r="T878">
        <v>0</v>
      </c>
      <c r="U878">
        <v>124845</v>
      </c>
      <c r="V878">
        <v>10829431</v>
      </c>
      <c r="W878">
        <v>0</v>
      </c>
      <c r="X878">
        <v>109471427</v>
      </c>
      <c r="Y878">
        <v>13356031</v>
      </c>
      <c r="Z878">
        <v>5174457</v>
      </c>
      <c r="AA878">
        <v>52.41</v>
      </c>
      <c r="AB878" s="4">
        <v>39.739999999999995</v>
      </c>
      <c r="AC878" t="b">
        <v>1</v>
      </c>
      <c r="AD878" t="b">
        <v>0</v>
      </c>
      <c r="AE878" t="b">
        <v>1</v>
      </c>
      <c r="AF878" t="b">
        <v>1</v>
      </c>
      <c r="AG878" t="b">
        <v>1</v>
      </c>
      <c r="AH878" t="b">
        <v>1</v>
      </c>
      <c r="AI878" t="b">
        <v>1</v>
      </c>
      <c r="AJ878" t="b">
        <v>0</v>
      </c>
      <c r="AK878">
        <v>100</v>
      </c>
      <c r="AL878" s="4" t="s">
        <v>476</v>
      </c>
      <c r="AM878">
        <f>(H878-I878)/H878*100</f>
        <v>1.486988847583643</v>
      </c>
      <c r="AN878">
        <f>IF(H878=I878,1,0)</f>
        <v>0</v>
      </c>
      <c r="AO878" s="4">
        <f t="shared" si="91"/>
        <v>100</v>
      </c>
      <c r="AP878" s="4">
        <f t="shared" si="92"/>
        <v>12.200472183485832</v>
      </c>
      <c r="AQ878" s="4">
        <f t="shared" si="93"/>
        <v>1.9051181273082336</v>
      </c>
      <c r="AR878" s="4">
        <f t="shared" si="94"/>
        <v>0</v>
      </c>
      <c r="AS878" s="4">
        <f t="shared" si="95"/>
        <v>0.22981339231103654</v>
      </c>
      <c r="AT878" s="4">
        <f t="shared" si="96"/>
        <v>32.380752650643721</v>
      </c>
      <c r="AU878" s="4">
        <f>R878/$X878*100</f>
        <v>38.550562604797321</v>
      </c>
      <c r="AV878" s="4">
        <f t="shared" si="97"/>
        <v>10.006516129546753</v>
      </c>
    </row>
    <row r="879" spans="1:48" x14ac:dyDescent="0.2">
      <c r="A879" t="s">
        <v>150</v>
      </c>
      <c r="B879">
        <v>60</v>
      </c>
      <c r="C879">
        <v>4</v>
      </c>
      <c r="D879" t="s">
        <v>29</v>
      </c>
      <c r="E879" t="b">
        <v>1</v>
      </c>
      <c r="F879">
        <v>600</v>
      </c>
      <c r="G879">
        <v>600</v>
      </c>
      <c r="H879">
        <v>279</v>
      </c>
      <c r="I879">
        <v>251</v>
      </c>
      <c r="J879">
        <v>576</v>
      </c>
      <c r="K879">
        <v>0</v>
      </c>
      <c r="L879">
        <v>1284041</v>
      </c>
      <c r="M879">
        <v>0</v>
      </c>
      <c r="N879">
        <v>234148</v>
      </c>
      <c r="O879">
        <v>29278353</v>
      </c>
      <c r="P879">
        <v>36582253</v>
      </c>
      <c r="Q879">
        <v>2657516</v>
      </c>
      <c r="R879">
        <f>P879+Q879</f>
        <v>39239769</v>
      </c>
      <c r="S879">
        <v>100523</v>
      </c>
      <c r="T879">
        <v>0</v>
      </c>
      <c r="U879">
        <v>0</v>
      </c>
      <c r="V879">
        <v>100523</v>
      </c>
      <c r="W879">
        <v>0</v>
      </c>
      <c r="X879">
        <v>94683225</v>
      </c>
      <c r="Y879">
        <v>10072101</v>
      </c>
      <c r="Z879">
        <v>14474290</v>
      </c>
      <c r="AA879">
        <v>63.16</v>
      </c>
      <c r="AB879" s="4">
        <v>44.85</v>
      </c>
      <c r="AC879" t="b">
        <v>1</v>
      </c>
      <c r="AD879" t="b">
        <v>0</v>
      </c>
      <c r="AE879" t="b">
        <v>1</v>
      </c>
      <c r="AF879" t="b">
        <v>1</v>
      </c>
      <c r="AG879" t="b">
        <v>1</v>
      </c>
      <c r="AH879" t="b">
        <v>1</v>
      </c>
      <c r="AI879" t="b">
        <v>1</v>
      </c>
      <c r="AJ879" t="b">
        <v>0</v>
      </c>
      <c r="AK879">
        <v>100</v>
      </c>
      <c r="AL879" s="4" t="s">
        <v>476</v>
      </c>
      <c r="AM879">
        <f>(H879-I879)/H879*100</f>
        <v>10.035842293906811</v>
      </c>
      <c r="AN879">
        <f>IF(H879=I879,1,0)</f>
        <v>0</v>
      </c>
      <c r="AO879" s="4">
        <f t="shared" si="91"/>
        <v>100</v>
      </c>
      <c r="AP879" s="4">
        <f t="shared" si="92"/>
        <v>10.637682651810815</v>
      </c>
      <c r="AQ879" s="4">
        <f t="shared" si="93"/>
        <v>1.3561441321839218</v>
      </c>
      <c r="AR879" s="4">
        <f t="shared" si="94"/>
        <v>0</v>
      </c>
      <c r="AS879" s="4">
        <f t="shared" si="95"/>
        <v>0.24729618155697589</v>
      </c>
      <c r="AT879" s="4">
        <f t="shared" si="96"/>
        <v>30.922428973030865</v>
      </c>
      <c r="AU879" s="4">
        <f>R879/$X879*100</f>
        <v>41.443211297460557</v>
      </c>
      <c r="AV879" s="4">
        <f t="shared" si="97"/>
        <v>0.10616769760430109</v>
      </c>
    </row>
    <row r="880" spans="1:48" x14ac:dyDescent="0.2">
      <c r="A880" t="s">
        <v>151</v>
      </c>
      <c r="B880">
        <v>60</v>
      </c>
      <c r="C880">
        <v>4</v>
      </c>
      <c r="D880" t="s">
        <v>29</v>
      </c>
      <c r="E880" t="b">
        <v>1</v>
      </c>
      <c r="F880">
        <v>600</v>
      </c>
      <c r="G880">
        <v>600</v>
      </c>
      <c r="H880">
        <v>315</v>
      </c>
      <c r="I880">
        <v>286</v>
      </c>
      <c r="J880">
        <v>740</v>
      </c>
      <c r="K880">
        <v>0</v>
      </c>
      <c r="L880">
        <v>766474</v>
      </c>
      <c r="M880">
        <v>0</v>
      </c>
      <c r="N880">
        <v>46222</v>
      </c>
      <c r="O880">
        <v>30571354</v>
      </c>
      <c r="P880">
        <v>42150468</v>
      </c>
      <c r="Q880">
        <v>2977145</v>
      </c>
      <c r="R880">
        <f>P880+Q880</f>
        <v>45127613</v>
      </c>
      <c r="S880">
        <v>12035</v>
      </c>
      <c r="T880">
        <v>0</v>
      </c>
      <c r="U880">
        <v>0</v>
      </c>
      <c r="V880">
        <v>12035</v>
      </c>
      <c r="W880">
        <v>0</v>
      </c>
      <c r="X880">
        <v>93586185</v>
      </c>
      <c r="Y880">
        <v>11001835</v>
      </c>
      <c r="Z880">
        <v>6060652</v>
      </c>
      <c r="AA880">
        <v>35.479999999999997</v>
      </c>
      <c r="AB880" s="4">
        <v>32.130000000000003</v>
      </c>
      <c r="AC880" t="b">
        <v>1</v>
      </c>
      <c r="AD880" t="b">
        <v>0</v>
      </c>
      <c r="AE880" t="b">
        <v>1</v>
      </c>
      <c r="AF880" t="b">
        <v>1</v>
      </c>
      <c r="AG880" t="b">
        <v>1</v>
      </c>
      <c r="AH880" t="b">
        <v>1</v>
      </c>
      <c r="AI880" t="b">
        <v>1</v>
      </c>
      <c r="AJ880" t="b">
        <v>0</v>
      </c>
      <c r="AK880">
        <v>100</v>
      </c>
      <c r="AL880" s="4" t="s">
        <v>476</v>
      </c>
      <c r="AM880">
        <f>(H880-I880)/H880*100</f>
        <v>9.2063492063492074</v>
      </c>
      <c r="AN880">
        <f>IF(H880=I880,1,0)</f>
        <v>0</v>
      </c>
      <c r="AO880" s="4">
        <f t="shared" si="91"/>
        <v>100</v>
      </c>
      <c r="AP880" s="4">
        <f t="shared" si="92"/>
        <v>11.75583233786055</v>
      </c>
      <c r="AQ880" s="4">
        <f t="shared" si="93"/>
        <v>0.81900336037845756</v>
      </c>
      <c r="AR880" s="4">
        <f t="shared" si="94"/>
        <v>0</v>
      </c>
      <c r="AS880" s="4">
        <f t="shared" si="95"/>
        <v>4.9389768372329737E-2</v>
      </c>
      <c r="AT880" s="4">
        <f t="shared" si="96"/>
        <v>32.666524444820567</v>
      </c>
      <c r="AU880" s="4">
        <f>R880/$X880*100</f>
        <v>48.220378894598596</v>
      </c>
      <c r="AV880" s="4">
        <f t="shared" si="97"/>
        <v>1.285980404052158E-2</v>
      </c>
    </row>
    <row r="881" spans="1:48" x14ac:dyDescent="0.2">
      <c r="A881" t="s">
        <v>152</v>
      </c>
      <c r="B881">
        <v>60</v>
      </c>
      <c r="C881">
        <v>4</v>
      </c>
      <c r="D881" t="s">
        <v>29</v>
      </c>
      <c r="E881" t="b">
        <v>1</v>
      </c>
      <c r="F881">
        <v>600</v>
      </c>
      <c r="G881">
        <v>600</v>
      </c>
      <c r="H881">
        <v>381</v>
      </c>
      <c r="I881">
        <v>329</v>
      </c>
      <c r="J881">
        <v>493</v>
      </c>
      <c r="K881">
        <v>0</v>
      </c>
      <c r="L881">
        <v>170986</v>
      </c>
      <c r="M881">
        <v>0</v>
      </c>
      <c r="N881">
        <v>25831</v>
      </c>
      <c r="O881">
        <v>2105355</v>
      </c>
      <c r="P881">
        <v>32145772</v>
      </c>
      <c r="Q881">
        <v>1733865</v>
      </c>
      <c r="R881">
        <f>P881+Q881</f>
        <v>33879637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56156630</v>
      </c>
      <c r="Y881">
        <v>6143900</v>
      </c>
      <c r="Z881">
        <v>13830921</v>
      </c>
      <c r="AA881">
        <v>50.35</v>
      </c>
      <c r="AB881" s="4">
        <v>97.059999999999988</v>
      </c>
      <c r="AC881" t="b">
        <v>1</v>
      </c>
      <c r="AD881" t="b">
        <v>0</v>
      </c>
      <c r="AE881" t="b">
        <v>1</v>
      </c>
      <c r="AF881" t="b">
        <v>1</v>
      </c>
      <c r="AG881" t="b">
        <v>1</v>
      </c>
      <c r="AH881" t="b">
        <v>1</v>
      </c>
      <c r="AI881" t="b">
        <v>1</v>
      </c>
      <c r="AJ881" t="b">
        <v>0</v>
      </c>
      <c r="AK881">
        <v>100</v>
      </c>
      <c r="AL881" s="4" t="s">
        <v>476</v>
      </c>
      <c r="AM881">
        <f>(H881-I881)/H881*100</f>
        <v>13.648293963254593</v>
      </c>
      <c r="AN881">
        <f>IF(H881=I881,1,0)</f>
        <v>0</v>
      </c>
      <c r="AO881" s="4">
        <f t="shared" si="91"/>
        <v>100</v>
      </c>
      <c r="AP881" s="4">
        <f t="shared" si="92"/>
        <v>10.940649394381394</v>
      </c>
      <c r="AQ881" s="4">
        <f t="shared" si="93"/>
        <v>0.30448052171221812</v>
      </c>
      <c r="AR881" s="4">
        <f t="shared" si="94"/>
        <v>0</v>
      </c>
      <c r="AS881" s="4">
        <f t="shared" si="95"/>
        <v>4.5998130585827531E-2</v>
      </c>
      <c r="AT881" s="4">
        <f t="shared" si="96"/>
        <v>3.7490764670173404</v>
      </c>
      <c r="AU881" s="4">
        <f>R881/$X881*100</f>
        <v>60.330609226372736</v>
      </c>
      <c r="AV881" s="4">
        <f t="shared" si="97"/>
        <v>0</v>
      </c>
    </row>
    <row r="882" spans="1:48" x14ac:dyDescent="0.2">
      <c r="A882" t="s">
        <v>153</v>
      </c>
      <c r="B882">
        <v>60</v>
      </c>
      <c r="C882">
        <v>4</v>
      </c>
      <c r="D882" t="s">
        <v>29</v>
      </c>
      <c r="E882" t="b">
        <v>1</v>
      </c>
      <c r="F882">
        <v>600</v>
      </c>
      <c r="G882">
        <v>600</v>
      </c>
      <c r="H882">
        <v>410</v>
      </c>
      <c r="I882">
        <v>341</v>
      </c>
      <c r="J882">
        <v>585</v>
      </c>
      <c r="K882">
        <v>0</v>
      </c>
      <c r="L882">
        <v>391521</v>
      </c>
      <c r="M882">
        <v>0</v>
      </c>
      <c r="N882">
        <v>23839</v>
      </c>
      <c r="O882">
        <v>11505705</v>
      </c>
      <c r="P882">
        <v>29025943</v>
      </c>
      <c r="Q882">
        <v>1849458</v>
      </c>
      <c r="R882">
        <f>P882+Q882</f>
        <v>30875401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59234990</v>
      </c>
      <c r="Y882">
        <v>6073591</v>
      </c>
      <c r="Z882">
        <v>10364933</v>
      </c>
      <c r="AA882">
        <v>42.14</v>
      </c>
      <c r="AB882" s="4">
        <v>101.29</v>
      </c>
      <c r="AC882" t="b">
        <v>1</v>
      </c>
      <c r="AD882" t="b">
        <v>0</v>
      </c>
      <c r="AE882" t="b">
        <v>1</v>
      </c>
      <c r="AF882" t="b">
        <v>1</v>
      </c>
      <c r="AG882" t="b">
        <v>1</v>
      </c>
      <c r="AH882" t="b">
        <v>1</v>
      </c>
      <c r="AI882" t="b">
        <v>1</v>
      </c>
      <c r="AJ882" t="b">
        <v>0</v>
      </c>
      <c r="AK882">
        <v>100</v>
      </c>
      <c r="AL882" s="4" t="s">
        <v>476</v>
      </c>
      <c r="AM882">
        <f>(H882-I882)/H882*100</f>
        <v>16.829268292682929</v>
      </c>
      <c r="AN882">
        <f>IF(H882=I882,1,0)</f>
        <v>0</v>
      </c>
      <c r="AO882" s="4">
        <f t="shared" si="91"/>
        <v>100</v>
      </c>
      <c r="AP882" s="4">
        <f t="shared" si="92"/>
        <v>10.253384021842496</v>
      </c>
      <c r="AQ882" s="4">
        <f t="shared" si="93"/>
        <v>0.6609623805119238</v>
      </c>
      <c r="AR882" s="4">
        <f t="shared" si="94"/>
        <v>0</v>
      </c>
      <c r="AS882" s="4">
        <f t="shared" si="95"/>
        <v>4.0244794504059177E-2</v>
      </c>
      <c r="AT882" s="4">
        <f t="shared" si="96"/>
        <v>19.423832096536188</v>
      </c>
      <c r="AU882" s="4">
        <f>R882/$X882*100</f>
        <v>52.123586076405182</v>
      </c>
      <c r="AV882" s="4">
        <f t="shared" si="97"/>
        <v>0</v>
      </c>
    </row>
    <row r="883" spans="1:48" x14ac:dyDescent="0.2">
      <c r="A883" t="s">
        <v>154</v>
      </c>
      <c r="B883">
        <v>60</v>
      </c>
      <c r="C883">
        <v>4</v>
      </c>
      <c r="D883" t="s">
        <v>29</v>
      </c>
      <c r="E883" t="b">
        <v>1</v>
      </c>
      <c r="F883">
        <v>600</v>
      </c>
      <c r="G883">
        <v>600</v>
      </c>
      <c r="H883">
        <v>470</v>
      </c>
      <c r="I883">
        <v>379</v>
      </c>
      <c r="J883">
        <v>743</v>
      </c>
      <c r="K883">
        <v>0</v>
      </c>
      <c r="L883">
        <v>314769</v>
      </c>
      <c r="M883">
        <v>0</v>
      </c>
      <c r="N883">
        <v>23763</v>
      </c>
      <c r="O883">
        <v>10537129</v>
      </c>
      <c r="P883">
        <v>29223096</v>
      </c>
      <c r="Q883">
        <v>1552958</v>
      </c>
      <c r="R883">
        <f>P883+Q883</f>
        <v>30776054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57353569</v>
      </c>
      <c r="Y883">
        <v>5886793</v>
      </c>
      <c r="Z883">
        <v>9815061</v>
      </c>
      <c r="AA883">
        <v>44.54</v>
      </c>
      <c r="AB883" s="4">
        <v>81.56</v>
      </c>
      <c r="AC883" t="b">
        <v>1</v>
      </c>
      <c r="AD883" t="b">
        <v>0</v>
      </c>
      <c r="AE883" t="b">
        <v>1</v>
      </c>
      <c r="AF883" t="b">
        <v>1</v>
      </c>
      <c r="AG883" t="b">
        <v>1</v>
      </c>
      <c r="AH883" t="b">
        <v>1</v>
      </c>
      <c r="AI883" t="b">
        <v>1</v>
      </c>
      <c r="AJ883" t="b">
        <v>0</v>
      </c>
      <c r="AK883">
        <v>100</v>
      </c>
      <c r="AL883" s="4" t="s">
        <v>476</v>
      </c>
      <c r="AM883">
        <f>(H883-I883)/H883*100</f>
        <v>19.361702127659576</v>
      </c>
      <c r="AN883">
        <f>IF(H883=I883,1,0)</f>
        <v>0</v>
      </c>
      <c r="AO883" s="4">
        <f t="shared" si="91"/>
        <v>100</v>
      </c>
      <c r="AP883" s="4">
        <f t="shared" si="92"/>
        <v>10.264039540416395</v>
      </c>
      <c r="AQ883" s="4">
        <f t="shared" si="93"/>
        <v>0.54882199222859174</v>
      </c>
      <c r="AR883" s="4">
        <f t="shared" si="94"/>
        <v>0</v>
      </c>
      <c r="AS883" s="4">
        <f t="shared" si="95"/>
        <v>4.1432469529489958E-2</v>
      </c>
      <c r="AT883" s="4">
        <f t="shared" si="96"/>
        <v>18.372228936615958</v>
      </c>
      <c r="AU883" s="4">
        <f>R883/$X883*100</f>
        <v>53.660224701971025</v>
      </c>
      <c r="AV883" s="4">
        <f t="shared" si="97"/>
        <v>0</v>
      </c>
    </row>
    <row r="884" spans="1:48" x14ac:dyDescent="0.2">
      <c r="A884" t="s">
        <v>155</v>
      </c>
      <c r="B884">
        <v>60</v>
      </c>
      <c r="C884">
        <v>4</v>
      </c>
      <c r="D884" t="s">
        <v>29</v>
      </c>
      <c r="E884" t="b">
        <v>1</v>
      </c>
      <c r="F884">
        <v>600</v>
      </c>
      <c r="G884">
        <v>19.59</v>
      </c>
      <c r="H884">
        <v>153</v>
      </c>
      <c r="I884">
        <v>153</v>
      </c>
      <c r="J884">
        <v>520</v>
      </c>
      <c r="K884">
        <v>0</v>
      </c>
      <c r="L884">
        <v>154904</v>
      </c>
      <c r="M884">
        <v>0</v>
      </c>
      <c r="N884">
        <v>26486</v>
      </c>
      <c r="O884">
        <v>3354340</v>
      </c>
      <c r="P884">
        <v>2281177</v>
      </c>
      <c r="Q884">
        <v>302302</v>
      </c>
      <c r="R884">
        <f>P884+Q884</f>
        <v>2583479</v>
      </c>
      <c r="S884">
        <v>311194</v>
      </c>
      <c r="T884">
        <v>3</v>
      </c>
      <c r="U884">
        <v>8824</v>
      </c>
      <c r="V884">
        <v>252036</v>
      </c>
      <c r="W884">
        <v>50331</v>
      </c>
      <c r="X884">
        <v>7640704</v>
      </c>
      <c r="Y884">
        <v>1210301</v>
      </c>
      <c r="Z884">
        <v>0</v>
      </c>
      <c r="AA884">
        <v>1.66</v>
      </c>
      <c r="AB884" s="4">
        <v>0.62</v>
      </c>
      <c r="AC884" t="b">
        <v>1</v>
      </c>
      <c r="AD884" t="b">
        <v>0</v>
      </c>
      <c r="AE884" t="b">
        <v>1</v>
      </c>
      <c r="AF884" t="b">
        <v>1</v>
      </c>
      <c r="AG884" t="b">
        <v>1</v>
      </c>
      <c r="AH884" t="b">
        <v>1</v>
      </c>
      <c r="AI884" t="b">
        <v>1</v>
      </c>
      <c r="AJ884" t="b">
        <v>0</v>
      </c>
      <c r="AK884">
        <v>100</v>
      </c>
      <c r="AL884" s="4" t="s">
        <v>476</v>
      </c>
      <c r="AM884">
        <f>(H884-I884)/H884*100</f>
        <v>0</v>
      </c>
      <c r="AN884">
        <f>IF(H884=I884,1,0)</f>
        <v>1</v>
      </c>
      <c r="AO884" s="4">
        <f t="shared" si="91"/>
        <v>100</v>
      </c>
      <c r="AP884" s="4">
        <f t="shared" si="92"/>
        <v>15.840176507295665</v>
      </c>
      <c r="AQ884" s="4">
        <f t="shared" si="93"/>
        <v>2.0273524533864942</v>
      </c>
      <c r="AR884" s="4">
        <f t="shared" si="94"/>
        <v>0</v>
      </c>
      <c r="AS884" s="4">
        <f t="shared" si="95"/>
        <v>0.34664345065585583</v>
      </c>
      <c r="AT884" s="4">
        <f t="shared" si="96"/>
        <v>43.900928500829245</v>
      </c>
      <c r="AU884" s="4">
        <f>R884/$X884*100</f>
        <v>33.812054491313894</v>
      </c>
      <c r="AV884" s="4">
        <f t="shared" si="97"/>
        <v>4.0728445965188547</v>
      </c>
    </row>
    <row r="885" spans="1:48" x14ac:dyDescent="0.2">
      <c r="A885" t="s">
        <v>156</v>
      </c>
      <c r="B885">
        <v>60</v>
      </c>
      <c r="C885">
        <v>4</v>
      </c>
      <c r="D885" t="s">
        <v>29</v>
      </c>
      <c r="E885" t="b">
        <v>1</v>
      </c>
      <c r="F885">
        <v>600</v>
      </c>
      <c r="G885">
        <v>1.91</v>
      </c>
      <c r="H885">
        <v>157</v>
      </c>
      <c r="I885">
        <v>157</v>
      </c>
      <c r="J885">
        <v>593</v>
      </c>
      <c r="K885">
        <v>0</v>
      </c>
      <c r="L885">
        <v>15647</v>
      </c>
      <c r="M885">
        <v>0</v>
      </c>
      <c r="N885">
        <v>4298</v>
      </c>
      <c r="O885">
        <v>350753</v>
      </c>
      <c r="P885">
        <v>181723</v>
      </c>
      <c r="Q885">
        <v>43445</v>
      </c>
      <c r="R885">
        <f>P885+Q885</f>
        <v>225168</v>
      </c>
      <c r="S885">
        <v>52200</v>
      </c>
      <c r="T885">
        <v>1</v>
      </c>
      <c r="U885">
        <v>1672</v>
      </c>
      <c r="V885">
        <v>25080</v>
      </c>
      <c r="W885">
        <v>25447</v>
      </c>
      <c r="X885">
        <v>773067</v>
      </c>
      <c r="Y885">
        <v>125001</v>
      </c>
      <c r="Z885">
        <v>0</v>
      </c>
      <c r="AA885">
        <v>0.28999999999999998</v>
      </c>
      <c r="AB885" s="4">
        <v>7.0000000000000007E-2</v>
      </c>
      <c r="AC885" t="b">
        <v>1</v>
      </c>
      <c r="AD885" t="b">
        <v>0</v>
      </c>
      <c r="AE885" t="b">
        <v>1</v>
      </c>
      <c r="AF885" t="b">
        <v>1</v>
      </c>
      <c r="AG885" t="b">
        <v>1</v>
      </c>
      <c r="AH885" t="b">
        <v>1</v>
      </c>
      <c r="AI885" t="b">
        <v>1</v>
      </c>
      <c r="AJ885" t="b">
        <v>0</v>
      </c>
      <c r="AK885">
        <v>100</v>
      </c>
      <c r="AL885" s="4" t="s">
        <v>476</v>
      </c>
      <c r="AM885">
        <f>(H885-I885)/H885*100</f>
        <v>0</v>
      </c>
      <c r="AN885">
        <f>IF(H885=I885,1,0)</f>
        <v>1</v>
      </c>
      <c r="AO885" s="4">
        <f t="shared" si="91"/>
        <v>100</v>
      </c>
      <c r="AP885" s="4">
        <f t="shared" si="92"/>
        <v>16.16949113078168</v>
      </c>
      <c r="AQ885" s="4">
        <f t="shared" si="93"/>
        <v>2.0240160296584904</v>
      </c>
      <c r="AR885" s="4">
        <f t="shared" si="94"/>
        <v>0</v>
      </c>
      <c r="AS885" s="4">
        <f t="shared" si="95"/>
        <v>0.55596733530211484</v>
      </c>
      <c r="AT885" s="4">
        <f t="shared" si="96"/>
        <v>45.371617207822865</v>
      </c>
      <c r="AU885" s="4">
        <f>R885/$X885*100</f>
        <v>29.126582818824243</v>
      </c>
      <c r="AV885" s="4">
        <f t="shared" si="97"/>
        <v>6.7523254776106088</v>
      </c>
    </row>
    <row r="886" spans="1:48" x14ac:dyDescent="0.2">
      <c r="A886" t="s">
        <v>157</v>
      </c>
      <c r="B886">
        <v>60</v>
      </c>
      <c r="C886">
        <v>4</v>
      </c>
      <c r="D886" t="s">
        <v>29</v>
      </c>
      <c r="E886" t="b">
        <v>1</v>
      </c>
      <c r="F886">
        <v>600</v>
      </c>
      <c r="G886">
        <v>0.44</v>
      </c>
      <c r="H886">
        <v>177</v>
      </c>
      <c r="I886">
        <v>177</v>
      </c>
      <c r="J886">
        <v>736</v>
      </c>
      <c r="K886">
        <v>0</v>
      </c>
      <c r="L886">
        <v>2733</v>
      </c>
      <c r="M886">
        <v>0</v>
      </c>
      <c r="N886">
        <v>777</v>
      </c>
      <c r="O886">
        <v>61557</v>
      </c>
      <c r="P886">
        <v>28184</v>
      </c>
      <c r="Q886">
        <v>7656</v>
      </c>
      <c r="R886">
        <f>P886+Q886</f>
        <v>35840</v>
      </c>
      <c r="S886">
        <v>22330</v>
      </c>
      <c r="T886">
        <v>0</v>
      </c>
      <c r="U886">
        <v>13</v>
      </c>
      <c r="V886">
        <v>21158</v>
      </c>
      <c r="W886">
        <v>1159</v>
      </c>
      <c r="X886">
        <v>146069</v>
      </c>
      <c r="Y886">
        <v>22831</v>
      </c>
      <c r="Z886">
        <v>0</v>
      </c>
      <c r="AA886">
        <v>0.06</v>
      </c>
      <c r="AB886" s="4">
        <v>0.04</v>
      </c>
      <c r="AC886" t="b">
        <v>1</v>
      </c>
      <c r="AD886" t="b">
        <v>0</v>
      </c>
      <c r="AE886" t="b">
        <v>1</v>
      </c>
      <c r="AF886" t="b">
        <v>1</v>
      </c>
      <c r="AG886" t="b">
        <v>1</v>
      </c>
      <c r="AH886" t="b">
        <v>1</v>
      </c>
      <c r="AI886" t="b">
        <v>1</v>
      </c>
      <c r="AJ886" t="b">
        <v>0</v>
      </c>
      <c r="AK886">
        <v>100</v>
      </c>
      <c r="AL886" s="4" t="s">
        <v>476</v>
      </c>
      <c r="AM886">
        <f>(H886-I886)/H886*100</f>
        <v>0</v>
      </c>
      <c r="AN886">
        <f>IF(H886=I886,1,0)</f>
        <v>1</v>
      </c>
      <c r="AO886" s="4">
        <f t="shared" si="91"/>
        <v>100</v>
      </c>
      <c r="AP886" s="4">
        <f t="shared" si="92"/>
        <v>15.630284317685478</v>
      </c>
      <c r="AQ886" s="4">
        <f t="shared" si="93"/>
        <v>1.8710335526360828</v>
      </c>
      <c r="AR886" s="4">
        <f t="shared" si="94"/>
        <v>0</v>
      </c>
      <c r="AS886" s="4">
        <f t="shared" si="95"/>
        <v>0.53194038433890833</v>
      </c>
      <c r="AT886" s="4">
        <f t="shared" si="96"/>
        <v>42.142412147683629</v>
      </c>
      <c r="AU886" s="4">
        <f>R886/$X886*100</f>
        <v>24.536349259596495</v>
      </c>
      <c r="AV886" s="4">
        <f t="shared" si="97"/>
        <v>15.287295730100158</v>
      </c>
    </row>
    <row r="887" spans="1:48" x14ac:dyDescent="0.2">
      <c r="A887" t="s">
        <v>158</v>
      </c>
      <c r="B887">
        <v>60</v>
      </c>
      <c r="C887">
        <v>4</v>
      </c>
      <c r="D887" t="s">
        <v>29</v>
      </c>
      <c r="E887" t="b">
        <v>1</v>
      </c>
      <c r="F887">
        <v>600</v>
      </c>
      <c r="G887">
        <v>44.81</v>
      </c>
      <c r="H887">
        <v>270</v>
      </c>
      <c r="I887">
        <v>270</v>
      </c>
      <c r="J887">
        <v>527</v>
      </c>
      <c r="K887">
        <v>0</v>
      </c>
      <c r="L887">
        <v>150309</v>
      </c>
      <c r="M887">
        <v>0</v>
      </c>
      <c r="N887">
        <v>25602</v>
      </c>
      <c r="O887">
        <v>2109664</v>
      </c>
      <c r="P887">
        <v>3070660</v>
      </c>
      <c r="Q887">
        <v>451356</v>
      </c>
      <c r="R887">
        <f>P887+Q887</f>
        <v>3522016</v>
      </c>
      <c r="S887">
        <v>243181</v>
      </c>
      <c r="T887">
        <v>0</v>
      </c>
      <c r="U887">
        <v>484</v>
      </c>
      <c r="V887">
        <v>116348</v>
      </c>
      <c r="W887">
        <v>126349</v>
      </c>
      <c r="X887">
        <v>7232197</v>
      </c>
      <c r="Y887">
        <v>1181424</v>
      </c>
      <c r="Z887">
        <v>0</v>
      </c>
      <c r="AA887">
        <v>2.74</v>
      </c>
      <c r="AB887" s="4">
        <v>2.1199999999999997</v>
      </c>
      <c r="AC887" t="b">
        <v>1</v>
      </c>
      <c r="AD887" t="b">
        <v>0</v>
      </c>
      <c r="AE887" t="b">
        <v>1</v>
      </c>
      <c r="AF887" t="b">
        <v>1</v>
      </c>
      <c r="AG887" t="b">
        <v>1</v>
      </c>
      <c r="AH887" t="b">
        <v>1</v>
      </c>
      <c r="AI887" t="b">
        <v>1</v>
      </c>
      <c r="AJ887" t="b">
        <v>0</v>
      </c>
      <c r="AK887">
        <v>100</v>
      </c>
      <c r="AL887" s="4" t="s">
        <v>476</v>
      </c>
      <c r="AM887">
        <f>(H887-I887)/H887*100</f>
        <v>0</v>
      </c>
      <c r="AN887">
        <f>IF(H887=I887,1,0)</f>
        <v>1</v>
      </c>
      <c r="AO887" s="4">
        <f t="shared" si="91"/>
        <v>100</v>
      </c>
      <c r="AP887" s="4">
        <f t="shared" si="92"/>
        <v>16.335616963973742</v>
      </c>
      <c r="AQ887" s="4">
        <f t="shared" si="93"/>
        <v>2.0783311074076107</v>
      </c>
      <c r="AR887" s="4">
        <f t="shared" si="94"/>
        <v>0</v>
      </c>
      <c r="AS887" s="4">
        <f t="shared" si="95"/>
        <v>0.35400031276802885</v>
      </c>
      <c r="AT887" s="4">
        <f t="shared" si="96"/>
        <v>29.170444333858715</v>
      </c>
      <c r="AU887" s="4">
        <f>R887/$X887*100</f>
        <v>48.699115911803844</v>
      </c>
      <c r="AV887" s="4">
        <f t="shared" si="97"/>
        <v>3.3624775431310843</v>
      </c>
    </row>
    <row r="888" spans="1:48" x14ac:dyDescent="0.2">
      <c r="A888" t="s">
        <v>159</v>
      </c>
      <c r="B888">
        <v>60</v>
      </c>
      <c r="C888">
        <v>4</v>
      </c>
      <c r="D888" t="s">
        <v>29</v>
      </c>
      <c r="E888" t="b">
        <v>1</v>
      </c>
      <c r="F888">
        <v>600</v>
      </c>
      <c r="G888">
        <v>114.55</v>
      </c>
      <c r="H888">
        <v>267</v>
      </c>
      <c r="I888">
        <v>267</v>
      </c>
      <c r="J888">
        <v>608</v>
      </c>
      <c r="K888">
        <v>0</v>
      </c>
      <c r="L888">
        <v>243378</v>
      </c>
      <c r="M888">
        <v>0</v>
      </c>
      <c r="N888">
        <v>43573</v>
      </c>
      <c r="O888">
        <v>4689471</v>
      </c>
      <c r="P888">
        <v>9252780</v>
      </c>
      <c r="Q888">
        <v>1250836</v>
      </c>
      <c r="R888">
        <f>P888+Q888</f>
        <v>10503616</v>
      </c>
      <c r="S888">
        <v>218037</v>
      </c>
      <c r="T888">
        <v>0</v>
      </c>
      <c r="U888">
        <v>901</v>
      </c>
      <c r="V888">
        <v>114162</v>
      </c>
      <c r="W888">
        <v>102974</v>
      </c>
      <c r="X888">
        <v>18662115</v>
      </c>
      <c r="Y888">
        <v>2964039</v>
      </c>
      <c r="Z888">
        <v>0</v>
      </c>
      <c r="AA888">
        <v>5.41</v>
      </c>
      <c r="AB888" s="4">
        <v>5.0999999999999996</v>
      </c>
      <c r="AC888" t="b">
        <v>1</v>
      </c>
      <c r="AD888" t="b">
        <v>0</v>
      </c>
      <c r="AE888" t="b">
        <v>1</v>
      </c>
      <c r="AF888" t="b">
        <v>1</v>
      </c>
      <c r="AG888" t="b">
        <v>1</v>
      </c>
      <c r="AH888" t="b">
        <v>1</v>
      </c>
      <c r="AI888" t="b">
        <v>1</v>
      </c>
      <c r="AJ888" t="b">
        <v>0</v>
      </c>
      <c r="AK888">
        <v>100</v>
      </c>
      <c r="AL888" s="4" t="s">
        <v>476</v>
      </c>
      <c r="AM888">
        <f>(H888-I888)/H888*100</f>
        <v>0</v>
      </c>
      <c r="AN888">
        <f>IF(H888=I888,1,0)</f>
        <v>1</v>
      </c>
      <c r="AO888" s="4">
        <f t="shared" si="91"/>
        <v>100</v>
      </c>
      <c r="AP888" s="4">
        <f t="shared" si="92"/>
        <v>15.882653171947553</v>
      </c>
      <c r="AQ888" s="4">
        <f t="shared" si="93"/>
        <v>1.3041287120993521</v>
      </c>
      <c r="AR888" s="4">
        <f t="shared" si="94"/>
        <v>0</v>
      </c>
      <c r="AS888" s="4">
        <f t="shared" si="95"/>
        <v>0.23348371821736175</v>
      </c>
      <c r="AT888" s="4">
        <f t="shared" si="96"/>
        <v>25.128293336526969</v>
      </c>
      <c r="AU888" s="4">
        <f>R888/$X888*100</f>
        <v>56.283095458365786</v>
      </c>
      <c r="AV888" s="4">
        <f t="shared" si="97"/>
        <v>1.1683402443935214</v>
      </c>
    </row>
    <row r="889" spans="1:48" x14ac:dyDescent="0.2">
      <c r="A889" t="s">
        <v>160</v>
      </c>
      <c r="B889">
        <v>60</v>
      </c>
      <c r="C889">
        <v>4</v>
      </c>
      <c r="D889" t="s">
        <v>29</v>
      </c>
      <c r="E889" t="b">
        <v>1</v>
      </c>
      <c r="F889">
        <v>600</v>
      </c>
      <c r="G889">
        <v>221.08</v>
      </c>
      <c r="H889">
        <v>313</v>
      </c>
      <c r="I889">
        <v>313</v>
      </c>
      <c r="J889">
        <v>735</v>
      </c>
      <c r="K889">
        <v>0</v>
      </c>
      <c r="L889">
        <v>313381</v>
      </c>
      <c r="M889">
        <v>0</v>
      </c>
      <c r="N889">
        <v>114002</v>
      </c>
      <c r="O889">
        <v>8599444</v>
      </c>
      <c r="P889">
        <v>16238209</v>
      </c>
      <c r="Q889">
        <v>2483673</v>
      </c>
      <c r="R889">
        <f>P889+Q889</f>
        <v>18721882</v>
      </c>
      <c r="S889">
        <v>350469</v>
      </c>
      <c r="T889">
        <v>0</v>
      </c>
      <c r="U889">
        <v>55</v>
      </c>
      <c r="V889">
        <v>178547</v>
      </c>
      <c r="W889">
        <v>171867</v>
      </c>
      <c r="X889">
        <v>33094519</v>
      </c>
      <c r="Y889">
        <v>4995340</v>
      </c>
      <c r="Z889">
        <v>0</v>
      </c>
      <c r="AA889">
        <v>9.2799999999999994</v>
      </c>
      <c r="AB889" s="4">
        <v>10.26</v>
      </c>
      <c r="AC889" t="b">
        <v>1</v>
      </c>
      <c r="AD889" t="b">
        <v>0</v>
      </c>
      <c r="AE889" t="b">
        <v>1</v>
      </c>
      <c r="AF889" t="b">
        <v>1</v>
      </c>
      <c r="AG889" t="b">
        <v>1</v>
      </c>
      <c r="AH889" t="b">
        <v>1</v>
      </c>
      <c r="AI889" t="b">
        <v>1</v>
      </c>
      <c r="AJ889" t="b">
        <v>0</v>
      </c>
      <c r="AK889">
        <v>100</v>
      </c>
      <c r="AL889" s="4" t="s">
        <v>476</v>
      </c>
      <c r="AM889">
        <f>(H889-I889)/H889*100</f>
        <v>0</v>
      </c>
      <c r="AN889">
        <f>IF(H889=I889,1,0)</f>
        <v>1</v>
      </c>
      <c r="AO889" s="4">
        <f t="shared" si="91"/>
        <v>100</v>
      </c>
      <c r="AP889" s="4">
        <f t="shared" si="92"/>
        <v>15.094161060325428</v>
      </c>
      <c r="AQ889" s="4">
        <f t="shared" si="93"/>
        <v>0.94692719359359778</v>
      </c>
      <c r="AR889" s="4">
        <f t="shared" si="94"/>
        <v>0</v>
      </c>
      <c r="AS889" s="4">
        <f t="shared" si="95"/>
        <v>0.34447395957016325</v>
      </c>
      <c r="AT889" s="4">
        <f t="shared" si="96"/>
        <v>25.984496103418213</v>
      </c>
      <c r="AU889" s="4">
        <f>R889/$X889*100</f>
        <v>56.570944572423009</v>
      </c>
      <c r="AV889" s="4">
        <f t="shared" si="97"/>
        <v>1.0589940890212062</v>
      </c>
    </row>
    <row r="890" spans="1:48" x14ac:dyDescent="0.2">
      <c r="A890" t="s">
        <v>161</v>
      </c>
      <c r="B890">
        <v>60</v>
      </c>
      <c r="C890">
        <v>4</v>
      </c>
      <c r="D890" t="s">
        <v>29</v>
      </c>
      <c r="E890" t="b">
        <v>1</v>
      </c>
      <c r="F890">
        <v>600</v>
      </c>
      <c r="G890">
        <v>206.04</v>
      </c>
      <c r="H890">
        <v>375</v>
      </c>
      <c r="I890">
        <v>375</v>
      </c>
      <c r="J890">
        <v>487</v>
      </c>
      <c r="K890">
        <v>0</v>
      </c>
      <c r="L890">
        <v>23403</v>
      </c>
      <c r="M890">
        <v>0</v>
      </c>
      <c r="N890">
        <v>202</v>
      </c>
      <c r="O890">
        <v>202192</v>
      </c>
      <c r="P890">
        <v>14356857</v>
      </c>
      <c r="Q890">
        <v>2300355</v>
      </c>
      <c r="R890">
        <f>P890+Q890</f>
        <v>16657212</v>
      </c>
      <c r="S890">
        <v>3997</v>
      </c>
      <c r="T890">
        <v>0</v>
      </c>
      <c r="U890">
        <v>2</v>
      </c>
      <c r="V890">
        <v>3248</v>
      </c>
      <c r="W890">
        <v>747</v>
      </c>
      <c r="X890">
        <v>19879861</v>
      </c>
      <c r="Y890">
        <v>2992854</v>
      </c>
      <c r="Z890">
        <v>0</v>
      </c>
      <c r="AA890">
        <v>6.6</v>
      </c>
      <c r="AB890" s="4">
        <v>17.849999999999998</v>
      </c>
      <c r="AC890" t="b">
        <v>1</v>
      </c>
      <c r="AD890" t="b">
        <v>0</v>
      </c>
      <c r="AE890" t="b">
        <v>1</v>
      </c>
      <c r="AF890" t="b">
        <v>1</v>
      </c>
      <c r="AG890" t="b">
        <v>1</v>
      </c>
      <c r="AH890" t="b">
        <v>1</v>
      </c>
      <c r="AI890" t="b">
        <v>1</v>
      </c>
      <c r="AJ890" t="b">
        <v>0</v>
      </c>
      <c r="AK890">
        <v>100</v>
      </c>
      <c r="AL890" s="4" t="s">
        <v>476</v>
      </c>
      <c r="AM890">
        <f>(H890-I890)/H890*100</f>
        <v>0</v>
      </c>
      <c r="AN890">
        <f>IF(H890=I890,1,0)</f>
        <v>1</v>
      </c>
      <c r="AO890" s="4">
        <f t="shared" si="91"/>
        <v>100</v>
      </c>
      <c r="AP890" s="4">
        <f t="shared" si="92"/>
        <v>15.0547028472684</v>
      </c>
      <c r="AQ890" s="4">
        <f t="shared" si="93"/>
        <v>0.11772215107540239</v>
      </c>
      <c r="AR890" s="4">
        <f t="shared" si="94"/>
        <v>0</v>
      </c>
      <c r="AS890" s="4">
        <f t="shared" si="95"/>
        <v>1.0161036840247526E-3</v>
      </c>
      <c r="AT890" s="4">
        <f t="shared" si="96"/>
        <v>1.0170694855462019</v>
      </c>
      <c r="AU890" s="4">
        <f>R890/$X890*100</f>
        <v>83.789378607828297</v>
      </c>
      <c r="AV890" s="4">
        <f t="shared" si="97"/>
        <v>2.0105774381420475E-2</v>
      </c>
    </row>
    <row r="891" spans="1:48" x14ac:dyDescent="0.2">
      <c r="A891" t="s">
        <v>162</v>
      </c>
      <c r="B891">
        <v>60</v>
      </c>
      <c r="C891">
        <v>4</v>
      </c>
      <c r="D891" t="s">
        <v>29</v>
      </c>
      <c r="E891" t="b">
        <v>1</v>
      </c>
      <c r="F891">
        <v>600</v>
      </c>
      <c r="G891">
        <v>190.75</v>
      </c>
      <c r="H891">
        <v>404</v>
      </c>
      <c r="I891">
        <v>404</v>
      </c>
      <c r="J891">
        <v>600</v>
      </c>
      <c r="K891">
        <v>0</v>
      </c>
      <c r="L891">
        <v>13013</v>
      </c>
      <c r="M891">
        <v>0</v>
      </c>
      <c r="N891">
        <v>8201</v>
      </c>
      <c r="O891">
        <v>198583</v>
      </c>
      <c r="P891">
        <v>13233501</v>
      </c>
      <c r="Q891">
        <v>3194059</v>
      </c>
      <c r="R891">
        <f>P891+Q891</f>
        <v>16427560</v>
      </c>
      <c r="S891">
        <v>29218</v>
      </c>
      <c r="T891">
        <v>0</v>
      </c>
      <c r="U891">
        <v>107</v>
      </c>
      <c r="V891">
        <v>16358</v>
      </c>
      <c r="W891">
        <v>12753</v>
      </c>
      <c r="X891">
        <v>19688351</v>
      </c>
      <c r="Y891">
        <v>3011775</v>
      </c>
      <c r="Z891">
        <v>0</v>
      </c>
      <c r="AA891">
        <v>7.24</v>
      </c>
      <c r="AB891" s="4">
        <v>18.850000000000001</v>
      </c>
      <c r="AC891" t="b">
        <v>1</v>
      </c>
      <c r="AD891" t="b">
        <v>0</v>
      </c>
      <c r="AE891" t="b">
        <v>1</v>
      </c>
      <c r="AF891" t="b">
        <v>1</v>
      </c>
      <c r="AG891" t="b">
        <v>1</v>
      </c>
      <c r="AH891" t="b">
        <v>1</v>
      </c>
      <c r="AI891" t="b">
        <v>1</v>
      </c>
      <c r="AJ891" t="b">
        <v>0</v>
      </c>
      <c r="AK891">
        <v>100</v>
      </c>
      <c r="AL891" s="4" t="s">
        <v>476</v>
      </c>
      <c r="AM891">
        <f>(H891-I891)/H891*100</f>
        <v>0</v>
      </c>
      <c r="AN891">
        <f>IF(H891=I891,1,0)</f>
        <v>1</v>
      </c>
      <c r="AO891" s="4">
        <f t="shared" si="91"/>
        <v>100</v>
      </c>
      <c r="AP891" s="4">
        <f t="shared" si="92"/>
        <v>15.297243532482735</v>
      </c>
      <c r="AQ891" s="4">
        <f t="shared" si="93"/>
        <v>6.609492079859812E-2</v>
      </c>
      <c r="AR891" s="4">
        <f t="shared" si="94"/>
        <v>0</v>
      </c>
      <c r="AS891" s="4">
        <f t="shared" si="95"/>
        <v>4.1654072502059721E-2</v>
      </c>
      <c r="AT891" s="4">
        <f t="shared" si="96"/>
        <v>1.0086319570389617</v>
      </c>
      <c r="AU891" s="4">
        <f>R891/$X891*100</f>
        <v>83.437967963899069</v>
      </c>
      <c r="AV891" s="4">
        <f t="shared" si="97"/>
        <v>0.14840247413305463</v>
      </c>
    </row>
    <row r="892" spans="1:48" x14ac:dyDescent="0.2">
      <c r="A892" t="s">
        <v>163</v>
      </c>
      <c r="B892">
        <v>60</v>
      </c>
      <c r="C892">
        <v>4</v>
      </c>
      <c r="D892" t="s">
        <v>29</v>
      </c>
      <c r="E892" t="b">
        <v>1</v>
      </c>
      <c r="F892">
        <v>600</v>
      </c>
      <c r="G892">
        <v>600</v>
      </c>
      <c r="H892">
        <v>469</v>
      </c>
      <c r="I892">
        <v>462</v>
      </c>
      <c r="J892">
        <v>741</v>
      </c>
      <c r="K892">
        <v>0</v>
      </c>
      <c r="L892">
        <v>31174</v>
      </c>
      <c r="M892">
        <v>0</v>
      </c>
      <c r="N892">
        <v>25821</v>
      </c>
      <c r="O892">
        <v>1538147</v>
      </c>
      <c r="P892">
        <v>35109245</v>
      </c>
      <c r="Q892">
        <v>7349124</v>
      </c>
      <c r="R892">
        <f>P892+Q892</f>
        <v>42458369</v>
      </c>
      <c r="S892">
        <v>108550</v>
      </c>
      <c r="T892">
        <v>0</v>
      </c>
      <c r="U892">
        <v>0</v>
      </c>
      <c r="V892">
        <v>108550</v>
      </c>
      <c r="W892">
        <v>0</v>
      </c>
      <c r="X892">
        <v>52905182</v>
      </c>
      <c r="Y892">
        <v>7645808</v>
      </c>
      <c r="Z892">
        <v>1097313</v>
      </c>
      <c r="AA892">
        <v>17.170000000000002</v>
      </c>
      <c r="AB892" s="4">
        <v>45.99</v>
      </c>
      <c r="AC892" t="b">
        <v>1</v>
      </c>
      <c r="AD892" t="b">
        <v>0</v>
      </c>
      <c r="AE892" t="b">
        <v>1</v>
      </c>
      <c r="AF892" t="b">
        <v>1</v>
      </c>
      <c r="AG892" t="b">
        <v>1</v>
      </c>
      <c r="AH892" t="b">
        <v>1</v>
      </c>
      <c r="AI892" t="b">
        <v>1</v>
      </c>
      <c r="AJ892" t="b">
        <v>0</v>
      </c>
      <c r="AK892">
        <v>100</v>
      </c>
      <c r="AL892" s="4" t="s">
        <v>476</v>
      </c>
      <c r="AM892">
        <f>(H892-I892)/H892*100</f>
        <v>1.4925373134328357</v>
      </c>
      <c r="AN892">
        <f>IF(H892=I892,1,0)</f>
        <v>0</v>
      </c>
      <c r="AO892" s="4">
        <f t="shared" si="91"/>
        <v>100</v>
      </c>
      <c r="AP892" s="4">
        <f t="shared" si="92"/>
        <v>14.451907565500862</v>
      </c>
      <c r="AQ892" s="4">
        <f t="shared" si="93"/>
        <v>5.8924284581423424E-2</v>
      </c>
      <c r="AR892" s="4">
        <f t="shared" si="94"/>
        <v>0</v>
      </c>
      <c r="AS892" s="4">
        <f t="shared" si="95"/>
        <v>4.8806183106978068E-2</v>
      </c>
      <c r="AT892" s="4">
        <f t="shared" si="96"/>
        <v>2.9073654826478057</v>
      </c>
      <c r="AU892" s="4">
        <f>R892/$X892*100</f>
        <v>80.25370558218664</v>
      </c>
      <c r="AV892" s="4">
        <f t="shared" si="97"/>
        <v>0.20517838876350525</v>
      </c>
    </row>
    <row r="893" spans="1:48" x14ac:dyDescent="0.2">
      <c r="A893" t="s">
        <v>164</v>
      </c>
      <c r="B893">
        <v>60</v>
      </c>
      <c r="C893">
        <v>6</v>
      </c>
      <c r="D893" t="s">
        <v>29</v>
      </c>
      <c r="E893" t="b">
        <v>1</v>
      </c>
      <c r="F893">
        <v>600</v>
      </c>
      <c r="G893">
        <v>88.21</v>
      </c>
      <c r="H893">
        <v>148</v>
      </c>
      <c r="I893">
        <v>148</v>
      </c>
      <c r="J893">
        <v>495</v>
      </c>
      <c r="K893">
        <v>0</v>
      </c>
      <c r="L893">
        <v>545284</v>
      </c>
      <c r="M893">
        <v>0</v>
      </c>
      <c r="N893">
        <v>50838</v>
      </c>
      <c r="O893">
        <v>11350579</v>
      </c>
      <c r="P893">
        <v>7118766</v>
      </c>
      <c r="Q893">
        <v>1493931</v>
      </c>
      <c r="R893">
        <f>P893+Q893</f>
        <v>8612697</v>
      </c>
      <c r="S893">
        <v>2654005</v>
      </c>
      <c r="T893">
        <v>0</v>
      </c>
      <c r="U893">
        <v>79695</v>
      </c>
      <c r="V893">
        <v>1503647</v>
      </c>
      <c r="W893">
        <v>1070663</v>
      </c>
      <c r="X893">
        <v>26546388</v>
      </c>
      <c r="Y893">
        <v>3332984</v>
      </c>
      <c r="Z893">
        <v>0</v>
      </c>
      <c r="AA893">
        <v>8.69</v>
      </c>
      <c r="AB893" s="4">
        <v>3.83</v>
      </c>
      <c r="AC893" t="b">
        <v>1</v>
      </c>
      <c r="AD893" t="b">
        <v>0</v>
      </c>
      <c r="AE893" t="b">
        <v>1</v>
      </c>
      <c r="AF893" t="b">
        <v>1</v>
      </c>
      <c r="AG893" t="b">
        <v>1</v>
      </c>
      <c r="AH893" t="b">
        <v>1</v>
      </c>
      <c r="AI893" t="b">
        <v>1</v>
      </c>
      <c r="AJ893" t="b">
        <v>0</v>
      </c>
      <c r="AK893">
        <v>100</v>
      </c>
      <c r="AL893" s="4" t="s">
        <v>476</v>
      </c>
      <c r="AM893">
        <f>(H893-I893)/H893*100</f>
        <v>0</v>
      </c>
      <c r="AN893">
        <f>IF(H893=I893,1,0)</f>
        <v>1</v>
      </c>
      <c r="AO893" s="4">
        <f t="shared" si="91"/>
        <v>100</v>
      </c>
      <c r="AP893" s="4">
        <f t="shared" si="92"/>
        <v>12.555320143742343</v>
      </c>
      <c r="AQ893" s="4">
        <f t="shared" si="93"/>
        <v>2.0540798243437108</v>
      </c>
      <c r="AR893" s="4">
        <f t="shared" si="94"/>
        <v>0</v>
      </c>
      <c r="AS893" s="4">
        <f t="shared" si="95"/>
        <v>0.19150627949836341</v>
      </c>
      <c r="AT893" s="4">
        <f t="shared" si="96"/>
        <v>42.757526937374678</v>
      </c>
      <c r="AU893" s="4">
        <f>R893/$X893*100</f>
        <v>32.443950566834175</v>
      </c>
      <c r="AV893" s="4">
        <f t="shared" si="97"/>
        <v>9.9976124812159011</v>
      </c>
    </row>
    <row r="894" spans="1:48" x14ac:dyDescent="0.2">
      <c r="A894" t="s">
        <v>165</v>
      </c>
      <c r="B894">
        <v>60</v>
      </c>
      <c r="C894">
        <v>6</v>
      </c>
      <c r="D894" t="s">
        <v>29</v>
      </c>
      <c r="E894" t="b">
        <v>1</v>
      </c>
      <c r="F894">
        <v>600</v>
      </c>
      <c r="G894">
        <v>600</v>
      </c>
      <c r="H894">
        <v>138</v>
      </c>
      <c r="I894">
        <v>131</v>
      </c>
      <c r="J894">
        <v>535</v>
      </c>
      <c r="K894">
        <v>0</v>
      </c>
      <c r="L894">
        <v>3872413</v>
      </c>
      <c r="M894">
        <v>0</v>
      </c>
      <c r="N894">
        <v>269418</v>
      </c>
      <c r="O894">
        <v>82009314</v>
      </c>
      <c r="P894">
        <v>38195388</v>
      </c>
      <c r="Q894">
        <v>5115676</v>
      </c>
      <c r="R894">
        <f>P894+Q894</f>
        <v>43311064</v>
      </c>
      <c r="S894">
        <v>1066340</v>
      </c>
      <c r="T894">
        <v>0</v>
      </c>
      <c r="U894">
        <v>806</v>
      </c>
      <c r="V894">
        <v>1065534</v>
      </c>
      <c r="W894">
        <v>0</v>
      </c>
      <c r="X894">
        <v>167127831</v>
      </c>
      <c r="Y894">
        <v>14468902</v>
      </c>
      <c r="Z894">
        <v>22130380</v>
      </c>
      <c r="AA894">
        <v>99.01</v>
      </c>
      <c r="AB894" s="4">
        <v>27.59</v>
      </c>
      <c r="AC894" t="b">
        <v>1</v>
      </c>
      <c r="AD894" t="b">
        <v>0</v>
      </c>
      <c r="AE894" t="b">
        <v>1</v>
      </c>
      <c r="AF894" t="b">
        <v>1</v>
      </c>
      <c r="AG894" t="b">
        <v>1</v>
      </c>
      <c r="AH894" t="b">
        <v>1</v>
      </c>
      <c r="AI894" t="b">
        <v>1</v>
      </c>
      <c r="AJ894" t="b">
        <v>0</v>
      </c>
      <c r="AK894">
        <v>100</v>
      </c>
      <c r="AL894" s="4" t="s">
        <v>476</v>
      </c>
      <c r="AM894">
        <f>(H894-I894)/H894*100</f>
        <v>5.0724637681159424</v>
      </c>
      <c r="AN894">
        <f>IF(H894=I894,1,0)</f>
        <v>0</v>
      </c>
      <c r="AO894" s="4">
        <f t="shared" si="91"/>
        <v>100</v>
      </c>
      <c r="AP894" s="4">
        <f t="shared" si="92"/>
        <v>8.6573863332193906</v>
      </c>
      <c r="AQ894" s="4">
        <f t="shared" si="93"/>
        <v>2.3170365921879283</v>
      </c>
      <c r="AR894" s="4">
        <f t="shared" si="94"/>
        <v>0</v>
      </c>
      <c r="AS894" s="4">
        <f t="shared" si="95"/>
        <v>0.16120474871716609</v>
      </c>
      <c r="AT894" s="4">
        <f t="shared" si="96"/>
        <v>49.069812914642561</v>
      </c>
      <c r="AU894" s="4">
        <f>R894/$X894*100</f>
        <v>25.914932145562279</v>
      </c>
      <c r="AV894" s="4">
        <f t="shared" si="97"/>
        <v>0.63803855624740324</v>
      </c>
    </row>
    <row r="895" spans="1:48" x14ac:dyDescent="0.2">
      <c r="A895" t="s">
        <v>166</v>
      </c>
      <c r="B895">
        <v>60</v>
      </c>
      <c r="C895">
        <v>6</v>
      </c>
      <c r="D895" t="s">
        <v>29</v>
      </c>
      <c r="E895" t="b">
        <v>1</v>
      </c>
      <c r="F895">
        <v>600</v>
      </c>
      <c r="G895">
        <v>120.73</v>
      </c>
      <c r="H895">
        <v>190</v>
      </c>
      <c r="I895">
        <v>190</v>
      </c>
      <c r="J895">
        <v>699</v>
      </c>
      <c r="K895">
        <v>0</v>
      </c>
      <c r="L895">
        <v>523144</v>
      </c>
      <c r="M895">
        <v>0</v>
      </c>
      <c r="N895">
        <v>57864</v>
      </c>
      <c r="O895">
        <v>17652801</v>
      </c>
      <c r="P895">
        <v>6773539</v>
      </c>
      <c r="Q895">
        <v>1810970</v>
      </c>
      <c r="R895">
        <f>P895+Q895</f>
        <v>8584509</v>
      </c>
      <c r="S895">
        <v>6455253</v>
      </c>
      <c r="T895">
        <v>0</v>
      </c>
      <c r="U895">
        <v>41</v>
      </c>
      <c r="V895">
        <v>4132075</v>
      </c>
      <c r="W895">
        <v>2323137</v>
      </c>
      <c r="X895">
        <v>36555998</v>
      </c>
      <c r="Y895">
        <v>3282427</v>
      </c>
      <c r="Z895">
        <v>0</v>
      </c>
      <c r="AA895">
        <v>18.03</v>
      </c>
      <c r="AB895" s="4">
        <v>6.54</v>
      </c>
      <c r="AC895" t="b">
        <v>1</v>
      </c>
      <c r="AD895" t="b">
        <v>0</v>
      </c>
      <c r="AE895" t="b">
        <v>1</v>
      </c>
      <c r="AF895" t="b">
        <v>1</v>
      </c>
      <c r="AG895" t="b">
        <v>1</v>
      </c>
      <c r="AH895" t="b">
        <v>1</v>
      </c>
      <c r="AI895" t="b">
        <v>1</v>
      </c>
      <c r="AJ895" t="b">
        <v>0</v>
      </c>
      <c r="AK895">
        <v>100</v>
      </c>
      <c r="AL895" s="4" t="s">
        <v>476</v>
      </c>
      <c r="AM895">
        <f>(H895-I895)/H895*100</f>
        <v>0</v>
      </c>
      <c r="AN895">
        <f>IF(H895=I895,1,0)</f>
        <v>1</v>
      </c>
      <c r="AO895" s="4">
        <f t="shared" si="91"/>
        <v>100</v>
      </c>
      <c r="AP895" s="4">
        <f t="shared" si="92"/>
        <v>8.9791749085881882</v>
      </c>
      <c r="AQ895" s="4">
        <f t="shared" si="93"/>
        <v>1.4310756883179609</v>
      </c>
      <c r="AR895" s="4">
        <f t="shared" si="94"/>
        <v>0</v>
      </c>
      <c r="AS895" s="4">
        <f t="shared" si="95"/>
        <v>0.15828866168555977</v>
      </c>
      <c r="AT895" s="4">
        <f t="shared" si="96"/>
        <v>48.289752614605128</v>
      </c>
      <c r="AU895" s="4">
        <f>R895/$X895*100</f>
        <v>23.48317504558349</v>
      </c>
      <c r="AV895" s="4">
        <f t="shared" si="97"/>
        <v>17.658533081219669</v>
      </c>
    </row>
    <row r="896" spans="1:48" x14ac:dyDescent="0.2">
      <c r="A896" t="s">
        <v>167</v>
      </c>
      <c r="B896">
        <v>60</v>
      </c>
      <c r="C896">
        <v>6</v>
      </c>
      <c r="D896" t="s">
        <v>29</v>
      </c>
      <c r="E896" t="b">
        <v>1</v>
      </c>
      <c r="F896">
        <v>600</v>
      </c>
      <c r="G896">
        <v>600</v>
      </c>
      <c r="H896">
        <v>300</v>
      </c>
      <c r="I896">
        <v>246</v>
      </c>
      <c r="J896">
        <v>517</v>
      </c>
      <c r="K896">
        <v>0</v>
      </c>
      <c r="L896">
        <v>1032387</v>
      </c>
      <c r="M896">
        <v>0</v>
      </c>
      <c r="N896">
        <v>36529</v>
      </c>
      <c r="O896">
        <v>24238464</v>
      </c>
      <c r="P896">
        <v>24048169</v>
      </c>
      <c r="Q896">
        <v>1011319</v>
      </c>
      <c r="R896">
        <f>P896+Q896</f>
        <v>25059488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74030828</v>
      </c>
      <c r="Y896">
        <v>6013983</v>
      </c>
      <c r="Z896">
        <v>17649977</v>
      </c>
      <c r="AA896">
        <v>121.69</v>
      </c>
      <c r="AB896" s="4">
        <v>69.78</v>
      </c>
      <c r="AC896" t="b">
        <v>1</v>
      </c>
      <c r="AD896" t="b">
        <v>0</v>
      </c>
      <c r="AE896" t="b">
        <v>1</v>
      </c>
      <c r="AF896" t="b">
        <v>1</v>
      </c>
      <c r="AG896" t="b">
        <v>1</v>
      </c>
      <c r="AH896" t="b">
        <v>1</v>
      </c>
      <c r="AI896" t="b">
        <v>1</v>
      </c>
      <c r="AJ896" t="b">
        <v>0</v>
      </c>
      <c r="AK896">
        <v>100</v>
      </c>
      <c r="AL896" s="4" t="s">
        <v>476</v>
      </c>
      <c r="AM896">
        <f>(H896-I896)/H896*100</f>
        <v>18</v>
      </c>
      <c r="AN896">
        <f>IF(H896=I896,1,0)</f>
        <v>0</v>
      </c>
      <c r="AO896" s="4">
        <f t="shared" si="91"/>
        <v>100</v>
      </c>
      <c r="AP896" s="4">
        <f t="shared" si="92"/>
        <v>8.1236197979576836</v>
      </c>
      <c r="AQ896" s="4">
        <f t="shared" si="93"/>
        <v>1.3945366111533968</v>
      </c>
      <c r="AR896" s="4">
        <f t="shared" si="94"/>
        <v>0</v>
      </c>
      <c r="AS896" s="4">
        <f t="shared" si="95"/>
        <v>4.9342957504135976E-2</v>
      </c>
      <c r="AT896" s="4">
        <f t="shared" si="96"/>
        <v>32.741041340237345</v>
      </c>
      <c r="AU896" s="4">
        <f>R896/$X896*100</f>
        <v>33.850071216277627</v>
      </c>
      <c r="AV896" s="4">
        <f t="shared" si="97"/>
        <v>0</v>
      </c>
    </row>
    <row r="897" spans="1:48" x14ac:dyDescent="0.2">
      <c r="A897" t="s">
        <v>168</v>
      </c>
      <c r="B897">
        <v>60</v>
      </c>
      <c r="C897">
        <v>6</v>
      </c>
      <c r="D897" t="s">
        <v>29</v>
      </c>
      <c r="E897" t="b">
        <v>1</v>
      </c>
      <c r="F897">
        <v>600</v>
      </c>
      <c r="G897">
        <v>600</v>
      </c>
      <c r="H897">
        <v>334</v>
      </c>
      <c r="I897">
        <v>260</v>
      </c>
      <c r="J897">
        <v>608</v>
      </c>
      <c r="K897">
        <v>0</v>
      </c>
      <c r="L897">
        <v>429820</v>
      </c>
      <c r="M897">
        <v>0</v>
      </c>
      <c r="N897">
        <v>55691</v>
      </c>
      <c r="O897">
        <v>12499872</v>
      </c>
      <c r="P897">
        <v>21912813</v>
      </c>
      <c r="Q897">
        <v>1031751</v>
      </c>
      <c r="R897">
        <f>P897+Q897</f>
        <v>22944564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60385591</v>
      </c>
      <c r="Y897">
        <v>4948939</v>
      </c>
      <c r="Z897">
        <v>19506705</v>
      </c>
      <c r="AA897">
        <v>125.81</v>
      </c>
      <c r="AB897" s="4">
        <v>81.13</v>
      </c>
      <c r="AC897" t="b">
        <v>1</v>
      </c>
      <c r="AD897" t="b">
        <v>0</v>
      </c>
      <c r="AE897" t="b">
        <v>1</v>
      </c>
      <c r="AF897" t="b">
        <v>1</v>
      </c>
      <c r="AG897" t="b">
        <v>1</v>
      </c>
      <c r="AH897" t="b">
        <v>1</v>
      </c>
      <c r="AI897" t="b">
        <v>1</v>
      </c>
      <c r="AJ897" t="b">
        <v>0</v>
      </c>
      <c r="AK897">
        <v>100</v>
      </c>
      <c r="AL897" s="4" t="s">
        <v>476</v>
      </c>
      <c r="AM897">
        <f>(H897-I897)/H897*100</f>
        <v>22.155688622754489</v>
      </c>
      <c r="AN897">
        <f>IF(H897=I897,1,0)</f>
        <v>0</v>
      </c>
      <c r="AO897" s="4">
        <f t="shared" si="91"/>
        <v>100</v>
      </c>
      <c r="AP897" s="4">
        <f t="shared" si="92"/>
        <v>8.1955627460862317</v>
      </c>
      <c r="AQ897" s="4">
        <f t="shared" si="93"/>
        <v>0.71179232144966509</v>
      </c>
      <c r="AR897" s="4">
        <f t="shared" si="94"/>
        <v>0</v>
      </c>
      <c r="AS897" s="4">
        <f t="shared" si="95"/>
        <v>9.2225643697020368E-2</v>
      </c>
      <c r="AT897" s="4">
        <f t="shared" si="96"/>
        <v>20.700090523250818</v>
      </c>
      <c r="AU897" s="4">
        <f>R897/$X897*100</f>
        <v>37.996753232074845</v>
      </c>
      <c r="AV897" s="4">
        <f t="shared" si="97"/>
        <v>0</v>
      </c>
    </row>
    <row r="898" spans="1:48" x14ac:dyDescent="0.2">
      <c r="A898" t="s">
        <v>169</v>
      </c>
      <c r="B898">
        <v>60</v>
      </c>
      <c r="C898">
        <v>6</v>
      </c>
      <c r="D898" t="s">
        <v>29</v>
      </c>
      <c r="E898" t="b">
        <v>1</v>
      </c>
      <c r="F898">
        <v>600</v>
      </c>
      <c r="G898">
        <v>600</v>
      </c>
      <c r="H898">
        <v>389</v>
      </c>
      <c r="I898">
        <v>306</v>
      </c>
      <c r="J898">
        <v>744</v>
      </c>
      <c r="K898">
        <v>0</v>
      </c>
      <c r="L898">
        <v>504558</v>
      </c>
      <c r="M898">
        <v>0</v>
      </c>
      <c r="N898">
        <v>167318</v>
      </c>
      <c r="O898">
        <v>15181244</v>
      </c>
      <c r="P898">
        <v>26859670</v>
      </c>
      <c r="Q898">
        <v>1590098</v>
      </c>
      <c r="R898">
        <f>P898+Q898</f>
        <v>28449768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65264815</v>
      </c>
      <c r="Y898">
        <v>6807547</v>
      </c>
      <c r="Z898">
        <v>14154380</v>
      </c>
      <c r="AA898">
        <v>61.77</v>
      </c>
      <c r="AB898" s="4">
        <v>59.03</v>
      </c>
      <c r="AC898" t="b">
        <v>1</v>
      </c>
      <c r="AD898" t="b">
        <v>0</v>
      </c>
      <c r="AE898" t="b">
        <v>1</v>
      </c>
      <c r="AF898" t="b">
        <v>1</v>
      </c>
      <c r="AG898" t="b">
        <v>1</v>
      </c>
      <c r="AH898" t="b">
        <v>1</v>
      </c>
      <c r="AI898" t="b">
        <v>1</v>
      </c>
      <c r="AJ898" t="b">
        <v>0</v>
      </c>
      <c r="AK898">
        <v>100</v>
      </c>
      <c r="AL898" s="4" t="s">
        <v>476</v>
      </c>
      <c r="AM898">
        <f>(H898-I898)/H898*100</f>
        <v>21.336760925449873</v>
      </c>
      <c r="AN898">
        <f>IF(H898=I898,1,0)</f>
        <v>0</v>
      </c>
      <c r="AO898" s="4">
        <f t="shared" ref="AO898:AO961" si="98">X898/$X898*100</f>
        <v>100</v>
      </c>
      <c r="AP898" s="4">
        <f t="shared" ref="AP898:AP961" si="99">Y898/$X898*100</f>
        <v>10.430653944242392</v>
      </c>
      <c r="AQ898" s="4">
        <f t="shared" ref="AQ898:AQ961" si="100">L898/$X898*100</f>
        <v>0.77309343480097203</v>
      </c>
      <c r="AR898" s="4">
        <f t="shared" ref="AR898:AR961" si="101">M898/$X898*100</f>
        <v>0</v>
      </c>
      <c r="AS898" s="4">
        <f t="shared" ref="AS898:AS961" si="102">N898/$X898*100</f>
        <v>0.25636784536966817</v>
      </c>
      <c r="AT898" s="4">
        <f t="shared" ref="AT898:AT961" si="103">O898/$X898*100</f>
        <v>23.260992925514305</v>
      </c>
      <c r="AU898" s="4">
        <f>R898/$X898*100</f>
        <v>43.591279619807395</v>
      </c>
      <c r="AV898" s="4">
        <f t="shared" ref="AV898:AV961" si="104">S898/$X898*100</f>
        <v>0</v>
      </c>
    </row>
    <row r="899" spans="1:48" x14ac:dyDescent="0.2">
      <c r="A899" t="s">
        <v>170</v>
      </c>
      <c r="B899">
        <v>60</v>
      </c>
      <c r="C899">
        <v>6</v>
      </c>
      <c r="D899" t="s">
        <v>29</v>
      </c>
      <c r="E899" t="b">
        <v>1</v>
      </c>
      <c r="F899">
        <v>600</v>
      </c>
      <c r="G899">
        <v>600</v>
      </c>
      <c r="H899">
        <v>406</v>
      </c>
      <c r="I899">
        <v>317</v>
      </c>
      <c r="J899">
        <v>496</v>
      </c>
      <c r="K899">
        <v>0</v>
      </c>
      <c r="L899">
        <v>2704</v>
      </c>
      <c r="M899">
        <v>0</v>
      </c>
      <c r="N899">
        <v>0</v>
      </c>
      <c r="O899">
        <v>34426</v>
      </c>
      <c r="P899">
        <v>10420974</v>
      </c>
      <c r="Q899">
        <v>840191</v>
      </c>
      <c r="R899">
        <f>P899+Q899</f>
        <v>11261165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19591215</v>
      </c>
      <c r="Y899">
        <v>1748995</v>
      </c>
      <c r="Z899">
        <v>6543925</v>
      </c>
      <c r="AA899">
        <v>40.299999999999997</v>
      </c>
      <c r="AB899" s="4">
        <v>378.63</v>
      </c>
      <c r="AC899" t="b">
        <v>1</v>
      </c>
      <c r="AD899" t="b">
        <v>0</v>
      </c>
      <c r="AE899" t="b">
        <v>1</v>
      </c>
      <c r="AF899" t="b">
        <v>1</v>
      </c>
      <c r="AG899" t="b">
        <v>1</v>
      </c>
      <c r="AH899" t="b">
        <v>1</v>
      </c>
      <c r="AI899" t="b">
        <v>1</v>
      </c>
      <c r="AJ899" t="b">
        <v>0</v>
      </c>
      <c r="AK899">
        <v>100</v>
      </c>
      <c r="AL899" s="4" t="s">
        <v>476</v>
      </c>
      <c r="AM899">
        <f>(H899-I899)/H899*100</f>
        <v>21.921182266009854</v>
      </c>
      <c r="AN899">
        <f>IF(H899=I899,1,0)</f>
        <v>0</v>
      </c>
      <c r="AO899" s="4">
        <f t="shared" si="98"/>
        <v>100</v>
      </c>
      <c r="AP899" s="4">
        <f t="shared" si="99"/>
        <v>8.9274452860631666</v>
      </c>
      <c r="AQ899" s="4">
        <f t="shared" si="100"/>
        <v>1.3802104667831985E-2</v>
      </c>
      <c r="AR899" s="4">
        <f t="shared" si="101"/>
        <v>0</v>
      </c>
      <c r="AS899" s="4">
        <f t="shared" si="102"/>
        <v>0</v>
      </c>
      <c r="AT899" s="4">
        <f t="shared" si="103"/>
        <v>0.17572161808239048</v>
      </c>
      <c r="AU899" s="4">
        <f>R899/$X899*100</f>
        <v>57.48068713451412</v>
      </c>
      <c r="AV899" s="4">
        <f t="shared" si="104"/>
        <v>0</v>
      </c>
    </row>
    <row r="900" spans="1:48" x14ac:dyDescent="0.2">
      <c r="A900" t="s">
        <v>171</v>
      </c>
      <c r="B900">
        <v>60</v>
      </c>
      <c r="C900">
        <v>6</v>
      </c>
      <c r="D900" t="s">
        <v>29</v>
      </c>
      <c r="E900" t="b">
        <v>1</v>
      </c>
      <c r="F900">
        <v>600</v>
      </c>
      <c r="G900">
        <v>600</v>
      </c>
      <c r="H900">
        <v>485</v>
      </c>
      <c r="I900">
        <v>346</v>
      </c>
      <c r="J900">
        <v>615</v>
      </c>
      <c r="K900">
        <v>0</v>
      </c>
      <c r="L900">
        <v>2727</v>
      </c>
      <c r="M900">
        <v>0</v>
      </c>
      <c r="N900">
        <v>200</v>
      </c>
      <c r="O900">
        <v>506850</v>
      </c>
      <c r="P900">
        <v>9993170</v>
      </c>
      <c r="Q900">
        <v>585114</v>
      </c>
      <c r="R900">
        <f>P900+Q900</f>
        <v>10578284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19826965</v>
      </c>
      <c r="Y900">
        <v>1692187</v>
      </c>
      <c r="Z900">
        <v>7046717</v>
      </c>
      <c r="AA900">
        <v>37.340000000000003</v>
      </c>
      <c r="AB900" s="4">
        <v>382.03</v>
      </c>
      <c r="AC900" t="b">
        <v>1</v>
      </c>
      <c r="AD900" t="b">
        <v>0</v>
      </c>
      <c r="AE900" t="b">
        <v>1</v>
      </c>
      <c r="AF900" t="b">
        <v>1</v>
      </c>
      <c r="AG900" t="b">
        <v>1</v>
      </c>
      <c r="AH900" t="b">
        <v>1</v>
      </c>
      <c r="AI900" t="b">
        <v>1</v>
      </c>
      <c r="AJ900" t="b">
        <v>0</v>
      </c>
      <c r="AK900">
        <v>100</v>
      </c>
      <c r="AL900" s="4" t="s">
        <v>476</v>
      </c>
      <c r="AM900">
        <f>(H900-I900)/H900*100</f>
        <v>28.659793814432987</v>
      </c>
      <c r="AN900">
        <f>IF(H900=I900,1,0)</f>
        <v>0</v>
      </c>
      <c r="AO900" s="4">
        <f t="shared" si="98"/>
        <v>100</v>
      </c>
      <c r="AP900" s="4">
        <f t="shared" si="99"/>
        <v>8.5347757460609817</v>
      </c>
      <c r="AQ900" s="4">
        <f t="shared" si="100"/>
        <v>1.3753996136070246E-2</v>
      </c>
      <c r="AR900" s="4">
        <f t="shared" si="101"/>
        <v>0</v>
      </c>
      <c r="AS900" s="4">
        <f t="shared" si="102"/>
        <v>1.0087272560374218E-3</v>
      </c>
      <c r="AT900" s="4">
        <f t="shared" si="103"/>
        <v>2.5563670486128358</v>
      </c>
      <c r="AU900" s="4">
        <f>R900/$X900*100</f>
        <v>53.353016964522816</v>
      </c>
      <c r="AV900" s="4">
        <f t="shared" si="104"/>
        <v>0</v>
      </c>
    </row>
    <row r="901" spans="1:48" x14ac:dyDescent="0.2">
      <c r="A901" t="s">
        <v>172</v>
      </c>
      <c r="B901">
        <v>60</v>
      </c>
      <c r="C901">
        <v>6</v>
      </c>
      <c r="D901" t="s">
        <v>29</v>
      </c>
      <c r="E901" t="b">
        <v>1</v>
      </c>
      <c r="F901">
        <v>600</v>
      </c>
      <c r="G901">
        <v>600</v>
      </c>
      <c r="H901">
        <v>553</v>
      </c>
      <c r="I901">
        <v>360</v>
      </c>
      <c r="J901">
        <v>753</v>
      </c>
      <c r="K901">
        <v>0</v>
      </c>
      <c r="L901">
        <v>2335</v>
      </c>
      <c r="M901">
        <v>0</v>
      </c>
      <c r="N901">
        <v>48561</v>
      </c>
      <c r="O901">
        <v>430443</v>
      </c>
      <c r="P901">
        <v>13006359</v>
      </c>
      <c r="Q901">
        <v>879148</v>
      </c>
      <c r="R901">
        <f>P901+Q901</f>
        <v>13885507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23123828</v>
      </c>
      <c r="Y901">
        <v>1983571</v>
      </c>
      <c r="Z901">
        <v>6773411</v>
      </c>
      <c r="AA901">
        <v>36</v>
      </c>
      <c r="AB901" s="4">
        <v>336.63000000000005</v>
      </c>
      <c r="AC901" t="b">
        <v>1</v>
      </c>
      <c r="AD901" t="b">
        <v>0</v>
      </c>
      <c r="AE901" t="b">
        <v>1</v>
      </c>
      <c r="AF901" t="b">
        <v>1</v>
      </c>
      <c r="AG901" t="b">
        <v>1</v>
      </c>
      <c r="AH901" t="b">
        <v>1</v>
      </c>
      <c r="AI901" t="b">
        <v>1</v>
      </c>
      <c r="AJ901" t="b">
        <v>0</v>
      </c>
      <c r="AK901">
        <v>100</v>
      </c>
      <c r="AL901" s="4" t="s">
        <v>476</v>
      </c>
      <c r="AM901">
        <f>(H901-I901)/H901*100</f>
        <v>34.900542495479201</v>
      </c>
      <c r="AN901">
        <f>IF(H901=I901,1,0)</f>
        <v>0</v>
      </c>
      <c r="AO901" s="4">
        <f t="shared" si="98"/>
        <v>100</v>
      </c>
      <c r="AP901" s="4">
        <f t="shared" si="99"/>
        <v>8.578039068617878</v>
      </c>
      <c r="AQ901" s="4">
        <f t="shared" si="100"/>
        <v>1.0097809065177271E-2</v>
      </c>
      <c r="AR901" s="4">
        <f t="shared" si="101"/>
        <v>0</v>
      </c>
      <c r="AS901" s="4">
        <f t="shared" si="102"/>
        <v>0.2100041567512092</v>
      </c>
      <c r="AT901" s="4">
        <f t="shared" si="103"/>
        <v>1.8614694764205995</v>
      </c>
      <c r="AU901" s="4">
        <f>R901/$X901*100</f>
        <v>60.048478997508546</v>
      </c>
      <c r="AV901" s="4">
        <f t="shared" si="104"/>
        <v>0</v>
      </c>
    </row>
    <row r="902" spans="1:48" x14ac:dyDescent="0.2">
      <c r="A902" t="s">
        <v>173</v>
      </c>
      <c r="B902">
        <v>60</v>
      </c>
      <c r="C902">
        <v>6</v>
      </c>
      <c r="D902" t="s">
        <v>29</v>
      </c>
      <c r="E902" t="b">
        <v>1</v>
      </c>
      <c r="F902">
        <v>600</v>
      </c>
      <c r="G902">
        <v>491.53</v>
      </c>
      <c r="H902">
        <v>146</v>
      </c>
      <c r="I902">
        <v>146</v>
      </c>
      <c r="J902">
        <v>478</v>
      </c>
      <c r="K902">
        <v>0</v>
      </c>
      <c r="L902">
        <v>3428074</v>
      </c>
      <c r="M902">
        <v>0</v>
      </c>
      <c r="N902">
        <v>325946</v>
      </c>
      <c r="O902">
        <v>59313510</v>
      </c>
      <c r="P902">
        <v>40315811</v>
      </c>
      <c r="Q902">
        <v>5852575</v>
      </c>
      <c r="R902">
        <f>P902+Q902</f>
        <v>46168386</v>
      </c>
      <c r="S902">
        <v>3189055</v>
      </c>
      <c r="T902">
        <v>0</v>
      </c>
      <c r="U902">
        <v>95481</v>
      </c>
      <c r="V902">
        <v>1876400</v>
      </c>
      <c r="W902">
        <v>1217174</v>
      </c>
      <c r="X902">
        <v>129637647</v>
      </c>
      <c r="Y902">
        <v>17212675</v>
      </c>
      <c r="Z902">
        <v>0</v>
      </c>
      <c r="AA902">
        <v>32.01</v>
      </c>
      <c r="AB902" s="4">
        <v>16.02</v>
      </c>
      <c r="AC902" t="b">
        <v>1</v>
      </c>
      <c r="AD902" t="b">
        <v>0</v>
      </c>
      <c r="AE902" t="b">
        <v>1</v>
      </c>
      <c r="AF902" t="b">
        <v>1</v>
      </c>
      <c r="AG902" t="b">
        <v>1</v>
      </c>
      <c r="AH902" t="b">
        <v>1</v>
      </c>
      <c r="AI902" t="b">
        <v>1</v>
      </c>
      <c r="AJ902" t="b">
        <v>0</v>
      </c>
      <c r="AK902">
        <v>100</v>
      </c>
      <c r="AL902" s="4" t="s">
        <v>476</v>
      </c>
      <c r="AM902">
        <f>(H902-I902)/H902*100</f>
        <v>0</v>
      </c>
      <c r="AN902">
        <f>IF(H902=I902,1,0)</f>
        <v>1</v>
      </c>
      <c r="AO902" s="4">
        <f t="shared" si="98"/>
        <v>100</v>
      </c>
      <c r="AP902" s="4">
        <f t="shared" si="99"/>
        <v>13.277528093363189</v>
      </c>
      <c r="AQ902" s="4">
        <f t="shared" si="100"/>
        <v>2.6443506800150423</v>
      </c>
      <c r="AR902" s="4">
        <f t="shared" si="101"/>
        <v>0</v>
      </c>
      <c r="AS902" s="4">
        <f t="shared" si="102"/>
        <v>0.25142850672073674</v>
      </c>
      <c r="AT902" s="4">
        <f t="shared" si="103"/>
        <v>45.753306522140129</v>
      </c>
      <c r="AU902" s="4">
        <f>R902/$X902*100</f>
        <v>35.613409428821242</v>
      </c>
      <c r="AV902" s="4">
        <f t="shared" si="104"/>
        <v>2.4599759975587956</v>
      </c>
    </row>
    <row r="903" spans="1:48" x14ac:dyDescent="0.2">
      <c r="A903" t="s">
        <v>174</v>
      </c>
      <c r="B903">
        <v>60</v>
      </c>
      <c r="C903">
        <v>6</v>
      </c>
      <c r="D903" t="s">
        <v>29</v>
      </c>
      <c r="E903" t="b">
        <v>1</v>
      </c>
      <c r="F903">
        <v>600</v>
      </c>
      <c r="G903">
        <v>600</v>
      </c>
      <c r="H903">
        <v>148</v>
      </c>
      <c r="I903">
        <v>144</v>
      </c>
      <c r="J903">
        <v>551</v>
      </c>
      <c r="K903">
        <v>0</v>
      </c>
      <c r="L903">
        <v>2690583</v>
      </c>
      <c r="M903">
        <v>0</v>
      </c>
      <c r="N903">
        <v>607208</v>
      </c>
      <c r="O903">
        <v>58455174</v>
      </c>
      <c r="P903">
        <v>47109823</v>
      </c>
      <c r="Q903">
        <v>5754918</v>
      </c>
      <c r="R903">
        <f>P903+Q903</f>
        <v>52864741</v>
      </c>
      <c r="S903">
        <v>6554437</v>
      </c>
      <c r="T903">
        <v>0</v>
      </c>
      <c r="U903">
        <v>4610</v>
      </c>
      <c r="V903">
        <v>6549827</v>
      </c>
      <c r="W903">
        <v>0</v>
      </c>
      <c r="X903">
        <v>145981324</v>
      </c>
      <c r="Y903">
        <v>17638507</v>
      </c>
      <c r="Z903">
        <v>7170674</v>
      </c>
      <c r="AA903">
        <v>41.11</v>
      </c>
      <c r="AB903" s="4">
        <v>20.599999999999998</v>
      </c>
      <c r="AC903" t="b">
        <v>1</v>
      </c>
      <c r="AD903" t="b">
        <v>0</v>
      </c>
      <c r="AE903" t="b">
        <v>1</v>
      </c>
      <c r="AF903" t="b">
        <v>1</v>
      </c>
      <c r="AG903" t="b">
        <v>1</v>
      </c>
      <c r="AH903" t="b">
        <v>1</v>
      </c>
      <c r="AI903" t="b">
        <v>1</v>
      </c>
      <c r="AJ903" t="b">
        <v>0</v>
      </c>
      <c r="AK903">
        <v>100</v>
      </c>
      <c r="AL903" s="4" t="s">
        <v>476</v>
      </c>
      <c r="AM903">
        <f>(H903-I903)/H903*100</f>
        <v>2.7027027027027026</v>
      </c>
      <c r="AN903">
        <f>IF(H903=I903,1,0)</f>
        <v>0</v>
      </c>
      <c r="AO903" s="4">
        <f t="shared" si="98"/>
        <v>100</v>
      </c>
      <c r="AP903" s="4">
        <f t="shared" si="99"/>
        <v>12.082714772473224</v>
      </c>
      <c r="AQ903" s="4">
        <f t="shared" si="100"/>
        <v>1.8431008339121517</v>
      </c>
      <c r="AR903" s="4">
        <f t="shared" si="101"/>
        <v>0</v>
      </c>
      <c r="AS903" s="4">
        <f t="shared" si="102"/>
        <v>0.41594909770786848</v>
      </c>
      <c r="AT903" s="4">
        <f t="shared" si="103"/>
        <v>40.042912612575016</v>
      </c>
      <c r="AU903" s="4">
        <f>R903/$X903*100</f>
        <v>36.213359045846168</v>
      </c>
      <c r="AV903" s="4">
        <f t="shared" si="104"/>
        <v>4.4899147510129449</v>
      </c>
    </row>
    <row r="904" spans="1:48" x14ac:dyDescent="0.2">
      <c r="A904" t="s">
        <v>175</v>
      </c>
      <c r="B904">
        <v>60</v>
      </c>
      <c r="C904">
        <v>6</v>
      </c>
      <c r="D904" t="s">
        <v>29</v>
      </c>
      <c r="E904" t="b">
        <v>1</v>
      </c>
      <c r="F904">
        <v>600</v>
      </c>
      <c r="G904">
        <v>281.17</v>
      </c>
      <c r="H904">
        <v>201</v>
      </c>
      <c r="I904">
        <v>201</v>
      </c>
      <c r="J904">
        <v>689</v>
      </c>
      <c r="K904">
        <v>0</v>
      </c>
      <c r="L904">
        <v>1080586</v>
      </c>
      <c r="M904">
        <v>0</v>
      </c>
      <c r="N904">
        <v>435625</v>
      </c>
      <c r="O904">
        <v>36586294</v>
      </c>
      <c r="P904">
        <v>22054837</v>
      </c>
      <c r="Q904">
        <v>3059801</v>
      </c>
      <c r="R904">
        <f>P904+Q904</f>
        <v>25114638</v>
      </c>
      <c r="S904">
        <v>2314481</v>
      </c>
      <c r="T904">
        <v>0</v>
      </c>
      <c r="U904">
        <v>792</v>
      </c>
      <c r="V904">
        <v>1341636</v>
      </c>
      <c r="W904">
        <v>972053</v>
      </c>
      <c r="X904">
        <v>75184295</v>
      </c>
      <c r="Y904">
        <v>9652670</v>
      </c>
      <c r="Z904">
        <v>0</v>
      </c>
      <c r="AA904">
        <v>21.93</v>
      </c>
      <c r="AB904" s="4">
        <v>9.0399999999999991</v>
      </c>
      <c r="AC904" t="b">
        <v>1</v>
      </c>
      <c r="AD904" t="b">
        <v>0</v>
      </c>
      <c r="AE904" t="b">
        <v>1</v>
      </c>
      <c r="AF904" t="b">
        <v>1</v>
      </c>
      <c r="AG904" t="b">
        <v>1</v>
      </c>
      <c r="AH904" t="b">
        <v>1</v>
      </c>
      <c r="AI904" t="b">
        <v>1</v>
      </c>
      <c r="AJ904" t="b">
        <v>0</v>
      </c>
      <c r="AK904">
        <v>100</v>
      </c>
      <c r="AL904" s="4" t="s">
        <v>476</v>
      </c>
      <c r="AM904">
        <f>(H904-I904)/H904*100</f>
        <v>0</v>
      </c>
      <c r="AN904">
        <f>IF(H904=I904,1,0)</f>
        <v>1</v>
      </c>
      <c r="AO904" s="4">
        <f t="shared" si="98"/>
        <v>100</v>
      </c>
      <c r="AP904" s="4">
        <f t="shared" si="99"/>
        <v>12.838678609675066</v>
      </c>
      <c r="AQ904" s="4">
        <f t="shared" si="100"/>
        <v>1.4372496277314299</v>
      </c>
      <c r="AR904" s="4">
        <f t="shared" si="101"/>
        <v>0</v>
      </c>
      <c r="AS904" s="4">
        <f t="shared" si="102"/>
        <v>0.57940956951182421</v>
      </c>
      <c r="AT904" s="4">
        <f t="shared" si="103"/>
        <v>48.662149455547862</v>
      </c>
      <c r="AU904" s="4">
        <f>R904/$X904*100</f>
        <v>33.404101215553062</v>
      </c>
      <c r="AV904" s="4">
        <f t="shared" si="104"/>
        <v>3.0784101919157454</v>
      </c>
    </row>
    <row r="905" spans="1:48" x14ac:dyDescent="0.2">
      <c r="A905" t="s">
        <v>176</v>
      </c>
      <c r="B905">
        <v>60</v>
      </c>
      <c r="C905">
        <v>6</v>
      </c>
      <c r="D905" t="s">
        <v>29</v>
      </c>
      <c r="E905" t="b">
        <v>1</v>
      </c>
      <c r="F905">
        <v>600</v>
      </c>
      <c r="G905">
        <v>600</v>
      </c>
      <c r="H905">
        <v>284</v>
      </c>
      <c r="I905">
        <v>247</v>
      </c>
      <c r="J905">
        <v>483</v>
      </c>
      <c r="K905">
        <v>0</v>
      </c>
      <c r="L905">
        <v>1008752</v>
      </c>
      <c r="M905">
        <v>0</v>
      </c>
      <c r="N905">
        <v>82597</v>
      </c>
      <c r="O905">
        <v>19963157</v>
      </c>
      <c r="P905">
        <v>32500691</v>
      </c>
      <c r="Q905">
        <v>2565019</v>
      </c>
      <c r="R905">
        <f>P905+Q905</f>
        <v>35065710</v>
      </c>
      <c r="S905">
        <v>7</v>
      </c>
      <c r="T905">
        <v>0</v>
      </c>
      <c r="U905">
        <v>0</v>
      </c>
      <c r="V905">
        <v>7</v>
      </c>
      <c r="W905">
        <v>0</v>
      </c>
      <c r="X905">
        <v>70141062</v>
      </c>
      <c r="Y905">
        <v>8110368</v>
      </c>
      <c r="Z905">
        <v>5910471</v>
      </c>
      <c r="AA905">
        <v>39.090000000000003</v>
      </c>
      <c r="AB905" s="4">
        <v>38.06</v>
      </c>
      <c r="AC905" t="b">
        <v>1</v>
      </c>
      <c r="AD905" t="b">
        <v>0</v>
      </c>
      <c r="AE905" t="b">
        <v>1</v>
      </c>
      <c r="AF905" t="b">
        <v>1</v>
      </c>
      <c r="AG905" t="b">
        <v>1</v>
      </c>
      <c r="AH905" t="b">
        <v>1</v>
      </c>
      <c r="AI905" t="b">
        <v>1</v>
      </c>
      <c r="AJ905" t="b">
        <v>0</v>
      </c>
      <c r="AK905">
        <v>100</v>
      </c>
      <c r="AL905" s="4" t="s">
        <v>476</v>
      </c>
      <c r="AM905">
        <f>(H905-I905)/H905*100</f>
        <v>13.028169014084506</v>
      </c>
      <c r="AN905">
        <f>IF(H905=I905,1,0)</f>
        <v>0</v>
      </c>
      <c r="AO905" s="4">
        <f t="shared" si="98"/>
        <v>100</v>
      </c>
      <c r="AP905" s="4">
        <f t="shared" si="99"/>
        <v>11.562938696308874</v>
      </c>
      <c r="AQ905" s="4">
        <f t="shared" si="100"/>
        <v>1.4381761142994953</v>
      </c>
      <c r="AR905" s="4">
        <f t="shared" si="101"/>
        <v>0</v>
      </c>
      <c r="AS905" s="4">
        <f t="shared" si="102"/>
        <v>0.11775841090059344</v>
      </c>
      <c r="AT905" s="4">
        <f t="shared" si="103"/>
        <v>28.46144103150306</v>
      </c>
      <c r="AU905" s="4">
        <f>R905/$X905*100</f>
        <v>49.99312670800451</v>
      </c>
      <c r="AV905" s="4">
        <f t="shared" si="104"/>
        <v>9.9798888132033132E-6</v>
      </c>
    </row>
    <row r="906" spans="1:48" x14ac:dyDescent="0.2">
      <c r="A906" t="s">
        <v>177</v>
      </c>
      <c r="B906">
        <v>60</v>
      </c>
      <c r="C906">
        <v>6</v>
      </c>
      <c r="D906" t="s">
        <v>29</v>
      </c>
      <c r="E906" t="b">
        <v>1</v>
      </c>
      <c r="F906">
        <v>600</v>
      </c>
      <c r="G906">
        <v>600</v>
      </c>
      <c r="H906">
        <v>356</v>
      </c>
      <c r="I906">
        <v>296</v>
      </c>
      <c r="J906">
        <v>632</v>
      </c>
      <c r="K906">
        <v>0</v>
      </c>
      <c r="L906">
        <v>888977</v>
      </c>
      <c r="M906">
        <v>0</v>
      </c>
      <c r="N906">
        <v>120945</v>
      </c>
      <c r="O906">
        <v>29854220</v>
      </c>
      <c r="P906">
        <v>30245048</v>
      </c>
      <c r="Q906">
        <v>1921691</v>
      </c>
      <c r="R906">
        <f>P906+Q906</f>
        <v>32166739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79480407</v>
      </c>
      <c r="Y906">
        <v>8267180</v>
      </c>
      <c r="Z906">
        <v>8182346</v>
      </c>
      <c r="AA906">
        <v>49.4</v>
      </c>
      <c r="AB906" s="4">
        <v>39.86</v>
      </c>
      <c r="AC906" t="b">
        <v>1</v>
      </c>
      <c r="AD906" t="b">
        <v>0</v>
      </c>
      <c r="AE906" t="b">
        <v>1</v>
      </c>
      <c r="AF906" t="b">
        <v>1</v>
      </c>
      <c r="AG906" t="b">
        <v>1</v>
      </c>
      <c r="AH906" t="b">
        <v>1</v>
      </c>
      <c r="AI906" t="b">
        <v>1</v>
      </c>
      <c r="AJ906" t="b">
        <v>0</v>
      </c>
      <c r="AK906">
        <v>100</v>
      </c>
      <c r="AL906" s="4" t="s">
        <v>476</v>
      </c>
      <c r="AM906">
        <f>(H906-I906)/H906*100</f>
        <v>16.853932584269664</v>
      </c>
      <c r="AN906">
        <f>IF(H906=I906,1,0)</f>
        <v>0</v>
      </c>
      <c r="AO906" s="4">
        <f t="shared" si="98"/>
        <v>100</v>
      </c>
      <c r="AP906" s="4">
        <f t="shared" si="99"/>
        <v>10.401532040468792</v>
      </c>
      <c r="AQ906" s="4">
        <f t="shared" si="100"/>
        <v>1.1184857168635285</v>
      </c>
      <c r="AR906" s="4">
        <f t="shared" si="101"/>
        <v>0</v>
      </c>
      <c r="AS906" s="4">
        <f t="shared" si="102"/>
        <v>0.15216957809488821</v>
      </c>
      <c r="AT906" s="4">
        <f t="shared" si="103"/>
        <v>37.561735183364121</v>
      </c>
      <c r="AU906" s="4">
        <f>R906/$X906*100</f>
        <v>40.471281180027177</v>
      </c>
      <c r="AV906" s="4">
        <f t="shared" si="104"/>
        <v>0</v>
      </c>
    </row>
    <row r="907" spans="1:48" x14ac:dyDescent="0.2">
      <c r="A907" t="s">
        <v>178</v>
      </c>
      <c r="B907">
        <v>60</v>
      </c>
      <c r="C907">
        <v>6</v>
      </c>
      <c r="D907" t="s">
        <v>29</v>
      </c>
      <c r="E907" t="b">
        <v>1</v>
      </c>
      <c r="F907">
        <v>600</v>
      </c>
      <c r="G907">
        <v>600</v>
      </c>
      <c r="H907">
        <v>391</v>
      </c>
      <c r="I907">
        <v>337</v>
      </c>
      <c r="J907">
        <v>742</v>
      </c>
      <c r="K907">
        <v>0</v>
      </c>
      <c r="L907">
        <v>700201</v>
      </c>
      <c r="M907">
        <v>0</v>
      </c>
      <c r="N907">
        <v>32107</v>
      </c>
      <c r="O907">
        <v>23352268</v>
      </c>
      <c r="P907">
        <v>23664929</v>
      </c>
      <c r="Q907">
        <v>1215303</v>
      </c>
      <c r="R907">
        <f>P907+Q907</f>
        <v>24880232</v>
      </c>
      <c r="S907">
        <v>1138</v>
      </c>
      <c r="T907">
        <v>0</v>
      </c>
      <c r="U907">
        <v>0</v>
      </c>
      <c r="V907">
        <v>1138</v>
      </c>
      <c r="W907">
        <v>0</v>
      </c>
      <c r="X907">
        <v>69590477</v>
      </c>
      <c r="Y907">
        <v>6622752</v>
      </c>
      <c r="Z907">
        <v>14001779</v>
      </c>
      <c r="AA907">
        <v>65.92</v>
      </c>
      <c r="AB907" s="4">
        <v>55.23</v>
      </c>
      <c r="AC907" t="b">
        <v>1</v>
      </c>
      <c r="AD907" t="b">
        <v>0</v>
      </c>
      <c r="AE907" t="b">
        <v>1</v>
      </c>
      <c r="AF907" t="b">
        <v>1</v>
      </c>
      <c r="AG907" t="b">
        <v>1</v>
      </c>
      <c r="AH907" t="b">
        <v>1</v>
      </c>
      <c r="AI907" t="b">
        <v>1</v>
      </c>
      <c r="AJ907" t="b">
        <v>0</v>
      </c>
      <c r="AK907">
        <v>100</v>
      </c>
      <c r="AL907" s="4" t="s">
        <v>476</v>
      </c>
      <c r="AM907">
        <f>(H907-I907)/H907*100</f>
        <v>13.810741687979538</v>
      </c>
      <c r="AN907">
        <f>IF(H907=I907,1,0)</f>
        <v>0</v>
      </c>
      <c r="AO907" s="4">
        <f t="shared" si="98"/>
        <v>100</v>
      </c>
      <c r="AP907" s="4">
        <f t="shared" si="99"/>
        <v>9.5167504025011915</v>
      </c>
      <c r="AQ907" s="4">
        <f t="shared" si="100"/>
        <v>1.0061735889524079</v>
      </c>
      <c r="AR907" s="4">
        <f t="shared" si="101"/>
        <v>0</v>
      </c>
      <c r="AS907" s="4">
        <f t="shared" si="102"/>
        <v>4.6137059816388382E-2</v>
      </c>
      <c r="AT907" s="4">
        <f t="shared" si="103"/>
        <v>33.556700581316605</v>
      </c>
      <c r="AU907" s="4">
        <f>R907/$X907*100</f>
        <v>35.752351575345578</v>
      </c>
      <c r="AV907" s="4">
        <f t="shared" si="104"/>
        <v>1.6352812181471325E-3</v>
      </c>
    </row>
    <row r="908" spans="1:48" x14ac:dyDescent="0.2">
      <c r="A908" t="s">
        <v>179</v>
      </c>
      <c r="B908">
        <v>60</v>
      </c>
      <c r="C908">
        <v>6</v>
      </c>
      <c r="D908" t="s">
        <v>29</v>
      </c>
      <c r="E908" t="b">
        <v>1</v>
      </c>
      <c r="F908">
        <v>600</v>
      </c>
      <c r="G908">
        <v>600</v>
      </c>
      <c r="H908">
        <v>419</v>
      </c>
      <c r="I908">
        <v>363</v>
      </c>
      <c r="J908">
        <v>512</v>
      </c>
      <c r="K908">
        <v>0</v>
      </c>
      <c r="L908">
        <v>10654</v>
      </c>
      <c r="M908">
        <v>0</v>
      </c>
      <c r="N908">
        <v>892</v>
      </c>
      <c r="O908">
        <v>341882</v>
      </c>
      <c r="P908">
        <v>28852715</v>
      </c>
      <c r="Q908">
        <v>3240404</v>
      </c>
      <c r="R908">
        <f>P908+Q908</f>
        <v>32093119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41825317</v>
      </c>
      <c r="Y908">
        <v>5175901</v>
      </c>
      <c r="Z908">
        <v>4202869</v>
      </c>
      <c r="AA908">
        <v>26.56</v>
      </c>
      <c r="AB908" s="4">
        <v>89.67</v>
      </c>
      <c r="AC908" t="b">
        <v>1</v>
      </c>
      <c r="AD908" t="b">
        <v>0</v>
      </c>
      <c r="AE908" t="b">
        <v>1</v>
      </c>
      <c r="AF908" t="b">
        <v>1</v>
      </c>
      <c r="AG908" t="b">
        <v>1</v>
      </c>
      <c r="AH908" t="b">
        <v>1</v>
      </c>
      <c r="AI908" t="b">
        <v>1</v>
      </c>
      <c r="AJ908" t="b">
        <v>0</v>
      </c>
      <c r="AK908">
        <v>100</v>
      </c>
      <c r="AL908" s="4" t="s">
        <v>476</v>
      </c>
      <c r="AM908">
        <f>(H908-I908)/H908*100</f>
        <v>13.365155131264917</v>
      </c>
      <c r="AN908">
        <f>IF(H908=I908,1,0)</f>
        <v>0</v>
      </c>
      <c r="AO908" s="4">
        <f t="shared" si="98"/>
        <v>100</v>
      </c>
      <c r="AP908" s="4">
        <f t="shared" si="99"/>
        <v>12.375043086941815</v>
      </c>
      <c r="AQ908" s="4">
        <f t="shared" si="100"/>
        <v>2.5472610285296821E-2</v>
      </c>
      <c r="AR908" s="4">
        <f t="shared" si="101"/>
        <v>0</v>
      </c>
      <c r="AS908" s="4">
        <f t="shared" si="102"/>
        <v>2.1326795921235934E-3</v>
      </c>
      <c r="AT908" s="4">
        <f t="shared" si="103"/>
        <v>0.817404444298653</v>
      </c>
      <c r="AU908" s="4">
        <f>R908/$X908*100</f>
        <v>76.731322801450617</v>
      </c>
      <c r="AV908" s="4">
        <f t="shared" si="104"/>
        <v>0</v>
      </c>
    </row>
    <row r="909" spans="1:48" x14ac:dyDescent="0.2">
      <c r="A909" t="s">
        <v>180</v>
      </c>
      <c r="B909">
        <v>60</v>
      </c>
      <c r="C909">
        <v>6</v>
      </c>
      <c r="D909" t="s">
        <v>29</v>
      </c>
      <c r="E909" t="b">
        <v>1</v>
      </c>
      <c r="F909">
        <v>600</v>
      </c>
      <c r="G909">
        <v>600</v>
      </c>
      <c r="H909">
        <v>456</v>
      </c>
      <c r="I909">
        <v>364</v>
      </c>
      <c r="J909">
        <v>588</v>
      </c>
      <c r="K909">
        <v>0</v>
      </c>
      <c r="L909">
        <v>58506</v>
      </c>
      <c r="M909">
        <v>0</v>
      </c>
      <c r="N909">
        <v>342</v>
      </c>
      <c r="O909">
        <v>1684668</v>
      </c>
      <c r="P909">
        <v>25385923</v>
      </c>
      <c r="Q909">
        <v>2221638</v>
      </c>
      <c r="R909">
        <f>P909+Q909</f>
        <v>27607561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41990468</v>
      </c>
      <c r="Y909">
        <v>4762604</v>
      </c>
      <c r="Z909">
        <v>7876787</v>
      </c>
      <c r="AA909">
        <v>28.97</v>
      </c>
      <c r="AB909" s="4">
        <v>95.22999999999999</v>
      </c>
      <c r="AC909" t="b">
        <v>1</v>
      </c>
      <c r="AD909" t="b">
        <v>0</v>
      </c>
      <c r="AE909" t="b">
        <v>1</v>
      </c>
      <c r="AF909" t="b">
        <v>1</v>
      </c>
      <c r="AG909" t="b">
        <v>1</v>
      </c>
      <c r="AH909" t="b">
        <v>1</v>
      </c>
      <c r="AI909" t="b">
        <v>1</v>
      </c>
      <c r="AJ909" t="b">
        <v>0</v>
      </c>
      <c r="AK909">
        <v>100</v>
      </c>
      <c r="AL909" s="4" t="s">
        <v>476</v>
      </c>
      <c r="AM909">
        <f>(H909-I909)/H909*100</f>
        <v>20.175438596491226</v>
      </c>
      <c r="AN909">
        <f>IF(H909=I909,1,0)</f>
        <v>0</v>
      </c>
      <c r="AO909" s="4">
        <f t="shared" si="98"/>
        <v>100</v>
      </c>
      <c r="AP909" s="4">
        <f t="shared" si="99"/>
        <v>11.342107451624498</v>
      </c>
      <c r="AQ909" s="4">
        <f t="shared" si="100"/>
        <v>0.1393316216432739</v>
      </c>
      <c r="AR909" s="4">
        <f t="shared" si="101"/>
        <v>0</v>
      </c>
      <c r="AS909" s="4">
        <f t="shared" si="102"/>
        <v>8.1447056031859412E-4</v>
      </c>
      <c r="AT909" s="4">
        <f t="shared" si="103"/>
        <v>4.0120248243006005</v>
      </c>
      <c r="AU909" s="4">
        <f>R909/$X909*100</f>
        <v>65.747209580993484</v>
      </c>
      <c r="AV909" s="4">
        <f t="shared" si="104"/>
        <v>0</v>
      </c>
    </row>
    <row r="910" spans="1:48" x14ac:dyDescent="0.2">
      <c r="A910" t="s">
        <v>181</v>
      </c>
      <c r="B910">
        <v>60</v>
      </c>
      <c r="C910">
        <v>6</v>
      </c>
      <c r="D910" t="s">
        <v>29</v>
      </c>
      <c r="E910" t="b">
        <v>1</v>
      </c>
      <c r="F910">
        <v>600</v>
      </c>
      <c r="G910">
        <v>600</v>
      </c>
      <c r="H910">
        <v>565</v>
      </c>
      <c r="I910">
        <v>437</v>
      </c>
      <c r="J910">
        <v>780</v>
      </c>
      <c r="K910">
        <v>0</v>
      </c>
      <c r="L910">
        <v>2439</v>
      </c>
      <c r="M910">
        <v>0</v>
      </c>
      <c r="N910">
        <v>10432</v>
      </c>
      <c r="O910">
        <v>38677</v>
      </c>
      <c r="P910">
        <v>25261185</v>
      </c>
      <c r="Q910">
        <v>1577356</v>
      </c>
      <c r="R910">
        <f>P910+Q910</f>
        <v>26838541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41039417</v>
      </c>
      <c r="Y910">
        <v>4312886</v>
      </c>
      <c r="Z910">
        <v>9836442</v>
      </c>
      <c r="AA910">
        <v>32.49</v>
      </c>
      <c r="AB910" s="4">
        <v>101.44</v>
      </c>
      <c r="AC910" t="b">
        <v>1</v>
      </c>
      <c r="AD910" t="b">
        <v>0</v>
      </c>
      <c r="AE910" t="b">
        <v>1</v>
      </c>
      <c r="AF910" t="b">
        <v>1</v>
      </c>
      <c r="AG910" t="b">
        <v>1</v>
      </c>
      <c r="AH910" t="b">
        <v>1</v>
      </c>
      <c r="AI910" t="b">
        <v>1</v>
      </c>
      <c r="AJ910" t="b">
        <v>0</v>
      </c>
      <c r="AK910">
        <v>100</v>
      </c>
      <c r="AL910" s="4" t="s">
        <v>476</v>
      </c>
      <c r="AM910">
        <f>(H910-I910)/H910*100</f>
        <v>22.654867256637168</v>
      </c>
      <c r="AN910">
        <f>IF(H910=I910,1,0)</f>
        <v>0</v>
      </c>
      <c r="AO910" s="4">
        <f t="shared" si="98"/>
        <v>100</v>
      </c>
      <c r="AP910" s="4">
        <f t="shared" si="99"/>
        <v>10.509130770546765</v>
      </c>
      <c r="AQ910" s="4">
        <f t="shared" si="100"/>
        <v>5.9430668812863498E-3</v>
      </c>
      <c r="AR910" s="4">
        <f t="shared" si="101"/>
        <v>0</v>
      </c>
      <c r="AS910" s="4">
        <f t="shared" si="102"/>
        <v>2.541946441393161E-2</v>
      </c>
      <c r="AT910" s="4">
        <f t="shared" si="103"/>
        <v>9.4243541520095175E-2</v>
      </c>
      <c r="AU910" s="4">
        <f>R910/$X910*100</f>
        <v>65.396984075090529</v>
      </c>
      <c r="AV910" s="4">
        <f t="shared" si="104"/>
        <v>0</v>
      </c>
    </row>
    <row r="911" spans="1:48" x14ac:dyDescent="0.2">
      <c r="A911" t="s">
        <v>182</v>
      </c>
      <c r="B911">
        <v>60</v>
      </c>
      <c r="C911">
        <v>6</v>
      </c>
      <c r="D911" t="s">
        <v>29</v>
      </c>
      <c r="E911" t="b">
        <v>1</v>
      </c>
      <c r="F911">
        <v>600</v>
      </c>
      <c r="G911">
        <v>94.32</v>
      </c>
      <c r="H911">
        <v>150</v>
      </c>
      <c r="I911">
        <v>150</v>
      </c>
      <c r="J911">
        <v>486</v>
      </c>
      <c r="K911">
        <v>0</v>
      </c>
      <c r="L911">
        <v>713242</v>
      </c>
      <c r="M911">
        <v>0</v>
      </c>
      <c r="N911">
        <v>83665</v>
      </c>
      <c r="O911">
        <v>13725806</v>
      </c>
      <c r="P911">
        <v>8497772</v>
      </c>
      <c r="Q911">
        <v>1079477</v>
      </c>
      <c r="R911">
        <f>P911+Q911</f>
        <v>9577249</v>
      </c>
      <c r="S911">
        <v>724871</v>
      </c>
      <c r="T911">
        <v>2</v>
      </c>
      <c r="U911">
        <v>53147</v>
      </c>
      <c r="V911">
        <v>636843</v>
      </c>
      <c r="W911">
        <v>34879</v>
      </c>
      <c r="X911">
        <v>28787934</v>
      </c>
      <c r="Y911">
        <v>3963101</v>
      </c>
      <c r="Z911">
        <v>0</v>
      </c>
      <c r="AA911">
        <v>6.36</v>
      </c>
      <c r="AB911" s="4">
        <v>3.13</v>
      </c>
      <c r="AC911" t="b">
        <v>1</v>
      </c>
      <c r="AD911" t="b">
        <v>0</v>
      </c>
      <c r="AE911" t="b">
        <v>1</v>
      </c>
      <c r="AF911" t="b">
        <v>1</v>
      </c>
      <c r="AG911" t="b">
        <v>1</v>
      </c>
      <c r="AH911" t="b">
        <v>1</v>
      </c>
      <c r="AI911" t="b">
        <v>1</v>
      </c>
      <c r="AJ911" t="b">
        <v>0</v>
      </c>
      <c r="AK911">
        <v>100</v>
      </c>
      <c r="AL911" s="4" t="s">
        <v>476</v>
      </c>
      <c r="AM911">
        <f>(H911-I911)/H911*100</f>
        <v>0</v>
      </c>
      <c r="AN911">
        <f>IF(H911=I911,1,0)</f>
        <v>1</v>
      </c>
      <c r="AO911" s="4">
        <f t="shared" si="98"/>
        <v>100</v>
      </c>
      <c r="AP911" s="4">
        <f t="shared" si="99"/>
        <v>13.766534965656096</v>
      </c>
      <c r="AQ911" s="4">
        <f t="shared" si="100"/>
        <v>2.4775727219605268</v>
      </c>
      <c r="AR911" s="4">
        <f t="shared" si="101"/>
        <v>0</v>
      </c>
      <c r="AS911" s="4">
        <f t="shared" si="102"/>
        <v>0.29062523208508118</v>
      </c>
      <c r="AT911" s="4">
        <f t="shared" si="103"/>
        <v>47.679024135597921</v>
      </c>
      <c r="AU911" s="4">
        <f>R911/$X911*100</f>
        <v>33.268274826529755</v>
      </c>
      <c r="AV911" s="4">
        <f t="shared" si="104"/>
        <v>2.5179681181706197</v>
      </c>
    </row>
    <row r="912" spans="1:48" x14ac:dyDescent="0.2">
      <c r="A912" t="s">
        <v>183</v>
      </c>
      <c r="B912">
        <v>60</v>
      </c>
      <c r="C912">
        <v>6</v>
      </c>
      <c r="D912" t="s">
        <v>29</v>
      </c>
      <c r="E912" t="b">
        <v>1</v>
      </c>
      <c r="F912">
        <v>600</v>
      </c>
      <c r="G912">
        <v>16.010000000000002</v>
      </c>
      <c r="H912">
        <v>169</v>
      </c>
      <c r="I912">
        <v>169</v>
      </c>
      <c r="J912">
        <v>565</v>
      </c>
      <c r="K912">
        <v>0</v>
      </c>
      <c r="L912">
        <v>94309</v>
      </c>
      <c r="M912">
        <v>0</v>
      </c>
      <c r="N912">
        <v>20253</v>
      </c>
      <c r="O912">
        <v>1790590</v>
      </c>
      <c r="P912">
        <v>1357504</v>
      </c>
      <c r="Q912">
        <v>202480</v>
      </c>
      <c r="R912">
        <f>P912+Q912</f>
        <v>1559984</v>
      </c>
      <c r="S912">
        <v>269236</v>
      </c>
      <c r="T912">
        <v>0</v>
      </c>
      <c r="U912">
        <v>1389</v>
      </c>
      <c r="V912">
        <v>223319</v>
      </c>
      <c r="W912">
        <v>44528</v>
      </c>
      <c r="X912">
        <v>4457865</v>
      </c>
      <c r="Y912">
        <v>723492</v>
      </c>
      <c r="Z912">
        <v>0</v>
      </c>
      <c r="AA912">
        <v>1.1499999999999999</v>
      </c>
      <c r="AB912" s="4">
        <v>0.7</v>
      </c>
      <c r="AC912" t="b">
        <v>1</v>
      </c>
      <c r="AD912" t="b">
        <v>0</v>
      </c>
      <c r="AE912" t="b">
        <v>1</v>
      </c>
      <c r="AF912" t="b">
        <v>1</v>
      </c>
      <c r="AG912" t="b">
        <v>1</v>
      </c>
      <c r="AH912" t="b">
        <v>1</v>
      </c>
      <c r="AI912" t="b">
        <v>1</v>
      </c>
      <c r="AJ912" t="b">
        <v>0</v>
      </c>
      <c r="AK912">
        <v>100</v>
      </c>
      <c r="AL912" s="4" t="s">
        <v>476</v>
      </c>
      <c r="AM912">
        <f>(H912-I912)/H912*100</f>
        <v>0</v>
      </c>
      <c r="AN912">
        <f>IF(H912=I912,1,0)</f>
        <v>1</v>
      </c>
      <c r="AO912" s="4">
        <f t="shared" si="98"/>
        <v>100</v>
      </c>
      <c r="AP912" s="4">
        <f t="shared" si="99"/>
        <v>16.229562806410691</v>
      </c>
      <c r="AQ912" s="4">
        <f t="shared" si="100"/>
        <v>2.1155642891832747</v>
      </c>
      <c r="AR912" s="4">
        <f t="shared" si="101"/>
        <v>0</v>
      </c>
      <c r="AS912" s="4">
        <f t="shared" si="102"/>
        <v>0.45432062209151691</v>
      </c>
      <c r="AT912" s="4">
        <f t="shared" si="103"/>
        <v>40.166985765607528</v>
      </c>
      <c r="AU912" s="4">
        <f>R912/$X912*100</f>
        <v>34.993971329324687</v>
      </c>
      <c r="AV912" s="4">
        <f t="shared" si="104"/>
        <v>6.0395727551193223</v>
      </c>
    </row>
    <row r="913" spans="1:48" x14ac:dyDescent="0.2">
      <c r="A913" t="s">
        <v>184</v>
      </c>
      <c r="B913">
        <v>60</v>
      </c>
      <c r="C913">
        <v>6</v>
      </c>
      <c r="D913" t="s">
        <v>29</v>
      </c>
      <c r="E913" t="b">
        <v>1</v>
      </c>
      <c r="F913">
        <v>600</v>
      </c>
      <c r="G913">
        <v>11.98</v>
      </c>
      <c r="H913">
        <v>187</v>
      </c>
      <c r="I913">
        <v>187</v>
      </c>
      <c r="J913">
        <v>700</v>
      </c>
      <c r="K913">
        <v>0</v>
      </c>
      <c r="L913">
        <v>61234</v>
      </c>
      <c r="M913">
        <v>0</v>
      </c>
      <c r="N913">
        <v>13743</v>
      </c>
      <c r="O913">
        <v>1224159</v>
      </c>
      <c r="P913">
        <v>1120091</v>
      </c>
      <c r="Q913">
        <v>188927</v>
      </c>
      <c r="R913">
        <f>P913+Q913</f>
        <v>1309018</v>
      </c>
      <c r="S913">
        <v>216417</v>
      </c>
      <c r="T913">
        <v>0</v>
      </c>
      <c r="U913">
        <v>62</v>
      </c>
      <c r="V913">
        <v>154485</v>
      </c>
      <c r="W913">
        <v>61870</v>
      </c>
      <c r="X913">
        <v>3389497</v>
      </c>
      <c r="Y913">
        <v>564926</v>
      </c>
      <c r="Z913">
        <v>0</v>
      </c>
      <c r="AA913">
        <v>1.05</v>
      </c>
      <c r="AB913" s="4">
        <v>0.47000000000000003</v>
      </c>
      <c r="AC913" t="b">
        <v>1</v>
      </c>
      <c r="AD913" t="b">
        <v>0</v>
      </c>
      <c r="AE913" t="b">
        <v>1</v>
      </c>
      <c r="AF913" t="b">
        <v>1</v>
      </c>
      <c r="AG913" t="b">
        <v>1</v>
      </c>
      <c r="AH913" t="b">
        <v>1</v>
      </c>
      <c r="AI913" t="b">
        <v>1</v>
      </c>
      <c r="AJ913" t="b">
        <v>0</v>
      </c>
      <c r="AK913">
        <v>100</v>
      </c>
      <c r="AL913" s="4" t="s">
        <v>476</v>
      </c>
      <c r="AM913">
        <f>(H913-I913)/H913*100</f>
        <v>0</v>
      </c>
      <c r="AN913">
        <f>IF(H913=I913,1,0)</f>
        <v>1</v>
      </c>
      <c r="AO913" s="4">
        <f t="shared" si="98"/>
        <v>100</v>
      </c>
      <c r="AP913" s="4">
        <f t="shared" si="99"/>
        <v>16.666956778542659</v>
      </c>
      <c r="AQ913" s="4">
        <f t="shared" si="100"/>
        <v>1.8065807404461489</v>
      </c>
      <c r="AR913" s="4">
        <f t="shared" si="101"/>
        <v>0</v>
      </c>
      <c r="AS913" s="4">
        <f t="shared" si="102"/>
        <v>0.40545839102380088</v>
      </c>
      <c r="AT913" s="4">
        <f t="shared" si="103"/>
        <v>36.116243796645932</v>
      </c>
      <c r="AU913" s="4">
        <f>R913/$X913*100</f>
        <v>38.619830612034768</v>
      </c>
      <c r="AV913" s="4">
        <f t="shared" si="104"/>
        <v>6.3849296813066942</v>
      </c>
    </row>
    <row r="914" spans="1:48" x14ac:dyDescent="0.2">
      <c r="A914" t="s">
        <v>185</v>
      </c>
      <c r="B914">
        <v>60</v>
      </c>
      <c r="C914">
        <v>6</v>
      </c>
      <c r="D914" t="s">
        <v>29</v>
      </c>
      <c r="E914" t="b">
        <v>1</v>
      </c>
      <c r="F914">
        <v>600</v>
      </c>
      <c r="G914">
        <v>113.99</v>
      </c>
      <c r="H914">
        <v>288</v>
      </c>
      <c r="I914">
        <v>288</v>
      </c>
      <c r="J914">
        <v>493</v>
      </c>
      <c r="K914">
        <v>0</v>
      </c>
      <c r="L914">
        <v>261698</v>
      </c>
      <c r="M914">
        <v>0</v>
      </c>
      <c r="N914">
        <v>19451</v>
      </c>
      <c r="O914">
        <v>3003609</v>
      </c>
      <c r="P914">
        <v>6718147</v>
      </c>
      <c r="Q914">
        <v>923595</v>
      </c>
      <c r="R914">
        <f>P914+Q914</f>
        <v>7641742</v>
      </c>
      <c r="S914">
        <v>74458</v>
      </c>
      <c r="T914">
        <v>0</v>
      </c>
      <c r="U914">
        <v>825</v>
      </c>
      <c r="V914">
        <v>49411</v>
      </c>
      <c r="W914">
        <v>24222</v>
      </c>
      <c r="X914">
        <v>13049708</v>
      </c>
      <c r="Y914">
        <v>2048749</v>
      </c>
      <c r="Z914">
        <v>0</v>
      </c>
      <c r="AA914">
        <v>4.5599999999999996</v>
      </c>
      <c r="AB914" s="4">
        <v>5.07</v>
      </c>
      <c r="AC914" t="b">
        <v>1</v>
      </c>
      <c r="AD914" t="b">
        <v>0</v>
      </c>
      <c r="AE914" t="b">
        <v>1</v>
      </c>
      <c r="AF914" t="b">
        <v>1</v>
      </c>
      <c r="AG914" t="b">
        <v>1</v>
      </c>
      <c r="AH914" t="b">
        <v>1</v>
      </c>
      <c r="AI914" t="b">
        <v>1</v>
      </c>
      <c r="AJ914" t="b">
        <v>0</v>
      </c>
      <c r="AK914">
        <v>100</v>
      </c>
      <c r="AL914" s="4" t="s">
        <v>476</v>
      </c>
      <c r="AM914">
        <f>(H914-I914)/H914*100</f>
        <v>0</v>
      </c>
      <c r="AN914">
        <f>IF(H914=I914,1,0)</f>
        <v>1</v>
      </c>
      <c r="AO914" s="4">
        <f t="shared" si="98"/>
        <v>100</v>
      </c>
      <c r="AP914" s="4">
        <f t="shared" si="99"/>
        <v>15.699577339201767</v>
      </c>
      <c r="AQ914" s="4">
        <f t="shared" si="100"/>
        <v>2.005393530644517</v>
      </c>
      <c r="AR914" s="4">
        <f t="shared" si="101"/>
        <v>0</v>
      </c>
      <c r="AS914" s="4">
        <f t="shared" si="102"/>
        <v>0.14905314356459162</v>
      </c>
      <c r="AT914" s="4">
        <f t="shared" si="103"/>
        <v>23.016675928687448</v>
      </c>
      <c r="AU914" s="4">
        <f>R914/$X914*100</f>
        <v>58.558720241096587</v>
      </c>
      <c r="AV914" s="4">
        <f t="shared" si="104"/>
        <v>0.57057215379838389</v>
      </c>
    </row>
    <row r="915" spans="1:48" x14ac:dyDescent="0.2">
      <c r="A915" t="s">
        <v>186</v>
      </c>
      <c r="B915">
        <v>60</v>
      </c>
      <c r="C915">
        <v>6</v>
      </c>
      <c r="D915" t="s">
        <v>29</v>
      </c>
      <c r="E915" t="b">
        <v>1</v>
      </c>
      <c r="F915">
        <v>600</v>
      </c>
      <c r="G915">
        <v>204.09</v>
      </c>
      <c r="H915">
        <v>304</v>
      </c>
      <c r="I915">
        <v>304</v>
      </c>
      <c r="J915">
        <v>576</v>
      </c>
      <c r="K915">
        <v>0</v>
      </c>
      <c r="L915">
        <v>305906</v>
      </c>
      <c r="M915">
        <v>0</v>
      </c>
      <c r="N915">
        <v>48227</v>
      </c>
      <c r="O915">
        <v>4650060</v>
      </c>
      <c r="P915">
        <v>12158673</v>
      </c>
      <c r="Q915">
        <v>1552256</v>
      </c>
      <c r="R915">
        <f>P915+Q915</f>
        <v>13710929</v>
      </c>
      <c r="S915">
        <v>40645</v>
      </c>
      <c r="T915">
        <v>2</v>
      </c>
      <c r="U915">
        <v>1248</v>
      </c>
      <c r="V915">
        <v>35084</v>
      </c>
      <c r="W915">
        <v>4311</v>
      </c>
      <c r="X915">
        <v>22218868</v>
      </c>
      <c r="Y915">
        <v>3463101</v>
      </c>
      <c r="Z915">
        <v>0</v>
      </c>
      <c r="AA915">
        <v>6.58</v>
      </c>
      <c r="AB915" s="4">
        <v>9.2200000000000006</v>
      </c>
      <c r="AC915" t="b">
        <v>1</v>
      </c>
      <c r="AD915" t="b">
        <v>0</v>
      </c>
      <c r="AE915" t="b">
        <v>1</v>
      </c>
      <c r="AF915" t="b">
        <v>1</v>
      </c>
      <c r="AG915" t="b">
        <v>1</v>
      </c>
      <c r="AH915" t="b">
        <v>1</v>
      </c>
      <c r="AI915" t="b">
        <v>1</v>
      </c>
      <c r="AJ915" t="b">
        <v>0</v>
      </c>
      <c r="AK915">
        <v>100</v>
      </c>
      <c r="AL915" s="4" t="s">
        <v>476</v>
      </c>
      <c r="AM915">
        <f>(H915-I915)/H915*100</f>
        <v>0</v>
      </c>
      <c r="AN915">
        <f>IF(H915=I915,1,0)</f>
        <v>1</v>
      </c>
      <c r="AO915" s="4">
        <f t="shared" si="98"/>
        <v>100</v>
      </c>
      <c r="AP915" s="4">
        <f t="shared" si="99"/>
        <v>15.58630709719325</v>
      </c>
      <c r="AQ915" s="4">
        <f t="shared" si="100"/>
        <v>1.3767848118995081</v>
      </c>
      <c r="AR915" s="4">
        <f t="shared" si="101"/>
        <v>0</v>
      </c>
      <c r="AS915" s="4">
        <f t="shared" si="102"/>
        <v>0.217054262170332</v>
      </c>
      <c r="AT915" s="4">
        <f t="shared" si="103"/>
        <v>20.92842893706376</v>
      </c>
      <c r="AU915" s="4">
        <f>R915/$X915*100</f>
        <v>61.70849478020213</v>
      </c>
      <c r="AV915" s="4">
        <f t="shared" si="104"/>
        <v>0.18293011147102542</v>
      </c>
    </row>
    <row r="916" spans="1:48" x14ac:dyDescent="0.2">
      <c r="A916" t="s">
        <v>187</v>
      </c>
      <c r="B916">
        <v>60</v>
      </c>
      <c r="C916">
        <v>6</v>
      </c>
      <c r="D916" t="s">
        <v>29</v>
      </c>
      <c r="E916" t="b">
        <v>1</v>
      </c>
      <c r="F916">
        <v>600</v>
      </c>
      <c r="G916">
        <v>269.97000000000003</v>
      </c>
      <c r="H916">
        <v>383</v>
      </c>
      <c r="I916">
        <v>383</v>
      </c>
      <c r="J916">
        <v>769</v>
      </c>
      <c r="K916">
        <v>0</v>
      </c>
      <c r="L916">
        <v>410934</v>
      </c>
      <c r="M916">
        <v>0</v>
      </c>
      <c r="N916">
        <v>74880</v>
      </c>
      <c r="O916">
        <v>10579331</v>
      </c>
      <c r="P916">
        <v>15172953</v>
      </c>
      <c r="Q916">
        <v>1884050</v>
      </c>
      <c r="R916">
        <f>P916+Q916</f>
        <v>17057003</v>
      </c>
      <c r="S916">
        <v>31706</v>
      </c>
      <c r="T916">
        <v>0</v>
      </c>
      <c r="U916">
        <v>30</v>
      </c>
      <c r="V916">
        <v>14409</v>
      </c>
      <c r="W916">
        <v>17267</v>
      </c>
      <c r="X916">
        <v>33093679</v>
      </c>
      <c r="Y916">
        <v>4939824</v>
      </c>
      <c r="Z916">
        <v>0</v>
      </c>
      <c r="AA916">
        <v>7.79</v>
      </c>
      <c r="AB916" s="4">
        <v>11.709999999999999</v>
      </c>
      <c r="AC916" t="b">
        <v>1</v>
      </c>
      <c r="AD916" t="b">
        <v>0</v>
      </c>
      <c r="AE916" t="b">
        <v>1</v>
      </c>
      <c r="AF916" t="b">
        <v>1</v>
      </c>
      <c r="AG916" t="b">
        <v>1</v>
      </c>
      <c r="AH916" t="b">
        <v>1</v>
      </c>
      <c r="AI916" t="b">
        <v>1</v>
      </c>
      <c r="AJ916" t="b">
        <v>0</v>
      </c>
      <c r="AK916">
        <v>100</v>
      </c>
      <c r="AL916" s="4" t="s">
        <v>476</v>
      </c>
      <c r="AM916">
        <f>(H916-I916)/H916*100</f>
        <v>0</v>
      </c>
      <c r="AN916">
        <f>IF(H916=I916,1,0)</f>
        <v>1</v>
      </c>
      <c r="AO916" s="4">
        <f t="shared" si="98"/>
        <v>100</v>
      </c>
      <c r="AP916" s="4">
        <f t="shared" si="99"/>
        <v>14.926790097891503</v>
      </c>
      <c r="AQ916" s="4">
        <f t="shared" si="100"/>
        <v>1.2417295762130285</v>
      </c>
      <c r="AR916" s="4">
        <f t="shared" si="101"/>
        <v>0</v>
      </c>
      <c r="AS916" s="4">
        <f t="shared" si="102"/>
        <v>0.22626677438915146</v>
      </c>
      <c r="AT916" s="4">
        <f t="shared" si="103"/>
        <v>31.967829868658605</v>
      </c>
      <c r="AU916" s="4">
        <f>R916/$X916*100</f>
        <v>51.541573845567299</v>
      </c>
      <c r="AV916" s="4">
        <f t="shared" si="104"/>
        <v>9.5806815555321001E-2</v>
      </c>
    </row>
    <row r="917" spans="1:48" x14ac:dyDescent="0.2">
      <c r="A917" t="s">
        <v>188</v>
      </c>
      <c r="B917">
        <v>60</v>
      </c>
      <c r="C917">
        <v>6</v>
      </c>
      <c r="D917" t="s">
        <v>29</v>
      </c>
      <c r="E917" t="b">
        <v>1</v>
      </c>
      <c r="F917">
        <v>600</v>
      </c>
      <c r="G917">
        <v>562.94000000000005</v>
      </c>
      <c r="H917">
        <v>415</v>
      </c>
      <c r="I917">
        <v>415</v>
      </c>
      <c r="J917">
        <v>524</v>
      </c>
      <c r="K917">
        <v>0</v>
      </c>
      <c r="L917">
        <v>58280</v>
      </c>
      <c r="M917">
        <v>0</v>
      </c>
      <c r="N917">
        <v>6625</v>
      </c>
      <c r="O917">
        <v>1237081</v>
      </c>
      <c r="P917">
        <v>28784945</v>
      </c>
      <c r="Q917">
        <v>4203496</v>
      </c>
      <c r="R917">
        <f>P917+Q917</f>
        <v>32988441</v>
      </c>
      <c r="S917">
        <v>20103</v>
      </c>
      <c r="T917">
        <v>1</v>
      </c>
      <c r="U917">
        <v>0</v>
      </c>
      <c r="V917">
        <v>17159</v>
      </c>
      <c r="W917">
        <v>2943</v>
      </c>
      <c r="X917">
        <v>40127031</v>
      </c>
      <c r="Y917">
        <v>5816501</v>
      </c>
      <c r="Z917">
        <v>0</v>
      </c>
      <c r="AA917">
        <v>13.88</v>
      </c>
      <c r="AB917" s="4">
        <v>38.739999999999995</v>
      </c>
      <c r="AC917" t="b">
        <v>1</v>
      </c>
      <c r="AD917" t="b">
        <v>0</v>
      </c>
      <c r="AE917" t="b">
        <v>1</v>
      </c>
      <c r="AF917" t="b">
        <v>1</v>
      </c>
      <c r="AG917" t="b">
        <v>1</v>
      </c>
      <c r="AH917" t="b">
        <v>1</v>
      </c>
      <c r="AI917" t="b">
        <v>1</v>
      </c>
      <c r="AJ917" t="b">
        <v>0</v>
      </c>
      <c r="AK917">
        <v>100</v>
      </c>
      <c r="AL917" s="4" t="s">
        <v>476</v>
      </c>
      <c r="AM917">
        <f>(H917-I917)/H917*100</f>
        <v>0</v>
      </c>
      <c r="AN917">
        <f>IF(H917=I917,1,0)</f>
        <v>1</v>
      </c>
      <c r="AO917" s="4">
        <f t="shared" si="98"/>
        <v>100</v>
      </c>
      <c r="AP917" s="4">
        <f t="shared" si="99"/>
        <v>14.495218946051603</v>
      </c>
      <c r="AQ917" s="4">
        <f t="shared" si="100"/>
        <v>0.14523875439476197</v>
      </c>
      <c r="AR917" s="4">
        <f t="shared" si="101"/>
        <v>0</v>
      </c>
      <c r="AS917" s="4">
        <f t="shared" si="102"/>
        <v>1.6510067739624195E-2</v>
      </c>
      <c r="AT917" s="4">
        <f t="shared" si="103"/>
        <v>3.0829118655701189</v>
      </c>
      <c r="AU917" s="4">
        <f>R917/$X917*100</f>
        <v>82.210021967486199</v>
      </c>
      <c r="AV917" s="4">
        <f t="shared" si="104"/>
        <v>5.0098398757685306E-2</v>
      </c>
    </row>
    <row r="918" spans="1:48" x14ac:dyDescent="0.2">
      <c r="A918" t="s">
        <v>189</v>
      </c>
      <c r="B918">
        <v>60</v>
      </c>
      <c r="C918">
        <v>6</v>
      </c>
      <c r="D918" t="s">
        <v>29</v>
      </c>
      <c r="E918" t="b">
        <v>1</v>
      </c>
      <c r="F918">
        <v>600</v>
      </c>
      <c r="G918">
        <v>422.91</v>
      </c>
      <c r="H918">
        <v>479</v>
      </c>
      <c r="I918">
        <v>479</v>
      </c>
      <c r="J918">
        <v>630</v>
      </c>
      <c r="K918">
        <v>0</v>
      </c>
      <c r="L918">
        <v>3019</v>
      </c>
      <c r="M918">
        <v>0</v>
      </c>
      <c r="N918">
        <v>111</v>
      </c>
      <c r="O918">
        <v>64472</v>
      </c>
      <c r="P918">
        <v>18341997</v>
      </c>
      <c r="Q918">
        <v>4202147</v>
      </c>
      <c r="R918">
        <f>P918+Q918</f>
        <v>22544144</v>
      </c>
      <c r="S918">
        <v>1299</v>
      </c>
      <c r="T918">
        <v>0</v>
      </c>
      <c r="U918">
        <v>0</v>
      </c>
      <c r="V918">
        <v>1115</v>
      </c>
      <c r="W918">
        <v>184</v>
      </c>
      <c r="X918">
        <v>26765033</v>
      </c>
      <c r="Y918">
        <v>4151988</v>
      </c>
      <c r="Z918">
        <v>0</v>
      </c>
      <c r="AA918">
        <v>8.2799999999999994</v>
      </c>
      <c r="AB918" s="4">
        <v>33.54</v>
      </c>
      <c r="AC918" t="b">
        <v>1</v>
      </c>
      <c r="AD918" t="b">
        <v>0</v>
      </c>
      <c r="AE918" t="b">
        <v>1</v>
      </c>
      <c r="AF918" t="b">
        <v>1</v>
      </c>
      <c r="AG918" t="b">
        <v>1</v>
      </c>
      <c r="AH918" t="b">
        <v>1</v>
      </c>
      <c r="AI918" t="b">
        <v>1</v>
      </c>
      <c r="AJ918" t="b">
        <v>0</v>
      </c>
      <c r="AK918">
        <v>100</v>
      </c>
      <c r="AL918" s="4" t="s">
        <v>476</v>
      </c>
      <c r="AM918">
        <f>(H918-I918)/H918*100</f>
        <v>0</v>
      </c>
      <c r="AN918">
        <f>IF(H918=I918,1,0)</f>
        <v>1</v>
      </c>
      <c r="AO918" s="4">
        <f t="shared" si="98"/>
        <v>100</v>
      </c>
      <c r="AP918" s="4">
        <f t="shared" si="99"/>
        <v>15.512732601525281</v>
      </c>
      <c r="AQ918" s="4">
        <f t="shared" si="100"/>
        <v>1.1279642360239197E-2</v>
      </c>
      <c r="AR918" s="4">
        <f t="shared" si="101"/>
        <v>0</v>
      </c>
      <c r="AS918" s="4">
        <f t="shared" si="102"/>
        <v>4.1472020602403143E-4</v>
      </c>
      <c r="AT918" s="4">
        <f t="shared" si="103"/>
        <v>0.24088145155658877</v>
      </c>
      <c r="AU918" s="4">
        <f>R918/$X918*100</f>
        <v>84.229838237075967</v>
      </c>
      <c r="AV918" s="4">
        <f t="shared" si="104"/>
        <v>4.8533472759028544E-3</v>
      </c>
    </row>
    <row r="919" spans="1:48" x14ac:dyDescent="0.2">
      <c r="A919" t="s">
        <v>190</v>
      </c>
      <c r="B919">
        <v>60</v>
      </c>
      <c r="C919">
        <v>6</v>
      </c>
      <c r="D919" t="s">
        <v>29</v>
      </c>
      <c r="E919" t="b">
        <v>1</v>
      </c>
      <c r="F919">
        <v>600</v>
      </c>
      <c r="G919">
        <v>299.95</v>
      </c>
      <c r="H919">
        <v>499</v>
      </c>
      <c r="I919">
        <v>499</v>
      </c>
      <c r="J919">
        <v>744</v>
      </c>
      <c r="K919">
        <v>0</v>
      </c>
      <c r="L919">
        <v>1967</v>
      </c>
      <c r="M919">
        <v>0</v>
      </c>
      <c r="N919">
        <v>2281</v>
      </c>
      <c r="O919">
        <v>218928</v>
      </c>
      <c r="P919">
        <v>12481351</v>
      </c>
      <c r="Q919">
        <v>2744211</v>
      </c>
      <c r="R919">
        <f>P919+Q919</f>
        <v>15225562</v>
      </c>
      <c r="S919">
        <v>1608</v>
      </c>
      <c r="T919">
        <v>0</v>
      </c>
      <c r="U919">
        <v>0</v>
      </c>
      <c r="V919">
        <v>1453</v>
      </c>
      <c r="W919">
        <v>155</v>
      </c>
      <c r="X919">
        <v>18388207</v>
      </c>
      <c r="Y919">
        <v>2937860</v>
      </c>
      <c r="Z919">
        <v>0</v>
      </c>
      <c r="AA919">
        <v>5.48</v>
      </c>
      <c r="AB919" s="4">
        <v>24.220000000000002</v>
      </c>
      <c r="AC919" t="b">
        <v>1</v>
      </c>
      <c r="AD919" t="b">
        <v>0</v>
      </c>
      <c r="AE919" t="b">
        <v>1</v>
      </c>
      <c r="AF919" t="b">
        <v>1</v>
      </c>
      <c r="AG919" t="b">
        <v>1</v>
      </c>
      <c r="AH919" t="b">
        <v>1</v>
      </c>
      <c r="AI919" t="b">
        <v>1</v>
      </c>
      <c r="AJ919" t="b">
        <v>0</v>
      </c>
      <c r="AK919">
        <v>100</v>
      </c>
      <c r="AL919" s="4" t="s">
        <v>476</v>
      </c>
      <c r="AM919">
        <f>(H919-I919)/H919*100</f>
        <v>0</v>
      </c>
      <c r="AN919">
        <f>IF(H919=I919,1,0)</f>
        <v>1</v>
      </c>
      <c r="AO919" s="4">
        <f t="shared" si="98"/>
        <v>100</v>
      </c>
      <c r="AP919" s="4">
        <f t="shared" si="99"/>
        <v>15.976870393073126</v>
      </c>
      <c r="AQ919" s="4">
        <f t="shared" si="100"/>
        <v>1.0697073401446915E-2</v>
      </c>
      <c r="AR919" s="4">
        <f t="shared" si="101"/>
        <v>0</v>
      </c>
      <c r="AS919" s="4">
        <f t="shared" si="102"/>
        <v>1.240468959262858E-2</v>
      </c>
      <c r="AT919" s="4">
        <f t="shared" si="103"/>
        <v>1.190589164022354</v>
      </c>
      <c r="AU919" s="4">
        <f>R919/$X919*100</f>
        <v>82.800688506497664</v>
      </c>
      <c r="AV919" s="4">
        <f t="shared" si="104"/>
        <v>8.7447351446500454E-3</v>
      </c>
    </row>
    <row r="920" spans="1:48" x14ac:dyDescent="0.2">
      <c r="A920" t="s">
        <v>191</v>
      </c>
      <c r="B920">
        <v>60</v>
      </c>
      <c r="C920">
        <v>8</v>
      </c>
      <c r="D920" t="s">
        <v>29</v>
      </c>
      <c r="E920" t="b">
        <v>1</v>
      </c>
      <c r="F920">
        <v>600</v>
      </c>
      <c r="G920">
        <v>600</v>
      </c>
      <c r="H920">
        <v>157</v>
      </c>
      <c r="I920">
        <v>149</v>
      </c>
      <c r="J920">
        <v>480</v>
      </c>
      <c r="K920">
        <v>0</v>
      </c>
      <c r="L920">
        <v>3638288</v>
      </c>
      <c r="M920">
        <v>0</v>
      </c>
      <c r="N920">
        <v>164248</v>
      </c>
      <c r="O920">
        <v>85642668</v>
      </c>
      <c r="P920">
        <v>28651330</v>
      </c>
      <c r="Q920">
        <v>4605524</v>
      </c>
      <c r="R920">
        <f>P920+Q920</f>
        <v>33256854</v>
      </c>
      <c r="S920">
        <v>8098006</v>
      </c>
      <c r="T920">
        <v>0</v>
      </c>
      <c r="U920">
        <v>16702</v>
      </c>
      <c r="V920">
        <v>8081304</v>
      </c>
      <c r="W920">
        <v>0</v>
      </c>
      <c r="X920">
        <v>161004455</v>
      </c>
      <c r="Y920">
        <v>13852113</v>
      </c>
      <c r="Z920">
        <v>16352278</v>
      </c>
      <c r="AA920">
        <v>95.34</v>
      </c>
      <c r="AB920" s="4">
        <v>34.26</v>
      </c>
      <c r="AC920" t="b">
        <v>1</v>
      </c>
      <c r="AD920" t="b">
        <v>0</v>
      </c>
      <c r="AE920" t="b">
        <v>1</v>
      </c>
      <c r="AF920" t="b">
        <v>1</v>
      </c>
      <c r="AG920" t="b">
        <v>1</v>
      </c>
      <c r="AH920" t="b">
        <v>1</v>
      </c>
      <c r="AI920" t="b">
        <v>1</v>
      </c>
      <c r="AJ920" t="b">
        <v>0</v>
      </c>
      <c r="AK920">
        <v>100</v>
      </c>
      <c r="AL920" s="4" t="s">
        <v>476</v>
      </c>
      <c r="AM920">
        <f>(H920-I920)/H920*100</f>
        <v>5.095541401273886</v>
      </c>
      <c r="AN920">
        <f>IF(H920=I920,1,0)</f>
        <v>0</v>
      </c>
      <c r="AO920" s="4">
        <f t="shared" si="98"/>
        <v>100</v>
      </c>
      <c r="AP920" s="4">
        <f t="shared" si="99"/>
        <v>8.6035588269902217</v>
      </c>
      <c r="AQ920" s="4">
        <f t="shared" si="100"/>
        <v>2.2597436822477985</v>
      </c>
      <c r="AR920" s="4">
        <f t="shared" si="101"/>
        <v>0</v>
      </c>
      <c r="AS920" s="4">
        <f t="shared" si="102"/>
        <v>0.10201456847886602</v>
      </c>
      <c r="AT920" s="4">
        <f t="shared" si="103"/>
        <v>53.192731840867381</v>
      </c>
      <c r="AU920" s="4">
        <f>R920/$X920*100</f>
        <v>20.655859491589844</v>
      </c>
      <c r="AV920" s="4">
        <f t="shared" si="104"/>
        <v>5.0296782160468787</v>
      </c>
    </row>
    <row r="921" spans="1:48" x14ac:dyDescent="0.2">
      <c r="A921" t="s">
        <v>192</v>
      </c>
      <c r="B921">
        <v>60</v>
      </c>
      <c r="C921">
        <v>8</v>
      </c>
      <c r="D921" t="s">
        <v>29</v>
      </c>
      <c r="E921" t="b">
        <v>1</v>
      </c>
      <c r="F921">
        <v>600</v>
      </c>
      <c r="G921">
        <v>600</v>
      </c>
      <c r="H921">
        <v>182</v>
      </c>
      <c r="I921">
        <v>172</v>
      </c>
      <c r="J921">
        <v>589</v>
      </c>
      <c r="K921">
        <v>0</v>
      </c>
      <c r="L921">
        <v>2391603</v>
      </c>
      <c r="M921">
        <v>0</v>
      </c>
      <c r="N921">
        <v>359880</v>
      </c>
      <c r="O921">
        <v>68284780</v>
      </c>
      <c r="P921">
        <v>33862011</v>
      </c>
      <c r="Q921">
        <v>4452000</v>
      </c>
      <c r="R921">
        <f>P921+Q921</f>
        <v>38314011</v>
      </c>
      <c r="S921">
        <v>3453648</v>
      </c>
      <c r="T921">
        <v>0</v>
      </c>
      <c r="U921">
        <v>602</v>
      </c>
      <c r="V921">
        <v>3453046</v>
      </c>
      <c r="W921">
        <v>0</v>
      </c>
      <c r="X921">
        <v>139124530</v>
      </c>
      <c r="Y921">
        <v>13693676</v>
      </c>
      <c r="Z921">
        <v>12626932</v>
      </c>
      <c r="AA921">
        <v>80.39</v>
      </c>
      <c r="AB921" s="4">
        <v>28.36</v>
      </c>
      <c r="AC921" t="b">
        <v>1</v>
      </c>
      <c r="AD921" t="b">
        <v>0</v>
      </c>
      <c r="AE921" t="b">
        <v>1</v>
      </c>
      <c r="AF921" t="b">
        <v>1</v>
      </c>
      <c r="AG921" t="b">
        <v>1</v>
      </c>
      <c r="AH921" t="b">
        <v>1</v>
      </c>
      <c r="AI921" t="b">
        <v>1</v>
      </c>
      <c r="AJ921" t="b">
        <v>0</v>
      </c>
      <c r="AK921">
        <v>100</v>
      </c>
      <c r="AL921" s="4" t="s">
        <v>476</v>
      </c>
      <c r="AM921">
        <f>(H921-I921)/H921*100</f>
        <v>5.4945054945054945</v>
      </c>
      <c r="AN921">
        <f>IF(H921=I921,1,0)</f>
        <v>0</v>
      </c>
      <c r="AO921" s="4">
        <f t="shared" si="98"/>
        <v>100</v>
      </c>
      <c r="AP921" s="4">
        <f t="shared" si="99"/>
        <v>9.8427473573495625</v>
      </c>
      <c r="AQ921" s="4">
        <f t="shared" si="100"/>
        <v>1.7190376132807061</v>
      </c>
      <c r="AR921" s="4">
        <f t="shared" si="101"/>
        <v>0</v>
      </c>
      <c r="AS921" s="4">
        <f t="shared" si="102"/>
        <v>0.2586747283171415</v>
      </c>
      <c r="AT921" s="4">
        <f t="shared" si="103"/>
        <v>49.081768685939139</v>
      </c>
      <c r="AU921" s="4">
        <f>R921/$X921*100</f>
        <v>27.539364194078498</v>
      </c>
      <c r="AV921" s="4">
        <f t="shared" si="104"/>
        <v>2.4824148552379657</v>
      </c>
    </row>
    <row r="922" spans="1:48" x14ac:dyDescent="0.2">
      <c r="A922" t="s">
        <v>193</v>
      </c>
      <c r="B922">
        <v>60</v>
      </c>
      <c r="C922">
        <v>8</v>
      </c>
      <c r="D922" t="s">
        <v>29</v>
      </c>
      <c r="E922" t="b">
        <v>1</v>
      </c>
      <c r="F922">
        <v>600</v>
      </c>
      <c r="G922">
        <v>600</v>
      </c>
      <c r="H922">
        <v>211</v>
      </c>
      <c r="I922">
        <v>191</v>
      </c>
      <c r="J922">
        <v>725</v>
      </c>
      <c r="K922">
        <v>0</v>
      </c>
      <c r="L922">
        <v>1969955</v>
      </c>
      <c r="M922">
        <v>0</v>
      </c>
      <c r="N922">
        <v>431204</v>
      </c>
      <c r="O922">
        <v>65132038</v>
      </c>
      <c r="P922">
        <v>28764617</v>
      </c>
      <c r="Q922">
        <v>4310845</v>
      </c>
      <c r="R922">
        <f>P922+Q922</f>
        <v>33075462</v>
      </c>
      <c r="S922">
        <v>473184</v>
      </c>
      <c r="T922">
        <v>0</v>
      </c>
      <c r="U922">
        <v>0</v>
      </c>
      <c r="V922">
        <v>473184</v>
      </c>
      <c r="W922">
        <v>0</v>
      </c>
      <c r="X922">
        <v>131937313</v>
      </c>
      <c r="Y922">
        <v>12637593</v>
      </c>
      <c r="Z922">
        <v>18217877</v>
      </c>
      <c r="AA922">
        <v>75.81</v>
      </c>
      <c r="AB922" s="4">
        <v>31.64</v>
      </c>
      <c r="AC922" t="b">
        <v>1</v>
      </c>
      <c r="AD922" t="b">
        <v>0</v>
      </c>
      <c r="AE922" t="b">
        <v>1</v>
      </c>
      <c r="AF922" t="b">
        <v>1</v>
      </c>
      <c r="AG922" t="b">
        <v>1</v>
      </c>
      <c r="AH922" t="b">
        <v>1</v>
      </c>
      <c r="AI922" t="b">
        <v>1</v>
      </c>
      <c r="AJ922" t="b">
        <v>0</v>
      </c>
      <c r="AK922">
        <v>100</v>
      </c>
      <c r="AL922" s="4" t="s">
        <v>476</v>
      </c>
      <c r="AM922">
        <f>(H922-I922)/H922*100</f>
        <v>9.4786729857819907</v>
      </c>
      <c r="AN922">
        <f>IF(H922=I922,1,0)</f>
        <v>0</v>
      </c>
      <c r="AO922" s="4">
        <f t="shared" si="98"/>
        <v>100</v>
      </c>
      <c r="AP922" s="4">
        <f t="shared" si="99"/>
        <v>9.5784829269639591</v>
      </c>
      <c r="AQ922" s="4">
        <f t="shared" si="100"/>
        <v>1.4930992266001355</v>
      </c>
      <c r="AR922" s="4">
        <f t="shared" si="101"/>
        <v>0</v>
      </c>
      <c r="AS922" s="4">
        <f t="shared" si="102"/>
        <v>0.32682490661303676</v>
      </c>
      <c r="AT922" s="4">
        <f t="shared" si="103"/>
        <v>49.365896969570692</v>
      </c>
      <c r="AU922" s="4">
        <f>R922/$X922*100</f>
        <v>25.069073522817614</v>
      </c>
      <c r="AV922" s="4">
        <f t="shared" si="104"/>
        <v>0.35864304739933578</v>
      </c>
    </row>
    <row r="923" spans="1:48" x14ac:dyDescent="0.2">
      <c r="A923" t="s">
        <v>194</v>
      </c>
      <c r="B923">
        <v>60</v>
      </c>
      <c r="C923">
        <v>8</v>
      </c>
      <c r="D923" t="s">
        <v>29</v>
      </c>
      <c r="E923" t="b">
        <v>1</v>
      </c>
      <c r="F923">
        <v>600</v>
      </c>
      <c r="G923">
        <v>600</v>
      </c>
      <c r="H923">
        <v>320</v>
      </c>
      <c r="I923">
        <v>257</v>
      </c>
      <c r="J923">
        <v>488</v>
      </c>
      <c r="K923">
        <v>0</v>
      </c>
      <c r="L923">
        <v>481744</v>
      </c>
      <c r="M923">
        <v>0</v>
      </c>
      <c r="N923">
        <v>70126</v>
      </c>
      <c r="O923">
        <v>12715226</v>
      </c>
      <c r="P923">
        <v>17524089</v>
      </c>
      <c r="Q923">
        <v>976391</v>
      </c>
      <c r="R923">
        <f>P923+Q923</f>
        <v>18500480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48982267</v>
      </c>
      <c r="Y923">
        <v>4487279</v>
      </c>
      <c r="Z923">
        <v>12727412</v>
      </c>
      <c r="AA923">
        <v>124.34</v>
      </c>
      <c r="AB923" s="4">
        <v>83.97</v>
      </c>
      <c r="AC923" t="b">
        <v>1</v>
      </c>
      <c r="AD923" t="b">
        <v>0</v>
      </c>
      <c r="AE923" t="b">
        <v>1</v>
      </c>
      <c r="AF923" t="b">
        <v>1</v>
      </c>
      <c r="AG923" t="b">
        <v>1</v>
      </c>
      <c r="AH923" t="b">
        <v>1</v>
      </c>
      <c r="AI923" t="b">
        <v>1</v>
      </c>
      <c r="AJ923" t="b">
        <v>0</v>
      </c>
      <c r="AK923">
        <v>100</v>
      </c>
      <c r="AL923" s="4" t="s">
        <v>476</v>
      </c>
      <c r="AM923">
        <f>(H923-I923)/H923*100</f>
        <v>19.6875</v>
      </c>
      <c r="AN923">
        <f>IF(H923=I923,1,0)</f>
        <v>0</v>
      </c>
      <c r="AO923" s="4">
        <f t="shared" si="98"/>
        <v>100</v>
      </c>
      <c r="AP923" s="4">
        <f t="shared" si="99"/>
        <v>9.1610276020911812</v>
      </c>
      <c r="AQ923" s="4">
        <f t="shared" si="100"/>
        <v>0.98350694956605422</v>
      </c>
      <c r="AR923" s="4">
        <f t="shared" si="101"/>
        <v>0</v>
      </c>
      <c r="AS923" s="4">
        <f t="shared" si="102"/>
        <v>0.14316609723269852</v>
      </c>
      <c r="AT923" s="4">
        <f t="shared" si="103"/>
        <v>25.958835265832018</v>
      </c>
      <c r="AU923" s="4">
        <f>R923/$X923*100</f>
        <v>37.769750428251925</v>
      </c>
      <c r="AV923" s="4">
        <f t="shared" si="104"/>
        <v>0</v>
      </c>
    </row>
    <row r="924" spans="1:48" x14ac:dyDescent="0.2">
      <c r="A924" t="s">
        <v>195</v>
      </c>
      <c r="B924">
        <v>60</v>
      </c>
      <c r="C924">
        <v>8</v>
      </c>
      <c r="D924" t="s">
        <v>29</v>
      </c>
      <c r="E924" t="b">
        <v>1</v>
      </c>
      <c r="F924">
        <v>600</v>
      </c>
      <c r="G924">
        <v>600</v>
      </c>
      <c r="H924">
        <v>391</v>
      </c>
      <c r="I924">
        <v>290</v>
      </c>
      <c r="J924">
        <v>593</v>
      </c>
      <c r="K924">
        <v>0</v>
      </c>
      <c r="L924">
        <v>330770</v>
      </c>
      <c r="M924">
        <v>0</v>
      </c>
      <c r="N924">
        <v>22077</v>
      </c>
      <c r="O924">
        <v>9904768</v>
      </c>
      <c r="P924">
        <v>20635908</v>
      </c>
      <c r="Q924">
        <v>778610</v>
      </c>
      <c r="R924">
        <f>P924+Q924</f>
        <v>21414518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50403393</v>
      </c>
      <c r="Y924">
        <v>4085020</v>
      </c>
      <c r="Z924">
        <v>14646240</v>
      </c>
      <c r="AA924">
        <v>95.7</v>
      </c>
      <c r="AB924" s="4">
        <v>99.42</v>
      </c>
      <c r="AC924" t="b">
        <v>1</v>
      </c>
      <c r="AD924" t="b">
        <v>0</v>
      </c>
      <c r="AE924" t="b">
        <v>1</v>
      </c>
      <c r="AF924" t="b">
        <v>1</v>
      </c>
      <c r="AG924" t="b">
        <v>1</v>
      </c>
      <c r="AH924" t="b">
        <v>1</v>
      </c>
      <c r="AI924" t="b">
        <v>1</v>
      </c>
      <c r="AJ924" t="b">
        <v>0</v>
      </c>
      <c r="AK924">
        <v>100</v>
      </c>
      <c r="AL924" s="4" t="s">
        <v>476</v>
      </c>
      <c r="AM924">
        <f>(H924-I924)/H924*100</f>
        <v>25.831202046035806</v>
      </c>
      <c r="AN924">
        <f>IF(H924=I924,1,0)</f>
        <v>0</v>
      </c>
      <c r="AO924" s="4">
        <f t="shared" si="98"/>
        <v>100</v>
      </c>
      <c r="AP924" s="4">
        <f t="shared" si="99"/>
        <v>8.1046527958941184</v>
      </c>
      <c r="AQ924" s="4">
        <f t="shared" si="100"/>
        <v>0.65624550315491659</v>
      </c>
      <c r="AR924" s="4">
        <f t="shared" si="101"/>
        <v>0</v>
      </c>
      <c r="AS924" s="4">
        <f t="shared" si="102"/>
        <v>4.3800622708078406E-2</v>
      </c>
      <c r="AT924" s="4">
        <f t="shared" si="103"/>
        <v>19.650994527293033</v>
      </c>
      <c r="AU924" s="4">
        <f>R924/$X924*100</f>
        <v>42.486262779968008</v>
      </c>
      <c r="AV924" s="4">
        <f t="shared" si="104"/>
        <v>0</v>
      </c>
    </row>
    <row r="925" spans="1:48" x14ac:dyDescent="0.2">
      <c r="A925" t="s">
        <v>196</v>
      </c>
      <c r="B925">
        <v>60</v>
      </c>
      <c r="C925">
        <v>8</v>
      </c>
      <c r="D925" t="s">
        <v>29</v>
      </c>
      <c r="E925" t="b">
        <v>1</v>
      </c>
      <c r="F925">
        <v>600</v>
      </c>
      <c r="G925">
        <v>600</v>
      </c>
      <c r="H925">
        <v>464</v>
      </c>
      <c r="I925">
        <v>336</v>
      </c>
      <c r="J925">
        <v>803</v>
      </c>
      <c r="K925">
        <v>0</v>
      </c>
      <c r="L925">
        <v>408576</v>
      </c>
      <c r="M925">
        <v>0</v>
      </c>
      <c r="N925">
        <v>38646</v>
      </c>
      <c r="O925">
        <v>17010521</v>
      </c>
      <c r="P925">
        <v>20505448</v>
      </c>
      <c r="Q925">
        <v>1299327</v>
      </c>
      <c r="R925">
        <f>P925+Q925</f>
        <v>21804775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56496430</v>
      </c>
      <c r="Y925">
        <v>5339961</v>
      </c>
      <c r="Z925">
        <v>11893951</v>
      </c>
      <c r="AA925">
        <v>67.25</v>
      </c>
      <c r="AB925" s="4">
        <v>59.699999999999996</v>
      </c>
      <c r="AC925" t="b">
        <v>1</v>
      </c>
      <c r="AD925" t="b">
        <v>0</v>
      </c>
      <c r="AE925" t="b">
        <v>1</v>
      </c>
      <c r="AF925" t="b">
        <v>1</v>
      </c>
      <c r="AG925" t="b">
        <v>1</v>
      </c>
      <c r="AH925" t="b">
        <v>1</v>
      </c>
      <c r="AI925" t="b">
        <v>1</v>
      </c>
      <c r="AJ925" t="b">
        <v>0</v>
      </c>
      <c r="AK925">
        <v>100</v>
      </c>
      <c r="AL925" s="4" t="s">
        <v>476</v>
      </c>
      <c r="AM925">
        <f>(H925-I925)/H925*100</f>
        <v>27.586206896551722</v>
      </c>
      <c r="AN925">
        <f>IF(H925=I925,1,0)</f>
        <v>0</v>
      </c>
      <c r="AO925" s="4">
        <f t="shared" si="98"/>
        <v>100</v>
      </c>
      <c r="AP925" s="4">
        <f t="shared" si="99"/>
        <v>9.4518556305239123</v>
      </c>
      <c r="AQ925" s="4">
        <f t="shared" si="100"/>
        <v>0.72318905814048773</v>
      </c>
      <c r="AR925" s="4">
        <f t="shared" si="101"/>
        <v>0</v>
      </c>
      <c r="AS925" s="4">
        <f t="shared" si="102"/>
        <v>6.8404322184605293E-2</v>
      </c>
      <c r="AT925" s="4">
        <f t="shared" si="103"/>
        <v>30.109019277855253</v>
      </c>
      <c r="AU925" s="4">
        <f>R925/$X925*100</f>
        <v>38.594960778937718</v>
      </c>
      <c r="AV925" s="4">
        <f t="shared" si="104"/>
        <v>0</v>
      </c>
    </row>
    <row r="926" spans="1:48" x14ac:dyDescent="0.2">
      <c r="A926" t="s">
        <v>197</v>
      </c>
      <c r="B926">
        <v>60</v>
      </c>
      <c r="C926">
        <v>8</v>
      </c>
      <c r="D926" t="s">
        <v>29</v>
      </c>
      <c r="E926" t="b">
        <v>1</v>
      </c>
      <c r="F926">
        <v>600</v>
      </c>
      <c r="G926">
        <v>600</v>
      </c>
      <c r="H926">
        <v>435</v>
      </c>
      <c r="I926">
        <v>333</v>
      </c>
      <c r="J926">
        <v>504</v>
      </c>
      <c r="K926">
        <v>0</v>
      </c>
      <c r="L926">
        <v>1772</v>
      </c>
      <c r="M926">
        <v>0</v>
      </c>
      <c r="N926">
        <v>1</v>
      </c>
      <c r="O926">
        <v>29358</v>
      </c>
      <c r="P926">
        <v>8227582</v>
      </c>
      <c r="Q926">
        <v>475016</v>
      </c>
      <c r="R926">
        <f>P926+Q926</f>
        <v>8702598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14512498</v>
      </c>
      <c r="Y926">
        <v>1366201</v>
      </c>
      <c r="Z926">
        <v>4412568</v>
      </c>
      <c r="AA926">
        <v>22.49</v>
      </c>
      <c r="AB926" s="4">
        <v>408.25</v>
      </c>
      <c r="AC926" t="b">
        <v>1</v>
      </c>
      <c r="AD926" t="b">
        <v>0</v>
      </c>
      <c r="AE926" t="b">
        <v>1</v>
      </c>
      <c r="AF926" t="b">
        <v>1</v>
      </c>
      <c r="AG926" t="b">
        <v>1</v>
      </c>
      <c r="AH926" t="b">
        <v>1</v>
      </c>
      <c r="AI926" t="b">
        <v>1</v>
      </c>
      <c r="AJ926" t="b">
        <v>0</v>
      </c>
      <c r="AK926">
        <v>100</v>
      </c>
      <c r="AL926" s="4" t="s">
        <v>476</v>
      </c>
      <c r="AM926">
        <f>(H926-I926)/H926*100</f>
        <v>23.448275862068964</v>
      </c>
      <c r="AN926">
        <f>IF(H926=I926,1,0)</f>
        <v>0</v>
      </c>
      <c r="AO926" s="4">
        <f t="shared" si="98"/>
        <v>100</v>
      </c>
      <c r="AP926" s="4">
        <f t="shared" si="99"/>
        <v>9.4139616763426943</v>
      </c>
      <c r="AQ926" s="4">
        <f t="shared" si="100"/>
        <v>1.2210165334734241E-2</v>
      </c>
      <c r="AR926" s="4">
        <f t="shared" si="101"/>
        <v>0</v>
      </c>
      <c r="AS926" s="4">
        <f t="shared" si="102"/>
        <v>6.8906124913850114E-6</v>
      </c>
      <c r="AT926" s="4">
        <f t="shared" si="103"/>
        <v>0.20229460152208117</v>
      </c>
      <c r="AU926" s="4">
        <f>R926/$X926*100</f>
        <v>59.966230486302216</v>
      </c>
      <c r="AV926" s="4">
        <f t="shared" si="104"/>
        <v>0</v>
      </c>
    </row>
    <row r="927" spans="1:48" x14ac:dyDescent="0.2">
      <c r="A927" t="s">
        <v>198</v>
      </c>
      <c r="B927">
        <v>60</v>
      </c>
      <c r="C927">
        <v>8</v>
      </c>
      <c r="D927" t="s">
        <v>29</v>
      </c>
      <c r="E927" t="b">
        <v>1</v>
      </c>
      <c r="F927">
        <v>600</v>
      </c>
      <c r="G927">
        <v>600</v>
      </c>
      <c r="H927">
        <v>499</v>
      </c>
      <c r="I927">
        <v>346</v>
      </c>
      <c r="J927">
        <v>615</v>
      </c>
      <c r="K927">
        <v>0</v>
      </c>
      <c r="L927">
        <v>2969</v>
      </c>
      <c r="M927">
        <v>0</v>
      </c>
      <c r="N927">
        <v>13</v>
      </c>
      <c r="O927">
        <v>240047</v>
      </c>
      <c r="P927">
        <v>5418224</v>
      </c>
      <c r="Q927">
        <v>371955</v>
      </c>
      <c r="R927">
        <f>P927+Q927</f>
        <v>5790179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11590515</v>
      </c>
      <c r="Y927">
        <v>1029953</v>
      </c>
      <c r="Z927">
        <v>4527354</v>
      </c>
      <c r="AA927">
        <v>28.7</v>
      </c>
      <c r="AB927" s="4">
        <v>434.32000000000005</v>
      </c>
      <c r="AC927" t="b">
        <v>1</v>
      </c>
      <c r="AD927" t="b">
        <v>0</v>
      </c>
      <c r="AE927" t="b">
        <v>1</v>
      </c>
      <c r="AF927" t="b">
        <v>1</v>
      </c>
      <c r="AG927" t="b">
        <v>1</v>
      </c>
      <c r="AH927" t="b">
        <v>1</v>
      </c>
      <c r="AI927" t="b">
        <v>1</v>
      </c>
      <c r="AJ927" t="b">
        <v>0</v>
      </c>
      <c r="AK927">
        <v>100</v>
      </c>
      <c r="AL927" s="4" t="s">
        <v>476</v>
      </c>
      <c r="AM927">
        <f>(H927-I927)/H927*100</f>
        <v>30.661322645290578</v>
      </c>
      <c r="AN927">
        <f>IF(H927=I927,1,0)</f>
        <v>0</v>
      </c>
      <c r="AO927" s="4">
        <f t="shared" si="98"/>
        <v>100</v>
      </c>
      <c r="AP927" s="4">
        <f t="shared" si="99"/>
        <v>8.8861711494269233</v>
      </c>
      <c r="AQ927" s="4">
        <f t="shared" si="100"/>
        <v>2.5615772897062815E-2</v>
      </c>
      <c r="AR927" s="4">
        <f t="shared" si="101"/>
        <v>0</v>
      </c>
      <c r="AS927" s="4">
        <f t="shared" si="102"/>
        <v>1.1216067620808911E-4</v>
      </c>
      <c r="AT927" s="4">
        <f t="shared" si="103"/>
        <v>2.0710641416710129</v>
      </c>
      <c r="AU927" s="4">
        <f>R927/$X927*100</f>
        <v>49.95618400045209</v>
      </c>
      <c r="AV927" s="4">
        <f t="shared" si="104"/>
        <v>0</v>
      </c>
    </row>
    <row r="928" spans="1:48" x14ac:dyDescent="0.2">
      <c r="A928" t="s">
        <v>199</v>
      </c>
      <c r="B928">
        <v>60</v>
      </c>
      <c r="C928">
        <v>8</v>
      </c>
      <c r="D928" t="s">
        <v>29</v>
      </c>
      <c r="E928" t="b">
        <v>1</v>
      </c>
      <c r="F928">
        <v>600</v>
      </c>
      <c r="G928">
        <v>600</v>
      </c>
      <c r="H928">
        <v>590</v>
      </c>
      <c r="I928">
        <v>354</v>
      </c>
      <c r="J928">
        <v>759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6183852</v>
      </c>
      <c r="Q928">
        <v>366584</v>
      </c>
      <c r="R928">
        <f>P928+Q928</f>
        <v>6550436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10454245</v>
      </c>
      <c r="Y928">
        <v>993220</v>
      </c>
      <c r="Z928">
        <v>2910589</v>
      </c>
      <c r="AA928">
        <v>14.32</v>
      </c>
      <c r="AB928" s="4">
        <v>454.71999999999997</v>
      </c>
      <c r="AC928" t="b">
        <v>1</v>
      </c>
      <c r="AD928" t="b">
        <v>0</v>
      </c>
      <c r="AE928" t="b">
        <v>1</v>
      </c>
      <c r="AF928" t="b">
        <v>1</v>
      </c>
      <c r="AG928" t="b">
        <v>1</v>
      </c>
      <c r="AH928" t="b">
        <v>1</v>
      </c>
      <c r="AI928" t="b">
        <v>1</v>
      </c>
      <c r="AJ928" t="b">
        <v>0</v>
      </c>
      <c r="AK928">
        <v>100</v>
      </c>
      <c r="AL928" s="4" t="s">
        <v>476</v>
      </c>
      <c r="AM928">
        <f>(H928-I928)/H928*100</f>
        <v>40</v>
      </c>
      <c r="AN928">
        <f>IF(H928=I928,1,0)</f>
        <v>0</v>
      </c>
      <c r="AO928" s="4">
        <f t="shared" si="98"/>
        <v>100</v>
      </c>
      <c r="AP928" s="4">
        <f t="shared" si="99"/>
        <v>9.5006382574733994</v>
      </c>
      <c r="AQ928" s="4">
        <f t="shared" si="100"/>
        <v>0</v>
      </c>
      <c r="AR928" s="4">
        <f t="shared" si="101"/>
        <v>0</v>
      </c>
      <c r="AS928" s="4">
        <f t="shared" si="102"/>
        <v>0</v>
      </c>
      <c r="AT928" s="4">
        <f t="shared" si="103"/>
        <v>0</v>
      </c>
      <c r="AU928" s="4">
        <f>R928/$X928*100</f>
        <v>62.658145088430587</v>
      </c>
      <c r="AV928" s="4">
        <f t="shared" si="104"/>
        <v>0</v>
      </c>
    </row>
    <row r="929" spans="1:48" x14ac:dyDescent="0.2">
      <c r="A929" t="s">
        <v>200</v>
      </c>
      <c r="B929">
        <v>60</v>
      </c>
      <c r="C929">
        <v>8</v>
      </c>
      <c r="D929" t="s">
        <v>29</v>
      </c>
      <c r="E929" t="b">
        <v>1</v>
      </c>
      <c r="F929">
        <v>600</v>
      </c>
      <c r="G929">
        <v>276.45</v>
      </c>
      <c r="H929">
        <v>149</v>
      </c>
      <c r="I929">
        <v>149</v>
      </c>
      <c r="J929">
        <v>493</v>
      </c>
      <c r="K929">
        <v>0</v>
      </c>
      <c r="L929">
        <v>1801328</v>
      </c>
      <c r="M929">
        <v>0</v>
      </c>
      <c r="N929">
        <v>346010</v>
      </c>
      <c r="O929">
        <v>29657349</v>
      </c>
      <c r="P929">
        <v>17618228</v>
      </c>
      <c r="Q929">
        <v>2427024</v>
      </c>
      <c r="R929">
        <f>P929+Q929</f>
        <v>20045252</v>
      </c>
      <c r="S929">
        <v>5540550</v>
      </c>
      <c r="T929">
        <v>1</v>
      </c>
      <c r="U929">
        <v>188340</v>
      </c>
      <c r="V929">
        <v>5235308</v>
      </c>
      <c r="W929">
        <v>116901</v>
      </c>
      <c r="X929">
        <v>66198190</v>
      </c>
      <c r="Y929">
        <v>8807701</v>
      </c>
      <c r="Z929">
        <v>0</v>
      </c>
      <c r="AA929">
        <v>22.76</v>
      </c>
      <c r="AB929" s="4">
        <v>11.51</v>
      </c>
      <c r="AC929" t="b">
        <v>1</v>
      </c>
      <c r="AD929" t="b">
        <v>0</v>
      </c>
      <c r="AE929" t="b">
        <v>1</v>
      </c>
      <c r="AF929" t="b">
        <v>1</v>
      </c>
      <c r="AG929" t="b">
        <v>1</v>
      </c>
      <c r="AH929" t="b">
        <v>1</v>
      </c>
      <c r="AI929" t="b">
        <v>1</v>
      </c>
      <c r="AJ929" t="b">
        <v>0</v>
      </c>
      <c r="AK929">
        <v>100</v>
      </c>
      <c r="AL929" s="4" t="s">
        <v>476</v>
      </c>
      <c r="AM929">
        <f>(H929-I929)/H929*100</f>
        <v>0</v>
      </c>
      <c r="AN929">
        <f>IF(H929=I929,1,0)</f>
        <v>1</v>
      </c>
      <c r="AO929" s="4">
        <f t="shared" si="98"/>
        <v>100</v>
      </c>
      <c r="AP929" s="4">
        <f t="shared" si="99"/>
        <v>13.305048068534806</v>
      </c>
      <c r="AQ929" s="4">
        <f t="shared" si="100"/>
        <v>2.7211136739539254</v>
      </c>
      <c r="AR929" s="4">
        <f t="shared" si="101"/>
        <v>0</v>
      </c>
      <c r="AS929" s="4">
        <f t="shared" si="102"/>
        <v>0.52268800702859097</v>
      </c>
      <c r="AT929" s="4">
        <f t="shared" si="103"/>
        <v>44.800845763305617</v>
      </c>
      <c r="AU929" s="4">
        <f>R929/$X929*100</f>
        <v>30.280664773462838</v>
      </c>
      <c r="AV929" s="4">
        <f t="shared" si="104"/>
        <v>8.3696397137142284</v>
      </c>
    </row>
    <row r="930" spans="1:48" x14ac:dyDescent="0.2">
      <c r="A930" t="s">
        <v>201</v>
      </c>
      <c r="B930">
        <v>60</v>
      </c>
      <c r="C930">
        <v>8</v>
      </c>
      <c r="D930" t="s">
        <v>29</v>
      </c>
      <c r="E930" t="b">
        <v>1</v>
      </c>
      <c r="F930">
        <v>600</v>
      </c>
      <c r="G930">
        <v>600</v>
      </c>
      <c r="H930">
        <v>188</v>
      </c>
      <c r="I930">
        <v>187</v>
      </c>
      <c r="J930">
        <v>588</v>
      </c>
      <c r="K930">
        <v>0</v>
      </c>
      <c r="L930">
        <v>2719916</v>
      </c>
      <c r="M930">
        <v>0</v>
      </c>
      <c r="N930">
        <v>568094</v>
      </c>
      <c r="O930">
        <v>56504551</v>
      </c>
      <c r="P930">
        <v>40506332</v>
      </c>
      <c r="Q930">
        <v>4631054</v>
      </c>
      <c r="R930">
        <f>P930+Q930</f>
        <v>45137386</v>
      </c>
      <c r="S930">
        <v>6905451</v>
      </c>
      <c r="T930">
        <v>0</v>
      </c>
      <c r="U930">
        <v>24922</v>
      </c>
      <c r="V930">
        <v>6880529</v>
      </c>
      <c r="W930">
        <v>0</v>
      </c>
      <c r="X930">
        <v>130132519</v>
      </c>
      <c r="Y930">
        <v>16978467</v>
      </c>
      <c r="Z930">
        <v>1318654</v>
      </c>
      <c r="AA930">
        <v>36.67</v>
      </c>
      <c r="AB930" s="4">
        <v>19.32</v>
      </c>
      <c r="AC930" t="b">
        <v>1</v>
      </c>
      <c r="AD930" t="b">
        <v>0</v>
      </c>
      <c r="AE930" t="b">
        <v>1</v>
      </c>
      <c r="AF930" t="b">
        <v>1</v>
      </c>
      <c r="AG930" t="b">
        <v>1</v>
      </c>
      <c r="AH930" t="b">
        <v>1</v>
      </c>
      <c r="AI930" t="b">
        <v>1</v>
      </c>
      <c r="AJ930" t="b">
        <v>0</v>
      </c>
      <c r="AK930">
        <v>100</v>
      </c>
      <c r="AL930" s="4" t="s">
        <v>476</v>
      </c>
      <c r="AM930">
        <f>(H930-I930)/H930*100</f>
        <v>0.53191489361702127</v>
      </c>
      <c r="AN930">
        <f>IF(H930=I930,1,0)</f>
        <v>0</v>
      </c>
      <c r="AO930" s="4">
        <f t="shared" si="98"/>
        <v>100</v>
      </c>
      <c r="AP930" s="4">
        <f t="shared" si="99"/>
        <v>13.047059359544097</v>
      </c>
      <c r="AQ930" s="4">
        <f t="shared" si="100"/>
        <v>2.0901124645101197</v>
      </c>
      <c r="AR930" s="4">
        <f t="shared" si="101"/>
        <v>0</v>
      </c>
      <c r="AS930" s="4">
        <f t="shared" si="102"/>
        <v>0.43655037523710732</v>
      </c>
      <c r="AT930" s="4">
        <f t="shared" si="103"/>
        <v>43.420777092618948</v>
      </c>
      <c r="AU930" s="4">
        <f>R930/$X930*100</f>
        <v>34.685708343200517</v>
      </c>
      <c r="AV930" s="4">
        <f t="shared" si="104"/>
        <v>5.3064760853511181</v>
      </c>
    </row>
    <row r="931" spans="1:48" x14ac:dyDescent="0.2">
      <c r="A931" t="s">
        <v>202</v>
      </c>
      <c r="B931">
        <v>60</v>
      </c>
      <c r="C931">
        <v>8</v>
      </c>
      <c r="D931" t="s">
        <v>29</v>
      </c>
      <c r="E931" t="b">
        <v>1</v>
      </c>
      <c r="F931">
        <v>600</v>
      </c>
      <c r="G931">
        <v>600</v>
      </c>
      <c r="H931">
        <v>197</v>
      </c>
      <c r="I931">
        <v>185</v>
      </c>
      <c r="J931">
        <v>746</v>
      </c>
      <c r="K931">
        <v>0</v>
      </c>
      <c r="L931">
        <v>1742935</v>
      </c>
      <c r="M931">
        <v>0</v>
      </c>
      <c r="N931">
        <v>275941</v>
      </c>
      <c r="O931">
        <v>48017698</v>
      </c>
      <c r="P931">
        <v>37436748</v>
      </c>
      <c r="Q931">
        <v>4066992</v>
      </c>
      <c r="R931">
        <f>P931+Q931</f>
        <v>41503740</v>
      </c>
      <c r="S931">
        <v>1373687</v>
      </c>
      <c r="T931">
        <v>0</v>
      </c>
      <c r="U931">
        <v>7</v>
      </c>
      <c r="V931">
        <v>1373680</v>
      </c>
      <c r="W931">
        <v>0</v>
      </c>
      <c r="X931">
        <v>114476550</v>
      </c>
      <c r="Y931">
        <v>13916206</v>
      </c>
      <c r="Z931">
        <v>7646343</v>
      </c>
      <c r="AA931">
        <v>35.44</v>
      </c>
      <c r="AB931" s="4">
        <v>22.07</v>
      </c>
      <c r="AC931" t="b">
        <v>1</v>
      </c>
      <c r="AD931" t="b">
        <v>0</v>
      </c>
      <c r="AE931" t="b">
        <v>1</v>
      </c>
      <c r="AF931" t="b">
        <v>1</v>
      </c>
      <c r="AG931" t="b">
        <v>1</v>
      </c>
      <c r="AH931" t="b">
        <v>1</v>
      </c>
      <c r="AI931" t="b">
        <v>1</v>
      </c>
      <c r="AJ931" t="b">
        <v>0</v>
      </c>
      <c r="AK931">
        <v>100</v>
      </c>
      <c r="AL931" s="4" t="s">
        <v>476</v>
      </c>
      <c r="AM931">
        <f>(H931-I931)/H931*100</f>
        <v>6.091370558375635</v>
      </c>
      <c r="AN931">
        <f>IF(H931=I931,1,0)</f>
        <v>0</v>
      </c>
      <c r="AO931" s="4">
        <f t="shared" si="98"/>
        <v>100</v>
      </c>
      <c r="AP931" s="4">
        <f t="shared" si="99"/>
        <v>12.15638137242955</v>
      </c>
      <c r="AQ931" s="4">
        <f t="shared" si="100"/>
        <v>1.5225257924002775</v>
      </c>
      <c r="AR931" s="4">
        <f t="shared" si="101"/>
        <v>0</v>
      </c>
      <c r="AS931" s="4">
        <f t="shared" si="102"/>
        <v>0.24104587358721066</v>
      </c>
      <c r="AT931" s="4">
        <f t="shared" si="103"/>
        <v>41.945444722085</v>
      </c>
      <c r="AU931" s="4">
        <f>R931/$X931*100</f>
        <v>36.255233058648258</v>
      </c>
      <c r="AV931" s="4">
        <f t="shared" si="104"/>
        <v>1.1999723960933484</v>
      </c>
    </row>
    <row r="932" spans="1:48" x14ac:dyDescent="0.2">
      <c r="A932" t="s">
        <v>203</v>
      </c>
      <c r="B932">
        <v>60</v>
      </c>
      <c r="C932">
        <v>8</v>
      </c>
      <c r="D932" t="s">
        <v>29</v>
      </c>
      <c r="E932" t="b">
        <v>1</v>
      </c>
      <c r="F932">
        <v>600</v>
      </c>
      <c r="G932">
        <v>600</v>
      </c>
      <c r="H932">
        <v>335</v>
      </c>
      <c r="I932">
        <v>282</v>
      </c>
      <c r="J932">
        <v>528</v>
      </c>
      <c r="K932">
        <v>0</v>
      </c>
      <c r="L932">
        <v>486345</v>
      </c>
      <c r="M932">
        <v>0</v>
      </c>
      <c r="N932">
        <v>43577</v>
      </c>
      <c r="O932">
        <v>9071444</v>
      </c>
      <c r="P932">
        <v>28883411</v>
      </c>
      <c r="Q932">
        <v>2078804</v>
      </c>
      <c r="R932">
        <f>P932+Q932</f>
        <v>30962215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53045468</v>
      </c>
      <c r="Y932">
        <v>5824555</v>
      </c>
      <c r="Z932">
        <v>6657332</v>
      </c>
      <c r="AA932">
        <v>34.93</v>
      </c>
      <c r="AB932" s="4">
        <v>40.32</v>
      </c>
      <c r="AC932" t="b">
        <v>1</v>
      </c>
      <c r="AD932" t="b">
        <v>0</v>
      </c>
      <c r="AE932" t="b">
        <v>1</v>
      </c>
      <c r="AF932" t="b">
        <v>1</v>
      </c>
      <c r="AG932" t="b">
        <v>1</v>
      </c>
      <c r="AH932" t="b">
        <v>1</v>
      </c>
      <c r="AI932" t="b">
        <v>1</v>
      </c>
      <c r="AJ932" t="b">
        <v>0</v>
      </c>
      <c r="AK932">
        <v>100</v>
      </c>
      <c r="AL932" s="4" t="s">
        <v>476</v>
      </c>
      <c r="AM932">
        <f>(H932-I932)/H932*100</f>
        <v>15.82089552238806</v>
      </c>
      <c r="AN932">
        <f>IF(H932=I932,1,0)</f>
        <v>0</v>
      </c>
      <c r="AO932" s="4">
        <f t="shared" si="98"/>
        <v>100</v>
      </c>
      <c r="AP932" s="4">
        <f t="shared" si="99"/>
        <v>10.980306555123615</v>
      </c>
      <c r="AQ932" s="4">
        <f t="shared" si="100"/>
        <v>0.91684552580439094</v>
      </c>
      <c r="AR932" s="4">
        <f t="shared" si="101"/>
        <v>0</v>
      </c>
      <c r="AS932" s="4">
        <f t="shared" si="102"/>
        <v>8.2150279077564184E-2</v>
      </c>
      <c r="AT932" s="4">
        <f t="shared" si="103"/>
        <v>17.101261129414485</v>
      </c>
      <c r="AU932" s="4">
        <f>R932/$X932*100</f>
        <v>58.369199419637511</v>
      </c>
      <c r="AV932" s="4">
        <f t="shared" si="104"/>
        <v>0</v>
      </c>
    </row>
    <row r="933" spans="1:48" x14ac:dyDescent="0.2">
      <c r="A933" t="s">
        <v>204</v>
      </c>
      <c r="B933">
        <v>60</v>
      </c>
      <c r="C933">
        <v>8</v>
      </c>
      <c r="D933" t="s">
        <v>29</v>
      </c>
      <c r="E933" t="b">
        <v>1</v>
      </c>
      <c r="F933">
        <v>600</v>
      </c>
      <c r="G933">
        <v>600</v>
      </c>
      <c r="H933">
        <v>414</v>
      </c>
      <c r="I933">
        <v>326</v>
      </c>
      <c r="J933">
        <v>658</v>
      </c>
      <c r="K933">
        <v>0</v>
      </c>
      <c r="L933">
        <v>289466</v>
      </c>
      <c r="M933">
        <v>0</v>
      </c>
      <c r="N933">
        <v>22989</v>
      </c>
      <c r="O933">
        <v>8795746</v>
      </c>
      <c r="P933">
        <v>27993556</v>
      </c>
      <c r="Q933">
        <v>1845206</v>
      </c>
      <c r="R933">
        <f>P933+Q933</f>
        <v>29838762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54131882</v>
      </c>
      <c r="Y933">
        <v>5513309</v>
      </c>
      <c r="Z933">
        <v>9671610</v>
      </c>
      <c r="AA933">
        <v>44.45</v>
      </c>
      <c r="AB933" s="4">
        <v>55.790000000000006</v>
      </c>
      <c r="AC933" t="b">
        <v>1</v>
      </c>
      <c r="AD933" t="b">
        <v>0</v>
      </c>
      <c r="AE933" t="b">
        <v>1</v>
      </c>
      <c r="AF933" t="b">
        <v>1</v>
      </c>
      <c r="AG933" t="b">
        <v>1</v>
      </c>
      <c r="AH933" t="b">
        <v>1</v>
      </c>
      <c r="AI933" t="b">
        <v>1</v>
      </c>
      <c r="AJ933" t="b">
        <v>0</v>
      </c>
      <c r="AK933">
        <v>100</v>
      </c>
      <c r="AL933" s="4" t="s">
        <v>476</v>
      </c>
      <c r="AM933">
        <f>(H933-I933)/H933*100</f>
        <v>21.256038647342994</v>
      </c>
      <c r="AN933">
        <f>IF(H933=I933,1,0)</f>
        <v>0</v>
      </c>
      <c r="AO933" s="4">
        <f t="shared" si="98"/>
        <v>100</v>
      </c>
      <c r="AP933" s="4">
        <f t="shared" si="99"/>
        <v>10.184957175514423</v>
      </c>
      <c r="AQ933" s="4">
        <f t="shared" si="100"/>
        <v>0.53474216913426353</v>
      </c>
      <c r="AR933" s="4">
        <f t="shared" si="101"/>
        <v>0</v>
      </c>
      <c r="AS933" s="4">
        <f t="shared" si="102"/>
        <v>4.2468503127232861E-2</v>
      </c>
      <c r="AT933" s="4">
        <f t="shared" si="103"/>
        <v>16.248734895269298</v>
      </c>
      <c r="AU933" s="4">
        <f>R933/$X933*100</f>
        <v>55.122343612586754</v>
      </c>
      <c r="AV933" s="4">
        <f t="shared" si="104"/>
        <v>0</v>
      </c>
    </row>
    <row r="934" spans="1:48" x14ac:dyDescent="0.2">
      <c r="A934" t="s">
        <v>205</v>
      </c>
      <c r="B934">
        <v>60</v>
      </c>
      <c r="C934">
        <v>8</v>
      </c>
      <c r="D934" t="s">
        <v>29</v>
      </c>
      <c r="E934" t="b">
        <v>1</v>
      </c>
      <c r="F934">
        <v>600</v>
      </c>
      <c r="G934">
        <v>600</v>
      </c>
      <c r="H934">
        <v>431</v>
      </c>
      <c r="I934">
        <v>321</v>
      </c>
      <c r="J934">
        <v>772</v>
      </c>
      <c r="K934">
        <v>0</v>
      </c>
      <c r="L934">
        <v>330101</v>
      </c>
      <c r="M934">
        <v>0</v>
      </c>
      <c r="N934">
        <v>22604</v>
      </c>
      <c r="O934">
        <v>16399145</v>
      </c>
      <c r="P934">
        <v>20590649</v>
      </c>
      <c r="Q934">
        <v>1111879</v>
      </c>
      <c r="R934">
        <f>P934+Q934</f>
        <v>21702528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56519756</v>
      </c>
      <c r="Y934">
        <v>5540609</v>
      </c>
      <c r="Z934">
        <v>12524769</v>
      </c>
      <c r="AA934">
        <v>55.69</v>
      </c>
      <c r="AB934" s="4">
        <v>49.76</v>
      </c>
      <c r="AC934" t="b">
        <v>1</v>
      </c>
      <c r="AD934" t="b">
        <v>0</v>
      </c>
      <c r="AE934" t="b">
        <v>1</v>
      </c>
      <c r="AF934" t="b">
        <v>1</v>
      </c>
      <c r="AG934" t="b">
        <v>1</v>
      </c>
      <c r="AH934" t="b">
        <v>1</v>
      </c>
      <c r="AI934" t="b">
        <v>1</v>
      </c>
      <c r="AJ934" t="b">
        <v>0</v>
      </c>
      <c r="AK934">
        <v>100</v>
      </c>
      <c r="AL934" s="4" t="s">
        <v>476</v>
      </c>
      <c r="AM934">
        <f>(H934-I934)/H934*100</f>
        <v>25.522041763341068</v>
      </c>
      <c r="AN934">
        <f>IF(H934=I934,1,0)</f>
        <v>0</v>
      </c>
      <c r="AO934" s="4">
        <f t="shared" si="98"/>
        <v>100</v>
      </c>
      <c r="AP934" s="4">
        <f t="shared" si="99"/>
        <v>9.8029598712351138</v>
      </c>
      <c r="AQ934" s="4">
        <f t="shared" si="100"/>
        <v>0.5840453380584304</v>
      </c>
      <c r="AR934" s="4">
        <f t="shared" si="101"/>
        <v>0</v>
      </c>
      <c r="AS934" s="4">
        <f t="shared" si="102"/>
        <v>3.9993095511594211E-2</v>
      </c>
      <c r="AT934" s="4">
        <f t="shared" si="103"/>
        <v>29.014889943969322</v>
      </c>
      <c r="AU934" s="4">
        <f>R934/$X934*100</f>
        <v>38.398127550302938</v>
      </c>
      <c r="AV934" s="4">
        <f t="shared" si="104"/>
        <v>0</v>
      </c>
    </row>
    <row r="935" spans="1:48" x14ac:dyDescent="0.2">
      <c r="A935" t="s">
        <v>206</v>
      </c>
      <c r="B935">
        <v>60</v>
      </c>
      <c r="C935">
        <v>8</v>
      </c>
      <c r="D935" t="s">
        <v>29</v>
      </c>
      <c r="E935" t="b">
        <v>1</v>
      </c>
      <c r="F935">
        <v>600</v>
      </c>
      <c r="G935">
        <v>600</v>
      </c>
      <c r="H935">
        <v>425</v>
      </c>
      <c r="I935">
        <v>341</v>
      </c>
      <c r="J935">
        <v>488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21456695</v>
      </c>
      <c r="Q935">
        <v>1983074</v>
      </c>
      <c r="R935">
        <f>P935+Q935</f>
        <v>23439769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32303987</v>
      </c>
      <c r="Y935">
        <v>3631701</v>
      </c>
      <c r="Z935">
        <v>5232517</v>
      </c>
      <c r="AA935">
        <v>22.43</v>
      </c>
      <c r="AB935" s="4">
        <v>124.89</v>
      </c>
      <c r="AC935" t="b">
        <v>1</v>
      </c>
      <c r="AD935" t="b">
        <v>0</v>
      </c>
      <c r="AE935" t="b">
        <v>1</v>
      </c>
      <c r="AF935" t="b">
        <v>1</v>
      </c>
      <c r="AG935" t="b">
        <v>1</v>
      </c>
      <c r="AH935" t="b">
        <v>1</v>
      </c>
      <c r="AI935" t="b">
        <v>1</v>
      </c>
      <c r="AJ935" t="b">
        <v>0</v>
      </c>
      <c r="AK935">
        <v>100</v>
      </c>
      <c r="AL935" s="4" t="s">
        <v>476</v>
      </c>
      <c r="AM935">
        <f>(H935-I935)/H935*100</f>
        <v>19.764705882352938</v>
      </c>
      <c r="AN935">
        <f>IF(H935=I935,1,0)</f>
        <v>0</v>
      </c>
      <c r="AO935" s="4">
        <f t="shared" si="98"/>
        <v>100</v>
      </c>
      <c r="AP935" s="4">
        <f t="shared" si="99"/>
        <v>11.242268640090773</v>
      </c>
      <c r="AQ935" s="4">
        <f t="shared" si="100"/>
        <v>0</v>
      </c>
      <c r="AR935" s="4">
        <f t="shared" si="101"/>
        <v>0</v>
      </c>
      <c r="AS935" s="4">
        <f t="shared" si="102"/>
        <v>0</v>
      </c>
      <c r="AT935" s="4">
        <f t="shared" si="103"/>
        <v>0</v>
      </c>
      <c r="AU935" s="4">
        <f>R935/$X935*100</f>
        <v>72.559987719162962</v>
      </c>
      <c r="AV935" s="4">
        <f t="shared" si="104"/>
        <v>0</v>
      </c>
    </row>
    <row r="936" spans="1:48" x14ac:dyDescent="0.2">
      <c r="A936" t="s">
        <v>207</v>
      </c>
      <c r="B936">
        <v>60</v>
      </c>
      <c r="C936">
        <v>8</v>
      </c>
      <c r="D936" t="s">
        <v>29</v>
      </c>
      <c r="E936" t="b">
        <v>1</v>
      </c>
      <c r="F936">
        <v>600</v>
      </c>
      <c r="G936">
        <v>600</v>
      </c>
      <c r="H936">
        <v>522</v>
      </c>
      <c r="I936">
        <v>414</v>
      </c>
      <c r="J936">
        <v>641</v>
      </c>
      <c r="K936">
        <v>0</v>
      </c>
      <c r="L936">
        <v>5510</v>
      </c>
      <c r="M936">
        <v>0</v>
      </c>
      <c r="N936">
        <v>1593</v>
      </c>
      <c r="O936">
        <v>416640</v>
      </c>
      <c r="P936">
        <v>21198324</v>
      </c>
      <c r="Q936">
        <v>1695935</v>
      </c>
      <c r="R936">
        <f>P936+Q936</f>
        <v>22894259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34030065</v>
      </c>
      <c r="Y936">
        <v>3873601</v>
      </c>
      <c r="Z936">
        <v>6838462</v>
      </c>
      <c r="AA936">
        <v>24.68</v>
      </c>
      <c r="AB936" s="4">
        <v>112.14999999999999</v>
      </c>
      <c r="AC936" t="b">
        <v>1</v>
      </c>
      <c r="AD936" t="b">
        <v>0</v>
      </c>
      <c r="AE936" t="b">
        <v>1</v>
      </c>
      <c r="AF936" t="b">
        <v>1</v>
      </c>
      <c r="AG936" t="b">
        <v>1</v>
      </c>
      <c r="AH936" t="b">
        <v>1</v>
      </c>
      <c r="AI936" t="b">
        <v>1</v>
      </c>
      <c r="AJ936" t="b">
        <v>0</v>
      </c>
      <c r="AK936">
        <v>100</v>
      </c>
      <c r="AL936" s="4" t="s">
        <v>476</v>
      </c>
      <c r="AM936">
        <f>(H936-I936)/H936*100</f>
        <v>20.689655172413794</v>
      </c>
      <c r="AN936">
        <f>IF(H936=I936,1,0)</f>
        <v>0</v>
      </c>
      <c r="AO936" s="4">
        <f t="shared" si="98"/>
        <v>100</v>
      </c>
      <c r="AP936" s="4">
        <f t="shared" si="99"/>
        <v>11.382878639814528</v>
      </c>
      <c r="AQ936" s="4">
        <f t="shared" si="100"/>
        <v>1.6191564723722979E-2</v>
      </c>
      <c r="AR936" s="4">
        <f t="shared" si="101"/>
        <v>0</v>
      </c>
      <c r="AS936" s="4">
        <f t="shared" si="102"/>
        <v>4.6811547377297105E-3</v>
      </c>
      <c r="AT936" s="4">
        <f t="shared" si="103"/>
        <v>1.2243291336645992</v>
      </c>
      <c r="AU936" s="4">
        <f>R936/$X936*100</f>
        <v>67.276565589868838</v>
      </c>
      <c r="AV936" s="4">
        <f t="shared" si="104"/>
        <v>0</v>
      </c>
    </row>
    <row r="937" spans="1:48" x14ac:dyDescent="0.2">
      <c r="A937" t="s">
        <v>208</v>
      </c>
      <c r="B937">
        <v>60</v>
      </c>
      <c r="C937">
        <v>8</v>
      </c>
      <c r="D937" t="s">
        <v>29</v>
      </c>
      <c r="E937" t="b">
        <v>1</v>
      </c>
      <c r="F937">
        <v>600</v>
      </c>
      <c r="G937">
        <v>600</v>
      </c>
      <c r="H937">
        <v>624</v>
      </c>
      <c r="I937">
        <v>444</v>
      </c>
      <c r="J937">
        <v>794</v>
      </c>
      <c r="K937">
        <v>0</v>
      </c>
      <c r="L937">
        <v>2232</v>
      </c>
      <c r="M937">
        <v>0</v>
      </c>
      <c r="N937">
        <v>2</v>
      </c>
      <c r="O937">
        <v>327937</v>
      </c>
      <c r="P937">
        <v>12486244</v>
      </c>
      <c r="Q937">
        <v>705275</v>
      </c>
      <c r="R937">
        <f>P937+Q937</f>
        <v>13191519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23845623</v>
      </c>
      <c r="Y937">
        <v>2239247</v>
      </c>
      <c r="Z937">
        <v>8084686</v>
      </c>
      <c r="AA937">
        <v>25.25</v>
      </c>
      <c r="AB937" s="4">
        <v>266.19</v>
      </c>
      <c r="AC937" t="b">
        <v>1</v>
      </c>
      <c r="AD937" t="b">
        <v>0</v>
      </c>
      <c r="AE937" t="b">
        <v>1</v>
      </c>
      <c r="AF937" t="b">
        <v>1</v>
      </c>
      <c r="AG937" t="b">
        <v>1</v>
      </c>
      <c r="AH937" t="b">
        <v>1</v>
      </c>
      <c r="AI937" t="b">
        <v>1</v>
      </c>
      <c r="AJ937" t="b">
        <v>0</v>
      </c>
      <c r="AK937">
        <v>100</v>
      </c>
      <c r="AL937" s="4" t="s">
        <v>476</v>
      </c>
      <c r="AM937">
        <f>(H937-I937)/H937*100</f>
        <v>28.846153846153843</v>
      </c>
      <c r="AN937">
        <f>IF(H937=I937,1,0)</f>
        <v>0</v>
      </c>
      <c r="AO937" s="4">
        <f t="shared" si="98"/>
        <v>100</v>
      </c>
      <c r="AP937" s="4">
        <f t="shared" si="99"/>
        <v>9.3905996920273385</v>
      </c>
      <c r="AQ937" s="4">
        <f t="shared" si="100"/>
        <v>9.3602083703160123E-3</v>
      </c>
      <c r="AR937" s="4">
        <f t="shared" si="101"/>
        <v>0</v>
      </c>
      <c r="AS937" s="4">
        <f t="shared" si="102"/>
        <v>8.3872834859462479E-6</v>
      </c>
      <c r="AT937" s="4">
        <f t="shared" si="103"/>
        <v>1.3752502922653771</v>
      </c>
      <c r="AU937" s="4">
        <f>R937/$X937*100</f>
        <v>55.320504731623075</v>
      </c>
      <c r="AV937" s="4">
        <f t="shared" si="104"/>
        <v>0</v>
      </c>
    </row>
    <row r="938" spans="1:48" x14ac:dyDescent="0.2">
      <c r="A938" t="s">
        <v>209</v>
      </c>
      <c r="B938">
        <v>60</v>
      </c>
      <c r="C938">
        <v>8</v>
      </c>
      <c r="D938" t="s">
        <v>29</v>
      </c>
      <c r="E938" t="b">
        <v>1</v>
      </c>
      <c r="F938">
        <v>600</v>
      </c>
      <c r="G938">
        <v>14.5</v>
      </c>
      <c r="H938">
        <v>145</v>
      </c>
      <c r="I938">
        <v>145</v>
      </c>
      <c r="J938">
        <v>471</v>
      </c>
      <c r="K938">
        <v>0</v>
      </c>
      <c r="L938">
        <v>93920</v>
      </c>
      <c r="M938">
        <v>0</v>
      </c>
      <c r="N938">
        <v>7092</v>
      </c>
      <c r="O938">
        <v>1469046</v>
      </c>
      <c r="P938">
        <v>922823</v>
      </c>
      <c r="Q938">
        <v>193174</v>
      </c>
      <c r="R938">
        <f>P938+Q938</f>
        <v>1115997</v>
      </c>
      <c r="S938">
        <v>272688</v>
      </c>
      <c r="T938">
        <v>0</v>
      </c>
      <c r="U938">
        <v>7070</v>
      </c>
      <c r="V938">
        <v>174037</v>
      </c>
      <c r="W938">
        <v>91581</v>
      </c>
      <c r="X938">
        <v>3488124</v>
      </c>
      <c r="Y938">
        <v>529380</v>
      </c>
      <c r="Z938">
        <v>0</v>
      </c>
      <c r="AA938">
        <v>1.35</v>
      </c>
      <c r="AB938" s="4">
        <v>0.69000000000000006</v>
      </c>
      <c r="AC938" t="b">
        <v>1</v>
      </c>
      <c r="AD938" t="b">
        <v>0</v>
      </c>
      <c r="AE938" t="b">
        <v>1</v>
      </c>
      <c r="AF938" t="b">
        <v>1</v>
      </c>
      <c r="AG938" t="b">
        <v>1</v>
      </c>
      <c r="AH938" t="b">
        <v>1</v>
      </c>
      <c r="AI938" t="b">
        <v>1</v>
      </c>
      <c r="AJ938" t="b">
        <v>0</v>
      </c>
      <c r="AK938">
        <v>100</v>
      </c>
      <c r="AL938" s="4" t="s">
        <v>476</v>
      </c>
      <c r="AM938">
        <f>(H938-I938)/H938*100</f>
        <v>0</v>
      </c>
      <c r="AN938">
        <f>IF(H938=I938,1,0)</f>
        <v>1</v>
      </c>
      <c r="AO938" s="4">
        <f t="shared" si="98"/>
        <v>100</v>
      </c>
      <c r="AP938" s="4">
        <f t="shared" si="99"/>
        <v>15.176639362591468</v>
      </c>
      <c r="AQ938" s="4">
        <f t="shared" si="100"/>
        <v>2.6925648285439396</v>
      </c>
      <c r="AR938" s="4">
        <f t="shared" si="101"/>
        <v>0</v>
      </c>
      <c r="AS938" s="4">
        <f t="shared" si="102"/>
        <v>0.20331846000887582</v>
      </c>
      <c r="AT938" s="4">
        <f t="shared" si="103"/>
        <v>42.11564726483347</v>
      </c>
      <c r="AU938" s="4">
        <f>R938/$X938*100</f>
        <v>31.99418942675203</v>
      </c>
      <c r="AV938" s="4">
        <f t="shared" si="104"/>
        <v>7.8176119885646269</v>
      </c>
    </row>
    <row r="939" spans="1:48" x14ac:dyDescent="0.2">
      <c r="A939" t="s">
        <v>210</v>
      </c>
      <c r="B939">
        <v>60</v>
      </c>
      <c r="C939">
        <v>8</v>
      </c>
      <c r="D939" t="s">
        <v>29</v>
      </c>
      <c r="E939" t="b">
        <v>1</v>
      </c>
      <c r="F939">
        <v>600</v>
      </c>
      <c r="G939">
        <v>29.09</v>
      </c>
      <c r="H939">
        <v>189</v>
      </c>
      <c r="I939">
        <v>189</v>
      </c>
      <c r="J939">
        <v>595</v>
      </c>
      <c r="K939">
        <v>0</v>
      </c>
      <c r="L939">
        <v>129195</v>
      </c>
      <c r="M939">
        <v>0</v>
      </c>
      <c r="N939">
        <v>46513</v>
      </c>
      <c r="O939">
        <v>2374214</v>
      </c>
      <c r="P939">
        <v>2073847</v>
      </c>
      <c r="Q939">
        <v>379837</v>
      </c>
      <c r="R939">
        <f>P939+Q939</f>
        <v>2453684</v>
      </c>
      <c r="S939">
        <v>294603</v>
      </c>
      <c r="T939">
        <v>0</v>
      </c>
      <c r="U939">
        <v>1703</v>
      </c>
      <c r="V939">
        <v>151030</v>
      </c>
      <c r="W939">
        <v>141870</v>
      </c>
      <c r="X939">
        <v>6305979</v>
      </c>
      <c r="Y939">
        <v>1007769</v>
      </c>
      <c r="Z939">
        <v>0</v>
      </c>
      <c r="AA939">
        <v>1.94</v>
      </c>
      <c r="AB939" s="4">
        <v>1.21</v>
      </c>
      <c r="AC939" t="b">
        <v>1</v>
      </c>
      <c r="AD939" t="b">
        <v>0</v>
      </c>
      <c r="AE939" t="b">
        <v>1</v>
      </c>
      <c r="AF939" t="b">
        <v>1</v>
      </c>
      <c r="AG939" t="b">
        <v>1</v>
      </c>
      <c r="AH939" t="b">
        <v>1</v>
      </c>
      <c r="AI939" t="b">
        <v>1</v>
      </c>
      <c r="AJ939" t="b">
        <v>0</v>
      </c>
      <c r="AK939">
        <v>100</v>
      </c>
      <c r="AL939" s="4" t="s">
        <v>476</v>
      </c>
      <c r="AM939">
        <f>(H939-I939)/H939*100</f>
        <v>0</v>
      </c>
      <c r="AN939">
        <f>IF(H939=I939,1,0)</f>
        <v>1</v>
      </c>
      <c r="AO939" s="4">
        <f t="shared" si="98"/>
        <v>100</v>
      </c>
      <c r="AP939" s="4">
        <f t="shared" si="99"/>
        <v>15.981166445368752</v>
      </c>
      <c r="AQ939" s="4">
        <f t="shared" si="100"/>
        <v>2.048769905513482</v>
      </c>
      <c r="AR939" s="4">
        <f t="shared" si="101"/>
        <v>0</v>
      </c>
      <c r="AS939" s="4">
        <f t="shared" si="102"/>
        <v>0.73760156828939649</v>
      </c>
      <c r="AT939" s="4">
        <f t="shared" si="103"/>
        <v>37.650204670836999</v>
      </c>
      <c r="AU939" s="4">
        <f>R939/$X939*100</f>
        <v>38.910437221563853</v>
      </c>
      <c r="AV939" s="4">
        <f t="shared" si="104"/>
        <v>4.6718043304616144</v>
      </c>
    </row>
    <row r="940" spans="1:48" x14ac:dyDescent="0.2">
      <c r="A940" t="s">
        <v>211</v>
      </c>
      <c r="B940">
        <v>60</v>
      </c>
      <c r="C940">
        <v>8</v>
      </c>
      <c r="D940" t="s">
        <v>29</v>
      </c>
      <c r="E940" t="b">
        <v>1</v>
      </c>
      <c r="F940">
        <v>600</v>
      </c>
      <c r="G940">
        <v>600</v>
      </c>
      <c r="H940">
        <v>195</v>
      </c>
      <c r="I940">
        <v>185</v>
      </c>
      <c r="J940">
        <v>691</v>
      </c>
      <c r="K940">
        <v>0</v>
      </c>
      <c r="L940">
        <v>1769455</v>
      </c>
      <c r="M940">
        <v>0</v>
      </c>
      <c r="N940">
        <v>688719</v>
      </c>
      <c r="O940">
        <v>44866686</v>
      </c>
      <c r="P940">
        <v>36556439</v>
      </c>
      <c r="Q940">
        <v>4834043</v>
      </c>
      <c r="R940">
        <f>P940+Q940</f>
        <v>41390482</v>
      </c>
      <c r="S940">
        <v>1191226</v>
      </c>
      <c r="T940">
        <v>0</v>
      </c>
      <c r="U940">
        <v>57</v>
      </c>
      <c r="V940">
        <v>1191169</v>
      </c>
      <c r="W940">
        <v>0</v>
      </c>
      <c r="X940">
        <v>108258729</v>
      </c>
      <c r="Y940">
        <v>15133331</v>
      </c>
      <c r="Z940">
        <v>3218830</v>
      </c>
      <c r="AA940">
        <v>21.71</v>
      </c>
      <c r="AB940" s="4">
        <v>17.55</v>
      </c>
      <c r="AC940" t="b">
        <v>1</v>
      </c>
      <c r="AD940" t="b">
        <v>0</v>
      </c>
      <c r="AE940" t="b">
        <v>1</v>
      </c>
      <c r="AF940" t="b">
        <v>1</v>
      </c>
      <c r="AG940" t="b">
        <v>1</v>
      </c>
      <c r="AH940" t="b">
        <v>1</v>
      </c>
      <c r="AI940" t="b">
        <v>1</v>
      </c>
      <c r="AJ940" t="b">
        <v>0</v>
      </c>
      <c r="AK940">
        <v>100</v>
      </c>
      <c r="AL940" s="4" t="s">
        <v>476</v>
      </c>
      <c r="AM940">
        <f>(H940-I940)/H940*100</f>
        <v>5.1282051282051277</v>
      </c>
      <c r="AN940">
        <f>IF(H940=I940,1,0)</f>
        <v>0</v>
      </c>
      <c r="AO940" s="4">
        <f t="shared" si="98"/>
        <v>100</v>
      </c>
      <c r="AP940" s="4">
        <f t="shared" si="99"/>
        <v>13.978855229309037</v>
      </c>
      <c r="AQ940" s="4">
        <f t="shared" si="100"/>
        <v>1.6344686625685401</v>
      </c>
      <c r="AR940" s="4">
        <f t="shared" si="101"/>
        <v>0</v>
      </c>
      <c r="AS940" s="4">
        <f t="shared" si="102"/>
        <v>0.63617872328798541</v>
      </c>
      <c r="AT940" s="4">
        <f t="shared" si="103"/>
        <v>41.443943056083725</v>
      </c>
      <c r="AU940" s="4">
        <f>R940/$X940*100</f>
        <v>38.232928081023374</v>
      </c>
      <c r="AV940" s="4">
        <f t="shared" si="104"/>
        <v>1.1003509934058064</v>
      </c>
    </row>
    <row r="941" spans="1:48" x14ac:dyDescent="0.2">
      <c r="A941" t="s">
        <v>212</v>
      </c>
      <c r="B941">
        <v>60</v>
      </c>
      <c r="C941">
        <v>8</v>
      </c>
      <c r="D941" t="s">
        <v>29</v>
      </c>
      <c r="E941" t="b">
        <v>1</v>
      </c>
      <c r="F941">
        <v>600</v>
      </c>
      <c r="G941">
        <v>33.47</v>
      </c>
      <c r="H941">
        <v>288</v>
      </c>
      <c r="I941">
        <v>288</v>
      </c>
      <c r="J941">
        <v>481</v>
      </c>
      <c r="K941">
        <v>0</v>
      </c>
      <c r="L941">
        <v>47759</v>
      </c>
      <c r="M941">
        <v>0</v>
      </c>
      <c r="N941">
        <v>7000</v>
      </c>
      <c r="O941">
        <v>472193</v>
      </c>
      <c r="P941">
        <v>1670865</v>
      </c>
      <c r="Q941">
        <v>218392</v>
      </c>
      <c r="R941">
        <f>P941+Q941</f>
        <v>1889257</v>
      </c>
      <c r="S941">
        <v>7662</v>
      </c>
      <c r="T941">
        <v>0</v>
      </c>
      <c r="U941">
        <v>1678</v>
      </c>
      <c r="V941">
        <v>4945</v>
      </c>
      <c r="W941">
        <v>1039</v>
      </c>
      <c r="X941">
        <v>2965050</v>
      </c>
      <c r="Y941">
        <v>541178</v>
      </c>
      <c r="Z941">
        <v>0</v>
      </c>
      <c r="AA941">
        <v>1.1100000000000001</v>
      </c>
      <c r="AB941" s="4">
        <v>1.58</v>
      </c>
      <c r="AC941" t="b">
        <v>1</v>
      </c>
      <c r="AD941" t="b">
        <v>0</v>
      </c>
      <c r="AE941" t="b">
        <v>1</v>
      </c>
      <c r="AF941" t="b">
        <v>1</v>
      </c>
      <c r="AG941" t="b">
        <v>1</v>
      </c>
      <c r="AH941" t="b">
        <v>1</v>
      </c>
      <c r="AI941" t="b">
        <v>1</v>
      </c>
      <c r="AJ941" t="b">
        <v>0</v>
      </c>
      <c r="AK941">
        <v>100</v>
      </c>
      <c r="AL941" s="4" t="s">
        <v>476</v>
      </c>
      <c r="AM941">
        <f>(H941-I941)/H941*100</f>
        <v>0</v>
      </c>
      <c r="AN941">
        <f>IF(H941=I941,1,0)</f>
        <v>1</v>
      </c>
      <c r="AO941" s="4">
        <f t="shared" si="98"/>
        <v>100</v>
      </c>
      <c r="AP941" s="4">
        <f t="shared" si="99"/>
        <v>18.251901317009832</v>
      </c>
      <c r="AQ941" s="4">
        <f t="shared" si="100"/>
        <v>1.6107316908652469</v>
      </c>
      <c r="AR941" s="4">
        <f t="shared" si="101"/>
        <v>0</v>
      </c>
      <c r="AS941" s="4">
        <f t="shared" si="102"/>
        <v>0.2360837085377987</v>
      </c>
      <c r="AT941" s="4">
        <f t="shared" si="103"/>
        <v>15.925296369369827</v>
      </c>
      <c r="AU941" s="4">
        <f>R941/$X941*100</f>
        <v>63.717542705856566</v>
      </c>
      <c r="AV941" s="4">
        <f t="shared" si="104"/>
        <v>0.25841048211665907</v>
      </c>
    </row>
    <row r="942" spans="1:48" x14ac:dyDescent="0.2">
      <c r="A942" t="s">
        <v>213</v>
      </c>
      <c r="B942">
        <v>60</v>
      </c>
      <c r="C942">
        <v>8</v>
      </c>
      <c r="D942" t="s">
        <v>29</v>
      </c>
      <c r="E942" t="b">
        <v>1</v>
      </c>
      <c r="F942">
        <v>600</v>
      </c>
      <c r="G942">
        <v>169.98</v>
      </c>
      <c r="H942">
        <v>352</v>
      </c>
      <c r="I942">
        <v>352</v>
      </c>
      <c r="J942">
        <v>597</v>
      </c>
      <c r="K942">
        <v>0</v>
      </c>
      <c r="L942">
        <v>181980</v>
      </c>
      <c r="M942">
        <v>0</v>
      </c>
      <c r="N942">
        <v>25973</v>
      </c>
      <c r="O942">
        <v>2778486</v>
      </c>
      <c r="P942">
        <v>8489253</v>
      </c>
      <c r="Q942">
        <v>1160021</v>
      </c>
      <c r="R942">
        <f>P942+Q942</f>
        <v>9649274</v>
      </c>
      <c r="S942">
        <v>37507</v>
      </c>
      <c r="T942">
        <v>0</v>
      </c>
      <c r="U942">
        <v>19</v>
      </c>
      <c r="V942">
        <v>29092</v>
      </c>
      <c r="W942">
        <v>8396</v>
      </c>
      <c r="X942">
        <v>15083410</v>
      </c>
      <c r="Y942">
        <v>2410189</v>
      </c>
      <c r="Z942">
        <v>0</v>
      </c>
      <c r="AA942">
        <v>5.0999999999999996</v>
      </c>
      <c r="AB942" s="4">
        <v>8.68</v>
      </c>
      <c r="AC942" t="b">
        <v>1</v>
      </c>
      <c r="AD942" t="b">
        <v>0</v>
      </c>
      <c r="AE942" t="b">
        <v>1</v>
      </c>
      <c r="AF942" t="b">
        <v>1</v>
      </c>
      <c r="AG942" t="b">
        <v>1</v>
      </c>
      <c r="AH942" t="b">
        <v>1</v>
      </c>
      <c r="AI942" t="b">
        <v>1</v>
      </c>
      <c r="AJ942" t="b">
        <v>0</v>
      </c>
      <c r="AK942">
        <v>100</v>
      </c>
      <c r="AL942" s="4" t="s">
        <v>476</v>
      </c>
      <c r="AM942">
        <f>(H942-I942)/H942*100</f>
        <v>0</v>
      </c>
      <c r="AN942">
        <f>IF(H942=I942,1,0)</f>
        <v>1</v>
      </c>
      <c r="AO942" s="4">
        <f t="shared" si="98"/>
        <v>100</v>
      </c>
      <c r="AP942" s="4">
        <f t="shared" si="99"/>
        <v>15.979072371565847</v>
      </c>
      <c r="AQ942" s="4">
        <f t="shared" si="100"/>
        <v>1.2064911051280844</v>
      </c>
      <c r="AR942" s="4">
        <f t="shared" si="101"/>
        <v>0</v>
      </c>
      <c r="AS942" s="4">
        <f t="shared" si="102"/>
        <v>0.17219580983345278</v>
      </c>
      <c r="AT942" s="4">
        <f t="shared" si="103"/>
        <v>18.420808026832127</v>
      </c>
      <c r="AU942" s="4">
        <f>R942/$X942*100</f>
        <v>63.972762127396919</v>
      </c>
      <c r="AV942" s="4">
        <f t="shared" si="104"/>
        <v>0.24866392944301058</v>
      </c>
    </row>
    <row r="943" spans="1:48" x14ac:dyDescent="0.2">
      <c r="A943" t="s">
        <v>214</v>
      </c>
      <c r="B943">
        <v>60</v>
      </c>
      <c r="C943">
        <v>8</v>
      </c>
      <c r="D943" t="s">
        <v>29</v>
      </c>
      <c r="E943" t="b">
        <v>1</v>
      </c>
      <c r="F943">
        <v>600</v>
      </c>
      <c r="G943">
        <v>600</v>
      </c>
      <c r="H943">
        <v>398</v>
      </c>
      <c r="I943">
        <v>330</v>
      </c>
      <c r="J943">
        <v>720</v>
      </c>
      <c r="K943">
        <v>0</v>
      </c>
      <c r="L943">
        <v>353926</v>
      </c>
      <c r="M943">
        <v>0</v>
      </c>
      <c r="N943">
        <v>54593</v>
      </c>
      <c r="O943">
        <v>8579257</v>
      </c>
      <c r="P943">
        <v>28072071</v>
      </c>
      <c r="Q943">
        <v>2861261</v>
      </c>
      <c r="R943">
        <f>P943+Q943</f>
        <v>30933332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47726844</v>
      </c>
      <c r="Y943">
        <v>6855601</v>
      </c>
      <c r="Z943">
        <v>950135</v>
      </c>
      <c r="AA943">
        <v>14.87</v>
      </c>
      <c r="AB943" s="4">
        <v>28.37</v>
      </c>
      <c r="AC943" t="b">
        <v>1</v>
      </c>
      <c r="AD943" t="b">
        <v>0</v>
      </c>
      <c r="AE943" t="b">
        <v>1</v>
      </c>
      <c r="AF943" t="b">
        <v>1</v>
      </c>
      <c r="AG943" t="b">
        <v>1</v>
      </c>
      <c r="AH943" t="b">
        <v>1</v>
      </c>
      <c r="AI943" t="b">
        <v>1</v>
      </c>
      <c r="AJ943" t="b">
        <v>0</v>
      </c>
      <c r="AK943">
        <v>100</v>
      </c>
      <c r="AL943" s="4" t="s">
        <v>476</v>
      </c>
      <c r="AM943">
        <f>(H943-I943)/H943*100</f>
        <v>17.08542713567839</v>
      </c>
      <c r="AN943">
        <f>IF(H943=I943,1,0)</f>
        <v>0</v>
      </c>
      <c r="AO943" s="4">
        <f t="shared" si="98"/>
        <v>100</v>
      </c>
      <c r="AP943" s="4">
        <f t="shared" si="99"/>
        <v>14.36424541291689</v>
      </c>
      <c r="AQ943" s="4">
        <f t="shared" si="100"/>
        <v>0.74156589947577511</v>
      </c>
      <c r="AR943" s="4">
        <f t="shared" si="101"/>
        <v>0</v>
      </c>
      <c r="AS943" s="4">
        <f t="shared" si="102"/>
        <v>0.11438636084967194</v>
      </c>
      <c r="AT943" s="4">
        <f t="shared" si="103"/>
        <v>17.97574756881054</v>
      </c>
      <c r="AU943" s="4">
        <f>R943/$X943*100</f>
        <v>64.813277827463295</v>
      </c>
      <c r="AV943" s="4">
        <f t="shared" si="104"/>
        <v>0</v>
      </c>
    </row>
    <row r="944" spans="1:48" x14ac:dyDescent="0.2">
      <c r="A944" t="s">
        <v>215</v>
      </c>
      <c r="B944">
        <v>60</v>
      </c>
      <c r="C944">
        <v>8</v>
      </c>
      <c r="D944" t="s">
        <v>29</v>
      </c>
      <c r="E944" t="b">
        <v>1</v>
      </c>
      <c r="F944">
        <v>600</v>
      </c>
      <c r="G944">
        <v>269.05</v>
      </c>
      <c r="H944">
        <v>396</v>
      </c>
      <c r="I944">
        <v>396</v>
      </c>
      <c r="J944">
        <v>475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9448836</v>
      </c>
      <c r="Q944">
        <v>1430200</v>
      </c>
      <c r="R944">
        <f>P944+Q944</f>
        <v>10879036</v>
      </c>
      <c r="S944">
        <v>967</v>
      </c>
      <c r="T944">
        <v>0</v>
      </c>
      <c r="U944">
        <v>0</v>
      </c>
      <c r="V944">
        <v>905</v>
      </c>
      <c r="W944">
        <v>62</v>
      </c>
      <c r="X944">
        <v>12965791</v>
      </c>
      <c r="Y944">
        <v>2085787</v>
      </c>
      <c r="Z944">
        <v>0</v>
      </c>
      <c r="AA944">
        <v>4.38</v>
      </c>
      <c r="AB944" s="4">
        <v>21.37</v>
      </c>
      <c r="AC944" t="b">
        <v>1</v>
      </c>
      <c r="AD944" t="b">
        <v>0</v>
      </c>
      <c r="AE944" t="b">
        <v>1</v>
      </c>
      <c r="AF944" t="b">
        <v>1</v>
      </c>
      <c r="AG944" t="b">
        <v>1</v>
      </c>
      <c r="AH944" t="b">
        <v>1</v>
      </c>
      <c r="AI944" t="b">
        <v>1</v>
      </c>
      <c r="AJ944" t="b">
        <v>0</v>
      </c>
      <c r="AK944">
        <v>100</v>
      </c>
      <c r="AL944" s="4" t="s">
        <v>476</v>
      </c>
      <c r="AM944">
        <f>(H944-I944)/H944*100</f>
        <v>0</v>
      </c>
      <c r="AN944">
        <f>IF(H944=I944,1,0)</f>
        <v>1</v>
      </c>
      <c r="AO944" s="4">
        <f t="shared" si="98"/>
        <v>100</v>
      </c>
      <c r="AP944" s="4">
        <f t="shared" si="99"/>
        <v>16.086847304572473</v>
      </c>
      <c r="AQ944" s="4">
        <f t="shared" si="100"/>
        <v>0</v>
      </c>
      <c r="AR944" s="4">
        <f t="shared" si="101"/>
        <v>0</v>
      </c>
      <c r="AS944" s="4">
        <f t="shared" si="102"/>
        <v>0</v>
      </c>
      <c r="AT944" s="4">
        <f t="shared" si="103"/>
        <v>0</v>
      </c>
      <c r="AU944" s="4">
        <f>R944/$X944*100</f>
        <v>83.905686895616313</v>
      </c>
      <c r="AV944" s="4">
        <f t="shared" si="104"/>
        <v>7.4580872081001452E-3</v>
      </c>
    </row>
    <row r="945" spans="1:48" x14ac:dyDescent="0.2">
      <c r="A945" t="s">
        <v>216</v>
      </c>
      <c r="B945">
        <v>60</v>
      </c>
      <c r="C945">
        <v>8</v>
      </c>
      <c r="D945" t="s">
        <v>29</v>
      </c>
      <c r="E945" t="b">
        <v>1</v>
      </c>
      <c r="F945">
        <v>600</v>
      </c>
      <c r="G945">
        <v>319.02</v>
      </c>
      <c r="H945">
        <v>511</v>
      </c>
      <c r="I945">
        <v>511</v>
      </c>
      <c r="J945">
        <v>653</v>
      </c>
      <c r="K945">
        <v>0</v>
      </c>
      <c r="L945">
        <v>0</v>
      </c>
      <c r="M945">
        <v>0</v>
      </c>
      <c r="N945">
        <v>0</v>
      </c>
      <c r="O945">
        <v>59</v>
      </c>
      <c r="P945">
        <v>12711403</v>
      </c>
      <c r="Q945">
        <v>1669210</v>
      </c>
      <c r="R945">
        <f>P945+Q945</f>
        <v>14380613</v>
      </c>
      <c r="S945">
        <v>1951</v>
      </c>
      <c r="T945">
        <v>0</v>
      </c>
      <c r="U945">
        <v>0</v>
      </c>
      <c r="V945">
        <v>1418</v>
      </c>
      <c r="W945">
        <v>533</v>
      </c>
      <c r="X945">
        <v>17121157</v>
      </c>
      <c r="Y945">
        <v>2738534</v>
      </c>
      <c r="Z945">
        <v>0</v>
      </c>
      <c r="AA945">
        <v>5.49</v>
      </c>
      <c r="AB945" s="4">
        <v>23.37</v>
      </c>
      <c r="AC945" t="b">
        <v>1</v>
      </c>
      <c r="AD945" t="b">
        <v>0</v>
      </c>
      <c r="AE945" t="b">
        <v>1</v>
      </c>
      <c r="AF945" t="b">
        <v>1</v>
      </c>
      <c r="AG945" t="b">
        <v>1</v>
      </c>
      <c r="AH945" t="b">
        <v>1</v>
      </c>
      <c r="AI945" t="b">
        <v>1</v>
      </c>
      <c r="AJ945" t="b">
        <v>0</v>
      </c>
      <c r="AK945">
        <v>100</v>
      </c>
      <c r="AL945" s="4" t="s">
        <v>476</v>
      </c>
      <c r="AM945">
        <f>(H945-I945)/H945*100</f>
        <v>0</v>
      </c>
      <c r="AN945">
        <f>IF(H945=I945,1,0)</f>
        <v>1</v>
      </c>
      <c r="AO945" s="4">
        <f t="shared" si="98"/>
        <v>100</v>
      </c>
      <c r="AP945" s="4">
        <f t="shared" si="99"/>
        <v>15.995028840632674</v>
      </c>
      <c r="AQ945" s="4">
        <f t="shared" si="100"/>
        <v>0</v>
      </c>
      <c r="AR945" s="4">
        <f t="shared" si="101"/>
        <v>0</v>
      </c>
      <c r="AS945" s="4">
        <f t="shared" si="102"/>
        <v>0</v>
      </c>
      <c r="AT945" s="4">
        <f t="shared" si="103"/>
        <v>3.4460287934980093E-4</v>
      </c>
      <c r="AU945" s="4">
        <f>R945/$X945*100</f>
        <v>83.99323129856235</v>
      </c>
      <c r="AV945" s="4">
        <f t="shared" si="104"/>
        <v>1.1395257925617994E-2</v>
      </c>
    </row>
    <row r="946" spans="1:48" x14ac:dyDescent="0.2">
      <c r="A946" t="s">
        <v>217</v>
      </c>
      <c r="B946">
        <v>60</v>
      </c>
      <c r="C946">
        <v>8</v>
      </c>
      <c r="D946" t="s">
        <v>29</v>
      </c>
      <c r="E946" t="b">
        <v>1</v>
      </c>
      <c r="F946">
        <v>600</v>
      </c>
      <c r="G946">
        <v>600</v>
      </c>
      <c r="H946">
        <v>566</v>
      </c>
      <c r="I946">
        <v>461</v>
      </c>
      <c r="J946">
        <v>755</v>
      </c>
      <c r="K946">
        <v>0</v>
      </c>
      <c r="L946">
        <v>0</v>
      </c>
      <c r="M946">
        <v>0</v>
      </c>
      <c r="N946">
        <v>0</v>
      </c>
      <c r="O946">
        <v>42</v>
      </c>
      <c r="P946">
        <v>22869416</v>
      </c>
      <c r="Q946">
        <v>2556372</v>
      </c>
      <c r="R946">
        <f>P946+Q946</f>
        <v>25425788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31227547</v>
      </c>
      <c r="Y946">
        <v>4248495</v>
      </c>
      <c r="Z946">
        <v>1553222</v>
      </c>
      <c r="AA946">
        <v>10.69</v>
      </c>
      <c r="AB946" s="4">
        <v>56.059999999999995</v>
      </c>
      <c r="AC946" t="b">
        <v>1</v>
      </c>
      <c r="AD946" t="b">
        <v>0</v>
      </c>
      <c r="AE946" t="b">
        <v>1</v>
      </c>
      <c r="AF946" t="b">
        <v>1</v>
      </c>
      <c r="AG946" t="b">
        <v>1</v>
      </c>
      <c r="AH946" t="b">
        <v>1</v>
      </c>
      <c r="AI946" t="b">
        <v>1</v>
      </c>
      <c r="AJ946" t="b">
        <v>0</v>
      </c>
      <c r="AK946">
        <v>100</v>
      </c>
      <c r="AL946" s="4" t="s">
        <v>476</v>
      </c>
      <c r="AM946">
        <f>(H946-I946)/H946*100</f>
        <v>18.551236749116608</v>
      </c>
      <c r="AN946">
        <f>IF(H946=I946,1,0)</f>
        <v>0</v>
      </c>
      <c r="AO946" s="4">
        <f t="shared" si="98"/>
        <v>100</v>
      </c>
      <c r="AP946" s="4">
        <f t="shared" si="99"/>
        <v>13.604959108699767</v>
      </c>
      <c r="AQ946" s="4">
        <f t="shared" si="100"/>
        <v>0</v>
      </c>
      <c r="AR946" s="4">
        <f t="shared" si="101"/>
        <v>0</v>
      </c>
      <c r="AS946" s="4">
        <f t="shared" si="102"/>
        <v>0</v>
      </c>
      <c r="AT946" s="4">
        <f t="shared" si="103"/>
        <v>1.3449663529447255E-4</v>
      </c>
      <c r="AU946" s="4">
        <f>R946/$X946*100</f>
        <v>81.421022278823244</v>
      </c>
      <c r="AV946" s="4">
        <f t="shared" si="104"/>
        <v>0</v>
      </c>
    </row>
    <row r="947" spans="1:48" x14ac:dyDescent="0.2">
      <c r="A947" t="s">
        <v>218</v>
      </c>
      <c r="B947">
        <v>60</v>
      </c>
      <c r="C947">
        <v>10</v>
      </c>
      <c r="D947" t="s">
        <v>29</v>
      </c>
      <c r="E947" t="b">
        <v>1</v>
      </c>
      <c r="F947">
        <v>600</v>
      </c>
      <c r="G947">
        <v>600</v>
      </c>
      <c r="H947">
        <v>176</v>
      </c>
      <c r="I947">
        <v>151</v>
      </c>
      <c r="J947">
        <v>491</v>
      </c>
      <c r="K947">
        <v>0</v>
      </c>
      <c r="L947">
        <v>3163979</v>
      </c>
      <c r="M947">
        <v>0</v>
      </c>
      <c r="N947">
        <v>276604</v>
      </c>
      <c r="O947">
        <v>62193554</v>
      </c>
      <c r="P947">
        <v>27450134</v>
      </c>
      <c r="Q947">
        <v>3099778</v>
      </c>
      <c r="R947">
        <f>P947+Q947</f>
        <v>30549912</v>
      </c>
      <c r="S947">
        <v>3060</v>
      </c>
      <c r="T947">
        <v>0</v>
      </c>
      <c r="U947">
        <v>0</v>
      </c>
      <c r="V947">
        <v>3060</v>
      </c>
      <c r="W947">
        <v>0</v>
      </c>
      <c r="X947">
        <v>121835932</v>
      </c>
      <c r="Y947">
        <v>11446049</v>
      </c>
      <c r="Z947">
        <v>14202774</v>
      </c>
      <c r="AA947">
        <v>79.61</v>
      </c>
      <c r="AB947" s="4">
        <v>33.040000000000006</v>
      </c>
      <c r="AC947" t="b">
        <v>1</v>
      </c>
      <c r="AD947" t="b">
        <v>0</v>
      </c>
      <c r="AE947" t="b">
        <v>1</v>
      </c>
      <c r="AF947" t="b">
        <v>1</v>
      </c>
      <c r="AG947" t="b">
        <v>1</v>
      </c>
      <c r="AH947" t="b">
        <v>1</v>
      </c>
      <c r="AI947" t="b">
        <v>1</v>
      </c>
      <c r="AJ947" t="b">
        <v>0</v>
      </c>
      <c r="AK947">
        <v>100</v>
      </c>
      <c r="AL947" s="4" t="s">
        <v>476</v>
      </c>
      <c r="AM947">
        <f>(H947-I947)/H947*100</f>
        <v>14.204545454545455</v>
      </c>
      <c r="AN947">
        <f>IF(H947=I947,1,0)</f>
        <v>0</v>
      </c>
      <c r="AO947" s="4">
        <f t="shared" si="98"/>
        <v>100</v>
      </c>
      <c r="AP947" s="4">
        <f t="shared" si="99"/>
        <v>9.3946414757183465</v>
      </c>
      <c r="AQ947" s="4">
        <f t="shared" si="100"/>
        <v>2.5969177959750001</v>
      </c>
      <c r="AR947" s="4">
        <f t="shared" si="101"/>
        <v>0</v>
      </c>
      <c r="AS947" s="4">
        <f t="shared" si="102"/>
        <v>0.22702990444559493</v>
      </c>
      <c r="AT947" s="4">
        <f t="shared" si="103"/>
        <v>51.046971922864273</v>
      </c>
      <c r="AU947" s="4">
        <f>R947/$X947*100</f>
        <v>25.074632334244384</v>
      </c>
      <c r="AV947" s="4">
        <f t="shared" si="104"/>
        <v>2.511574335886395E-3</v>
      </c>
    </row>
    <row r="948" spans="1:48" x14ac:dyDescent="0.2">
      <c r="A948" t="s">
        <v>219</v>
      </c>
      <c r="B948">
        <v>60</v>
      </c>
      <c r="C948">
        <v>10</v>
      </c>
      <c r="D948" t="s">
        <v>29</v>
      </c>
      <c r="E948" t="b">
        <v>1</v>
      </c>
      <c r="F948">
        <v>600</v>
      </c>
      <c r="G948">
        <v>600</v>
      </c>
      <c r="H948">
        <v>188</v>
      </c>
      <c r="I948">
        <v>171</v>
      </c>
      <c r="J948">
        <v>614</v>
      </c>
      <c r="K948">
        <v>0</v>
      </c>
      <c r="L948">
        <v>1984142</v>
      </c>
      <c r="M948">
        <v>0</v>
      </c>
      <c r="N948">
        <v>363533</v>
      </c>
      <c r="O948">
        <v>48494214</v>
      </c>
      <c r="P948">
        <v>29644765</v>
      </c>
      <c r="Q948">
        <v>3251094</v>
      </c>
      <c r="R948">
        <f>P948+Q948</f>
        <v>32895859</v>
      </c>
      <c r="S948">
        <v>1164315</v>
      </c>
      <c r="T948">
        <v>0</v>
      </c>
      <c r="U948">
        <v>0</v>
      </c>
      <c r="V948">
        <v>1164315</v>
      </c>
      <c r="W948">
        <v>0</v>
      </c>
      <c r="X948">
        <v>108097101</v>
      </c>
      <c r="Y948">
        <v>11843560</v>
      </c>
      <c r="Z948">
        <v>11351478</v>
      </c>
      <c r="AA948">
        <v>54.43</v>
      </c>
      <c r="AB948" s="4">
        <v>29.28</v>
      </c>
      <c r="AC948" t="b">
        <v>1</v>
      </c>
      <c r="AD948" t="b">
        <v>0</v>
      </c>
      <c r="AE948" t="b">
        <v>1</v>
      </c>
      <c r="AF948" t="b">
        <v>1</v>
      </c>
      <c r="AG948" t="b">
        <v>1</v>
      </c>
      <c r="AH948" t="b">
        <v>1</v>
      </c>
      <c r="AI948" t="b">
        <v>1</v>
      </c>
      <c r="AJ948" t="b">
        <v>0</v>
      </c>
      <c r="AK948">
        <v>100</v>
      </c>
      <c r="AL948" s="4" t="s">
        <v>476</v>
      </c>
      <c r="AM948">
        <f>(H948-I948)/H948*100</f>
        <v>9.0425531914893629</v>
      </c>
      <c r="AN948">
        <f>IF(H948=I948,1,0)</f>
        <v>0</v>
      </c>
      <c r="AO948" s="4">
        <f t="shared" si="98"/>
        <v>100</v>
      </c>
      <c r="AP948" s="4">
        <f t="shared" si="99"/>
        <v>10.956408534952294</v>
      </c>
      <c r="AQ948" s="4">
        <f t="shared" si="100"/>
        <v>1.8355182346657013</v>
      </c>
      <c r="AR948" s="4">
        <f t="shared" si="101"/>
        <v>0</v>
      </c>
      <c r="AS948" s="4">
        <f t="shared" si="102"/>
        <v>0.33630226586742601</v>
      </c>
      <c r="AT948" s="4">
        <f t="shared" si="103"/>
        <v>44.861715579217986</v>
      </c>
      <c r="AU948" s="4">
        <f>R948/$X948*100</f>
        <v>30.431768008283587</v>
      </c>
      <c r="AV948" s="4">
        <f t="shared" si="104"/>
        <v>1.0771010408502999</v>
      </c>
    </row>
    <row r="949" spans="1:48" x14ac:dyDescent="0.2">
      <c r="A949" t="s">
        <v>220</v>
      </c>
      <c r="B949">
        <v>60</v>
      </c>
      <c r="C949">
        <v>10</v>
      </c>
      <c r="D949" t="s">
        <v>29</v>
      </c>
      <c r="E949" t="b">
        <v>1</v>
      </c>
      <c r="F949">
        <v>600</v>
      </c>
      <c r="G949">
        <v>600</v>
      </c>
      <c r="H949">
        <v>249</v>
      </c>
      <c r="I949">
        <v>198</v>
      </c>
      <c r="J949">
        <v>760</v>
      </c>
      <c r="K949">
        <v>0</v>
      </c>
      <c r="L949">
        <v>1607789</v>
      </c>
      <c r="M949">
        <v>0</v>
      </c>
      <c r="N949">
        <v>200950</v>
      </c>
      <c r="O949">
        <v>64324370</v>
      </c>
      <c r="P949">
        <v>33154699</v>
      </c>
      <c r="Q949">
        <v>5403765</v>
      </c>
      <c r="R949">
        <f>P949+Q949</f>
        <v>38558464</v>
      </c>
      <c r="S949">
        <v>350</v>
      </c>
      <c r="T949">
        <v>0</v>
      </c>
      <c r="U949">
        <v>0</v>
      </c>
      <c r="V949">
        <v>350</v>
      </c>
      <c r="W949">
        <v>0</v>
      </c>
      <c r="X949">
        <v>129546646</v>
      </c>
      <c r="Y949">
        <v>11535488</v>
      </c>
      <c r="Z949">
        <v>13319235</v>
      </c>
      <c r="AA949">
        <v>58.03</v>
      </c>
      <c r="AB949" s="4">
        <v>26.25</v>
      </c>
      <c r="AC949" t="b">
        <v>1</v>
      </c>
      <c r="AD949" t="b">
        <v>0</v>
      </c>
      <c r="AE949" t="b">
        <v>1</v>
      </c>
      <c r="AF949" t="b">
        <v>1</v>
      </c>
      <c r="AG949" t="b">
        <v>1</v>
      </c>
      <c r="AH949" t="b">
        <v>1</v>
      </c>
      <c r="AI949" t="b">
        <v>1</v>
      </c>
      <c r="AJ949" t="b">
        <v>0</v>
      </c>
      <c r="AK949">
        <v>100</v>
      </c>
      <c r="AL949" s="4" t="s">
        <v>476</v>
      </c>
      <c r="AM949">
        <f>(H949-I949)/H949*100</f>
        <v>20.481927710843372</v>
      </c>
      <c r="AN949">
        <f>IF(H949=I949,1,0)</f>
        <v>0</v>
      </c>
      <c r="AO949" s="4">
        <f t="shared" si="98"/>
        <v>100</v>
      </c>
      <c r="AP949" s="4">
        <f t="shared" si="99"/>
        <v>8.9045053316162281</v>
      </c>
      <c r="AQ949" s="4">
        <f t="shared" si="100"/>
        <v>1.2410888661679438</v>
      </c>
      <c r="AR949" s="4">
        <f t="shared" si="101"/>
        <v>0</v>
      </c>
      <c r="AS949" s="4">
        <f t="shared" si="102"/>
        <v>0.15511787159661394</v>
      </c>
      <c r="AT949" s="4">
        <f t="shared" si="103"/>
        <v>49.653442976825509</v>
      </c>
      <c r="AU949" s="4">
        <f>R949/$X949*100</f>
        <v>29.764154604203341</v>
      </c>
      <c r="AV949" s="4">
        <f t="shared" si="104"/>
        <v>2.7017295376369682E-4</v>
      </c>
    </row>
    <row r="950" spans="1:48" x14ac:dyDescent="0.2">
      <c r="A950" t="s">
        <v>221</v>
      </c>
      <c r="B950">
        <v>60</v>
      </c>
      <c r="C950">
        <v>10</v>
      </c>
      <c r="D950" t="s">
        <v>29</v>
      </c>
      <c r="E950" t="b">
        <v>1</v>
      </c>
      <c r="F950">
        <v>600</v>
      </c>
      <c r="G950">
        <v>600</v>
      </c>
      <c r="H950">
        <v>352</v>
      </c>
      <c r="I950">
        <v>277</v>
      </c>
      <c r="J950">
        <v>514</v>
      </c>
      <c r="K950">
        <v>0</v>
      </c>
      <c r="L950">
        <v>129442</v>
      </c>
      <c r="M950">
        <v>0</v>
      </c>
      <c r="N950">
        <v>79739</v>
      </c>
      <c r="O950">
        <v>4248237</v>
      </c>
      <c r="P950">
        <v>19677294</v>
      </c>
      <c r="Q950">
        <v>1081915</v>
      </c>
      <c r="R950">
        <f>P950+Q950</f>
        <v>20759209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39837724</v>
      </c>
      <c r="Y950">
        <v>3398828</v>
      </c>
      <c r="Z950">
        <v>11222269</v>
      </c>
      <c r="AA950">
        <v>114.97</v>
      </c>
      <c r="AB950" s="4">
        <v>92.94</v>
      </c>
      <c r="AC950" t="b">
        <v>1</v>
      </c>
      <c r="AD950" t="b">
        <v>0</v>
      </c>
      <c r="AE950" t="b">
        <v>1</v>
      </c>
      <c r="AF950" t="b">
        <v>1</v>
      </c>
      <c r="AG950" t="b">
        <v>1</v>
      </c>
      <c r="AH950" t="b">
        <v>1</v>
      </c>
      <c r="AI950" t="b">
        <v>1</v>
      </c>
      <c r="AJ950" t="b">
        <v>0</v>
      </c>
      <c r="AK950">
        <v>100</v>
      </c>
      <c r="AL950" s="4" t="s">
        <v>476</v>
      </c>
      <c r="AM950">
        <f>(H950-I950)/H950*100</f>
        <v>21.306818181818183</v>
      </c>
      <c r="AN950">
        <f>IF(H950=I950,1,0)</f>
        <v>0</v>
      </c>
      <c r="AO950" s="4">
        <f t="shared" si="98"/>
        <v>100</v>
      </c>
      <c r="AP950" s="4">
        <f t="shared" si="99"/>
        <v>8.5316821814418926</v>
      </c>
      <c r="AQ950" s="4">
        <f t="shared" si="100"/>
        <v>0.32492318085240013</v>
      </c>
      <c r="AR950" s="4">
        <f t="shared" si="101"/>
        <v>0</v>
      </c>
      <c r="AS950" s="4">
        <f t="shared" si="102"/>
        <v>0.20015952718584024</v>
      </c>
      <c r="AT950" s="4">
        <f t="shared" si="103"/>
        <v>10.663854692100381</v>
      </c>
      <c r="AU950" s="4">
        <f>R950/$X950*100</f>
        <v>52.109425227204241</v>
      </c>
      <c r="AV950" s="4">
        <f t="shared" si="104"/>
        <v>0</v>
      </c>
    </row>
    <row r="951" spans="1:48" x14ac:dyDescent="0.2">
      <c r="A951" t="s">
        <v>222</v>
      </c>
      <c r="B951">
        <v>60</v>
      </c>
      <c r="C951">
        <v>10</v>
      </c>
      <c r="D951" t="s">
        <v>29</v>
      </c>
      <c r="E951" t="b">
        <v>1</v>
      </c>
      <c r="F951">
        <v>600</v>
      </c>
      <c r="G951">
        <v>600</v>
      </c>
      <c r="H951">
        <v>399</v>
      </c>
      <c r="I951">
        <v>300</v>
      </c>
      <c r="J951">
        <v>605</v>
      </c>
      <c r="K951">
        <v>0</v>
      </c>
      <c r="L951">
        <v>176353</v>
      </c>
      <c r="M951">
        <v>0</v>
      </c>
      <c r="N951">
        <v>47664</v>
      </c>
      <c r="O951">
        <v>8679574</v>
      </c>
      <c r="P951">
        <v>21879788</v>
      </c>
      <c r="Q951">
        <v>1391467</v>
      </c>
      <c r="R951">
        <f>P951+Q951</f>
        <v>23271255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47514648</v>
      </c>
      <c r="Y951">
        <v>4173045</v>
      </c>
      <c r="Z951">
        <v>11166757</v>
      </c>
      <c r="AA951">
        <v>57.33</v>
      </c>
      <c r="AB951" s="4">
        <v>79.05</v>
      </c>
      <c r="AC951" t="b">
        <v>1</v>
      </c>
      <c r="AD951" t="b">
        <v>0</v>
      </c>
      <c r="AE951" t="b">
        <v>1</v>
      </c>
      <c r="AF951" t="b">
        <v>1</v>
      </c>
      <c r="AG951" t="b">
        <v>1</v>
      </c>
      <c r="AH951" t="b">
        <v>1</v>
      </c>
      <c r="AI951" t="b">
        <v>1</v>
      </c>
      <c r="AJ951" t="b">
        <v>0</v>
      </c>
      <c r="AK951">
        <v>100</v>
      </c>
      <c r="AL951" s="4" t="s">
        <v>476</v>
      </c>
      <c r="AM951">
        <f>(H951-I951)/H951*100</f>
        <v>24.81203007518797</v>
      </c>
      <c r="AN951">
        <f>IF(H951=I951,1,0)</f>
        <v>0</v>
      </c>
      <c r="AO951" s="4">
        <f t="shared" si="98"/>
        <v>100</v>
      </c>
      <c r="AP951" s="4">
        <f t="shared" si="99"/>
        <v>8.7826495105256814</v>
      </c>
      <c r="AQ951" s="4">
        <f t="shared" si="100"/>
        <v>0.37115501729066791</v>
      </c>
      <c r="AR951" s="4">
        <f t="shared" si="101"/>
        <v>0</v>
      </c>
      <c r="AS951" s="4">
        <f t="shared" si="102"/>
        <v>0.10031432833091808</v>
      </c>
      <c r="AT951" s="4">
        <f t="shared" si="103"/>
        <v>18.267154162648957</v>
      </c>
      <c r="AU951" s="4">
        <f>R951/$X951*100</f>
        <v>48.977012309972281</v>
      </c>
      <c r="AV951" s="4">
        <f t="shared" si="104"/>
        <v>0</v>
      </c>
    </row>
    <row r="952" spans="1:48" x14ac:dyDescent="0.2">
      <c r="A952" t="s">
        <v>223</v>
      </c>
      <c r="B952">
        <v>60</v>
      </c>
      <c r="C952">
        <v>10</v>
      </c>
      <c r="D952" t="s">
        <v>29</v>
      </c>
      <c r="E952" t="b">
        <v>1</v>
      </c>
      <c r="F952">
        <v>600</v>
      </c>
      <c r="G952">
        <v>600</v>
      </c>
      <c r="H952">
        <v>515</v>
      </c>
      <c r="I952">
        <v>349</v>
      </c>
      <c r="J952">
        <v>801</v>
      </c>
      <c r="K952">
        <v>0</v>
      </c>
      <c r="L952">
        <v>57909</v>
      </c>
      <c r="M952">
        <v>0</v>
      </c>
      <c r="N952">
        <v>4787</v>
      </c>
      <c r="O952">
        <v>2820076</v>
      </c>
      <c r="P952">
        <v>20393002</v>
      </c>
      <c r="Q952">
        <v>648916</v>
      </c>
      <c r="R952">
        <f>P952+Q952</f>
        <v>21041918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38586785</v>
      </c>
      <c r="Y952">
        <v>3258845</v>
      </c>
      <c r="Z952">
        <v>11403250</v>
      </c>
      <c r="AA952">
        <v>81.33</v>
      </c>
      <c r="AB952" s="4">
        <v>103.81</v>
      </c>
      <c r="AC952" t="b">
        <v>1</v>
      </c>
      <c r="AD952" t="b">
        <v>0</v>
      </c>
      <c r="AE952" t="b">
        <v>1</v>
      </c>
      <c r="AF952" t="b">
        <v>1</v>
      </c>
      <c r="AG952" t="b">
        <v>1</v>
      </c>
      <c r="AH952" t="b">
        <v>1</v>
      </c>
      <c r="AI952" t="b">
        <v>1</v>
      </c>
      <c r="AJ952" t="b">
        <v>0</v>
      </c>
      <c r="AK952">
        <v>100</v>
      </c>
      <c r="AL952" s="4" t="s">
        <v>476</v>
      </c>
      <c r="AM952">
        <f>(H952-I952)/H952*100</f>
        <v>32.233009708737868</v>
      </c>
      <c r="AN952">
        <f>IF(H952=I952,1,0)</f>
        <v>0</v>
      </c>
      <c r="AO952" s="4">
        <f t="shared" si="98"/>
        <v>100</v>
      </c>
      <c r="AP952" s="4">
        <f t="shared" si="99"/>
        <v>8.4454950056087856</v>
      </c>
      <c r="AQ952" s="4">
        <f t="shared" si="100"/>
        <v>0.15007469526160316</v>
      </c>
      <c r="AR952" s="4">
        <f t="shared" si="101"/>
        <v>0</v>
      </c>
      <c r="AS952" s="4">
        <f t="shared" si="102"/>
        <v>1.2405801623535103E-2</v>
      </c>
      <c r="AT952" s="4">
        <f t="shared" si="103"/>
        <v>7.308398458176808</v>
      </c>
      <c r="AU952" s="4">
        <f>R952/$X952*100</f>
        <v>54.531410170606328</v>
      </c>
      <c r="AV952" s="4">
        <f t="shared" si="104"/>
        <v>0</v>
      </c>
    </row>
    <row r="953" spans="1:48" x14ac:dyDescent="0.2">
      <c r="A953" t="s">
        <v>224</v>
      </c>
      <c r="B953">
        <v>60</v>
      </c>
      <c r="C953">
        <v>10</v>
      </c>
      <c r="D953" t="s">
        <v>29</v>
      </c>
      <c r="E953" t="b">
        <v>1</v>
      </c>
      <c r="F953">
        <v>600</v>
      </c>
      <c r="G953">
        <v>600</v>
      </c>
      <c r="H953">
        <v>497</v>
      </c>
      <c r="I953">
        <v>390</v>
      </c>
      <c r="J953">
        <v>562</v>
      </c>
      <c r="K953">
        <v>0</v>
      </c>
      <c r="L953">
        <v>43</v>
      </c>
      <c r="M953">
        <v>0</v>
      </c>
      <c r="N953">
        <v>3</v>
      </c>
      <c r="O953">
        <v>2635</v>
      </c>
      <c r="P953">
        <v>1113429</v>
      </c>
      <c r="Q953">
        <v>78414</v>
      </c>
      <c r="R953">
        <f>P953+Q953</f>
        <v>1191843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2319332</v>
      </c>
      <c r="Y953">
        <v>220773</v>
      </c>
      <c r="Z953">
        <v>904035</v>
      </c>
      <c r="AA953">
        <v>6.2</v>
      </c>
      <c r="AB953" s="4">
        <v>561.81999999999994</v>
      </c>
      <c r="AC953" t="b">
        <v>1</v>
      </c>
      <c r="AD953" t="b">
        <v>0</v>
      </c>
      <c r="AE953" t="b">
        <v>1</v>
      </c>
      <c r="AF953" t="b">
        <v>1</v>
      </c>
      <c r="AG953" t="b">
        <v>1</v>
      </c>
      <c r="AH953" t="b">
        <v>1</v>
      </c>
      <c r="AI953" t="b">
        <v>1</v>
      </c>
      <c r="AJ953" t="b">
        <v>0</v>
      </c>
      <c r="AK953">
        <v>100</v>
      </c>
      <c r="AL953" s="4" t="s">
        <v>476</v>
      </c>
      <c r="AM953">
        <f>(H953-I953)/H953*100</f>
        <v>21.529175050301809</v>
      </c>
      <c r="AN953">
        <f>IF(H953=I953,1,0)</f>
        <v>0</v>
      </c>
      <c r="AO953" s="4">
        <f t="shared" si="98"/>
        <v>100</v>
      </c>
      <c r="AP953" s="4">
        <f t="shared" si="99"/>
        <v>9.5188183494212986</v>
      </c>
      <c r="AQ953" s="4">
        <f t="shared" si="100"/>
        <v>1.8539820948445501E-3</v>
      </c>
      <c r="AR953" s="4">
        <f t="shared" si="101"/>
        <v>0</v>
      </c>
      <c r="AS953" s="4">
        <f t="shared" si="102"/>
        <v>1.2934758801241047E-4</v>
      </c>
      <c r="AT953" s="4">
        <f t="shared" si="103"/>
        <v>0.11361029813756719</v>
      </c>
      <c r="AU953" s="4">
        <f>R953/$X953*100</f>
        <v>51.387339113158447</v>
      </c>
      <c r="AV953" s="4">
        <f t="shared" si="104"/>
        <v>0</v>
      </c>
    </row>
    <row r="954" spans="1:48" x14ac:dyDescent="0.2">
      <c r="A954" t="s">
        <v>225</v>
      </c>
      <c r="B954">
        <v>60</v>
      </c>
      <c r="C954">
        <v>10</v>
      </c>
      <c r="D954" t="s">
        <v>29</v>
      </c>
      <c r="E954" t="b">
        <v>1</v>
      </c>
      <c r="F954">
        <v>600</v>
      </c>
      <c r="G954">
        <v>600</v>
      </c>
      <c r="H954">
        <v>544</v>
      </c>
      <c r="I954">
        <v>369</v>
      </c>
      <c r="J954">
        <v>638</v>
      </c>
      <c r="K954">
        <v>0</v>
      </c>
      <c r="L954">
        <v>0</v>
      </c>
      <c r="M954">
        <v>0</v>
      </c>
      <c r="N954">
        <v>0</v>
      </c>
      <c r="O954">
        <v>421</v>
      </c>
      <c r="P954">
        <v>906789</v>
      </c>
      <c r="Q954">
        <v>67392</v>
      </c>
      <c r="R954">
        <f>P954+Q954</f>
        <v>974181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1783171</v>
      </c>
      <c r="Y954">
        <v>180708</v>
      </c>
      <c r="Z954">
        <v>627861</v>
      </c>
      <c r="AA954">
        <v>3.33</v>
      </c>
      <c r="AB954" s="4">
        <v>571.81000000000006</v>
      </c>
      <c r="AC954" t="b">
        <v>1</v>
      </c>
      <c r="AD954" t="b">
        <v>0</v>
      </c>
      <c r="AE954" t="b">
        <v>1</v>
      </c>
      <c r="AF954" t="b">
        <v>1</v>
      </c>
      <c r="AG954" t="b">
        <v>1</v>
      </c>
      <c r="AH954" t="b">
        <v>1</v>
      </c>
      <c r="AI954" t="b">
        <v>1</v>
      </c>
      <c r="AJ954" t="b">
        <v>0</v>
      </c>
      <c r="AK954">
        <v>100</v>
      </c>
      <c r="AL954" s="4" t="s">
        <v>476</v>
      </c>
      <c r="AM954">
        <f>(H954-I954)/H954*100</f>
        <v>32.169117647058826</v>
      </c>
      <c r="AN954">
        <f>IF(H954=I954,1,0)</f>
        <v>0</v>
      </c>
      <c r="AO954" s="4">
        <f t="shared" si="98"/>
        <v>100</v>
      </c>
      <c r="AP954" s="4">
        <f t="shared" si="99"/>
        <v>10.134081364041924</v>
      </c>
      <c r="AQ954" s="4">
        <f t="shared" si="100"/>
        <v>0</v>
      </c>
      <c r="AR954" s="4">
        <f t="shared" si="101"/>
        <v>0</v>
      </c>
      <c r="AS954" s="4">
        <f t="shared" si="102"/>
        <v>0</v>
      </c>
      <c r="AT954" s="4">
        <f t="shared" si="103"/>
        <v>2.3609625773411524E-2</v>
      </c>
      <c r="AU954" s="4">
        <f>R954/$X954*100</f>
        <v>54.631945001348726</v>
      </c>
      <c r="AV954" s="4">
        <f t="shared" si="104"/>
        <v>0</v>
      </c>
    </row>
    <row r="955" spans="1:48" x14ac:dyDescent="0.2">
      <c r="A955" t="s">
        <v>226</v>
      </c>
      <c r="B955">
        <v>60</v>
      </c>
      <c r="C955">
        <v>10</v>
      </c>
      <c r="D955" t="s">
        <v>29</v>
      </c>
      <c r="E955" t="b">
        <v>1</v>
      </c>
      <c r="F955">
        <v>600</v>
      </c>
      <c r="G955">
        <v>600</v>
      </c>
      <c r="H955">
        <v>623</v>
      </c>
      <c r="I955">
        <v>376</v>
      </c>
      <c r="J955">
        <v>772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2972099</v>
      </c>
      <c r="Q955">
        <v>159600</v>
      </c>
      <c r="R955">
        <f>P955+Q955</f>
        <v>3131699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5121127</v>
      </c>
      <c r="Y955">
        <v>485193</v>
      </c>
      <c r="Z955">
        <v>1504235</v>
      </c>
      <c r="AA955">
        <v>7.74</v>
      </c>
      <c r="AB955" s="4">
        <v>516.36</v>
      </c>
      <c r="AC955" t="b">
        <v>1</v>
      </c>
      <c r="AD955" t="b">
        <v>0</v>
      </c>
      <c r="AE955" t="b">
        <v>1</v>
      </c>
      <c r="AF955" t="b">
        <v>1</v>
      </c>
      <c r="AG955" t="b">
        <v>1</v>
      </c>
      <c r="AH955" t="b">
        <v>1</v>
      </c>
      <c r="AI955" t="b">
        <v>1</v>
      </c>
      <c r="AJ955" t="b">
        <v>0</v>
      </c>
      <c r="AK955">
        <v>100</v>
      </c>
      <c r="AL955" s="4" t="s">
        <v>476</v>
      </c>
      <c r="AM955">
        <f>(H955-I955)/H955*100</f>
        <v>39.646869983948633</v>
      </c>
      <c r="AN955">
        <f>IF(H955=I955,1,0)</f>
        <v>0</v>
      </c>
      <c r="AO955" s="4">
        <f t="shared" si="98"/>
        <v>100</v>
      </c>
      <c r="AP955" s="4">
        <f t="shared" si="99"/>
        <v>9.4743403161062023</v>
      </c>
      <c r="AQ955" s="4">
        <f t="shared" si="100"/>
        <v>0</v>
      </c>
      <c r="AR955" s="4">
        <f t="shared" si="101"/>
        <v>0</v>
      </c>
      <c r="AS955" s="4">
        <f t="shared" si="102"/>
        <v>0</v>
      </c>
      <c r="AT955" s="4">
        <f t="shared" si="103"/>
        <v>0</v>
      </c>
      <c r="AU955" s="4">
        <f>R955/$X955*100</f>
        <v>61.152535369655936</v>
      </c>
      <c r="AV955" s="4">
        <f t="shared" si="104"/>
        <v>0</v>
      </c>
    </row>
    <row r="956" spans="1:48" x14ac:dyDescent="0.2">
      <c r="A956" t="s">
        <v>227</v>
      </c>
      <c r="B956">
        <v>60</v>
      </c>
      <c r="C956">
        <v>10</v>
      </c>
      <c r="D956" t="s">
        <v>29</v>
      </c>
      <c r="E956" t="b">
        <v>1</v>
      </c>
      <c r="F956">
        <v>600</v>
      </c>
      <c r="G956">
        <v>321.38</v>
      </c>
      <c r="H956">
        <v>159</v>
      </c>
      <c r="I956">
        <v>159</v>
      </c>
      <c r="J956">
        <v>461</v>
      </c>
      <c r="K956">
        <v>0</v>
      </c>
      <c r="L956">
        <v>1706110</v>
      </c>
      <c r="M956">
        <v>0</v>
      </c>
      <c r="N956">
        <v>322243</v>
      </c>
      <c r="O956">
        <v>27141284</v>
      </c>
      <c r="P956">
        <v>17909583</v>
      </c>
      <c r="Q956">
        <v>2196734</v>
      </c>
      <c r="R956">
        <f>P956+Q956</f>
        <v>20106317</v>
      </c>
      <c r="S956">
        <v>4277639</v>
      </c>
      <c r="T956">
        <v>0</v>
      </c>
      <c r="U956">
        <v>125565</v>
      </c>
      <c r="V956">
        <v>3963057</v>
      </c>
      <c r="W956">
        <v>189017</v>
      </c>
      <c r="X956">
        <v>61619688</v>
      </c>
      <c r="Y956">
        <v>8066094</v>
      </c>
      <c r="Z956">
        <v>0</v>
      </c>
      <c r="AA956">
        <v>19.43</v>
      </c>
      <c r="AB956" s="4">
        <v>13.42</v>
      </c>
      <c r="AC956" t="b">
        <v>1</v>
      </c>
      <c r="AD956" t="b">
        <v>0</v>
      </c>
      <c r="AE956" t="b">
        <v>1</v>
      </c>
      <c r="AF956" t="b">
        <v>1</v>
      </c>
      <c r="AG956" t="b">
        <v>1</v>
      </c>
      <c r="AH956" t="b">
        <v>1</v>
      </c>
      <c r="AI956" t="b">
        <v>1</v>
      </c>
      <c r="AJ956" t="b">
        <v>0</v>
      </c>
      <c r="AK956">
        <v>100</v>
      </c>
      <c r="AL956" s="4" t="s">
        <v>476</v>
      </c>
      <c r="AM956">
        <f>(H956-I956)/H956*100</f>
        <v>0</v>
      </c>
      <c r="AN956">
        <f>IF(H956=I956,1,0)</f>
        <v>1</v>
      </c>
      <c r="AO956" s="4">
        <f t="shared" si="98"/>
        <v>100</v>
      </c>
      <c r="AP956" s="4">
        <f t="shared" si="99"/>
        <v>13.090124701702482</v>
      </c>
      <c r="AQ956" s="4">
        <f t="shared" si="100"/>
        <v>2.7687741619204562</v>
      </c>
      <c r="AR956" s="4">
        <f t="shared" si="101"/>
        <v>0</v>
      </c>
      <c r="AS956" s="4">
        <f t="shared" si="102"/>
        <v>0.52295461151961697</v>
      </c>
      <c r="AT956" s="4">
        <f t="shared" si="103"/>
        <v>44.046448271532959</v>
      </c>
      <c r="AU956" s="4">
        <f>R956/$X956*100</f>
        <v>32.629696210081427</v>
      </c>
      <c r="AV956" s="4">
        <f t="shared" si="104"/>
        <v>6.9420004203851207</v>
      </c>
    </row>
    <row r="957" spans="1:48" x14ac:dyDescent="0.2">
      <c r="A957" t="s">
        <v>228</v>
      </c>
      <c r="B957">
        <v>60</v>
      </c>
      <c r="C957">
        <v>10</v>
      </c>
      <c r="D957" t="s">
        <v>29</v>
      </c>
      <c r="E957" t="b">
        <v>1</v>
      </c>
      <c r="F957">
        <v>600</v>
      </c>
      <c r="G957">
        <v>375.42</v>
      </c>
      <c r="H957">
        <v>190</v>
      </c>
      <c r="I957">
        <v>190</v>
      </c>
      <c r="J957">
        <v>574</v>
      </c>
      <c r="K957">
        <v>0</v>
      </c>
      <c r="L957">
        <v>1649660</v>
      </c>
      <c r="M957">
        <v>0</v>
      </c>
      <c r="N957">
        <v>328653</v>
      </c>
      <c r="O957">
        <v>35371235</v>
      </c>
      <c r="P957">
        <v>22293031</v>
      </c>
      <c r="Q957">
        <v>2835531</v>
      </c>
      <c r="R957">
        <f>P957+Q957</f>
        <v>25128562</v>
      </c>
      <c r="S957">
        <v>1361896</v>
      </c>
      <c r="T957">
        <v>0</v>
      </c>
      <c r="U957">
        <v>4688</v>
      </c>
      <c r="V957">
        <v>1135965</v>
      </c>
      <c r="W957">
        <v>221243</v>
      </c>
      <c r="X957">
        <v>73758950</v>
      </c>
      <c r="Y957">
        <v>9918943</v>
      </c>
      <c r="Z957">
        <v>0</v>
      </c>
      <c r="AA957">
        <v>18.96</v>
      </c>
      <c r="AB957" s="4">
        <v>11.93</v>
      </c>
      <c r="AC957" t="b">
        <v>1</v>
      </c>
      <c r="AD957" t="b">
        <v>0</v>
      </c>
      <c r="AE957" t="b">
        <v>1</v>
      </c>
      <c r="AF957" t="b">
        <v>1</v>
      </c>
      <c r="AG957" t="b">
        <v>1</v>
      </c>
      <c r="AH957" t="b">
        <v>1</v>
      </c>
      <c r="AI957" t="b">
        <v>1</v>
      </c>
      <c r="AJ957" t="b">
        <v>0</v>
      </c>
      <c r="AK957">
        <v>100</v>
      </c>
      <c r="AL957" s="4" t="s">
        <v>476</v>
      </c>
      <c r="AM957">
        <f>(H957-I957)/H957*100</f>
        <v>0</v>
      </c>
      <c r="AN957">
        <f>IF(H957=I957,1,0)</f>
        <v>1</v>
      </c>
      <c r="AO957" s="4">
        <f t="shared" si="98"/>
        <v>100</v>
      </c>
      <c r="AP957" s="4">
        <f t="shared" si="99"/>
        <v>13.447782269134798</v>
      </c>
      <c r="AQ957" s="4">
        <f t="shared" si="100"/>
        <v>2.2365556993422491</v>
      </c>
      <c r="AR957" s="4">
        <f t="shared" si="101"/>
        <v>0</v>
      </c>
      <c r="AS957" s="4">
        <f t="shared" si="102"/>
        <v>0.44557711301475955</v>
      </c>
      <c r="AT957" s="4">
        <f t="shared" si="103"/>
        <v>47.955176964964927</v>
      </c>
      <c r="AU957" s="4">
        <f>R957/$X957*100</f>
        <v>34.068492027069261</v>
      </c>
      <c r="AV957" s="4">
        <f t="shared" si="104"/>
        <v>1.8464145707063346</v>
      </c>
    </row>
    <row r="958" spans="1:48" x14ac:dyDescent="0.2">
      <c r="A958" t="s">
        <v>229</v>
      </c>
      <c r="B958">
        <v>60</v>
      </c>
      <c r="C958">
        <v>10</v>
      </c>
      <c r="D958" t="s">
        <v>29</v>
      </c>
      <c r="E958" t="b">
        <v>1</v>
      </c>
      <c r="F958">
        <v>600</v>
      </c>
      <c r="G958">
        <v>600</v>
      </c>
      <c r="H958">
        <v>219</v>
      </c>
      <c r="I958">
        <v>185</v>
      </c>
      <c r="J958">
        <v>719</v>
      </c>
      <c r="K958">
        <v>0</v>
      </c>
      <c r="L958">
        <v>1483594</v>
      </c>
      <c r="M958">
        <v>0</v>
      </c>
      <c r="N958">
        <v>523776</v>
      </c>
      <c r="O958">
        <v>43015204</v>
      </c>
      <c r="P958">
        <v>29453829</v>
      </c>
      <c r="Q958">
        <v>2925055</v>
      </c>
      <c r="R958">
        <f>P958+Q958</f>
        <v>32378884</v>
      </c>
      <c r="S958">
        <v>109604</v>
      </c>
      <c r="T958">
        <v>0</v>
      </c>
      <c r="U958">
        <v>0</v>
      </c>
      <c r="V958">
        <v>109604</v>
      </c>
      <c r="W958">
        <v>0</v>
      </c>
      <c r="X958">
        <v>99311291</v>
      </c>
      <c r="Y958">
        <v>11085674</v>
      </c>
      <c r="Z958">
        <v>10714555</v>
      </c>
      <c r="AA958">
        <v>42.43</v>
      </c>
      <c r="AB958" s="4">
        <v>28.04</v>
      </c>
      <c r="AC958" t="b">
        <v>1</v>
      </c>
      <c r="AD958" t="b">
        <v>0</v>
      </c>
      <c r="AE958" t="b">
        <v>1</v>
      </c>
      <c r="AF958" t="b">
        <v>1</v>
      </c>
      <c r="AG958" t="b">
        <v>1</v>
      </c>
      <c r="AH958" t="b">
        <v>1</v>
      </c>
      <c r="AI958" t="b">
        <v>1</v>
      </c>
      <c r="AJ958" t="b">
        <v>0</v>
      </c>
      <c r="AK958">
        <v>100</v>
      </c>
      <c r="AL958" s="4" t="s">
        <v>476</v>
      </c>
      <c r="AM958">
        <f>(H958-I958)/H958*100</f>
        <v>15.52511415525114</v>
      </c>
      <c r="AN958">
        <f>IF(H958=I958,1,0)</f>
        <v>0</v>
      </c>
      <c r="AO958" s="4">
        <f t="shared" si="98"/>
        <v>100</v>
      </c>
      <c r="AP958" s="4">
        <f t="shared" si="99"/>
        <v>11.162551496788014</v>
      </c>
      <c r="AQ958" s="4">
        <f t="shared" si="100"/>
        <v>1.4938825032493033</v>
      </c>
      <c r="AR958" s="4">
        <f t="shared" si="101"/>
        <v>0</v>
      </c>
      <c r="AS958" s="4">
        <f t="shared" si="102"/>
        <v>0.5274083084872998</v>
      </c>
      <c r="AT958" s="4">
        <f t="shared" si="103"/>
        <v>43.313508028004591</v>
      </c>
      <c r="AU958" s="4">
        <f>R958/$X958*100</f>
        <v>32.603426734227028</v>
      </c>
      <c r="AV958" s="4">
        <f t="shared" si="104"/>
        <v>0.11036408740271034</v>
      </c>
    </row>
    <row r="959" spans="1:48" x14ac:dyDescent="0.2">
      <c r="A959" t="s">
        <v>230</v>
      </c>
      <c r="B959">
        <v>60</v>
      </c>
      <c r="C959">
        <v>10</v>
      </c>
      <c r="D959" t="s">
        <v>29</v>
      </c>
      <c r="E959" t="b">
        <v>1</v>
      </c>
      <c r="F959">
        <v>600</v>
      </c>
      <c r="G959">
        <v>600</v>
      </c>
      <c r="H959">
        <v>394</v>
      </c>
      <c r="I959">
        <v>326</v>
      </c>
      <c r="J959">
        <v>552</v>
      </c>
      <c r="K959">
        <v>0</v>
      </c>
      <c r="L959">
        <v>393678</v>
      </c>
      <c r="M959">
        <v>0</v>
      </c>
      <c r="N959">
        <v>3000</v>
      </c>
      <c r="O959">
        <v>6021362</v>
      </c>
      <c r="P959">
        <v>25741662</v>
      </c>
      <c r="Q959">
        <v>2011057</v>
      </c>
      <c r="R959">
        <f>P959+Q959</f>
        <v>27752719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46799504</v>
      </c>
      <c r="Y959">
        <v>4909672</v>
      </c>
      <c r="Z959">
        <v>7719073</v>
      </c>
      <c r="AA959">
        <v>34.29</v>
      </c>
      <c r="AB959" s="4">
        <v>54.97</v>
      </c>
      <c r="AC959" t="b">
        <v>1</v>
      </c>
      <c r="AD959" t="b">
        <v>0</v>
      </c>
      <c r="AE959" t="b">
        <v>1</v>
      </c>
      <c r="AF959" t="b">
        <v>1</v>
      </c>
      <c r="AG959" t="b">
        <v>1</v>
      </c>
      <c r="AH959" t="b">
        <v>1</v>
      </c>
      <c r="AI959" t="b">
        <v>1</v>
      </c>
      <c r="AJ959" t="b">
        <v>0</v>
      </c>
      <c r="AK959">
        <v>100</v>
      </c>
      <c r="AL959" s="4" t="s">
        <v>476</v>
      </c>
      <c r="AM959">
        <f>(H959-I959)/H959*100</f>
        <v>17.258883248730964</v>
      </c>
      <c r="AN959">
        <f>IF(H959=I959,1,0)</f>
        <v>0</v>
      </c>
      <c r="AO959" s="4">
        <f t="shared" si="98"/>
        <v>100</v>
      </c>
      <c r="AP959" s="4">
        <f t="shared" si="99"/>
        <v>10.490863321970249</v>
      </c>
      <c r="AQ959" s="4">
        <f t="shared" si="100"/>
        <v>0.84120122298732058</v>
      </c>
      <c r="AR959" s="4">
        <f t="shared" si="101"/>
        <v>0</v>
      </c>
      <c r="AS959" s="4">
        <f t="shared" si="102"/>
        <v>6.4103243487366873E-3</v>
      </c>
      <c r="AT959" s="4">
        <f t="shared" si="103"/>
        <v>12.866294480385946</v>
      </c>
      <c r="AU959" s="4">
        <f>R959/$X959*100</f>
        <v>59.301310116449102</v>
      </c>
      <c r="AV959" s="4">
        <f t="shared" si="104"/>
        <v>0</v>
      </c>
    </row>
    <row r="960" spans="1:48" x14ac:dyDescent="0.2">
      <c r="A960" t="s">
        <v>231</v>
      </c>
      <c r="B960">
        <v>60</v>
      </c>
      <c r="C960">
        <v>10</v>
      </c>
      <c r="D960" t="s">
        <v>29</v>
      </c>
      <c r="E960" t="b">
        <v>1</v>
      </c>
      <c r="F960">
        <v>600</v>
      </c>
      <c r="G960">
        <v>600</v>
      </c>
      <c r="H960">
        <v>431</v>
      </c>
      <c r="I960">
        <v>335</v>
      </c>
      <c r="J960">
        <v>648</v>
      </c>
      <c r="K960">
        <v>0</v>
      </c>
      <c r="L960">
        <v>133840</v>
      </c>
      <c r="M960">
        <v>0</v>
      </c>
      <c r="N960">
        <v>5740</v>
      </c>
      <c r="O960">
        <v>3603637</v>
      </c>
      <c r="P960">
        <v>27171140</v>
      </c>
      <c r="Q960">
        <v>1740624</v>
      </c>
      <c r="R960">
        <f>P960+Q960</f>
        <v>28911764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42022193</v>
      </c>
      <c r="Y960">
        <v>5116400</v>
      </c>
      <c r="Z960">
        <v>4250812</v>
      </c>
      <c r="AA960">
        <v>22.29</v>
      </c>
      <c r="AB960" s="4">
        <v>42.78</v>
      </c>
      <c r="AC960" t="b">
        <v>1</v>
      </c>
      <c r="AD960" t="b">
        <v>0</v>
      </c>
      <c r="AE960" t="b">
        <v>1</v>
      </c>
      <c r="AF960" t="b">
        <v>1</v>
      </c>
      <c r="AG960" t="b">
        <v>1</v>
      </c>
      <c r="AH960" t="b">
        <v>1</v>
      </c>
      <c r="AI960" t="b">
        <v>1</v>
      </c>
      <c r="AJ960" t="b">
        <v>0</v>
      </c>
      <c r="AK960">
        <v>100</v>
      </c>
      <c r="AL960" s="4" t="s">
        <v>476</v>
      </c>
      <c r="AM960">
        <f>(H960-I960)/H960*100</f>
        <v>22.273781902552201</v>
      </c>
      <c r="AN960">
        <f>IF(H960=I960,1,0)</f>
        <v>0</v>
      </c>
      <c r="AO960" s="4">
        <f t="shared" si="98"/>
        <v>100</v>
      </c>
      <c r="AP960" s="4">
        <f t="shared" si="99"/>
        <v>12.175471184952199</v>
      </c>
      <c r="AQ960" s="4">
        <f t="shared" si="100"/>
        <v>0.31849837061097691</v>
      </c>
      <c r="AR960" s="4">
        <f t="shared" si="101"/>
        <v>0</v>
      </c>
      <c r="AS960" s="4">
        <f t="shared" si="102"/>
        <v>1.3659448948797125E-2</v>
      </c>
      <c r="AT960" s="4">
        <f t="shared" si="103"/>
        <v>8.5755567302258591</v>
      </c>
      <c r="AU960" s="4">
        <f>R960/$X960*100</f>
        <v>68.80117846300881</v>
      </c>
      <c r="AV960" s="4">
        <f t="shared" si="104"/>
        <v>0</v>
      </c>
    </row>
    <row r="961" spans="1:48" x14ac:dyDescent="0.2">
      <c r="A961" t="s">
        <v>232</v>
      </c>
      <c r="B961">
        <v>60</v>
      </c>
      <c r="C961">
        <v>10</v>
      </c>
      <c r="D961" t="s">
        <v>29</v>
      </c>
      <c r="E961" t="b">
        <v>1</v>
      </c>
      <c r="F961">
        <v>600</v>
      </c>
      <c r="G961">
        <v>600</v>
      </c>
      <c r="H961">
        <v>441</v>
      </c>
      <c r="I961">
        <v>316</v>
      </c>
      <c r="J961">
        <v>738</v>
      </c>
      <c r="K961">
        <v>0</v>
      </c>
      <c r="L961">
        <v>93138</v>
      </c>
      <c r="M961">
        <v>0</v>
      </c>
      <c r="N961">
        <v>6123</v>
      </c>
      <c r="O961">
        <v>3370300</v>
      </c>
      <c r="P961">
        <v>27721347</v>
      </c>
      <c r="Q961">
        <v>1058559</v>
      </c>
      <c r="R961">
        <f>P961+Q961</f>
        <v>28779906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41729707</v>
      </c>
      <c r="Y961">
        <v>4757992</v>
      </c>
      <c r="Z961">
        <v>4722248</v>
      </c>
      <c r="AA961">
        <v>24.12</v>
      </c>
      <c r="AB961" s="4">
        <v>39.74</v>
      </c>
      <c r="AC961" t="b">
        <v>1</v>
      </c>
      <c r="AD961" t="b">
        <v>0</v>
      </c>
      <c r="AE961" t="b">
        <v>1</v>
      </c>
      <c r="AF961" t="b">
        <v>1</v>
      </c>
      <c r="AG961" t="b">
        <v>1</v>
      </c>
      <c r="AH961" t="b">
        <v>1</v>
      </c>
      <c r="AI961" t="b">
        <v>1</v>
      </c>
      <c r="AJ961" t="b">
        <v>0</v>
      </c>
      <c r="AK961">
        <v>100</v>
      </c>
      <c r="AL961" s="4" t="s">
        <v>476</v>
      </c>
      <c r="AM961">
        <f>(H961-I961)/H961*100</f>
        <v>28.344671201814059</v>
      </c>
      <c r="AN961">
        <f>IF(H961=I961,1,0)</f>
        <v>0</v>
      </c>
      <c r="AO961" s="4">
        <f t="shared" si="98"/>
        <v>100</v>
      </c>
      <c r="AP961" s="4">
        <f t="shared" si="99"/>
        <v>11.401930044704125</v>
      </c>
      <c r="AQ961" s="4">
        <f t="shared" si="100"/>
        <v>0.22319351535346268</v>
      </c>
      <c r="AR961" s="4">
        <f t="shared" si="101"/>
        <v>0</v>
      </c>
      <c r="AS961" s="4">
        <f t="shared" si="102"/>
        <v>1.4673000220202841E-2</v>
      </c>
      <c r="AT961" s="4">
        <f t="shared" si="103"/>
        <v>8.0765005131715881</v>
      </c>
      <c r="AU961" s="4">
        <f>R961/$X961*100</f>
        <v>68.967428887051625</v>
      </c>
      <c r="AV961" s="4">
        <f t="shared" si="104"/>
        <v>0</v>
      </c>
    </row>
    <row r="962" spans="1:48" x14ac:dyDescent="0.2">
      <c r="A962" t="s">
        <v>233</v>
      </c>
      <c r="B962">
        <v>60</v>
      </c>
      <c r="C962">
        <v>10</v>
      </c>
      <c r="D962" t="s">
        <v>29</v>
      </c>
      <c r="E962" t="b">
        <v>1</v>
      </c>
      <c r="F962">
        <v>600</v>
      </c>
      <c r="G962">
        <v>600</v>
      </c>
      <c r="H962">
        <v>403</v>
      </c>
      <c r="I962">
        <v>322</v>
      </c>
      <c r="J962">
        <v>463</v>
      </c>
      <c r="K962">
        <v>0</v>
      </c>
      <c r="L962">
        <v>0</v>
      </c>
      <c r="M962">
        <v>0</v>
      </c>
      <c r="N962">
        <v>0</v>
      </c>
      <c r="O962">
        <v>70</v>
      </c>
      <c r="P962">
        <v>12408841</v>
      </c>
      <c r="Q962">
        <v>890521</v>
      </c>
      <c r="R962">
        <f>P962+Q962</f>
        <v>13299362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22912378</v>
      </c>
      <c r="Y962">
        <v>2165151</v>
      </c>
      <c r="Z962">
        <v>7447795</v>
      </c>
      <c r="AA962">
        <v>29.78</v>
      </c>
      <c r="AB962" s="4">
        <v>201.79000000000002</v>
      </c>
      <c r="AC962" t="b">
        <v>1</v>
      </c>
      <c r="AD962" t="b">
        <v>0</v>
      </c>
      <c r="AE962" t="b">
        <v>1</v>
      </c>
      <c r="AF962" t="b">
        <v>1</v>
      </c>
      <c r="AG962" t="b">
        <v>1</v>
      </c>
      <c r="AH962" t="b">
        <v>1</v>
      </c>
      <c r="AI962" t="b">
        <v>1</v>
      </c>
      <c r="AJ962" t="b">
        <v>0</v>
      </c>
      <c r="AK962">
        <v>100</v>
      </c>
      <c r="AL962" s="4" t="s">
        <v>476</v>
      </c>
      <c r="AM962">
        <f>(H962-I962)/H962*100</f>
        <v>20.099255583126553</v>
      </c>
      <c r="AN962">
        <f>IF(H962=I962,1,0)</f>
        <v>0</v>
      </c>
      <c r="AO962" s="4">
        <f t="shared" ref="AO962:AO1025" si="105">X962/$X962*100</f>
        <v>100</v>
      </c>
      <c r="AP962" s="4">
        <f t="shared" ref="AP962:AP1025" si="106">Y962/$X962*100</f>
        <v>9.4497000704160872</v>
      </c>
      <c r="AQ962" s="4">
        <f t="shared" ref="AQ962:AQ1025" si="107">L962/$X962*100</f>
        <v>0</v>
      </c>
      <c r="AR962" s="4">
        <f t="shared" ref="AR962:AR1025" si="108">M962/$X962*100</f>
        <v>0</v>
      </c>
      <c r="AS962" s="4">
        <f t="shared" ref="AS962:AS1025" si="109">N962/$X962*100</f>
        <v>0</v>
      </c>
      <c r="AT962" s="4">
        <f t="shared" ref="AT962:AT1025" si="110">O962/$X962*100</f>
        <v>3.0551171947320352E-4</v>
      </c>
      <c r="AU962" s="4">
        <f>R962/$X962*100</f>
        <v>58.044442178808332</v>
      </c>
      <c r="AV962" s="4">
        <f t="shared" ref="AV962:AV1025" si="111">S962/$X962*100</f>
        <v>0</v>
      </c>
    </row>
    <row r="963" spans="1:48" x14ac:dyDescent="0.2">
      <c r="A963" t="s">
        <v>234</v>
      </c>
      <c r="B963">
        <v>60</v>
      </c>
      <c r="C963">
        <v>10</v>
      </c>
      <c r="D963" t="s">
        <v>29</v>
      </c>
      <c r="E963" t="b">
        <v>1</v>
      </c>
      <c r="F963">
        <v>600</v>
      </c>
      <c r="G963">
        <v>600</v>
      </c>
      <c r="H963">
        <v>488</v>
      </c>
      <c r="I963">
        <v>385</v>
      </c>
      <c r="J963">
        <v>607</v>
      </c>
      <c r="K963">
        <v>0</v>
      </c>
      <c r="L963">
        <v>160</v>
      </c>
      <c r="M963">
        <v>0</v>
      </c>
      <c r="N963">
        <v>8</v>
      </c>
      <c r="O963">
        <v>24636</v>
      </c>
      <c r="P963">
        <v>16394943</v>
      </c>
      <c r="Q963">
        <v>1698546</v>
      </c>
      <c r="R963">
        <f>P963+Q963</f>
        <v>18093489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27214878</v>
      </c>
      <c r="Y963">
        <v>3240586</v>
      </c>
      <c r="Z963">
        <v>5855999</v>
      </c>
      <c r="AA963">
        <v>18.36</v>
      </c>
      <c r="AB963" s="4">
        <v>104</v>
      </c>
      <c r="AC963" t="b">
        <v>1</v>
      </c>
      <c r="AD963" t="b">
        <v>0</v>
      </c>
      <c r="AE963" t="b">
        <v>1</v>
      </c>
      <c r="AF963" t="b">
        <v>1</v>
      </c>
      <c r="AG963" t="b">
        <v>1</v>
      </c>
      <c r="AH963" t="b">
        <v>1</v>
      </c>
      <c r="AI963" t="b">
        <v>1</v>
      </c>
      <c r="AJ963" t="b">
        <v>0</v>
      </c>
      <c r="AK963">
        <v>100</v>
      </c>
      <c r="AL963" s="4" t="s">
        <v>476</v>
      </c>
      <c r="AM963">
        <f>(H963-I963)/H963*100</f>
        <v>21.106557377049182</v>
      </c>
      <c r="AN963">
        <f>IF(H963=I963,1,0)</f>
        <v>0</v>
      </c>
      <c r="AO963" s="4">
        <f t="shared" si="105"/>
        <v>100</v>
      </c>
      <c r="AP963" s="4">
        <f t="shared" si="106"/>
        <v>11.907405941705857</v>
      </c>
      <c r="AQ963" s="4">
        <f t="shared" si="107"/>
        <v>5.8791371396189982E-4</v>
      </c>
      <c r="AR963" s="4">
        <f t="shared" si="108"/>
        <v>0</v>
      </c>
      <c r="AS963" s="4">
        <f t="shared" si="109"/>
        <v>2.939568569809499E-5</v>
      </c>
      <c r="AT963" s="4">
        <f t="shared" si="110"/>
        <v>9.0524014107283529E-2</v>
      </c>
      <c r="AU963" s="4">
        <f>R963/$X963*100</f>
        <v>66.48381447824238</v>
      </c>
      <c r="AV963" s="4">
        <f t="shared" si="111"/>
        <v>0</v>
      </c>
    </row>
    <row r="964" spans="1:48" x14ac:dyDescent="0.2">
      <c r="A964" t="s">
        <v>235</v>
      </c>
      <c r="B964">
        <v>60</v>
      </c>
      <c r="C964">
        <v>10</v>
      </c>
      <c r="D964" t="s">
        <v>29</v>
      </c>
      <c r="E964" t="b">
        <v>1</v>
      </c>
      <c r="F964">
        <v>600</v>
      </c>
      <c r="G964">
        <v>600</v>
      </c>
      <c r="H964">
        <v>623</v>
      </c>
      <c r="I964">
        <v>452</v>
      </c>
      <c r="J964">
        <v>785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18168626</v>
      </c>
      <c r="Q964">
        <v>978144</v>
      </c>
      <c r="R964">
        <f>P964+Q964</f>
        <v>19146770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25926891</v>
      </c>
      <c r="Y964">
        <v>2871561</v>
      </c>
      <c r="Z964">
        <v>3908560</v>
      </c>
      <c r="AA964">
        <v>15.92</v>
      </c>
      <c r="AB964" s="4">
        <v>130.37</v>
      </c>
      <c r="AC964" t="b">
        <v>1</v>
      </c>
      <c r="AD964" t="b">
        <v>0</v>
      </c>
      <c r="AE964" t="b">
        <v>1</v>
      </c>
      <c r="AF964" t="b">
        <v>1</v>
      </c>
      <c r="AG964" t="b">
        <v>1</v>
      </c>
      <c r="AH964" t="b">
        <v>1</v>
      </c>
      <c r="AI964" t="b">
        <v>1</v>
      </c>
      <c r="AJ964" t="b">
        <v>0</v>
      </c>
      <c r="AK964">
        <v>100</v>
      </c>
      <c r="AL964" s="4" t="s">
        <v>476</v>
      </c>
      <c r="AM964">
        <f>(H964-I964)/H964*100</f>
        <v>27.447833065810595</v>
      </c>
      <c r="AN964">
        <f>IF(H964=I964,1,0)</f>
        <v>0</v>
      </c>
      <c r="AO964" s="4">
        <f t="shared" si="105"/>
        <v>100</v>
      </c>
      <c r="AP964" s="4">
        <f t="shared" si="106"/>
        <v>11.075608718376607</v>
      </c>
      <c r="AQ964" s="4">
        <f t="shared" si="107"/>
        <v>0</v>
      </c>
      <c r="AR964" s="4">
        <f t="shared" si="108"/>
        <v>0</v>
      </c>
      <c r="AS964" s="4">
        <f t="shared" si="109"/>
        <v>0</v>
      </c>
      <c r="AT964" s="4">
        <f t="shared" si="110"/>
        <v>0</v>
      </c>
      <c r="AU964" s="4">
        <f>R964/$X964*100</f>
        <v>73.849078163671848</v>
      </c>
      <c r="AV964" s="4">
        <f t="shared" si="111"/>
        <v>0</v>
      </c>
    </row>
    <row r="965" spans="1:48" x14ac:dyDescent="0.2">
      <c r="A965" t="s">
        <v>236</v>
      </c>
      <c r="B965">
        <v>60</v>
      </c>
      <c r="C965">
        <v>10</v>
      </c>
      <c r="D965" t="s">
        <v>29</v>
      </c>
      <c r="E965" t="b">
        <v>1</v>
      </c>
      <c r="F965">
        <v>600</v>
      </c>
      <c r="G965">
        <v>24.17</v>
      </c>
      <c r="H965">
        <v>181</v>
      </c>
      <c r="I965">
        <v>181</v>
      </c>
      <c r="J965">
        <v>508</v>
      </c>
      <c r="K965">
        <v>0</v>
      </c>
      <c r="L965">
        <v>104962</v>
      </c>
      <c r="M965">
        <v>0</v>
      </c>
      <c r="N965">
        <v>17464</v>
      </c>
      <c r="O965">
        <v>1526025</v>
      </c>
      <c r="P965">
        <v>1609133</v>
      </c>
      <c r="Q965">
        <v>192380</v>
      </c>
      <c r="R965">
        <f>P965+Q965</f>
        <v>1801513</v>
      </c>
      <c r="S965">
        <v>114669</v>
      </c>
      <c r="T965">
        <v>0</v>
      </c>
      <c r="U965">
        <v>5559</v>
      </c>
      <c r="V965">
        <v>88644</v>
      </c>
      <c r="W965">
        <v>20466</v>
      </c>
      <c r="X965">
        <v>4288535</v>
      </c>
      <c r="Y965">
        <v>723902</v>
      </c>
      <c r="Z965">
        <v>0</v>
      </c>
      <c r="AA965">
        <v>1.24</v>
      </c>
      <c r="AB965" s="4">
        <v>0.98</v>
      </c>
      <c r="AC965" t="b">
        <v>1</v>
      </c>
      <c r="AD965" t="b">
        <v>0</v>
      </c>
      <c r="AE965" t="b">
        <v>1</v>
      </c>
      <c r="AF965" t="b">
        <v>1</v>
      </c>
      <c r="AG965" t="b">
        <v>1</v>
      </c>
      <c r="AH965" t="b">
        <v>1</v>
      </c>
      <c r="AI965" t="b">
        <v>1</v>
      </c>
      <c r="AJ965" t="b">
        <v>0</v>
      </c>
      <c r="AK965">
        <v>100</v>
      </c>
      <c r="AL965" s="4" t="s">
        <v>476</v>
      </c>
      <c r="AM965">
        <f>(H965-I965)/H965*100</f>
        <v>0</v>
      </c>
      <c r="AN965">
        <f>IF(H965=I965,1,0)</f>
        <v>1</v>
      </c>
      <c r="AO965" s="4">
        <f t="shared" si="105"/>
        <v>100</v>
      </c>
      <c r="AP965" s="4">
        <f t="shared" si="106"/>
        <v>16.879936854893337</v>
      </c>
      <c r="AQ965" s="4">
        <f t="shared" si="107"/>
        <v>2.4475024687917903</v>
      </c>
      <c r="AR965" s="4">
        <f t="shared" si="108"/>
        <v>0</v>
      </c>
      <c r="AS965" s="4">
        <f t="shared" si="109"/>
        <v>0.40722531120767347</v>
      </c>
      <c r="AT965" s="4">
        <f t="shared" si="110"/>
        <v>35.58382990928137</v>
      </c>
      <c r="AU965" s="4">
        <f>R965/$X965*100</f>
        <v>42.007655294873423</v>
      </c>
      <c r="AV965" s="4">
        <f t="shared" si="111"/>
        <v>2.6738501609523997</v>
      </c>
    </row>
    <row r="966" spans="1:48" x14ac:dyDescent="0.2">
      <c r="A966" t="s">
        <v>237</v>
      </c>
      <c r="B966">
        <v>60</v>
      </c>
      <c r="C966">
        <v>10</v>
      </c>
      <c r="D966" t="s">
        <v>29</v>
      </c>
      <c r="E966" t="b">
        <v>1</v>
      </c>
      <c r="F966">
        <v>600</v>
      </c>
      <c r="G966">
        <v>85.59</v>
      </c>
      <c r="H966">
        <v>201</v>
      </c>
      <c r="I966">
        <v>201</v>
      </c>
      <c r="J966">
        <v>593</v>
      </c>
      <c r="K966">
        <v>0</v>
      </c>
      <c r="L966">
        <v>359258</v>
      </c>
      <c r="M966">
        <v>0</v>
      </c>
      <c r="N966">
        <v>143295</v>
      </c>
      <c r="O966">
        <v>6706504</v>
      </c>
      <c r="P966">
        <v>5128787</v>
      </c>
      <c r="Q966">
        <v>606748</v>
      </c>
      <c r="R966">
        <f>P966+Q966</f>
        <v>5735535</v>
      </c>
      <c r="S966">
        <v>250361</v>
      </c>
      <c r="T966">
        <v>0</v>
      </c>
      <c r="U966">
        <v>5977</v>
      </c>
      <c r="V966">
        <v>198325</v>
      </c>
      <c r="W966">
        <v>46059</v>
      </c>
      <c r="X966">
        <v>15638353</v>
      </c>
      <c r="Y966">
        <v>2443400</v>
      </c>
      <c r="Z966">
        <v>0</v>
      </c>
      <c r="AA966">
        <v>4.07</v>
      </c>
      <c r="AB966" s="4">
        <v>2.9299999999999997</v>
      </c>
      <c r="AC966" t="b">
        <v>1</v>
      </c>
      <c r="AD966" t="b">
        <v>0</v>
      </c>
      <c r="AE966" t="b">
        <v>1</v>
      </c>
      <c r="AF966" t="b">
        <v>1</v>
      </c>
      <c r="AG966" t="b">
        <v>1</v>
      </c>
      <c r="AH966" t="b">
        <v>1</v>
      </c>
      <c r="AI966" t="b">
        <v>1</v>
      </c>
      <c r="AJ966" t="b">
        <v>0</v>
      </c>
      <c r="AK966">
        <v>100</v>
      </c>
      <c r="AL966" s="4" t="s">
        <v>476</v>
      </c>
      <c r="AM966">
        <f>(H966-I966)/H966*100</f>
        <v>0</v>
      </c>
      <c r="AN966">
        <f>IF(H966=I966,1,0)</f>
        <v>1</v>
      </c>
      <c r="AO966" s="4">
        <f t="shared" si="105"/>
        <v>100</v>
      </c>
      <c r="AP966" s="4">
        <f t="shared" si="106"/>
        <v>15.62440750634034</v>
      </c>
      <c r="AQ966" s="4">
        <f t="shared" si="107"/>
        <v>2.297287956091028</v>
      </c>
      <c r="AR966" s="4">
        <f t="shared" si="108"/>
        <v>0</v>
      </c>
      <c r="AS966" s="4">
        <f t="shared" si="109"/>
        <v>0.91630493313458272</v>
      </c>
      <c r="AT966" s="4">
        <f t="shared" si="110"/>
        <v>42.884976442212299</v>
      </c>
      <c r="AU966" s="4">
        <f>R966/$X966*100</f>
        <v>36.676080914658982</v>
      </c>
      <c r="AV966" s="4">
        <f t="shared" si="111"/>
        <v>1.600942247562771</v>
      </c>
    </row>
    <row r="967" spans="1:48" x14ac:dyDescent="0.2">
      <c r="A967" t="s">
        <v>238</v>
      </c>
      <c r="B967">
        <v>60</v>
      </c>
      <c r="C967">
        <v>10</v>
      </c>
      <c r="D967" t="s">
        <v>29</v>
      </c>
      <c r="E967" t="b">
        <v>1</v>
      </c>
      <c r="F967">
        <v>600</v>
      </c>
      <c r="G967">
        <v>103.34</v>
      </c>
      <c r="H967">
        <v>212</v>
      </c>
      <c r="I967">
        <v>212</v>
      </c>
      <c r="J967">
        <v>711</v>
      </c>
      <c r="K967">
        <v>0</v>
      </c>
      <c r="L967">
        <v>288063</v>
      </c>
      <c r="M967">
        <v>0</v>
      </c>
      <c r="N967">
        <v>121615</v>
      </c>
      <c r="O967">
        <v>6585616</v>
      </c>
      <c r="P967">
        <v>5933181</v>
      </c>
      <c r="Q967">
        <v>1078834</v>
      </c>
      <c r="R967">
        <f>P967+Q967</f>
        <v>7012015</v>
      </c>
      <c r="S967">
        <v>480061</v>
      </c>
      <c r="T967">
        <v>0</v>
      </c>
      <c r="U967">
        <v>9327</v>
      </c>
      <c r="V967">
        <v>409353</v>
      </c>
      <c r="W967">
        <v>61381</v>
      </c>
      <c r="X967">
        <v>17258614</v>
      </c>
      <c r="Y967">
        <v>2771243</v>
      </c>
      <c r="Z967">
        <v>0</v>
      </c>
      <c r="AA967">
        <v>3.91</v>
      </c>
      <c r="AB967" s="4">
        <v>3.3699999999999997</v>
      </c>
      <c r="AC967" t="b">
        <v>1</v>
      </c>
      <c r="AD967" t="b">
        <v>0</v>
      </c>
      <c r="AE967" t="b">
        <v>1</v>
      </c>
      <c r="AF967" t="b">
        <v>1</v>
      </c>
      <c r="AG967" t="b">
        <v>1</v>
      </c>
      <c r="AH967" t="b">
        <v>1</v>
      </c>
      <c r="AI967" t="b">
        <v>1</v>
      </c>
      <c r="AJ967" t="b">
        <v>0</v>
      </c>
      <c r="AK967">
        <v>100</v>
      </c>
      <c r="AL967" s="4" t="s">
        <v>476</v>
      </c>
      <c r="AM967">
        <f>(H967-I967)/H967*100</f>
        <v>0</v>
      </c>
      <c r="AN967">
        <f>IF(H967=I967,1,0)</f>
        <v>1</v>
      </c>
      <c r="AO967" s="4">
        <f t="shared" si="105"/>
        <v>100</v>
      </c>
      <c r="AP967" s="4">
        <f t="shared" si="106"/>
        <v>16.057158471705783</v>
      </c>
      <c r="AQ967" s="4">
        <f t="shared" si="107"/>
        <v>1.6690969506589579</v>
      </c>
      <c r="AR967" s="4">
        <f t="shared" si="108"/>
        <v>0</v>
      </c>
      <c r="AS967" s="4">
        <f t="shared" si="109"/>
        <v>0.70466261079829462</v>
      </c>
      <c r="AT967" s="4">
        <f t="shared" si="110"/>
        <v>38.158429176294227</v>
      </c>
      <c r="AU967" s="4">
        <f>R967/$X967*100</f>
        <v>40.6290736903902</v>
      </c>
      <c r="AV967" s="4">
        <f t="shared" si="111"/>
        <v>2.781573305944498</v>
      </c>
    </row>
    <row r="968" spans="1:48" x14ac:dyDescent="0.2">
      <c r="A968" t="s">
        <v>239</v>
      </c>
      <c r="B968">
        <v>60</v>
      </c>
      <c r="C968">
        <v>10</v>
      </c>
      <c r="D968" t="s">
        <v>29</v>
      </c>
      <c r="E968" t="b">
        <v>1</v>
      </c>
      <c r="F968">
        <v>600</v>
      </c>
      <c r="G968">
        <v>512.16999999999996</v>
      </c>
      <c r="H968">
        <v>295</v>
      </c>
      <c r="I968">
        <v>295</v>
      </c>
      <c r="J968">
        <v>448</v>
      </c>
      <c r="K968">
        <v>0</v>
      </c>
      <c r="L968">
        <v>294309</v>
      </c>
      <c r="M968">
        <v>0</v>
      </c>
      <c r="N968">
        <v>28010</v>
      </c>
      <c r="O968">
        <v>3011497</v>
      </c>
      <c r="P968">
        <v>23308003</v>
      </c>
      <c r="Q968">
        <v>3145715</v>
      </c>
      <c r="R968">
        <f>P968+Q968</f>
        <v>26453718</v>
      </c>
      <c r="S968">
        <v>37924</v>
      </c>
      <c r="T968">
        <v>0</v>
      </c>
      <c r="U968">
        <v>234</v>
      </c>
      <c r="V968">
        <v>33021</v>
      </c>
      <c r="W968">
        <v>4669</v>
      </c>
      <c r="X968">
        <v>35177857</v>
      </c>
      <c r="Y968">
        <v>5352399</v>
      </c>
      <c r="Z968">
        <v>0</v>
      </c>
      <c r="AA968">
        <v>10.09</v>
      </c>
      <c r="AB968" s="4">
        <v>25.919999999999998</v>
      </c>
      <c r="AC968" t="b">
        <v>1</v>
      </c>
      <c r="AD968" t="b">
        <v>0</v>
      </c>
      <c r="AE968" t="b">
        <v>1</v>
      </c>
      <c r="AF968" t="b">
        <v>1</v>
      </c>
      <c r="AG968" t="b">
        <v>1</v>
      </c>
      <c r="AH968" t="b">
        <v>1</v>
      </c>
      <c r="AI968" t="b">
        <v>1</v>
      </c>
      <c r="AJ968" t="b">
        <v>0</v>
      </c>
      <c r="AK968">
        <v>100</v>
      </c>
      <c r="AL968" s="4" t="s">
        <v>476</v>
      </c>
      <c r="AM968">
        <f>(H968-I968)/H968*100</f>
        <v>0</v>
      </c>
      <c r="AN968">
        <f>IF(H968=I968,1,0)</f>
        <v>1</v>
      </c>
      <c r="AO968" s="4">
        <f t="shared" si="105"/>
        <v>100</v>
      </c>
      <c r="AP968" s="4">
        <f t="shared" si="106"/>
        <v>15.215250320677578</v>
      </c>
      <c r="AQ968" s="4">
        <f t="shared" si="107"/>
        <v>0.83663140708088046</v>
      </c>
      <c r="AR968" s="4">
        <f t="shared" si="108"/>
        <v>0</v>
      </c>
      <c r="AS968" s="4">
        <f t="shared" si="109"/>
        <v>7.9623952078718155E-2</v>
      </c>
      <c r="AT968" s="4">
        <f t="shared" si="110"/>
        <v>8.5607744667334345</v>
      </c>
      <c r="AU968" s="4">
        <f>R968/$X968*100</f>
        <v>75.199913400068681</v>
      </c>
      <c r="AV968" s="4">
        <f t="shared" si="111"/>
        <v>0.10780645336070359</v>
      </c>
    </row>
    <row r="969" spans="1:48" x14ac:dyDescent="0.2">
      <c r="A969" t="s">
        <v>240</v>
      </c>
      <c r="B969">
        <v>60</v>
      </c>
      <c r="C969">
        <v>10</v>
      </c>
      <c r="D969" t="s">
        <v>29</v>
      </c>
      <c r="E969" t="b">
        <v>1</v>
      </c>
      <c r="F969">
        <v>600</v>
      </c>
      <c r="G969">
        <v>600</v>
      </c>
      <c r="H969">
        <v>383</v>
      </c>
      <c r="I969">
        <v>355</v>
      </c>
      <c r="J969">
        <v>628</v>
      </c>
      <c r="K969">
        <v>0</v>
      </c>
      <c r="L969">
        <v>420819</v>
      </c>
      <c r="M969">
        <v>0</v>
      </c>
      <c r="N969">
        <v>91852</v>
      </c>
      <c r="O969">
        <v>7116474</v>
      </c>
      <c r="P969">
        <v>26101878</v>
      </c>
      <c r="Q969">
        <v>2569809</v>
      </c>
      <c r="R969">
        <f>P969+Q969</f>
        <v>28671687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43041306</v>
      </c>
      <c r="Y969">
        <v>6192674</v>
      </c>
      <c r="Z969">
        <v>547800</v>
      </c>
      <c r="AA969">
        <v>11.85</v>
      </c>
      <c r="AB969" s="4">
        <v>26.56</v>
      </c>
      <c r="AC969" t="b">
        <v>1</v>
      </c>
      <c r="AD969" t="b">
        <v>0</v>
      </c>
      <c r="AE969" t="b">
        <v>1</v>
      </c>
      <c r="AF969" t="b">
        <v>1</v>
      </c>
      <c r="AG969" t="b">
        <v>1</v>
      </c>
      <c r="AH969" t="b">
        <v>1</v>
      </c>
      <c r="AI969" t="b">
        <v>1</v>
      </c>
      <c r="AJ969" t="b">
        <v>0</v>
      </c>
      <c r="AK969">
        <v>100</v>
      </c>
      <c r="AL969" s="4" t="s">
        <v>476</v>
      </c>
      <c r="AM969">
        <f>(H969-I969)/H969*100</f>
        <v>7.3107049608355092</v>
      </c>
      <c r="AN969">
        <f>IF(H969=I969,1,0)</f>
        <v>0</v>
      </c>
      <c r="AO969" s="4">
        <f t="shared" si="105"/>
        <v>100</v>
      </c>
      <c r="AP969" s="4">
        <f t="shared" si="106"/>
        <v>14.387746505647389</v>
      </c>
      <c r="AQ969" s="4">
        <f t="shared" si="107"/>
        <v>0.9777096447770427</v>
      </c>
      <c r="AR969" s="4">
        <f t="shared" si="108"/>
        <v>0</v>
      </c>
      <c r="AS969" s="4">
        <f t="shared" si="109"/>
        <v>0.21340430515746897</v>
      </c>
      <c r="AT969" s="4">
        <f t="shared" si="110"/>
        <v>16.534056842977769</v>
      </c>
      <c r="AU969" s="4">
        <f>R969/$X969*100</f>
        <v>66.614351804287722</v>
      </c>
      <c r="AV969" s="4">
        <f t="shared" si="111"/>
        <v>0</v>
      </c>
    </row>
    <row r="970" spans="1:48" x14ac:dyDescent="0.2">
      <c r="A970" t="s">
        <v>241</v>
      </c>
      <c r="B970">
        <v>60</v>
      </c>
      <c r="C970">
        <v>10</v>
      </c>
      <c r="D970" t="s">
        <v>29</v>
      </c>
      <c r="E970" t="b">
        <v>1</v>
      </c>
      <c r="F970">
        <v>600</v>
      </c>
      <c r="G970">
        <v>600.07000000000005</v>
      </c>
      <c r="H970">
        <v>428</v>
      </c>
      <c r="I970">
        <v>412</v>
      </c>
      <c r="J970">
        <v>751</v>
      </c>
      <c r="K970">
        <v>0</v>
      </c>
      <c r="L970">
        <v>185792</v>
      </c>
      <c r="M970">
        <v>0</v>
      </c>
      <c r="N970">
        <v>32231</v>
      </c>
      <c r="O970">
        <v>4275237</v>
      </c>
      <c r="P970">
        <v>25405911</v>
      </c>
      <c r="Q970">
        <v>2386235</v>
      </c>
      <c r="R970">
        <f>P970+Q970</f>
        <v>27792146</v>
      </c>
      <c r="S970">
        <v>9577</v>
      </c>
      <c r="T970">
        <v>0</v>
      </c>
      <c r="U970">
        <v>0</v>
      </c>
      <c r="V970">
        <v>9577</v>
      </c>
      <c r="W970">
        <v>0</v>
      </c>
      <c r="X970">
        <v>38404012</v>
      </c>
      <c r="Y970">
        <v>5960523</v>
      </c>
      <c r="Z970">
        <v>148506</v>
      </c>
      <c r="AA970">
        <v>10.72</v>
      </c>
      <c r="AB970" s="4">
        <v>28.900000000000002</v>
      </c>
      <c r="AC970" t="b">
        <v>1</v>
      </c>
      <c r="AD970" t="b">
        <v>0</v>
      </c>
      <c r="AE970" t="b">
        <v>1</v>
      </c>
      <c r="AF970" t="b">
        <v>1</v>
      </c>
      <c r="AG970" t="b">
        <v>1</v>
      </c>
      <c r="AH970" t="b">
        <v>1</v>
      </c>
      <c r="AI970" t="b">
        <v>1</v>
      </c>
      <c r="AJ970" t="b">
        <v>0</v>
      </c>
      <c r="AK970">
        <v>100</v>
      </c>
      <c r="AL970" s="4" t="s">
        <v>476</v>
      </c>
      <c r="AM970">
        <f>(H970-I970)/H970*100</f>
        <v>3.7383177570093453</v>
      </c>
      <c r="AN970">
        <f>IF(H970=I970,1,0)</f>
        <v>0</v>
      </c>
      <c r="AO970" s="4">
        <f t="shared" si="105"/>
        <v>100</v>
      </c>
      <c r="AP970" s="4">
        <f t="shared" si="106"/>
        <v>15.520573735889887</v>
      </c>
      <c r="AQ970" s="4">
        <f t="shared" si="107"/>
        <v>0.48378278811078379</v>
      </c>
      <c r="AR970" s="4">
        <f t="shared" si="108"/>
        <v>0</v>
      </c>
      <c r="AS970" s="4">
        <f t="shared" si="109"/>
        <v>8.3926127301491307E-2</v>
      </c>
      <c r="AT970" s="4">
        <f t="shared" si="110"/>
        <v>11.132266597562776</v>
      </c>
      <c r="AU970" s="4">
        <f>R970/$X970*100</f>
        <v>72.367819278881598</v>
      </c>
      <c r="AV970" s="4">
        <f t="shared" si="111"/>
        <v>2.4937498717581903E-2</v>
      </c>
    </row>
    <row r="971" spans="1:48" x14ac:dyDescent="0.2">
      <c r="A971" t="s">
        <v>242</v>
      </c>
      <c r="B971">
        <v>60</v>
      </c>
      <c r="C971">
        <v>10</v>
      </c>
      <c r="D971" t="s">
        <v>29</v>
      </c>
      <c r="E971" t="b">
        <v>1</v>
      </c>
      <c r="F971">
        <v>600</v>
      </c>
      <c r="G971">
        <v>600</v>
      </c>
      <c r="H971">
        <v>438</v>
      </c>
      <c r="I971">
        <v>376</v>
      </c>
      <c r="J971">
        <v>503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20473286</v>
      </c>
      <c r="Q971">
        <v>2596317</v>
      </c>
      <c r="R971">
        <f>P971+Q971</f>
        <v>23069603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28427160</v>
      </c>
      <c r="Y971">
        <v>3757716</v>
      </c>
      <c r="Z971">
        <v>1599841</v>
      </c>
      <c r="AA971">
        <v>11.68</v>
      </c>
      <c r="AB971" s="4">
        <v>56.730000000000004</v>
      </c>
      <c r="AC971" t="b">
        <v>1</v>
      </c>
      <c r="AD971" t="b">
        <v>0</v>
      </c>
      <c r="AE971" t="b">
        <v>1</v>
      </c>
      <c r="AF971" t="b">
        <v>1</v>
      </c>
      <c r="AG971" t="b">
        <v>1</v>
      </c>
      <c r="AH971" t="b">
        <v>1</v>
      </c>
      <c r="AI971" t="b">
        <v>1</v>
      </c>
      <c r="AJ971" t="b">
        <v>0</v>
      </c>
      <c r="AK971">
        <v>100</v>
      </c>
      <c r="AL971" s="4" t="s">
        <v>476</v>
      </c>
      <c r="AM971">
        <f>(H971-I971)/H971*100</f>
        <v>14.15525114155251</v>
      </c>
      <c r="AN971">
        <f>IF(H971=I971,1,0)</f>
        <v>0</v>
      </c>
      <c r="AO971" s="4">
        <f t="shared" si="105"/>
        <v>100</v>
      </c>
      <c r="AP971" s="4">
        <f t="shared" si="106"/>
        <v>13.218752770238041</v>
      </c>
      <c r="AQ971" s="4">
        <f t="shared" si="107"/>
        <v>0</v>
      </c>
      <c r="AR971" s="4">
        <f t="shared" si="108"/>
        <v>0</v>
      </c>
      <c r="AS971" s="4">
        <f t="shared" si="109"/>
        <v>0</v>
      </c>
      <c r="AT971" s="4">
        <f t="shared" si="110"/>
        <v>0</v>
      </c>
      <c r="AU971" s="4">
        <f>R971/$X971*100</f>
        <v>81.153386409335297</v>
      </c>
      <c r="AV971" s="4">
        <f t="shared" si="111"/>
        <v>0</v>
      </c>
    </row>
    <row r="972" spans="1:48" x14ac:dyDescent="0.2">
      <c r="A972" t="s">
        <v>243</v>
      </c>
      <c r="B972">
        <v>60</v>
      </c>
      <c r="C972">
        <v>10</v>
      </c>
      <c r="D972" t="s">
        <v>29</v>
      </c>
      <c r="E972" t="b">
        <v>1</v>
      </c>
      <c r="F972">
        <v>600</v>
      </c>
      <c r="G972">
        <v>426.42</v>
      </c>
      <c r="H972">
        <v>468</v>
      </c>
      <c r="I972">
        <v>468</v>
      </c>
      <c r="J972">
        <v>597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12695253</v>
      </c>
      <c r="Q972">
        <v>3122252</v>
      </c>
      <c r="R972">
        <f>P972+Q972</f>
        <v>15817505</v>
      </c>
      <c r="S972">
        <v>645</v>
      </c>
      <c r="T972">
        <v>0</v>
      </c>
      <c r="U972">
        <v>0</v>
      </c>
      <c r="V972">
        <v>376</v>
      </c>
      <c r="W972">
        <v>269</v>
      </c>
      <c r="X972">
        <v>18736527</v>
      </c>
      <c r="Y972">
        <v>2918376</v>
      </c>
      <c r="Z972">
        <v>0</v>
      </c>
      <c r="AA972">
        <v>6.56</v>
      </c>
      <c r="AB972" s="4">
        <v>38.630000000000003</v>
      </c>
      <c r="AC972" t="b">
        <v>1</v>
      </c>
      <c r="AD972" t="b">
        <v>0</v>
      </c>
      <c r="AE972" t="b">
        <v>1</v>
      </c>
      <c r="AF972" t="b">
        <v>1</v>
      </c>
      <c r="AG972" t="b">
        <v>1</v>
      </c>
      <c r="AH972" t="b">
        <v>1</v>
      </c>
      <c r="AI972" t="b">
        <v>1</v>
      </c>
      <c r="AJ972" t="b">
        <v>0</v>
      </c>
      <c r="AK972">
        <v>100</v>
      </c>
      <c r="AL972" s="4" t="s">
        <v>476</v>
      </c>
      <c r="AM972">
        <f>(H972-I972)/H972*100</f>
        <v>0</v>
      </c>
      <c r="AN972">
        <f>IF(H972=I972,1,0)</f>
        <v>1</v>
      </c>
      <c r="AO972" s="4">
        <f t="shared" si="105"/>
        <v>100</v>
      </c>
      <c r="AP972" s="4">
        <f t="shared" si="106"/>
        <v>15.575864192974503</v>
      </c>
      <c r="AQ972" s="4">
        <f t="shared" si="107"/>
        <v>0</v>
      </c>
      <c r="AR972" s="4">
        <f t="shared" si="108"/>
        <v>0</v>
      </c>
      <c r="AS972" s="4">
        <f t="shared" si="109"/>
        <v>0</v>
      </c>
      <c r="AT972" s="4">
        <f t="shared" si="110"/>
        <v>0</v>
      </c>
      <c r="AU972" s="4">
        <f>R972/$X972*100</f>
        <v>84.420687996233241</v>
      </c>
      <c r="AV972" s="4">
        <f t="shared" si="111"/>
        <v>3.4424736238471516E-3</v>
      </c>
    </row>
    <row r="973" spans="1:48" x14ac:dyDescent="0.2">
      <c r="A973" t="s">
        <v>244</v>
      </c>
      <c r="B973">
        <v>60</v>
      </c>
      <c r="C973">
        <v>10</v>
      </c>
      <c r="D973" t="s">
        <v>29</v>
      </c>
      <c r="E973" t="b">
        <v>1</v>
      </c>
      <c r="F973">
        <v>600</v>
      </c>
      <c r="G973">
        <v>600</v>
      </c>
      <c r="H973">
        <v>597</v>
      </c>
      <c r="I973">
        <v>478</v>
      </c>
      <c r="J973">
        <v>771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18889671</v>
      </c>
      <c r="Q973">
        <v>2462508</v>
      </c>
      <c r="R973">
        <f>P973+Q973</f>
        <v>21352179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25860630</v>
      </c>
      <c r="Y973">
        <v>3747296</v>
      </c>
      <c r="Z973">
        <v>761155</v>
      </c>
      <c r="AA973">
        <v>8.5</v>
      </c>
      <c r="AB973" s="4">
        <v>54.699999999999996</v>
      </c>
      <c r="AC973" t="b">
        <v>1</v>
      </c>
      <c r="AD973" t="b">
        <v>0</v>
      </c>
      <c r="AE973" t="b">
        <v>1</v>
      </c>
      <c r="AF973" t="b">
        <v>1</v>
      </c>
      <c r="AG973" t="b">
        <v>1</v>
      </c>
      <c r="AH973" t="b">
        <v>1</v>
      </c>
      <c r="AI973" t="b">
        <v>1</v>
      </c>
      <c r="AJ973" t="b">
        <v>0</v>
      </c>
      <c r="AK973">
        <v>100</v>
      </c>
      <c r="AL973" s="4" t="s">
        <v>476</v>
      </c>
      <c r="AM973">
        <f>(H973-I973)/H973*100</f>
        <v>19.932998324958124</v>
      </c>
      <c r="AN973">
        <f>IF(H973=I973,1,0)</f>
        <v>0</v>
      </c>
      <c r="AO973" s="4">
        <f t="shared" si="105"/>
        <v>100</v>
      </c>
      <c r="AP973" s="4">
        <f t="shared" si="106"/>
        <v>14.490350776450537</v>
      </c>
      <c r="AQ973" s="4">
        <f t="shared" si="107"/>
        <v>0</v>
      </c>
      <c r="AR973" s="4">
        <f t="shared" si="108"/>
        <v>0</v>
      </c>
      <c r="AS973" s="4">
        <f t="shared" si="109"/>
        <v>0</v>
      </c>
      <c r="AT973" s="4">
        <f t="shared" si="110"/>
        <v>0</v>
      </c>
      <c r="AU973" s="4">
        <f>R973/$X973*100</f>
        <v>82.566352791869335</v>
      </c>
      <c r="AV973" s="4">
        <f t="shared" si="111"/>
        <v>0</v>
      </c>
    </row>
    <row r="974" spans="1:48" x14ac:dyDescent="0.2">
      <c r="A974" t="s">
        <v>137</v>
      </c>
      <c r="B974">
        <v>60</v>
      </c>
      <c r="C974">
        <v>4</v>
      </c>
      <c r="D974" t="s">
        <v>29</v>
      </c>
      <c r="E974" t="b">
        <v>1</v>
      </c>
      <c r="F974">
        <v>600</v>
      </c>
      <c r="G974">
        <v>47.51</v>
      </c>
      <c r="H974">
        <v>129</v>
      </c>
      <c r="I974">
        <v>129</v>
      </c>
      <c r="J974">
        <v>482</v>
      </c>
      <c r="K974">
        <v>0</v>
      </c>
      <c r="L974">
        <v>562305</v>
      </c>
      <c r="M974">
        <v>4392530</v>
      </c>
      <c r="N974">
        <v>0</v>
      </c>
      <c r="O974">
        <v>9789877</v>
      </c>
      <c r="P974">
        <v>2135085</v>
      </c>
      <c r="Q974">
        <v>402799</v>
      </c>
      <c r="R974">
        <f>P974+Q974</f>
        <v>2537884</v>
      </c>
      <c r="S974">
        <v>1250548</v>
      </c>
      <c r="T974">
        <v>0</v>
      </c>
      <c r="U974">
        <v>8371</v>
      </c>
      <c r="V974">
        <v>715703</v>
      </c>
      <c r="W974">
        <v>526474</v>
      </c>
      <c r="X974">
        <v>20678062</v>
      </c>
      <c r="Y974">
        <v>2144918</v>
      </c>
      <c r="Z974">
        <v>0</v>
      </c>
      <c r="AA974">
        <v>7.38</v>
      </c>
      <c r="AB974" s="4">
        <v>1.61</v>
      </c>
      <c r="AC974" t="b">
        <v>1</v>
      </c>
      <c r="AD974" t="b">
        <v>1</v>
      </c>
      <c r="AE974" t="b">
        <v>0</v>
      </c>
      <c r="AF974" t="b">
        <v>1</v>
      </c>
      <c r="AG974" t="b">
        <v>1</v>
      </c>
      <c r="AH974" t="b">
        <v>1</v>
      </c>
      <c r="AI974" t="b">
        <v>1</v>
      </c>
      <c r="AJ974" t="b">
        <v>0</v>
      </c>
      <c r="AK974">
        <v>100</v>
      </c>
      <c r="AL974" s="4" t="s">
        <v>477</v>
      </c>
      <c r="AM974">
        <f>(H974-I974)/H974*100</f>
        <v>0</v>
      </c>
      <c r="AN974">
        <f>IF(H974=I974,1,0)</f>
        <v>1</v>
      </c>
      <c r="AO974" s="4">
        <f t="shared" si="105"/>
        <v>100</v>
      </c>
      <c r="AP974" s="4">
        <f t="shared" si="106"/>
        <v>10.372915991837147</v>
      </c>
      <c r="AQ974" s="4">
        <f t="shared" si="107"/>
        <v>2.7193312410031463</v>
      </c>
      <c r="AR974" s="4">
        <f t="shared" si="108"/>
        <v>21.242464598471557</v>
      </c>
      <c r="AS974" s="4">
        <f t="shared" si="109"/>
        <v>0</v>
      </c>
      <c r="AT974" s="4">
        <f t="shared" si="110"/>
        <v>47.344267562405022</v>
      </c>
      <c r="AU974" s="4">
        <f>R974/$X974*100</f>
        <v>12.273316522602554</v>
      </c>
      <c r="AV974" s="4">
        <f t="shared" si="111"/>
        <v>6.0477040836805687</v>
      </c>
    </row>
    <row r="975" spans="1:48" x14ac:dyDescent="0.2">
      <c r="A975" t="s">
        <v>138</v>
      </c>
      <c r="B975">
        <v>60</v>
      </c>
      <c r="C975">
        <v>4</v>
      </c>
      <c r="D975" t="s">
        <v>29</v>
      </c>
      <c r="E975" t="b">
        <v>1</v>
      </c>
      <c r="F975">
        <v>600</v>
      </c>
      <c r="G975">
        <v>600</v>
      </c>
      <c r="H975">
        <v>122</v>
      </c>
      <c r="I975">
        <v>119</v>
      </c>
      <c r="J975">
        <v>540</v>
      </c>
      <c r="K975">
        <v>0</v>
      </c>
      <c r="L975">
        <v>6240274</v>
      </c>
      <c r="M975">
        <v>48282785</v>
      </c>
      <c r="N975">
        <v>0</v>
      </c>
      <c r="O975">
        <v>115064637</v>
      </c>
      <c r="P975">
        <v>37444228</v>
      </c>
      <c r="Q975">
        <v>4880909</v>
      </c>
      <c r="R975">
        <f>P975+Q975</f>
        <v>42325137</v>
      </c>
      <c r="S975">
        <v>4426865</v>
      </c>
      <c r="T975">
        <v>0</v>
      </c>
      <c r="U975">
        <v>976</v>
      </c>
      <c r="V975">
        <v>4425889</v>
      </c>
      <c r="W975">
        <v>0</v>
      </c>
      <c r="X975">
        <v>250484250</v>
      </c>
      <c r="Y975">
        <v>23938042</v>
      </c>
      <c r="Z975">
        <v>10206510</v>
      </c>
      <c r="AA975">
        <v>80.7</v>
      </c>
      <c r="AB975" s="4">
        <v>16.75</v>
      </c>
      <c r="AC975" t="b">
        <v>1</v>
      </c>
      <c r="AD975" t="b">
        <v>1</v>
      </c>
      <c r="AE975" t="b">
        <v>0</v>
      </c>
      <c r="AF975" t="b">
        <v>1</v>
      </c>
      <c r="AG975" t="b">
        <v>1</v>
      </c>
      <c r="AH975" t="b">
        <v>1</v>
      </c>
      <c r="AI975" t="b">
        <v>1</v>
      </c>
      <c r="AJ975" t="b">
        <v>0</v>
      </c>
      <c r="AK975">
        <v>100</v>
      </c>
      <c r="AL975" s="4" t="s">
        <v>477</v>
      </c>
      <c r="AM975">
        <f>(H975-I975)/H975*100</f>
        <v>2.459016393442623</v>
      </c>
      <c r="AN975">
        <f>IF(H975=I975,1,0)</f>
        <v>0</v>
      </c>
      <c r="AO975" s="4">
        <f t="shared" si="105"/>
        <v>100</v>
      </c>
      <c r="AP975" s="4">
        <f t="shared" si="106"/>
        <v>9.5567054615210338</v>
      </c>
      <c r="AQ975" s="4">
        <f t="shared" si="107"/>
        <v>2.4912839829250739</v>
      </c>
      <c r="AR975" s="4">
        <f t="shared" si="108"/>
        <v>19.275776820299082</v>
      </c>
      <c r="AS975" s="4">
        <f t="shared" si="109"/>
        <v>0</v>
      </c>
      <c r="AT975" s="4">
        <f t="shared" si="110"/>
        <v>45.936875072983632</v>
      </c>
      <c r="AU975" s="4">
        <f>R975/$X975*100</f>
        <v>16.89732468209079</v>
      </c>
      <c r="AV975" s="4">
        <f t="shared" si="111"/>
        <v>1.767322695937968</v>
      </c>
    </row>
    <row r="976" spans="1:48" x14ac:dyDescent="0.2">
      <c r="A976" t="s">
        <v>139</v>
      </c>
      <c r="B976">
        <v>60</v>
      </c>
      <c r="C976">
        <v>4</v>
      </c>
      <c r="D976" t="s">
        <v>29</v>
      </c>
      <c r="E976" t="b">
        <v>1</v>
      </c>
      <c r="F976">
        <v>600</v>
      </c>
      <c r="G976">
        <v>19.170000000000002</v>
      </c>
      <c r="H976">
        <v>163</v>
      </c>
      <c r="I976">
        <v>163</v>
      </c>
      <c r="J976">
        <v>679</v>
      </c>
      <c r="K976">
        <v>0</v>
      </c>
      <c r="L976">
        <v>267643</v>
      </c>
      <c r="M976">
        <v>1927078</v>
      </c>
      <c r="N976">
        <v>0</v>
      </c>
      <c r="O976">
        <v>3547194</v>
      </c>
      <c r="P976">
        <v>690792</v>
      </c>
      <c r="Q976">
        <v>112075</v>
      </c>
      <c r="R976">
        <f>P976+Q976</f>
        <v>802867</v>
      </c>
      <c r="S976">
        <v>1243128</v>
      </c>
      <c r="T976">
        <v>0</v>
      </c>
      <c r="U976">
        <v>884</v>
      </c>
      <c r="V976">
        <v>1096961</v>
      </c>
      <c r="W976">
        <v>145283</v>
      </c>
      <c r="X976">
        <v>8686411</v>
      </c>
      <c r="Y976">
        <v>898501</v>
      </c>
      <c r="Z976">
        <v>0</v>
      </c>
      <c r="AA976">
        <v>4.24</v>
      </c>
      <c r="AB976" s="4">
        <v>1.05</v>
      </c>
      <c r="AC976" t="b">
        <v>1</v>
      </c>
      <c r="AD976" t="b">
        <v>1</v>
      </c>
      <c r="AE976" t="b">
        <v>0</v>
      </c>
      <c r="AF976" t="b">
        <v>1</v>
      </c>
      <c r="AG976" t="b">
        <v>1</v>
      </c>
      <c r="AH976" t="b">
        <v>1</v>
      </c>
      <c r="AI976" t="b">
        <v>1</v>
      </c>
      <c r="AJ976" t="b">
        <v>0</v>
      </c>
      <c r="AK976">
        <v>100</v>
      </c>
      <c r="AL976" s="4" t="s">
        <v>477</v>
      </c>
      <c r="AM976">
        <f>(H976-I976)/H976*100</f>
        <v>0</v>
      </c>
      <c r="AN976">
        <f>IF(H976=I976,1,0)</f>
        <v>1</v>
      </c>
      <c r="AO976" s="4">
        <f t="shared" si="105"/>
        <v>100</v>
      </c>
      <c r="AP976" s="4">
        <f t="shared" si="106"/>
        <v>10.343754169587417</v>
      </c>
      <c r="AQ976" s="4">
        <f t="shared" si="107"/>
        <v>3.0811689661011896</v>
      </c>
      <c r="AR976" s="4">
        <f t="shared" si="108"/>
        <v>22.18497374807616</v>
      </c>
      <c r="AS976" s="4">
        <f t="shared" si="109"/>
        <v>0</v>
      </c>
      <c r="AT976" s="4">
        <f t="shared" si="110"/>
        <v>40.836128983535318</v>
      </c>
      <c r="AU976" s="4">
        <f>R976/$X976*100</f>
        <v>9.2427931397673913</v>
      </c>
      <c r="AV976" s="4">
        <f t="shared" si="111"/>
        <v>14.311180992932524</v>
      </c>
    </row>
    <row r="977" spans="1:48" x14ac:dyDescent="0.2">
      <c r="A977" t="s">
        <v>140</v>
      </c>
      <c r="B977">
        <v>60</v>
      </c>
      <c r="C977">
        <v>4</v>
      </c>
      <c r="D977" t="s">
        <v>29</v>
      </c>
      <c r="E977" t="b">
        <v>1</v>
      </c>
      <c r="F977">
        <v>600</v>
      </c>
      <c r="G977">
        <v>600</v>
      </c>
      <c r="H977">
        <v>248</v>
      </c>
      <c r="I977">
        <v>221</v>
      </c>
      <c r="J977">
        <v>506</v>
      </c>
      <c r="K977">
        <v>0</v>
      </c>
      <c r="L977">
        <v>2561878</v>
      </c>
      <c r="M977">
        <v>5035390</v>
      </c>
      <c r="N977">
        <v>0</v>
      </c>
      <c r="O977">
        <v>36422197</v>
      </c>
      <c r="P977">
        <v>22657452</v>
      </c>
      <c r="Q977">
        <v>1099936</v>
      </c>
      <c r="R977">
        <f>P977+Q977</f>
        <v>23757388</v>
      </c>
      <c r="S977">
        <v>30501</v>
      </c>
      <c r="T977">
        <v>0</v>
      </c>
      <c r="U977">
        <v>0</v>
      </c>
      <c r="V977">
        <v>30501</v>
      </c>
      <c r="W977">
        <v>0</v>
      </c>
      <c r="X977">
        <v>90570195</v>
      </c>
      <c r="Y977">
        <v>8811444</v>
      </c>
      <c r="Z977">
        <v>13951397</v>
      </c>
      <c r="AA977">
        <v>121.92</v>
      </c>
      <c r="AB977" s="4">
        <v>57.82</v>
      </c>
      <c r="AC977" t="b">
        <v>1</v>
      </c>
      <c r="AD977" t="b">
        <v>1</v>
      </c>
      <c r="AE977" t="b">
        <v>0</v>
      </c>
      <c r="AF977" t="b">
        <v>1</v>
      </c>
      <c r="AG977" t="b">
        <v>1</v>
      </c>
      <c r="AH977" t="b">
        <v>1</v>
      </c>
      <c r="AI977" t="b">
        <v>1</v>
      </c>
      <c r="AJ977" t="b">
        <v>0</v>
      </c>
      <c r="AK977">
        <v>100</v>
      </c>
      <c r="AL977" s="4" t="s">
        <v>477</v>
      </c>
      <c r="AM977">
        <f>(H977-I977)/H977*100</f>
        <v>10.887096774193548</v>
      </c>
      <c r="AN977">
        <f>IF(H977=I977,1,0)</f>
        <v>0</v>
      </c>
      <c r="AO977" s="4">
        <f t="shared" si="105"/>
        <v>100</v>
      </c>
      <c r="AP977" s="4">
        <f t="shared" si="106"/>
        <v>9.7288561650993461</v>
      </c>
      <c r="AQ977" s="4">
        <f t="shared" si="107"/>
        <v>2.8286104496076221</v>
      </c>
      <c r="AR977" s="4">
        <f t="shared" si="108"/>
        <v>5.559654586147242</v>
      </c>
      <c r="AS977" s="4">
        <f t="shared" si="109"/>
        <v>0</v>
      </c>
      <c r="AT977" s="4">
        <f t="shared" si="110"/>
        <v>40.214329890754904</v>
      </c>
      <c r="AU977" s="4">
        <f>R977/$X977*100</f>
        <v>26.230911835841802</v>
      </c>
      <c r="AV977" s="4">
        <f t="shared" si="111"/>
        <v>3.3676641636909359E-2</v>
      </c>
    </row>
    <row r="978" spans="1:48" x14ac:dyDescent="0.2">
      <c r="A978" t="s">
        <v>141</v>
      </c>
      <c r="B978">
        <v>60</v>
      </c>
      <c r="C978">
        <v>4</v>
      </c>
      <c r="D978" t="s">
        <v>29</v>
      </c>
      <c r="E978" t="b">
        <v>1</v>
      </c>
      <c r="F978">
        <v>600</v>
      </c>
      <c r="G978">
        <v>600</v>
      </c>
      <c r="H978">
        <v>304</v>
      </c>
      <c r="I978">
        <v>269</v>
      </c>
      <c r="J978">
        <v>595</v>
      </c>
      <c r="K978">
        <v>0</v>
      </c>
      <c r="L978">
        <v>1395935</v>
      </c>
      <c r="M978">
        <v>7788983</v>
      </c>
      <c r="N978">
        <v>0</v>
      </c>
      <c r="O978">
        <v>42144379</v>
      </c>
      <c r="P978">
        <v>18450241</v>
      </c>
      <c r="Q978">
        <v>678356</v>
      </c>
      <c r="R978">
        <f>P978+Q978</f>
        <v>19128597</v>
      </c>
      <c r="S978">
        <v>100346</v>
      </c>
      <c r="T978">
        <v>0</v>
      </c>
      <c r="U978">
        <v>0</v>
      </c>
      <c r="V978">
        <v>100346</v>
      </c>
      <c r="W978">
        <v>0</v>
      </c>
      <c r="X978">
        <v>95628281</v>
      </c>
      <c r="Y978">
        <v>8725479</v>
      </c>
      <c r="Z978">
        <v>16344562</v>
      </c>
      <c r="AA978">
        <v>108.23</v>
      </c>
      <c r="AB978" s="4">
        <v>74.290000000000006</v>
      </c>
      <c r="AC978" t="b">
        <v>1</v>
      </c>
      <c r="AD978" t="b">
        <v>1</v>
      </c>
      <c r="AE978" t="b">
        <v>0</v>
      </c>
      <c r="AF978" t="b">
        <v>1</v>
      </c>
      <c r="AG978" t="b">
        <v>1</v>
      </c>
      <c r="AH978" t="b">
        <v>1</v>
      </c>
      <c r="AI978" t="b">
        <v>1</v>
      </c>
      <c r="AJ978" t="b">
        <v>0</v>
      </c>
      <c r="AK978">
        <v>100</v>
      </c>
      <c r="AL978" s="4" t="s">
        <v>477</v>
      </c>
      <c r="AM978">
        <f>(H978-I978)/H978*100</f>
        <v>11.513157894736842</v>
      </c>
      <c r="AN978">
        <f>IF(H978=I978,1,0)</f>
        <v>0</v>
      </c>
      <c r="AO978" s="4">
        <f t="shared" si="105"/>
        <v>100</v>
      </c>
      <c r="AP978" s="4">
        <f t="shared" si="106"/>
        <v>9.1243708542664272</v>
      </c>
      <c r="AQ978" s="4">
        <f t="shared" si="107"/>
        <v>1.4597512215031869</v>
      </c>
      <c r="AR978" s="4">
        <f t="shared" si="108"/>
        <v>8.1450622332111138</v>
      </c>
      <c r="AS978" s="4">
        <f t="shared" si="109"/>
        <v>0</v>
      </c>
      <c r="AT978" s="4">
        <f t="shared" si="110"/>
        <v>44.071041076227232</v>
      </c>
      <c r="AU978" s="4">
        <f>R978/$X978*100</f>
        <v>20.003075240890297</v>
      </c>
      <c r="AV978" s="4">
        <f t="shared" si="111"/>
        <v>0.10493339308274297</v>
      </c>
    </row>
    <row r="979" spans="1:48" x14ac:dyDescent="0.2">
      <c r="A979" t="s">
        <v>142</v>
      </c>
      <c r="B979">
        <v>60</v>
      </c>
      <c r="C979">
        <v>4</v>
      </c>
      <c r="D979" t="s">
        <v>29</v>
      </c>
      <c r="E979" t="b">
        <v>1</v>
      </c>
      <c r="F979">
        <v>600</v>
      </c>
      <c r="G979">
        <v>600</v>
      </c>
      <c r="H979">
        <v>332</v>
      </c>
      <c r="I979">
        <v>281</v>
      </c>
      <c r="J979">
        <v>755</v>
      </c>
      <c r="K979">
        <v>0</v>
      </c>
      <c r="L979">
        <v>1098301</v>
      </c>
      <c r="M979">
        <v>6883578</v>
      </c>
      <c r="N979">
        <v>0</v>
      </c>
      <c r="O979">
        <v>32523117</v>
      </c>
      <c r="P979">
        <v>29967770</v>
      </c>
      <c r="Q979">
        <v>1145454</v>
      </c>
      <c r="R979">
        <f>P979+Q979</f>
        <v>31113224</v>
      </c>
      <c r="S979">
        <v>10</v>
      </c>
      <c r="T979">
        <v>0</v>
      </c>
      <c r="U979">
        <v>0</v>
      </c>
      <c r="V979">
        <v>10</v>
      </c>
      <c r="W979">
        <v>0</v>
      </c>
      <c r="X979">
        <v>93788890</v>
      </c>
      <c r="Y979">
        <v>9438760</v>
      </c>
      <c r="Z979">
        <v>12731900</v>
      </c>
      <c r="AA979">
        <v>67.94</v>
      </c>
      <c r="AB979" s="4">
        <v>45.730000000000004</v>
      </c>
      <c r="AC979" t="b">
        <v>1</v>
      </c>
      <c r="AD979" t="b">
        <v>1</v>
      </c>
      <c r="AE979" t="b">
        <v>0</v>
      </c>
      <c r="AF979" t="b">
        <v>1</v>
      </c>
      <c r="AG979" t="b">
        <v>1</v>
      </c>
      <c r="AH979" t="b">
        <v>1</v>
      </c>
      <c r="AI979" t="b">
        <v>1</v>
      </c>
      <c r="AJ979" t="b">
        <v>0</v>
      </c>
      <c r="AK979">
        <v>100</v>
      </c>
      <c r="AL979" s="4" t="s">
        <v>477</v>
      </c>
      <c r="AM979">
        <f>(H979-I979)/H979*100</f>
        <v>15.361445783132529</v>
      </c>
      <c r="AN979">
        <f>IF(H979=I979,1,0)</f>
        <v>0</v>
      </c>
      <c r="AO979" s="4">
        <f t="shared" si="105"/>
        <v>100</v>
      </c>
      <c r="AP979" s="4">
        <f t="shared" si="106"/>
        <v>10.063835919158443</v>
      </c>
      <c r="AQ979" s="4">
        <f t="shared" si="107"/>
        <v>1.1710352900007666</v>
      </c>
      <c r="AR979" s="4">
        <f t="shared" si="108"/>
        <v>7.3394386051482217</v>
      </c>
      <c r="AS979" s="4">
        <f t="shared" si="109"/>
        <v>0</v>
      </c>
      <c r="AT979" s="4">
        <f t="shared" si="110"/>
        <v>34.676939880619123</v>
      </c>
      <c r="AU979" s="4">
        <f>R979/$X979*100</f>
        <v>33.173677607230452</v>
      </c>
      <c r="AV979" s="4">
        <f t="shared" si="111"/>
        <v>1.0662243683660185E-5</v>
      </c>
    </row>
    <row r="980" spans="1:48" x14ac:dyDescent="0.2">
      <c r="A980" t="s">
        <v>143</v>
      </c>
      <c r="B980">
        <v>60</v>
      </c>
      <c r="C980">
        <v>4</v>
      </c>
      <c r="D980" t="s">
        <v>29</v>
      </c>
      <c r="E980" t="b">
        <v>1</v>
      </c>
      <c r="F980">
        <v>600</v>
      </c>
      <c r="G980">
        <v>600</v>
      </c>
      <c r="H980">
        <v>377</v>
      </c>
      <c r="I980">
        <v>298</v>
      </c>
      <c r="J980">
        <v>490</v>
      </c>
      <c r="K980">
        <v>0</v>
      </c>
      <c r="L980">
        <v>56303</v>
      </c>
      <c r="M980">
        <v>80778</v>
      </c>
      <c r="N980">
        <v>0</v>
      </c>
      <c r="O980">
        <v>2526702</v>
      </c>
      <c r="P980">
        <v>14865482</v>
      </c>
      <c r="Q980">
        <v>867762</v>
      </c>
      <c r="R980">
        <f>P980+Q980</f>
        <v>15733244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35127211</v>
      </c>
      <c r="Y980">
        <v>2929203</v>
      </c>
      <c r="Z980">
        <v>13800981</v>
      </c>
      <c r="AA980">
        <v>85.79</v>
      </c>
      <c r="AB980" s="4">
        <v>267.33</v>
      </c>
      <c r="AC980" t="b">
        <v>1</v>
      </c>
      <c r="AD980" t="b">
        <v>1</v>
      </c>
      <c r="AE980" t="b">
        <v>0</v>
      </c>
      <c r="AF980" t="b">
        <v>1</v>
      </c>
      <c r="AG980" t="b">
        <v>1</v>
      </c>
      <c r="AH980" t="b">
        <v>1</v>
      </c>
      <c r="AI980" t="b">
        <v>1</v>
      </c>
      <c r="AJ980" t="b">
        <v>0</v>
      </c>
      <c r="AK980">
        <v>100</v>
      </c>
      <c r="AL980" s="4" t="s">
        <v>477</v>
      </c>
      <c r="AM980">
        <f>(H980-I980)/H980*100</f>
        <v>20.954907161803714</v>
      </c>
      <c r="AN980">
        <f>IF(H980=I980,1,0)</f>
        <v>0</v>
      </c>
      <c r="AO980" s="4">
        <f t="shared" si="105"/>
        <v>100</v>
      </c>
      <c r="AP980" s="4">
        <f t="shared" si="106"/>
        <v>8.3388430695508386</v>
      </c>
      <c r="AQ980" s="4">
        <f t="shared" si="107"/>
        <v>0.16028314915180714</v>
      </c>
      <c r="AR980" s="4">
        <f t="shared" si="108"/>
        <v>0.22995847862786489</v>
      </c>
      <c r="AS980" s="4">
        <f t="shared" si="109"/>
        <v>0</v>
      </c>
      <c r="AT980" s="4">
        <f t="shared" si="110"/>
        <v>7.1930048759066016</v>
      </c>
      <c r="AU980" s="4">
        <f>R980/$X980*100</f>
        <v>44.789334399477376</v>
      </c>
      <c r="AV980" s="4">
        <f t="shared" si="111"/>
        <v>0</v>
      </c>
    </row>
    <row r="981" spans="1:48" x14ac:dyDescent="0.2">
      <c r="A981" t="s">
        <v>144</v>
      </c>
      <c r="B981">
        <v>60</v>
      </c>
      <c r="C981">
        <v>4</v>
      </c>
      <c r="D981" t="s">
        <v>29</v>
      </c>
      <c r="E981" t="b">
        <v>1</v>
      </c>
      <c r="F981">
        <v>600</v>
      </c>
      <c r="G981">
        <v>600</v>
      </c>
      <c r="H981">
        <v>427</v>
      </c>
      <c r="I981">
        <v>315</v>
      </c>
      <c r="J981">
        <v>590</v>
      </c>
      <c r="K981">
        <v>0</v>
      </c>
      <c r="L981">
        <v>43257</v>
      </c>
      <c r="M981">
        <v>176521</v>
      </c>
      <c r="N981">
        <v>0</v>
      </c>
      <c r="O981">
        <v>3919005</v>
      </c>
      <c r="P981">
        <v>19311198</v>
      </c>
      <c r="Q981">
        <v>1247253</v>
      </c>
      <c r="R981">
        <f>P981+Q981</f>
        <v>20558451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39424804</v>
      </c>
      <c r="Y981">
        <v>3569501</v>
      </c>
      <c r="Z981">
        <v>11158069</v>
      </c>
      <c r="AA981">
        <v>65.569999999999993</v>
      </c>
      <c r="AB981" s="4">
        <v>233.06</v>
      </c>
      <c r="AC981" t="b">
        <v>1</v>
      </c>
      <c r="AD981" t="b">
        <v>1</v>
      </c>
      <c r="AE981" t="b">
        <v>0</v>
      </c>
      <c r="AF981" t="b">
        <v>1</v>
      </c>
      <c r="AG981" t="b">
        <v>1</v>
      </c>
      <c r="AH981" t="b">
        <v>1</v>
      </c>
      <c r="AI981" t="b">
        <v>1</v>
      </c>
      <c r="AJ981" t="b">
        <v>0</v>
      </c>
      <c r="AK981">
        <v>100</v>
      </c>
      <c r="AL981" s="4" t="s">
        <v>477</v>
      </c>
      <c r="AM981">
        <f>(H981-I981)/H981*100</f>
        <v>26.229508196721312</v>
      </c>
      <c r="AN981">
        <f>IF(H981=I981,1,0)</f>
        <v>0</v>
      </c>
      <c r="AO981" s="4">
        <f t="shared" si="105"/>
        <v>100</v>
      </c>
      <c r="AP981" s="4">
        <f t="shared" si="106"/>
        <v>9.0539473576076634</v>
      </c>
      <c r="AQ981" s="4">
        <f t="shared" si="107"/>
        <v>0.10972026645966332</v>
      </c>
      <c r="AR981" s="4">
        <f t="shared" si="108"/>
        <v>0.44774097037996685</v>
      </c>
      <c r="AS981" s="4">
        <f t="shared" si="109"/>
        <v>0</v>
      </c>
      <c r="AT981" s="4">
        <f t="shared" si="110"/>
        <v>9.9404552524852132</v>
      </c>
      <c r="AU981" s="4">
        <f>R981/$X981*100</f>
        <v>52.145981499362684</v>
      </c>
      <c r="AV981" s="4">
        <f t="shared" si="111"/>
        <v>0</v>
      </c>
    </row>
    <row r="982" spans="1:48" x14ac:dyDescent="0.2">
      <c r="A982" t="s">
        <v>145</v>
      </c>
      <c r="B982">
        <v>60</v>
      </c>
      <c r="C982">
        <v>4</v>
      </c>
      <c r="D982" t="s">
        <v>29</v>
      </c>
      <c r="E982" t="b">
        <v>1</v>
      </c>
      <c r="F982">
        <v>600</v>
      </c>
      <c r="G982">
        <v>600</v>
      </c>
      <c r="H982">
        <v>494</v>
      </c>
      <c r="I982">
        <v>318</v>
      </c>
      <c r="J982">
        <v>724</v>
      </c>
      <c r="K982">
        <v>0</v>
      </c>
      <c r="L982">
        <v>18399</v>
      </c>
      <c r="M982">
        <v>107430</v>
      </c>
      <c r="N982">
        <v>0</v>
      </c>
      <c r="O982">
        <v>2339970</v>
      </c>
      <c r="P982">
        <v>17953295</v>
      </c>
      <c r="Q982">
        <v>991253</v>
      </c>
      <c r="R982">
        <f>P982+Q982</f>
        <v>18944548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35538992</v>
      </c>
      <c r="Y982">
        <v>3013967</v>
      </c>
      <c r="Z982">
        <v>11114678</v>
      </c>
      <c r="AA982">
        <v>64.930000000000007</v>
      </c>
      <c r="AB982" s="4">
        <v>265.86</v>
      </c>
      <c r="AC982" t="b">
        <v>1</v>
      </c>
      <c r="AD982" t="b">
        <v>1</v>
      </c>
      <c r="AE982" t="b">
        <v>0</v>
      </c>
      <c r="AF982" t="b">
        <v>1</v>
      </c>
      <c r="AG982" t="b">
        <v>1</v>
      </c>
      <c r="AH982" t="b">
        <v>1</v>
      </c>
      <c r="AI982" t="b">
        <v>1</v>
      </c>
      <c r="AJ982" t="b">
        <v>0</v>
      </c>
      <c r="AK982">
        <v>100</v>
      </c>
      <c r="AL982" s="4" t="s">
        <v>477</v>
      </c>
      <c r="AM982">
        <f>(H982-I982)/H982*100</f>
        <v>35.627530364372468</v>
      </c>
      <c r="AN982">
        <f>IF(H982=I982,1,0)</f>
        <v>0</v>
      </c>
      <c r="AO982" s="4">
        <f t="shared" si="105"/>
        <v>100</v>
      </c>
      <c r="AP982" s="4">
        <f t="shared" si="106"/>
        <v>8.4807329369386721</v>
      </c>
      <c r="AQ982" s="4">
        <f t="shared" si="107"/>
        <v>5.1771305162509954E-2</v>
      </c>
      <c r="AR982" s="4">
        <f t="shared" si="108"/>
        <v>0.30228769572305259</v>
      </c>
      <c r="AS982" s="4">
        <f t="shared" si="109"/>
        <v>0</v>
      </c>
      <c r="AT982" s="4">
        <f t="shared" si="110"/>
        <v>6.5842328898917559</v>
      </c>
      <c r="AU982" s="4">
        <f>R982/$X982*100</f>
        <v>53.306374024339242</v>
      </c>
      <c r="AV982" s="4">
        <f t="shared" si="111"/>
        <v>0</v>
      </c>
    </row>
    <row r="983" spans="1:48" x14ac:dyDescent="0.2">
      <c r="A983" t="s">
        <v>146</v>
      </c>
      <c r="B983">
        <v>60</v>
      </c>
      <c r="C983">
        <v>4</v>
      </c>
      <c r="D983" t="s">
        <v>29</v>
      </c>
      <c r="E983" t="b">
        <v>1</v>
      </c>
      <c r="F983">
        <v>600</v>
      </c>
      <c r="G983">
        <v>2.96</v>
      </c>
      <c r="H983">
        <v>146</v>
      </c>
      <c r="I983">
        <v>146</v>
      </c>
      <c r="J983">
        <v>491</v>
      </c>
      <c r="K983">
        <v>0</v>
      </c>
      <c r="L983">
        <v>34754</v>
      </c>
      <c r="M983">
        <v>192156</v>
      </c>
      <c r="N983">
        <v>0</v>
      </c>
      <c r="O983">
        <v>504851</v>
      </c>
      <c r="P983">
        <v>169564</v>
      </c>
      <c r="Q983">
        <v>30981</v>
      </c>
      <c r="R983">
        <f>P983+Q983</f>
        <v>200545</v>
      </c>
      <c r="S983">
        <v>125850</v>
      </c>
      <c r="T983">
        <v>2</v>
      </c>
      <c r="U983">
        <v>1772</v>
      </c>
      <c r="V983">
        <v>120510</v>
      </c>
      <c r="W983">
        <v>3566</v>
      </c>
      <c r="X983">
        <v>1239957</v>
      </c>
      <c r="Y983">
        <v>181801</v>
      </c>
      <c r="Z983">
        <v>0</v>
      </c>
      <c r="AA983">
        <v>0.62</v>
      </c>
      <c r="AB983" s="4">
        <v>0.14000000000000001</v>
      </c>
      <c r="AC983" t="b">
        <v>1</v>
      </c>
      <c r="AD983" t="b">
        <v>1</v>
      </c>
      <c r="AE983" t="b">
        <v>0</v>
      </c>
      <c r="AF983" t="b">
        <v>1</v>
      </c>
      <c r="AG983" t="b">
        <v>1</v>
      </c>
      <c r="AH983" t="b">
        <v>1</v>
      </c>
      <c r="AI983" t="b">
        <v>1</v>
      </c>
      <c r="AJ983" t="b">
        <v>0</v>
      </c>
      <c r="AK983">
        <v>100</v>
      </c>
      <c r="AL983" s="4" t="s">
        <v>477</v>
      </c>
      <c r="AM983">
        <f>(H983-I983)/H983*100</f>
        <v>0</v>
      </c>
      <c r="AN983">
        <f>IF(H983=I983,1,0)</f>
        <v>1</v>
      </c>
      <c r="AO983" s="4">
        <f t="shared" si="105"/>
        <v>100</v>
      </c>
      <c r="AP983" s="4">
        <f t="shared" si="106"/>
        <v>14.661879403882555</v>
      </c>
      <c r="AQ983" s="4">
        <f t="shared" si="107"/>
        <v>2.8028391307117908</v>
      </c>
      <c r="AR983" s="4">
        <f t="shared" si="108"/>
        <v>15.496989008489811</v>
      </c>
      <c r="AS983" s="4">
        <f t="shared" si="109"/>
        <v>0</v>
      </c>
      <c r="AT983" s="4">
        <f t="shared" si="110"/>
        <v>40.715202220722169</v>
      </c>
      <c r="AU983" s="4">
        <f>R983/$X983*100</f>
        <v>16.173544727760721</v>
      </c>
      <c r="AV983" s="4">
        <f t="shared" si="111"/>
        <v>10.149545508432954</v>
      </c>
    </row>
    <row r="984" spans="1:48" x14ac:dyDescent="0.2">
      <c r="A984" t="s">
        <v>147</v>
      </c>
      <c r="B984">
        <v>60</v>
      </c>
      <c r="C984">
        <v>4</v>
      </c>
      <c r="D984" t="s">
        <v>29</v>
      </c>
      <c r="E984" t="b">
        <v>1</v>
      </c>
      <c r="F984">
        <v>600</v>
      </c>
      <c r="G984">
        <v>33.479999999999997</v>
      </c>
      <c r="H984">
        <v>132</v>
      </c>
      <c r="I984">
        <v>132</v>
      </c>
      <c r="J984">
        <v>565</v>
      </c>
      <c r="K984">
        <v>0</v>
      </c>
      <c r="L984">
        <v>434479</v>
      </c>
      <c r="M984">
        <v>3533040</v>
      </c>
      <c r="N984">
        <v>0</v>
      </c>
      <c r="O984">
        <v>6903110</v>
      </c>
      <c r="P984">
        <v>1574794</v>
      </c>
      <c r="Q984">
        <v>306608</v>
      </c>
      <c r="R984">
        <f>P984+Q984</f>
        <v>1881402</v>
      </c>
      <c r="S984">
        <v>1207431</v>
      </c>
      <c r="T984">
        <v>0</v>
      </c>
      <c r="U984">
        <v>879</v>
      </c>
      <c r="V984">
        <v>1017047</v>
      </c>
      <c r="W984">
        <v>189505</v>
      </c>
      <c r="X984">
        <v>15735255</v>
      </c>
      <c r="Y984">
        <v>1775793</v>
      </c>
      <c r="Z984">
        <v>0</v>
      </c>
      <c r="AA984">
        <v>5.14</v>
      </c>
      <c r="AB984" s="4">
        <v>1.1399999999999999</v>
      </c>
      <c r="AC984" t="b">
        <v>1</v>
      </c>
      <c r="AD984" t="b">
        <v>1</v>
      </c>
      <c r="AE984" t="b">
        <v>0</v>
      </c>
      <c r="AF984" t="b">
        <v>1</v>
      </c>
      <c r="AG984" t="b">
        <v>1</v>
      </c>
      <c r="AH984" t="b">
        <v>1</v>
      </c>
      <c r="AI984" t="b">
        <v>1</v>
      </c>
      <c r="AJ984" t="b">
        <v>0</v>
      </c>
      <c r="AK984">
        <v>100</v>
      </c>
      <c r="AL984" s="4" t="s">
        <v>477</v>
      </c>
      <c r="AM984">
        <f>(H984-I984)/H984*100</f>
        <v>0</v>
      </c>
      <c r="AN984">
        <f>IF(H984=I984,1,0)</f>
        <v>1</v>
      </c>
      <c r="AO984" s="4">
        <f t="shared" si="105"/>
        <v>100</v>
      </c>
      <c r="AP984" s="4">
        <f t="shared" si="106"/>
        <v>11.285441513340585</v>
      </c>
      <c r="AQ984" s="4">
        <f t="shared" si="107"/>
        <v>2.7611818175174156</v>
      </c>
      <c r="AR984" s="4">
        <f t="shared" si="108"/>
        <v>22.453020303770103</v>
      </c>
      <c r="AS984" s="4">
        <f t="shared" si="109"/>
        <v>0</v>
      </c>
      <c r="AT984" s="4">
        <f t="shared" si="110"/>
        <v>43.870340836548252</v>
      </c>
      <c r="AU984" s="4">
        <f>R984/$X984*100</f>
        <v>11.956603181835948</v>
      </c>
      <c r="AV984" s="4">
        <f t="shared" si="111"/>
        <v>7.6734123469877042</v>
      </c>
    </row>
    <row r="985" spans="1:48" x14ac:dyDescent="0.2">
      <c r="A985" t="s">
        <v>148</v>
      </c>
      <c r="B985">
        <v>60</v>
      </c>
      <c r="C985">
        <v>4</v>
      </c>
      <c r="D985" t="s">
        <v>29</v>
      </c>
      <c r="E985" t="b">
        <v>1</v>
      </c>
      <c r="F985">
        <v>600</v>
      </c>
      <c r="G985">
        <v>15.72</v>
      </c>
      <c r="H985">
        <v>160</v>
      </c>
      <c r="I985">
        <v>160</v>
      </c>
      <c r="J985">
        <v>707</v>
      </c>
      <c r="K985">
        <v>0</v>
      </c>
      <c r="L985">
        <v>139764</v>
      </c>
      <c r="M985">
        <v>1583127</v>
      </c>
      <c r="N985">
        <v>0</v>
      </c>
      <c r="O985">
        <v>3056368</v>
      </c>
      <c r="P985">
        <v>858611</v>
      </c>
      <c r="Q985">
        <v>143364</v>
      </c>
      <c r="R985">
        <f>P985+Q985</f>
        <v>1001975</v>
      </c>
      <c r="S985">
        <v>583130</v>
      </c>
      <c r="T985">
        <v>3</v>
      </c>
      <c r="U985">
        <v>1154</v>
      </c>
      <c r="V985">
        <v>493103</v>
      </c>
      <c r="W985">
        <v>88870</v>
      </c>
      <c r="X985">
        <v>7196265</v>
      </c>
      <c r="Y985">
        <v>831901</v>
      </c>
      <c r="Z985">
        <v>0</v>
      </c>
      <c r="AA985">
        <v>3.22</v>
      </c>
      <c r="AB985" s="4">
        <v>0.62</v>
      </c>
      <c r="AC985" t="b">
        <v>1</v>
      </c>
      <c r="AD985" t="b">
        <v>1</v>
      </c>
      <c r="AE985" t="b">
        <v>0</v>
      </c>
      <c r="AF985" t="b">
        <v>1</v>
      </c>
      <c r="AG985" t="b">
        <v>1</v>
      </c>
      <c r="AH985" t="b">
        <v>1</v>
      </c>
      <c r="AI985" t="b">
        <v>1</v>
      </c>
      <c r="AJ985" t="b">
        <v>0</v>
      </c>
      <c r="AK985">
        <v>100</v>
      </c>
      <c r="AL985" s="4" t="s">
        <v>477</v>
      </c>
      <c r="AM985">
        <f>(H985-I985)/H985*100</f>
        <v>0</v>
      </c>
      <c r="AN985">
        <f>IF(H985=I985,1,0)</f>
        <v>1</v>
      </c>
      <c r="AO985" s="4">
        <f t="shared" si="105"/>
        <v>100</v>
      </c>
      <c r="AP985" s="4">
        <f t="shared" si="106"/>
        <v>11.560177397580551</v>
      </c>
      <c r="AQ985" s="4">
        <f t="shared" si="107"/>
        <v>1.9421741695171038</v>
      </c>
      <c r="AR985" s="4">
        <f t="shared" si="108"/>
        <v>21.999287130198791</v>
      </c>
      <c r="AS985" s="4">
        <f t="shared" si="109"/>
        <v>0</v>
      </c>
      <c r="AT985" s="4">
        <f t="shared" si="110"/>
        <v>42.471587691670607</v>
      </c>
      <c r="AU985" s="4">
        <f>R985/$X985*100</f>
        <v>13.923542282003234</v>
      </c>
      <c r="AV985" s="4">
        <f t="shared" si="111"/>
        <v>8.1032313290297111</v>
      </c>
    </row>
    <row r="986" spans="1:48" x14ac:dyDescent="0.2">
      <c r="A986" t="s">
        <v>149</v>
      </c>
      <c r="B986">
        <v>60</v>
      </c>
      <c r="C986">
        <v>4</v>
      </c>
      <c r="D986" t="s">
        <v>29</v>
      </c>
      <c r="E986" t="b">
        <v>1</v>
      </c>
      <c r="F986">
        <v>600</v>
      </c>
      <c r="G986">
        <v>600</v>
      </c>
      <c r="H986">
        <v>269</v>
      </c>
      <c r="I986">
        <v>266</v>
      </c>
      <c r="J986">
        <v>526</v>
      </c>
      <c r="K986">
        <v>0</v>
      </c>
      <c r="L986">
        <v>2412458</v>
      </c>
      <c r="M986">
        <v>6789225</v>
      </c>
      <c r="N986">
        <v>0</v>
      </c>
      <c r="O986">
        <v>36702261</v>
      </c>
      <c r="P986">
        <v>31401121</v>
      </c>
      <c r="Q986">
        <v>2270296</v>
      </c>
      <c r="R986">
        <f>P986+Q986</f>
        <v>33671417</v>
      </c>
      <c r="S986">
        <v>10049791</v>
      </c>
      <c r="T986">
        <v>0</v>
      </c>
      <c r="U986">
        <v>124646</v>
      </c>
      <c r="V986">
        <v>9925145</v>
      </c>
      <c r="W986">
        <v>0</v>
      </c>
      <c r="X986">
        <v>106991665</v>
      </c>
      <c r="Y986">
        <v>13065119</v>
      </c>
      <c r="Z986">
        <v>4301394</v>
      </c>
      <c r="AA986">
        <v>57.25</v>
      </c>
      <c r="AB986" s="4">
        <v>41.860000000000007</v>
      </c>
      <c r="AC986" t="b">
        <v>1</v>
      </c>
      <c r="AD986" t="b">
        <v>1</v>
      </c>
      <c r="AE986" t="b">
        <v>0</v>
      </c>
      <c r="AF986" t="b">
        <v>1</v>
      </c>
      <c r="AG986" t="b">
        <v>1</v>
      </c>
      <c r="AH986" t="b">
        <v>1</v>
      </c>
      <c r="AI986" t="b">
        <v>1</v>
      </c>
      <c r="AJ986" t="b">
        <v>0</v>
      </c>
      <c r="AK986">
        <v>100</v>
      </c>
      <c r="AL986" s="4" t="s">
        <v>477</v>
      </c>
      <c r="AM986">
        <f>(H986-I986)/H986*100</f>
        <v>1.1152416356877324</v>
      </c>
      <c r="AN986">
        <f>IF(H986=I986,1,0)</f>
        <v>0</v>
      </c>
      <c r="AO986" s="4">
        <f t="shared" si="105"/>
        <v>100</v>
      </c>
      <c r="AP986" s="4">
        <f t="shared" si="106"/>
        <v>12.211342818153172</v>
      </c>
      <c r="AQ986" s="4">
        <f t="shared" si="107"/>
        <v>2.2548092881814674</v>
      </c>
      <c r="AR986" s="4">
        <f t="shared" si="108"/>
        <v>6.3455643951330227</v>
      </c>
      <c r="AS986" s="4">
        <f t="shared" si="109"/>
        <v>0</v>
      </c>
      <c r="AT986" s="4">
        <f t="shared" si="110"/>
        <v>34.303850678461728</v>
      </c>
      <c r="AU986" s="4">
        <f>R986/$X986*100</f>
        <v>31.471065526459469</v>
      </c>
      <c r="AV986" s="4">
        <f t="shared" si="111"/>
        <v>9.393059730400493</v>
      </c>
    </row>
    <row r="987" spans="1:48" x14ac:dyDescent="0.2">
      <c r="A987" t="s">
        <v>150</v>
      </c>
      <c r="B987">
        <v>60</v>
      </c>
      <c r="C987">
        <v>4</v>
      </c>
      <c r="D987" t="s">
        <v>29</v>
      </c>
      <c r="E987" t="b">
        <v>1</v>
      </c>
      <c r="F987">
        <v>600</v>
      </c>
      <c r="G987">
        <v>600</v>
      </c>
      <c r="H987">
        <v>280</v>
      </c>
      <c r="I987">
        <v>251</v>
      </c>
      <c r="J987">
        <v>576</v>
      </c>
      <c r="K987">
        <v>0</v>
      </c>
      <c r="L987">
        <v>1398122</v>
      </c>
      <c r="M987">
        <v>4337589</v>
      </c>
      <c r="N987">
        <v>0</v>
      </c>
      <c r="O987">
        <v>29359508</v>
      </c>
      <c r="P987">
        <v>29325832</v>
      </c>
      <c r="Q987">
        <v>1646296</v>
      </c>
      <c r="R987">
        <f>P987+Q987</f>
        <v>30972128</v>
      </c>
      <c r="S987">
        <v>284840</v>
      </c>
      <c r="T987">
        <v>0</v>
      </c>
      <c r="U987">
        <v>0</v>
      </c>
      <c r="V987">
        <v>284840</v>
      </c>
      <c r="W987">
        <v>0</v>
      </c>
      <c r="X987">
        <v>89587404</v>
      </c>
      <c r="Y987">
        <v>9529427</v>
      </c>
      <c r="Z987">
        <v>13705790</v>
      </c>
      <c r="AA987">
        <v>68.849999999999994</v>
      </c>
      <c r="AB987" s="4">
        <v>48.13</v>
      </c>
      <c r="AC987" t="b">
        <v>1</v>
      </c>
      <c r="AD987" t="b">
        <v>1</v>
      </c>
      <c r="AE987" t="b">
        <v>0</v>
      </c>
      <c r="AF987" t="b">
        <v>1</v>
      </c>
      <c r="AG987" t="b">
        <v>1</v>
      </c>
      <c r="AH987" t="b">
        <v>1</v>
      </c>
      <c r="AI987" t="b">
        <v>1</v>
      </c>
      <c r="AJ987" t="b">
        <v>0</v>
      </c>
      <c r="AK987">
        <v>100</v>
      </c>
      <c r="AL987" s="4" t="s">
        <v>477</v>
      </c>
      <c r="AM987">
        <f>(H987-I987)/H987*100</f>
        <v>10.357142857142858</v>
      </c>
      <c r="AN987">
        <f>IF(H987=I987,1,0)</f>
        <v>0</v>
      </c>
      <c r="AO987" s="4">
        <f t="shared" si="105"/>
        <v>100</v>
      </c>
      <c r="AP987" s="4">
        <f t="shared" si="106"/>
        <v>10.637016560944215</v>
      </c>
      <c r="AQ987" s="4">
        <f t="shared" si="107"/>
        <v>1.5606234108536061</v>
      </c>
      <c r="AR987" s="4">
        <f t="shared" si="108"/>
        <v>4.8417398052967364</v>
      </c>
      <c r="AS987" s="4">
        <f t="shared" si="109"/>
        <v>0</v>
      </c>
      <c r="AT987" s="4">
        <f t="shared" si="110"/>
        <v>32.771915123246565</v>
      </c>
      <c r="AU987" s="4">
        <f>R987/$X987*100</f>
        <v>34.571967282364831</v>
      </c>
      <c r="AV987" s="4">
        <f t="shared" si="111"/>
        <v>0.31794648274438225</v>
      </c>
    </row>
    <row r="988" spans="1:48" x14ac:dyDescent="0.2">
      <c r="A988" t="s">
        <v>151</v>
      </c>
      <c r="B988">
        <v>60</v>
      </c>
      <c r="C988">
        <v>4</v>
      </c>
      <c r="D988" t="s">
        <v>29</v>
      </c>
      <c r="E988" t="b">
        <v>1</v>
      </c>
      <c r="F988">
        <v>600</v>
      </c>
      <c r="G988">
        <v>600</v>
      </c>
      <c r="H988">
        <v>314</v>
      </c>
      <c r="I988">
        <v>287</v>
      </c>
      <c r="J988">
        <v>740</v>
      </c>
      <c r="K988">
        <v>0</v>
      </c>
      <c r="L988">
        <v>881364</v>
      </c>
      <c r="M988">
        <v>5285681</v>
      </c>
      <c r="N988">
        <v>0</v>
      </c>
      <c r="O988">
        <v>29612876</v>
      </c>
      <c r="P988">
        <v>35360307</v>
      </c>
      <c r="Q988">
        <v>2298462</v>
      </c>
      <c r="R988">
        <f>P988+Q988</f>
        <v>37658769</v>
      </c>
      <c r="S988">
        <v>7049</v>
      </c>
      <c r="T988">
        <v>0</v>
      </c>
      <c r="U988">
        <v>0</v>
      </c>
      <c r="V988">
        <v>7049</v>
      </c>
      <c r="W988">
        <v>0</v>
      </c>
      <c r="X988">
        <v>89666458</v>
      </c>
      <c r="Y988">
        <v>10670405</v>
      </c>
      <c r="Z988">
        <v>5550314</v>
      </c>
      <c r="AA988">
        <v>38.869999999999997</v>
      </c>
      <c r="AB988" s="4">
        <v>35.06</v>
      </c>
      <c r="AC988" t="b">
        <v>1</v>
      </c>
      <c r="AD988" t="b">
        <v>1</v>
      </c>
      <c r="AE988" t="b">
        <v>0</v>
      </c>
      <c r="AF988" t="b">
        <v>1</v>
      </c>
      <c r="AG988" t="b">
        <v>1</v>
      </c>
      <c r="AH988" t="b">
        <v>1</v>
      </c>
      <c r="AI988" t="b">
        <v>1</v>
      </c>
      <c r="AJ988" t="b">
        <v>0</v>
      </c>
      <c r="AK988">
        <v>100</v>
      </c>
      <c r="AL988" s="4" t="s">
        <v>477</v>
      </c>
      <c r="AM988">
        <f>(H988-I988)/H988*100</f>
        <v>8.598726114649681</v>
      </c>
      <c r="AN988">
        <f>IF(H988=I988,1,0)</f>
        <v>0</v>
      </c>
      <c r="AO988" s="4">
        <f t="shared" si="105"/>
        <v>100</v>
      </c>
      <c r="AP988" s="4">
        <f t="shared" si="106"/>
        <v>11.900107618837804</v>
      </c>
      <c r="AQ988" s="4">
        <f t="shared" si="107"/>
        <v>0.98293611642382483</v>
      </c>
      <c r="AR988" s="4">
        <f t="shared" si="108"/>
        <v>5.8948252422327201</v>
      </c>
      <c r="AS988" s="4">
        <f t="shared" si="109"/>
        <v>0</v>
      </c>
      <c r="AT988" s="4">
        <f t="shared" si="110"/>
        <v>33.025589122746432</v>
      </c>
      <c r="AU988" s="4">
        <f>R988/$X988*100</f>
        <v>41.998724874356022</v>
      </c>
      <c r="AV988" s="4">
        <f t="shared" si="111"/>
        <v>7.8613565844208987E-3</v>
      </c>
    </row>
    <row r="989" spans="1:48" x14ac:dyDescent="0.2">
      <c r="A989" t="s">
        <v>152</v>
      </c>
      <c r="B989">
        <v>60</v>
      </c>
      <c r="C989">
        <v>4</v>
      </c>
      <c r="D989" t="s">
        <v>29</v>
      </c>
      <c r="E989" t="b">
        <v>1</v>
      </c>
      <c r="F989">
        <v>600</v>
      </c>
      <c r="G989">
        <v>600</v>
      </c>
      <c r="H989">
        <v>379</v>
      </c>
      <c r="I989">
        <v>329</v>
      </c>
      <c r="J989">
        <v>493</v>
      </c>
      <c r="K989">
        <v>0</v>
      </c>
      <c r="L989">
        <v>162827</v>
      </c>
      <c r="M989">
        <v>148472</v>
      </c>
      <c r="N989">
        <v>0</v>
      </c>
      <c r="O989">
        <v>2241770</v>
      </c>
      <c r="P989">
        <v>30223285</v>
      </c>
      <c r="Q989">
        <v>1592679</v>
      </c>
      <c r="R989">
        <f>P989+Q989</f>
        <v>31815964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53516262</v>
      </c>
      <c r="Y989">
        <v>5847536</v>
      </c>
      <c r="Z989">
        <v>13299693</v>
      </c>
      <c r="AA989">
        <v>52.87</v>
      </c>
      <c r="AB989" s="4">
        <v>106.88999999999999</v>
      </c>
      <c r="AC989" t="b">
        <v>1</v>
      </c>
      <c r="AD989" t="b">
        <v>1</v>
      </c>
      <c r="AE989" t="b">
        <v>0</v>
      </c>
      <c r="AF989" t="b">
        <v>1</v>
      </c>
      <c r="AG989" t="b">
        <v>1</v>
      </c>
      <c r="AH989" t="b">
        <v>1</v>
      </c>
      <c r="AI989" t="b">
        <v>1</v>
      </c>
      <c r="AJ989" t="b">
        <v>0</v>
      </c>
      <c r="AK989">
        <v>100</v>
      </c>
      <c r="AL989" s="4" t="s">
        <v>477</v>
      </c>
      <c r="AM989">
        <f>(H989-I989)/H989*100</f>
        <v>13.192612137203167</v>
      </c>
      <c r="AN989">
        <f>IF(H989=I989,1,0)</f>
        <v>0</v>
      </c>
      <c r="AO989" s="4">
        <f t="shared" si="105"/>
        <v>100</v>
      </c>
      <c r="AP989" s="4">
        <f t="shared" si="106"/>
        <v>10.926652537877178</v>
      </c>
      <c r="AQ989" s="4">
        <f t="shared" si="107"/>
        <v>0.30425704994119357</v>
      </c>
      <c r="AR989" s="4">
        <f t="shared" si="108"/>
        <v>0.27743342761869283</v>
      </c>
      <c r="AS989" s="4">
        <f t="shared" si="109"/>
        <v>0</v>
      </c>
      <c r="AT989" s="4">
        <f t="shared" si="110"/>
        <v>4.1889510145532958</v>
      </c>
      <c r="AU989" s="4">
        <f>R989/$X989*100</f>
        <v>59.451020700960022</v>
      </c>
      <c r="AV989" s="4">
        <f t="shared" si="111"/>
        <v>0</v>
      </c>
    </row>
    <row r="990" spans="1:48" x14ac:dyDescent="0.2">
      <c r="A990" t="s">
        <v>153</v>
      </c>
      <c r="B990">
        <v>60</v>
      </c>
      <c r="C990">
        <v>4</v>
      </c>
      <c r="D990" t="s">
        <v>29</v>
      </c>
      <c r="E990" t="b">
        <v>1</v>
      </c>
      <c r="F990">
        <v>600</v>
      </c>
      <c r="G990">
        <v>600</v>
      </c>
      <c r="H990">
        <v>413</v>
      </c>
      <c r="I990">
        <v>341</v>
      </c>
      <c r="J990">
        <v>585</v>
      </c>
      <c r="K990">
        <v>0</v>
      </c>
      <c r="L990">
        <v>392903</v>
      </c>
      <c r="M990">
        <v>1038351</v>
      </c>
      <c r="N990">
        <v>0</v>
      </c>
      <c r="O990">
        <v>10869251</v>
      </c>
      <c r="P990">
        <v>26303380</v>
      </c>
      <c r="Q990">
        <v>1526605</v>
      </c>
      <c r="R990">
        <f>P990+Q990</f>
        <v>27829985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55823165</v>
      </c>
      <c r="Y990">
        <v>5743801</v>
      </c>
      <c r="Z990">
        <v>9948874</v>
      </c>
      <c r="AA990">
        <v>45.98</v>
      </c>
      <c r="AB990" s="4">
        <v>109.57</v>
      </c>
      <c r="AC990" t="b">
        <v>1</v>
      </c>
      <c r="AD990" t="b">
        <v>1</v>
      </c>
      <c r="AE990" t="b">
        <v>0</v>
      </c>
      <c r="AF990" t="b">
        <v>1</v>
      </c>
      <c r="AG990" t="b">
        <v>1</v>
      </c>
      <c r="AH990" t="b">
        <v>1</v>
      </c>
      <c r="AI990" t="b">
        <v>1</v>
      </c>
      <c r="AJ990" t="b">
        <v>0</v>
      </c>
      <c r="AK990">
        <v>100</v>
      </c>
      <c r="AL990" s="4" t="s">
        <v>477</v>
      </c>
      <c r="AM990">
        <f>(H990-I990)/H990*100</f>
        <v>17.433414043583532</v>
      </c>
      <c r="AN990">
        <f>IF(H990=I990,1,0)</f>
        <v>0</v>
      </c>
      <c r="AO990" s="4">
        <f t="shared" si="105"/>
        <v>100</v>
      </c>
      <c r="AP990" s="4">
        <f t="shared" si="106"/>
        <v>10.289278653404908</v>
      </c>
      <c r="AQ990" s="4">
        <f t="shared" si="107"/>
        <v>0.70383504769032712</v>
      </c>
      <c r="AR990" s="4">
        <f t="shared" si="108"/>
        <v>1.8600718895103852</v>
      </c>
      <c r="AS990" s="4">
        <f t="shared" si="109"/>
        <v>0</v>
      </c>
      <c r="AT990" s="4">
        <f t="shared" si="110"/>
        <v>19.470861245506235</v>
      </c>
      <c r="AU990" s="4">
        <f>R990/$X990*100</f>
        <v>49.853828603233083</v>
      </c>
      <c r="AV990" s="4">
        <f t="shared" si="111"/>
        <v>0</v>
      </c>
    </row>
    <row r="991" spans="1:48" x14ac:dyDescent="0.2">
      <c r="A991" t="s">
        <v>154</v>
      </c>
      <c r="B991">
        <v>60</v>
      </c>
      <c r="C991">
        <v>4</v>
      </c>
      <c r="D991" t="s">
        <v>29</v>
      </c>
      <c r="E991" t="b">
        <v>1</v>
      </c>
      <c r="F991">
        <v>600</v>
      </c>
      <c r="G991">
        <v>600</v>
      </c>
      <c r="H991">
        <v>471</v>
      </c>
      <c r="I991">
        <v>378</v>
      </c>
      <c r="J991">
        <v>743</v>
      </c>
      <c r="K991">
        <v>0</v>
      </c>
      <c r="L991">
        <v>312810</v>
      </c>
      <c r="M991">
        <v>1174331</v>
      </c>
      <c r="N991">
        <v>0</v>
      </c>
      <c r="O991">
        <v>10283936</v>
      </c>
      <c r="P991">
        <v>26511729</v>
      </c>
      <c r="Q991">
        <v>1264352</v>
      </c>
      <c r="R991">
        <f>P991+Q991</f>
        <v>27776081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54301822</v>
      </c>
      <c r="Y991">
        <v>5573601</v>
      </c>
      <c r="Z991">
        <v>9181063</v>
      </c>
      <c r="AA991">
        <v>47.59</v>
      </c>
      <c r="AB991" s="4">
        <v>88.460000000000008</v>
      </c>
      <c r="AC991" t="b">
        <v>1</v>
      </c>
      <c r="AD991" t="b">
        <v>1</v>
      </c>
      <c r="AE991" t="b">
        <v>0</v>
      </c>
      <c r="AF991" t="b">
        <v>1</v>
      </c>
      <c r="AG991" t="b">
        <v>1</v>
      </c>
      <c r="AH991" t="b">
        <v>1</v>
      </c>
      <c r="AI991" t="b">
        <v>1</v>
      </c>
      <c r="AJ991" t="b">
        <v>0</v>
      </c>
      <c r="AK991">
        <v>100</v>
      </c>
      <c r="AL991" s="4" t="s">
        <v>477</v>
      </c>
      <c r="AM991">
        <f>(H991-I991)/H991*100</f>
        <v>19.745222929936308</v>
      </c>
      <c r="AN991">
        <f>IF(H991=I991,1,0)</f>
        <v>0</v>
      </c>
      <c r="AO991" s="4">
        <f t="shared" si="105"/>
        <v>100</v>
      </c>
      <c r="AP991" s="4">
        <f t="shared" si="106"/>
        <v>10.264114158084787</v>
      </c>
      <c r="AQ991" s="4">
        <f t="shared" si="107"/>
        <v>0.57605801882669794</v>
      </c>
      <c r="AR991" s="4">
        <f t="shared" si="108"/>
        <v>2.1625996269517436</v>
      </c>
      <c r="AS991" s="4">
        <f t="shared" si="109"/>
        <v>0</v>
      </c>
      <c r="AT991" s="4">
        <f t="shared" si="110"/>
        <v>18.938473187879403</v>
      </c>
      <c r="AU991" s="4">
        <f>R991/$X991*100</f>
        <v>51.15128733617815</v>
      </c>
      <c r="AV991" s="4">
        <f t="shared" si="111"/>
        <v>0</v>
      </c>
    </row>
    <row r="992" spans="1:48" x14ac:dyDescent="0.2">
      <c r="A992" t="s">
        <v>155</v>
      </c>
      <c r="B992">
        <v>60</v>
      </c>
      <c r="C992">
        <v>4</v>
      </c>
      <c r="D992" t="s">
        <v>29</v>
      </c>
      <c r="E992" t="b">
        <v>1</v>
      </c>
      <c r="F992">
        <v>600</v>
      </c>
      <c r="G992">
        <v>10.85</v>
      </c>
      <c r="H992">
        <v>153</v>
      </c>
      <c r="I992">
        <v>153</v>
      </c>
      <c r="J992">
        <v>520</v>
      </c>
      <c r="K992">
        <v>0</v>
      </c>
      <c r="L992">
        <v>128480</v>
      </c>
      <c r="M992">
        <v>777327</v>
      </c>
      <c r="N992">
        <v>0</v>
      </c>
      <c r="O992">
        <v>1984574</v>
      </c>
      <c r="P992">
        <v>775263</v>
      </c>
      <c r="Q992">
        <v>64757</v>
      </c>
      <c r="R992">
        <f>P992+Q992</f>
        <v>840020</v>
      </c>
      <c r="S992">
        <v>119012</v>
      </c>
      <c r="T992">
        <v>2</v>
      </c>
      <c r="U992">
        <v>9000</v>
      </c>
      <c r="V992">
        <v>102467</v>
      </c>
      <c r="W992">
        <v>7543</v>
      </c>
      <c r="X992">
        <v>4581814</v>
      </c>
      <c r="Y992">
        <v>732401</v>
      </c>
      <c r="Z992">
        <v>0</v>
      </c>
      <c r="AA992">
        <v>1.21</v>
      </c>
      <c r="AB992" s="4">
        <v>0.32</v>
      </c>
      <c r="AC992" t="b">
        <v>1</v>
      </c>
      <c r="AD992" t="b">
        <v>1</v>
      </c>
      <c r="AE992" t="b">
        <v>0</v>
      </c>
      <c r="AF992" t="b">
        <v>1</v>
      </c>
      <c r="AG992" t="b">
        <v>1</v>
      </c>
      <c r="AH992" t="b">
        <v>1</v>
      </c>
      <c r="AI992" t="b">
        <v>1</v>
      </c>
      <c r="AJ992" t="b">
        <v>0</v>
      </c>
      <c r="AK992">
        <v>100</v>
      </c>
      <c r="AL992" s="4" t="s">
        <v>477</v>
      </c>
      <c r="AM992">
        <f>(H992-I992)/H992*100</f>
        <v>0</v>
      </c>
      <c r="AN992">
        <f>IF(H992=I992,1,0)</f>
        <v>1</v>
      </c>
      <c r="AO992" s="4">
        <f t="shared" si="105"/>
        <v>100</v>
      </c>
      <c r="AP992" s="4">
        <f t="shared" si="106"/>
        <v>15.984957049762386</v>
      </c>
      <c r="AQ992" s="4">
        <f t="shared" si="107"/>
        <v>2.8041295434515674</v>
      </c>
      <c r="AR992" s="4">
        <f t="shared" si="108"/>
        <v>16.965485722467129</v>
      </c>
      <c r="AS992" s="4">
        <f t="shared" si="109"/>
        <v>0</v>
      </c>
      <c r="AT992" s="4">
        <f t="shared" si="110"/>
        <v>43.314154612125236</v>
      </c>
      <c r="AU992" s="4">
        <f>R992/$X992*100</f>
        <v>18.333786574487746</v>
      </c>
      <c r="AV992" s="4">
        <f t="shared" si="111"/>
        <v>2.5974864977059307</v>
      </c>
    </row>
    <row r="993" spans="1:48" x14ac:dyDescent="0.2">
      <c r="A993" t="s">
        <v>156</v>
      </c>
      <c r="B993">
        <v>60</v>
      </c>
      <c r="C993">
        <v>4</v>
      </c>
      <c r="D993" t="s">
        <v>29</v>
      </c>
      <c r="E993" t="b">
        <v>1</v>
      </c>
      <c r="F993">
        <v>600</v>
      </c>
      <c r="G993">
        <v>1.19</v>
      </c>
      <c r="H993">
        <v>157</v>
      </c>
      <c r="I993">
        <v>157</v>
      </c>
      <c r="J993">
        <v>593</v>
      </c>
      <c r="K993">
        <v>0</v>
      </c>
      <c r="L993">
        <v>13411</v>
      </c>
      <c r="M993">
        <v>97805</v>
      </c>
      <c r="N993">
        <v>0</v>
      </c>
      <c r="O993">
        <v>215804</v>
      </c>
      <c r="P993">
        <v>51210</v>
      </c>
      <c r="Q993">
        <v>7925</v>
      </c>
      <c r="R993">
        <f>P993+Q993</f>
        <v>59135</v>
      </c>
      <c r="S993">
        <v>22817</v>
      </c>
      <c r="T993">
        <v>0</v>
      </c>
      <c r="U993">
        <v>699</v>
      </c>
      <c r="V993">
        <v>7196</v>
      </c>
      <c r="W993">
        <v>14922</v>
      </c>
      <c r="X993">
        <v>488373</v>
      </c>
      <c r="Y993">
        <v>79401</v>
      </c>
      <c r="Z993">
        <v>0</v>
      </c>
      <c r="AA993">
        <v>0.24</v>
      </c>
      <c r="AB993" s="4">
        <v>0.04</v>
      </c>
      <c r="AC993" t="b">
        <v>1</v>
      </c>
      <c r="AD993" t="b">
        <v>1</v>
      </c>
      <c r="AE993" t="b">
        <v>0</v>
      </c>
      <c r="AF993" t="b">
        <v>1</v>
      </c>
      <c r="AG993" t="b">
        <v>1</v>
      </c>
      <c r="AH993" t="b">
        <v>1</v>
      </c>
      <c r="AI993" t="b">
        <v>1</v>
      </c>
      <c r="AJ993" t="b">
        <v>0</v>
      </c>
      <c r="AK993">
        <v>100</v>
      </c>
      <c r="AL993" s="4" t="s">
        <v>477</v>
      </c>
      <c r="AM993">
        <f>(H993-I993)/H993*100</f>
        <v>0</v>
      </c>
      <c r="AN993">
        <f>IF(H993=I993,1,0)</f>
        <v>1</v>
      </c>
      <c r="AO993" s="4">
        <f t="shared" si="105"/>
        <v>100</v>
      </c>
      <c r="AP993" s="4">
        <f t="shared" si="106"/>
        <v>16.258269806070359</v>
      </c>
      <c r="AQ993" s="4">
        <f t="shared" si="107"/>
        <v>2.7460568049421243</v>
      </c>
      <c r="AR993" s="4">
        <f t="shared" si="108"/>
        <v>20.026700902793561</v>
      </c>
      <c r="AS993" s="4">
        <f t="shared" si="109"/>
        <v>0</v>
      </c>
      <c r="AT993" s="4">
        <f t="shared" si="110"/>
        <v>44.188356031148324</v>
      </c>
      <c r="AU993" s="4">
        <f>R993/$X993*100</f>
        <v>12.108572750745845</v>
      </c>
      <c r="AV993" s="4">
        <f t="shared" si="111"/>
        <v>4.6720437042997869</v>
      </c>
    </row>
    <row r="994" spans="1:48" x14ac:dyDescent="0.2">
      <c r="A994" t="s">
        <v>157</v>
      </c>
      <c r="B994">
        <v>60</v>
      </c>
      <c r="C994">
        <v>4</v>
      </c>
      <c r="D994" t="s">
        <v>29</v>
      </c>
      <c r="E994" t="b">
        <v>1</v>
      </c>
      <c r="F994">
        <v>600</v>
      </c>
      <c r="G994">
        <v>0.21</v>
      </c>
      <c r="H994">
        <v>177</v>
      </c>
      <c r="I994">
        <v>177</v>
      </c>
      <c r="J994">
        <v>736</v>
      </c>
      <c r="K994">
        <v>0</v>
      </c>
      <c r="L994">
        <v>1989</v>
      </c>
      <c r="M994">
        <v>15589</v>
      </c>
      <c r="N994">
        <v>0</v>
      </c>
      <c r="O994">
        <v>30535</v>
      </c>
      <c r="P994">
        <v>5455</v>
      </c>
      <c r="Q994">
        <v>646</v>
      </c>
      <c r="R994">
        <f>P994+Q994</f>
        <v>6101</v>
      </c>
      <c r="S994">
        <v>7850</v>
      </c>
      <c r="T994">
        <v>0</v>
      </c>
      <c r="U994">
        <v>10</v>
      </c>
      <c r="V994">
        <v>6379</v>
      </c>
      <c r="W994">
        <v>1461</v>
      </c>
      <c r="X994">
        <v>73683</v>
      </c>
      <c r="Y994">
        <v>11618</v>
      </c>
      <c r="Z994">
        <v>0</v>
      </c>
      <c r="AA994">
        <v>0.06</v>
      </c>
      <c r="AB994" s="4">
        <v>0.03</v>
      </c>
      <c r="AC994" t="b">
        <v>1</v>
      </c>
      <c r="AD994" t="b">
        <v>1</v>
      </c>
      <c r="AE994" t="b">
        <v>0</v>
      </c>
      <c r="AF994" t="b">
        <v>1</v>
      </c>
      <c r="AG994" t="b">
        <v>1</v>
      </c>
      <c r="AH994" t="b">
        <v>1</v>
      </c>
      <c r="AI994" t="b">
        <v>1</v>
      </c>
      <c r="AJ994" t="b">
        <v>0</v>
      </c>
      <c r="AK994">
        <v>100</v>
      </c>
      <c r="AL994" s="4" t="s">
        <v>477</v>
      </c>
      <c r="AM994">
        <f>(H994-I994)/H994*100</f>
        <v>0</v>
      </c>
      <c r="AN994">
        <f>IF(H994=I994,1,0)</f>
        <v>1</v>
      </c>
      <c r="AO994" s="4">
        <f t="shared" si="105"/>
        <v>100</v>
      </c>
      <c r="AP994" s="4">
        <f t="shared" si="106"/>
        <v>15.767544752520934</v>
      </c>
      <c r="AQ994" s="4">
        <f t="shared" si="107"/>
        <v>2.6994014901673387</v>
      </c>
      <c r="AR994" s="4">
        <f t="shared" si="108"/>
        <v>21.156847576781619</v>
      </c>
      <c r="AS994" s="4">
        <f t="shared" si="109"/>
        <v>0</v>
      </c>
      <c r="AT994" s="4">
        <f t="shared" si="110"/>
        <v>41.441037959909345</v>
      </c>
      <c r="AU994" s="4">
        <f>R994/$X994*100</f>
        <v>8.2800646010613033</v>
      </c>
      <c r="AV994" s="4">
        <f t="shared" si="111"/>
        <v>10.653746454406036</v>
      </c>
    </row>
    <row r="995" spans="1:48" x14ac:dyDescent="0.2">
      <c r="A995" t="s">
        <v>158</v>
      </c>
      <c r="B995">
        <v>60</v>
      </c>
      <c r="C995">
        <v>4</v>
      </c>
      <c r="D995" t="s">
        <v>29</v>
      </c>
      <c r="E995" t="b">
        <v>1</v>
      </c>
      <c r="F995">
        <v>600</v>
      </c>
      <c r="G995">
        <v>38.4</v>
      </c>
      <c r="H995">
        <v>270</v>
      </c>
      <c r="I995">
        <v>270</v>
      </c>
      <c r="J995">
        <v>527</v>
      </c>
      <c r="K995">
        <v>0</v>
      </c>
      <c r="L995">
        <v>150464</v>
      </c>
      <c r="M995">
        <v>418738</v>
      </c>
      <c r="N995">
        <v>0</v>
      </c>
      <c r="O995">
        <v>1864650</v>
      </c>
      <c r="P995">
        <v>2116110</v>
      </c>
      <c r="Q995">
        <v>310550</v>
      </c>
      <c r="R995">
        <f>P995+Q995</f>
        <v>2426660</v>
      </c>
      <c r="S995">
        <v>217638</v>
      </c>
      <c r="T995">
        <v>0</v>
      </c>
      <c r="U995">
        <v>263</v>
      </c>
      <c r="V995">
        <v>111516</v>
      </c>
      <c r="W995">
        <v>105859</v>
      </c>
      <c r="X995">
        <v>6070827</v>
      </c>
      <c r="Y995">
        <v>992676</v>
      </c>
      <c r="Z995">
        <v>0</v>
      </c>
      <c r="AA995">
        <v>2.7</v>
      </c>
      <c r="AB995" s="4">
        <v>1.8900000000000001</v>
      </c>
      <c r="AC995" t="b">
        <v>1</v>
      </c>
      <c r="AD995" t="b">
        <v>1</v>
      </c>
      <c r="AE995" t="b">
        <v>0</v>
      </c>
      <c r="AF995" t="b">
        <v>1</v>
      </c>
      <c r="AG995" t="b">
        <v>1</v>
      </c>
      <c r="AH995" t="b">
        <v>1</v>
      </c>
      <c r="AI995" t="b">
        <v>1</v>
      </c>
      <c r="AJ995" t="b">
        <v>0</v>
      </c>
      <c r="AK995">
        <v>100</v>
      </c>
      <c r="AL995" s="4" t="s">
        <v>477</v>
      </c>
      <c r="AM995">
        <f>(H995-I995)/H995*100</f>
        <v>0</v>
      </c>
      <c r="AN995">
        <f>IF(H995=I995,1,0)</f>
        <v>1</v>
      </c>
      <c r="AO995" s="4">
        <f t="shared" si="105"/>
        <v>100</v>
      </c>
      <c r="AP995" s="4">
        <f t="shared" si="106"/>
        <v>16.351577799861534</v>
      </c>
      <c r="AQ995" s="4">
        <f t="shared" si="107"/>
        <v>2.4784761614850828</v>
      </c>
      <c r="AR995" s="4">
        <f t="shared" si="108"/>
        <v>6.897544601419213</v>
      </c>
      <c r="AS995" s="4">
        <f t="shared" si="109"/>
        <v>0</v>
      </c>
      <c r="AT995" s="4">
        <f t="shared" si="110"/>
        <v>30.714925660045989</v>
      </c>
      <c r="AU995" s="4">
        <f>R995/$X995*100</f>
        <v>39.972478214253179</v>
      </c>
      <c r="AV995" s="4">
        <f t="shared" si="111"/>
        <v>3.5849810907146589</v>
      </c>
    </row>
    <row r="996" spans="1:48" x14ac:dyDescent="0.2">
      <c r="A996" t="s">
        <v>159</v>
      </c>
      <c r="B996">
        <v>60</v>
      </c>
      <c r="C996">
        <v>4</v>
      </c>
      <c r="D996" t="s">
        <v>29</v>
      </c>
      <c r="E996" t="b">
        <v>1</v>
      </c>
      <c r="F996">
        <v>600</v>
      </c>
      <c r="G996">
        <v>105.3</v>
      </c>
      <c r="H996">
        <v>267</v>
      </c>
      <c r="I996">
        <v>267</v>
      </c>
      <c r="J996">
        <v>608</v>
      </c>
      <c r="K996">
        <v>0</v>
      </c>
      <c r="L996">
        <v>249789</v>
      </c>
      <c r="M996">
        <v>1054107</v>
      </c>
      <c r="N996">
        <v>0</v>
      </c>
      <c r="O996">
        <v>4432429</v>
      </c>
      <c r="P996">
        <v>7121301</v>
      </c>
      <c r="Q996">
        <v>918623</v>
      </c>
      <c r="R996">
        <f>P996+Q996</f>
        <v>8039924</v>
      </c>
      <c r="S996">
        <v>179934</v>
      </c>
      <c r="T996">
        <v>0</v>
      </c>
      <c r="U996">
        <v>791</v>
      </c>
      <c r="V996">
        <v>93205</v>
      </c>
      <c r="W996">
        <v>85938</v>
      </c>
      <c r="X996">
        <v>16595142</v>
      </c>
      <c r="Y996">
        <v>2638958</v>
      </c>
      <c r="Z996">
        <v>0</v>
      </c>
      <c r="AA996">
        <v>5.74</v>
      </c>
      <c r="AB996" s="4">
        <v>4.7</v>
      </c>
      <c r="AC996" t="b">
        <v>1</v>
      </c>
      <c r="AD996" t="b">
        <v>1</v>
      </c>
      <c r="AE996" t="b">
        <v>0</v>
      </c>
      <c r="AF996" t="b">
        <v>1</v>
      </c>
      <c r="AG996" t="b">
        <v>1</v>
      </c>
      <c r="AH996" t="b">
        <v>1</v>
      </c>
      <c r="AI996" t="b">
        <v>1</v>
      </c>
      <c r="AJ996" t="b">
        <v>0</v>
      </c>
      <c r="AK996">
        <v>100</v>
      </c>
      <c r="AL996" s="4" t="s">
        <v>477</v>
      </c>
      <c r="AM996">
        <f>(H996-I996)/H996*100</f>
        <v>0</v>
      </c>
      <c r="AN996">
        <f>IF(H996=I996,1,0)</f>
        <v>1</v>
      </c>
      <c r="AO996" s="4">
        <f t="shared" si="105"/>
        <v>100</v>
      </c>
      <c r="AP996" s="4">
        <f t="shared" si="106"/>
        <v>15.90199107666569</v>
      </c>
      <c r="AQ996" s="4">
        <f t="shared" si="107"/>
        <v>1.5051935078350036</v>
      </c>
      <c r="AR996" s="4">
        <f t="shared" si="108"/>
        <v>6.3519010563452838</v>
      </c>
      <c r="AS996" s="4">
        <f t="shared" si="109"/>
        <v>0</v>
      </c>
      <c r="AT996" s="4">
        <f t="shared" si="110"/>
        <v>26.70919598036582</v>
      </c>
      <c r="AU996" s="4">
        <f>R996/$X996*100</f>
        <v>48.447455285408225</v>
      </c>
      <c r="AV996" s="4">
        <f t="shared" si="111"/>
        <v>1.0842570675201213</v>
      </c>
    </row>
    <row r="997" spans="1:48" x14ac:dyDescent="0.2">
      <c r="A997" t="s">
        <v>160</v>
      </c>
      <c r="B997">
        <v>60</v>
      </c>
      <c r="C997">
        <v>4</v>
      </c>
      <c r="D997" t="s">
        <v>29</v>
      </c>
      <c r="E997" t="b">
        <v>1</v>
      </c>
      <c r="F997">
        <v>600</v>
      </c>
      <c r="G997">
        <v>205.79</v>
      </c>
      <c r="H997">
        <v>313</v>
      </c>
      <c r="I997">
        <v>313</v>
      </c>
      <c r="J997">
        <v>735</v>
      </c>
      <c r="K997">
        <v>0</v>
      </c>
      <c r="L997">
        <v>334948</v>
      </c>
      <c r="M997">
        <v>1799116</v>
      </c>
      <c r="N997">
        <v>0</v>
      </c>
      <c r="O997">
        <v>8490226</v>
      </c>
      <c r="P997">
        <v>12908533</v>
      </c>
      <c r="Q997">
        <v>1956414</v>
      </c>
      <c r="R997">
        <f>P997+Q997</f>
        <v>14864947</v>
      </c>
      <c r="S997">
        <v>301471</v>
      </c>
      <c r="T997">
        <v>0</v>
      </c>
      <c r="U997">
        <v>87</v>
      </c>
      <c r="V997">
        <v>157652</v>
      </c>
      <c r="W997">
        <v>143732</v>
      </c>
      <c r="X997">
        <v>30387483</v>
      </c>
      <c r="Y997">
        <v>4596774</v>
      </c>
      <c r="Z997">
        <v>0</v>
      </c>
      <c r="AA997">
        <v>9.39</v>
      </c>
      <c r="AB997" s="4">
        <v>10.07</v>
      </c>
      <c r="AC997" t="b">
        <v>1</v>
      </c>
      <c r="AD997" t="b">
        <v>1</v>
      </c>
      <c r="AE997" t="b">
        <v>0</v>
      </c>
      <c r="AF997" t="b">
        <v>1</v>
      </c>
      <c r="AG997" t="b">
        <v>1</v>
      </c>
      <c r="AH997" t="b">
        <v>1</v>
      </c>
      <c r="AI997" t="b">
        <v>1</v>
      </c>
      <c r="AJ997" t="b">
        <v>0</v>
      </c>
      <c r="AK997">
        <v>100</v>
      </c>
      <c r="AL997" s="4" t="s">
        <v>477</v>
      </c>
      <c r="AM997">
        <f>(H997-I997)/H997*100</f>
        <v>0</v>
      </c>
      <c r="AN997">
        <f>IF(H997=I997,1,0)</f>
        <v>1</v>
      </c>
      <c r="AO997" s="4">
        <f t="shared" si="105"/>
        <v>100</v>
      </c>
      <c r="AP997" s="4">
        <f t="shared" si="106"/>
        <v>15.127195628542186</v>
      </c>
      <c r="AQ997" s="4">
        <f t="shared" si="107"/>
        <v>1.1022564784322544</v>
      </c>
      <c r="AR997" s="4">
        <f t="shared" si="108"/>
        <v>5.9205824977343466</v>
      </c>
      <c r="AS997" s="4">
        <f t="shared" si="109"/>
        <v>0</v>
      </c>
      <c r="AT997" s="4">
        <f t="shared" si="110"/>
        <v>27.939879061388535</v>
      </c>
      <c r="AU997" s="4">
        <f>R997/$X997*100</f>
        <v>48.917993635734817</v>
      </c>
      <c r="AV997" s="4">
        <f t="shared" si="111"/>
        <v>0.99208940733919948</v>
      </c>
    </row>
    <row r="998" spans="1:48" x14ac:dyDescent="0.2">
      <c r="A998" t="s">
        <v>161</v>
      </c>
      <c r="B998">
        <v>60</v>
      </c>
      <c r="C998">
        <v>4</v>
      </c>
      <c r="D998" t="s">
        <v>29</v>
      </c>
      <c r="E998" t="b">
        <v>1</v>
      </c>
      <c r="F998">
        <v>600</v>
      </c>
      <c r="G998">
        <v>219.7</v>
      </c>
      <c r="H998">
        <v>375</v>
      </c>
      <c r="I998">
        <v>375</v>
      </c>
      <c r="J998">
        <v>487</v>
      </c>
      <c r="K998">
        <v>0</v>
      </c>
      <c r="L998">
        <v>23405</v>
      </c>
      <c r="M998">
        <v>6267</v>
      </c>
      <c r="N998">
        <v>0</v>
      </c>
      <c r="O998">
        <v>202979</v>
      </c>
      <c r="P998">
        <v>14339047</v>
      </c>
      <c r="Q998">
        <v>2301558</v>
      </c>
      <c r="R998">
        <f>P998+Q998</f>
        <v>16640605</v>
      </c>
      <c r="S998">
        <v>9457</v>
      </c>
      <c r="T998">
        <v>0</v>
      </c>
      <c r="U998">
        <v>9</v>
      </c>
      <c r="V998">
        <v>9430</v>
      </c>
      <c r="W998">
        <v>18</v>
      </c>
      <c r="X998">
        <v>19873961</v>
      </c>
      <c r="Y998">
        <v>2991248</v>
      </c>
      <c r="Z998">
        <v>0</v>
      </c>
      <c r="AA998">
        <v>7.71</v>
      </c>
      <c r="AB998" s="4">
        <v>19.560000000000002</v>
      </c>
      <c r="AC998" t="b">
        <v>1</v>
      </c>
      <c r="AD998" t="b">
        <v>1</v>
      </c>
      <c r="AE998" t="b">
        <v>0</v>
      </c>
      <c r="AF998" t="b">
        <v>1</v>
      </c>
      <c r="AG998" t="b">
        <v>1</v>
      </c>
      <c r="AH998" t="b">
        <v>1</v>
      </c>
      <c r="AI998" t="b">
        <v>1</v>
      </c>
      <c r="AJ998" t="b">
        <v>0</v>
      </c>
      <c r="AK998">
        <v>100</v>
      </c>
      <c r="AL998" s="4" t="s">
        <v>477</v>
      </c>
      <c r="AM998">
        <f>(H998-I998)/H998*100</f>
        <v>0</v>
      </c>
      <c r="AN998">
        <f>IF(H998=I998,1,0)</f>
        <v>1</v>
      </c>
      <c r="AO998" s="4">
        <f t="shared" si="105"/>
        <v>100</v>
      </c>
      <c r="AP998" s="4">
        <f t="shared" si="106"/>
        <v>15.051091224341237</v>
      </c>
      <c r="AQ998" s="4">
        <f t="shared" si="107"/>
        <v>0.11776716277142739</v>
      </c>
      <c r="AR998" s="4">
        <f t="shared" si="108"/>
        <v>3.1533723951657149E-2</v>
      </c>
      <c r="AS998" s="4">
        <f t="shared" si="109"/>
        <v>0</v>
      </c>
      <c r="AT998" s="4">
        <f t="shared" si="110"/>
        <v>1.0213313792856895</v>
      </c>
      <c r="AU998" s="4">
        <f>R998/$X998*100</f>
        <v>83.730691632131098</v>
      </c>
      <c r="AV998" s="4">
        <f t="shared" si="111"/>
        <v>4.758487751888011E-2</v>
      </c>
    </row>
    <row r="999" spans="1:48" x14ac:dyDescent="0.2">
      <c r="A999" t="s">
        <v>162</v>
      </c>
      <c r="B999">
        <v>60</v>
      </c>
      <c r="C999">
        <v>4</v>
      </c>
      <c r="D999" t="s">
        <v>29</v>
      </c>
      <c r="E999" t="b">
        <v>1</v>
      </c>
      <c r="F999">
        <v>600</v>
      </c>
      <c r="G999">
        <v>202.16</v>
      </c>
      <c r="H999">
        <v>404</v>
      </c>
      <c r="I999">
        <v>404</v>
      </c>
      <c r="J999">
        <v>600</v>
      </c>
      <c r="K999">
        <v>0</v>
      </c>
      <c r="L999">
        <v>13087</v>
      </c>
      <c r="M999">
        <v>24793</v>
      </c>
      <c r="N999">
        <v>0</v>
      </c>
      <c r="O999">
        <v>244749</v>
      </c>
      <c r="P999">
        <v>13205737</v>
      </c>
      <c r="Q999">
        <v>3190338</v>
      </c>
      <c r="R999">
        <f>P999+Q999</f>
        <v>16396075</v>
      </c>
      <c r="S999">
        <v>25680</v>
      </c>
      <c r="T999">
        <v>0</v>
      </c>
      <c r="U999">
        <v>86</v>
      </c>
      <c r="V999">
        <v>12181</v>
      </c>
      <c r="W999">
        <v>13413</v>
      </c>
      <c r="X999">
        <v>19720330</v>
      </c>
      <c r="Y999">
        <v>3015945</v>
      </c>
      <c r="Z999">
        <v>0</v>
      </c>
      <c r="AA999">
        <v>8.14</v>
      </c>
      <c r="AB999" s="4">
        <v>20.37</v>
      </c>
      <c r="AC999" t="b">
        <v>1</v>
      </c>
      <c r="AD999" t="b">
        <v>1</v>
      </c>
      <c r="AE999" t="b">
        <v>0</v>
      </c>
      <c r="AF999" t="b">
        <v>1</v>
      </c>
      <c r="AG999" t="b">
        <v>1</v>
      </c>
      <c r="AH999" t="b">
        <v>1</v>
      </c>
      <c r="AI999" t="b">
        <v>1</v>
      </c>
      <c r="AJ999" t="b">
        <v>0</v>
      </c>
      <c r="AK999">
        <v>100</v>
      </c>
      <c r="AL999" s="4" t="s">
        <v>477</v>
      </c>
      <c r="AM999">
        <f>(H999-I999)/H999*100</f>
        <v>0</v>
      </c>
      <c r="AN999">
        <f>IF(H999=I999,1,0)</f>
        <v>1</v>
      </c>
      <c r="AO999" s="4">
        <f t="shared" si="105"/>
        <v>100</v>
      </c>
      <c r="AP999" s="4">
        <f t="shared" si="106"/>
        <v>15.293582815297716</v>
      </c>
      <c r="AQ999" s="4">
        <f t="shared" si="107"/>
        <v>6.6362986826285358E-2</v>
      </c>
      <c r="AR999" s="4">
        <f t="shared" si="108"/>
        <v>0.12572304824513586</v>
      </c>
      <c r="AS999" s="4">
        <f t="shared" si="109"/>
        <v>0</v>
      </c>
      <c r="AT999" s="4">
        <f t="shared" si="110"/>
        <v>1.2410999207416915</v>
      </c>
      <c r="AU999" s="4">
        <f>R999/$X999*100</f>
        <v>83.143005213401594</v>
      </c>
      <c r="AV999" s="4">
        <f t="shared" si="111"/>
        <v>0.13022094457851363</v>
      </c>
    </row>
    <row r="1000" spans="1:48" x14ac:dyDescent="0.2">
      <c r="A1000" t="s">
        <v>163</v>
      </c>
      <c r="B1000">
        <v>60</v>
      </c>
      <c r="C1000">
        <v>4</v>
      </c>
      <c r="D1000" t="s">
        <v>29</v>
      </c>
      <c r="E1000" t="b">
        <v>1</v>
      </c>
      <c r="F1000">
        <v>600</v>
      </c>
      <c r="G1000">
        <v>600</v>
      </c>
      <c r="H1000">
        <v>470</v>
      </c>
      <c r="I1000">
        <v>458</v>
      </c>
      <c r="J1000">
        <v>741</v>
      </c>
      <c r="K1000">
        <v>0</v>
      </c>
      <c r="L1000">
        <v>25022</v>
      </c>
      <c r="M1000">
        <v>206631</v>
      </c>
      <c r="N1000">
        <v>0</v>
      </c>
      <c r="O1000">
        <v>1474158</v>
      </c>
      <c r="P1000">
        <v>32505667</v>
      </c>
      <c r="Q1000">
        <v>6582969</v>
      </c>
      <c r="R1000">
        <f>P1000+Q1000</f>
        <v>39088636</v>
      </c>
      <c r="S1000">
        <v>24355</v>
      </c>
      <c r="T1000">
        <v>0</v>
      </c>
      <c r="U1000">
        <v>0</v>
      </c>
      <c r="V1000">
        <v>24355</v>
      </c>
      <c r="W1000">
        <v>0</v>
      </c>
      <c r="X1000">
        <v>49738274</v>
      </c>
      <c r="Y1000">
        <v>7136532</v>
      </c>
      <c r="Z1000">
        <v>1782940</v>
      </c>
      <c r="AA1000">
        <v>18.920000000000002</v>
      </c>
      <c r="AB1000" s="4">
        <v>50.55</v>
      </c>
      <c r="AC1000" t="b">
        <v>1</v>
      </c>
      <c r="AD1000" t="b">
        <v>1</v>
      </c>
      <c r="AE1000" t="b">
        <v>0</v>
      </c>
      <c r="AF1000" t="b">
        <v>1</v>
      </c>
      <c r="AG1000" t="b">
        <v>1</v>
      </c>
      <c r="AH1000" t="b">
        <v>1</v>
      </c>
      <c r="AI1000" t="b">
        <v>1</v>
      </c>
      <c r="AJ1000" t="b">
        <v>0</v>
      </c>
      <c r="AK1000">
        <v>100</v>
      </c>
      <c r="AL1000" s="4" t="s">
        <v>477</v>
      </c>
      <c r="AM1000">
        <f>(H1000-I1000)/H1000*100</f>
        <v>2.5531914893617018</v>
      </c>
      <c r="AN1000">
        <f>IF(H1000=I1000,1,0)</f>
        <v>0</v>
      </c>
      <c r="AO1000" s="4">
        <f t="shared" si="105"/>
        <v>100</v>
      </c>
      <c r="AP1000" s="4">
        <f t="shared" si="106"/>
        <v>14.34816978168563</v>
      </c>
      <c r="AQ1000" s="4">
        <f t="shared" si="107"/>
        <v>5.0307334749895023E-2</v>
      </c>
      <c r="AR1000" s="4">
        <f t="shared" si="108"/>
        <v>0.41543661125032205</v>
      </c>
      <c r="AS1000" s="4">
        <f t="shared" si="109"/>
        <v>0</v>
      </c>
      <c r="AT1000" s="4">
        <f t="shared" si="110"/>
        <v>2.9638302286082543</v>
      </c>
      <c r="AU1000" s="4">
        <f>R1000/$X1000*100</f>
        <v>78.588645838414095</v>
      </c>
      <c r="AV1000" s="4">
        <f t="shared" si="111"/>
        <v>4.8966315156010444E-2</v>
      </c>
    </row>
    <row r="1001" spans="1:48" x14ac:dyDescent="0.2">
      <c r="A1001" t="s">
        <v>164</v>
      </c>
      <c r="B1001">
        <v>60</v>
      </c>
      <c r="C1001">
        <v>6</v>
      </c>
      <c r="D1001" t="s">
        <v>29</v>
      </c>
      <c r="E1001" t="b">
        <v>1</v>
      </c>
      <c r="F1001">
        <v>600</v>
      </c>
      <c r="G1001">
        <v>49.95</v>
      </c>
      <c r="H1001">
        <v>148</v>
      </c>
      <c r="I1001">
        <v>148</v>
      </c>
      <c r="J1001">
        <v>495</v>
      </c>
      <c r="K1001">
        <v>0</v>
      </c>
      <c r="L1001">
        <v>444645</v>
      </c>
      <c r="M1001">
        <v>2943156</v>
      </c>
      <c r="N1001">
        <v>0</v>
      </c>
      <c r="O1001">
        <v>6637601</v>
      </c>
      <c r="P1001">
        <v>2349052</v>
      </c>
      <c r="Q1001">
        <v>387219</v>
      </c>
      <c r="R1001">
        <f>P1001+Q1001</f>
        <v>2736271</v>
      </c>
      <c r="S1001">
        <v>1111295</v>
      </c>
      <c r="T1001">
        <v>0</v>
      </c>
      <c r="U1001">
        <v>17912</v>
      </c>
      <c r="V1001">
        <v>499001</v>
      </c>
      <c r="W1001">
        <v>594382</v>
      </c>
      <c r="X1001">
        <v>15860256</v>
      </c>
      <c r="Y1001">
        <v>1987287</v>
      </c>
      <c r="Z1001">
        <v>0</v>
      </c>
      <c r="AA1001">
        <v>6.01</v>
      </c>
      <c r="AB1001" s="4">
        <v>2.1</v>
      </c>
      <c r="AC1001" t="b">
        <v>1</v>
      </c>
      <c r="AD1001" t="b">
        <v>1</v>
      </c>
      <c r="AE1001" t="b">
        <v>0</v>
      </c>
      <c r="AF1001" t="b">
        <v>1</v>
      </c>
      <c r="AG1001" t="b">
        <v>1</v>
      </c>
      <c r="AH1001" t="b">
        <v>1</v>
      </c>
      <c r="AI1001" t="b">
        <v>1</v>
      </c>
      <c r="AJ1001" t="b">
        <v>0</v>
      </c>
      <c r="AK1001">
        <v>100</v>
      </c>
      <c r="AL1001" s="4" t="s">
        <v>477</v>
      </c>
      <c r="AM1001">
        <f>(H1001-I1001)/H1001*100</f>
        <v>0</v>
      </c>
      <c r="AN1001">
        <f>IF(H1001=I1001,1,0)</f>
        <v>1</v>
      </c>
      <c r="AO1001" s="4">
        <f t="shared" si="105"/>
        <v>100</v>
      </c>
      <c r="AP1001" s="4">
        <f t="shared" si="106"/>
        <v>12.529980600565338</v>
      </c>
      <c r="AQ1001" s="4">
        <f t="shared" si="107"/>
        <v>2.8035171689536411</v>
      </c>
      <c r="AR1001" s="4">
        <f t="shared" si="108"/>
        <v>18.556800092003559</v>
      </c>
      <c r="AS1001" s="4">
        <f t="shared" si="109"/>
        <v>0</v>
      </c>
      <c r="AT1001" s="4">
        <f t="shared" si="110"/>
        <v>41.850528768262002</v>
      </c>
      <c r="AU1001" s="4">
        <f>R1001/$X1001*100</f>
        <v>17.252376002001483</v>
      </c>
      <c r="AV1001" s="4">
        <f t="shared" si="111"/>
        <v>7.0067910631455135</v>
      </c>
    </row>
    <row r="1002" spans="1:48" x14ac:dyDescent="0.2">
      <c r="A1002" t="s">
        <v>165</v>
      </c>
      <c r="B1002">
        <v>60</v>
      </c>
      <c r="C1002">
        <v>6</v>
      </c>
      <c r="D1002" t="s">
        <v>29</v>
      </c>
      <c r="E1002" t="b">
        <v>1</v>
      </c>
      <c r="F1002">
        <v>600</v>
      </c>
      <c r="G1002">
        <v>600</v>
      </c>
      <c r="H1002">
        <v>138</v>
      </c>
      <c r="I1002">
        <v>131</v>
      </c>
      <c r="J1002">
        <v>535</v>
      </c>
      <c r="K1002">
        <v>0</v>
      </c>
      <c r="L1002">
        <v>5674375</v>
      </c>
      <c r="M1002">
        <v>26994829</v>
      </c>
      <c r="N1002">
        <v>0</v>
      </c>
      <c r="O1002">
        <v>81002994</v>
      </c>
      <c r="P1002">
        <v>19062712</v>
      </c>
      <c r="Q1002">
        <v>1022616</v>
      </c>
      <c r="R1002">
        <f>P1002+Q1002</f>
        <v>20085328</v>
      </c>
      <c r="S1002">
        <v>1914015</v>
      </c>
      <c r="T1002">
        <v>0</v>
      </c>
      <c r="U1002">
        <v>1382</v>
      </c>
      <c r="V1002">
        <v>1912633</v>
      </c>
      <c r="W1002">
        <v>0</v>
      </c>
      <c r="X1002">
        <v>168048460</v>
      </c>
      <c r="Y1002">
        <v>14362950</v>
      </c>
      <c r="Z1002">
        <v>18013969</v>
      </c>
      <c r="AA1002">
        <v>116.35</v>
      </c>
      <c r="AB1002" s="4">
        <v>26.96</v>
      </c>
      <c r="AC1002" t="b">
        <v>1</v>
      </c>
      <c r="AD1002" t="b">
        <v>1</v>
      </c>
      <c r="AE1002" t="b">
        <v>0</v>
      </c>
      <c r="AF1002" t="b">
        <v>1</v>
      </c>
      <c r="AG1002" t="b">
        <v>1</v>
      </c>
      <c r="AH1002" t="b">
        <v>1</v>
      </c>
      <c r="AI1002" t="b">
        <v>1</v>
      </c>
      <c r="AJ1002" t="b">
        <v>0</v>
      </c>
      <c r="AK1002">
        <v>100</v>
      </c>
      <c r="AL1002" s="4" t="s">
        <v>477</v>
      </c>
      <c r="AM1002">
        <f>(H1002-I1002)/H1002*100</f>
        <v>5.0724637681159424</v>
      </c>
      <c r="AN1002">
        <f>IF(H1002=I1002,1,0)</f>
        <v>0</v>
      </c>
      <c r="AO1002" s="4">
        <f t="shared" si="105"/>
        <v>100</v>
      </c>
      <c r="AP1002" s="4">
        <f t="shared" si="106"/>
        <v>8.5469096235692952</v>
      </c>
      <c r="AQ1002" s="4">
        <f t="shared" si="107"/>
        <v>3.3766301696546339</v>
      </c>
      <c r="AR1002" s="4">
        <f t="shared" si="108"/>
        <v>16.063716977828896</v>
      </c>
      <c r="AS1002" s="4">
        <f t="shared" si="109"/>
        <v>0</v>
      </c>
      <c r="AT1002" s="4">
        <f t="shared" si="110"/>
        <v>48.202163828219554</v>
      </c>
      <c r="AU1002" s="4">
        <f>R1002/$X1002*100</f>
        <v>11.952104767874696</v>
      </c>
      <c r="AV1002" s="4">
        <f t="shared" si="111"/>
        <v>1.1389661053722242</v>
      </c>
    </row>
    <row r="1003" spans="1:48" x14ac:dyDescent="0.2">
      <c r="A1003" t="s">
        <v>166</v>
      </c>
      <c r="B1003">
        <v>60</v>
      </c>
      <c r="C1003">
        <v>6</v>
      </c>
      <c r="D1003" t="s">
        <v>29</v>
      </c>
      <c r="E1003" t="b">
        <v>1</v>
      </c>
      <c r="F1003">
        <v>600</v>
      </c>
      <c r="G1003">
        <v>202.17</v>
      </c>
      <c r="H1003">
        <v>190</v>
      </c>
      <c r="I1003">
        <v>190</v>
      </c>
      <c r="J1003">
        <v>699</v>
      </c>
      <c r="K1003">
        <v>0</v>
      </c>
      <c r="L1003">
        <v>1439926</v>
      </c>
      <c r="M1003">
        <v>12891203</v>
      </c>
      <c r="N1003">
        <v>0</v>
      </c>
      <c r="O1003">
        <v>29146548</v>
      </c>
      <c r="P1003">
        <v>5211270</v>
      </c>
      <c r="Q1003">
        <v>753669</v>
      </c>
      <c r="R1003">
        <f>P1003+Q1003</f>
        <v>5964939</v>
      </c>
      <c r="S1003">
        <v>8174506</v>
      </c>
      <c r="T1003">
        <v>0</v>
      </c>
      <c r="U1003">
        <v>629</v>
      </c>
      <c r="V1003">
        <v>6935463</v>
      </c>
      <c r="W1003">
        <v>1238414</v>
      </c>
      <c r="X1003">
        <v>63428275</v>
      </c>
      <c r="Y1003">
        <v>5811152</v>
      </c>
      <c r="Z1003">
        <v>0</v>
      </c>
      <c r="AA1003">
        <v>33.840000000000003</v>
      </c>
      <c r="AB1003" s="4">
        <v>9.73</v>
      </c>
      <c r="AC1003" t="b">
        <v>1</v>
      </c>
      <c r="AD1003" t="b">
        <v>1</v>
      </c>
      <c r="AE1003" t="b">
        <v>0</v>
      </c>
      <c r="AF1003" t="b">
        <v>1</v>
      </c>
      <c r="AG1003" t="b">
        <v>1</v>
      </c>
      <c r="AH1003" t="b">
        <v>1</v>
      </c>
      <c r="AI1003" t="b">
        <v>1</v>
      </c>
      <c r="AJ1003" t="b">
        <v>0</v>
      </c>
      <c r="AK1003">
        <v>100</v>
      </c>
      <c r="AL1003" s="4" t="s">
        <v>477</v>
      </c>
      <c r="AM1003">
        <f>(H1003-I1003)/H1003*100</f>
        <v>0</v>
      </c>
      <c r="AN1003">
        <f>IF(H1003=I1003,1,0)</f>
        <v>1</v>
      </c>
      <c r="AO1003" s="4">
        <f t="shared" si="105"/>
        <v>100</v>
      </c>
      <c r="AP1003" s="4">
        <f t="shared" si="106"/>
        <v>9.1617689429517029</v>
      </c>
      <c r="AQ1003" s="4">
        <f t="shared" si="107"/>
        <v>2.2701642130422117</v>
      </c>
      <c r="AR1003" s="4">
        <f t="shared" si="108"/>
        <v>20.32406367664894</v>
      </c>
      <c r="AS1003" s="4">
        <f t="shared" si="109"/>
        <v>0</v>
      </c>
      <c r="AT1003" s="4">
        <f t="shared" si="110"/>
        <v>45.95197961792276</v>
      </c>
      <c r="AU1003" s="4">
        <f>R1003/$X1003*100</f>
        <v>9.4042270580431193</v>
      </c>
      <c r="AV1003" s="4">
        <f t="shared" si="111"/>
        <v>12.887794914807316</v>
      </c>
    </row>
    <row r="1004" spans="1:48" x14ac:dyDescent="0.2">
      <c r="A1004" t="s">
        <v>167</v>
      </c>
      <c r="B1004">
        <v>60</v>
      </c>
      <c r="C1004">
        <v>6</v>
      </c>
      <c r="D1004" t="s">
        <v>29</v>
      </c>
      <c r="E1004" t="b">
        <v>1</v>
      </c>
      <c r="F1004">
        <v>600</v>
      </c>
      <c r="G1004">
        <v>600</v>
      </c>
      <c r="H1004">
        <v>302</v>
      </c>
      <c r="I1004">
        <v>246</v>
      </c>
      <c r="J1004">
        <v>517</v>
      </c>
      <c r="K1004">
        <v>0</v>
      </c>
      <c r="L1004">
        <v>1154537</v>
      </c>
      <c r="M1004">
        <v>1442927</v>
      </c>
      <c r="N1004">
        <v>0</v>
      </c>
      <c r="O1004">
        <v>23756282</v>
      </c>
      <c r="P1004">
        <v>19647065</v>
      </c>
      <c r="Q1004">
        <v>874883</v>
      </c>
      <c r="R1004">
        <f>P1004+Q1004</f>
        <v>20521948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69161993</v>
      </c>
      <c r="Y1004">
        <v>5618326</v>
      </c>
      <c r="Z1004">
        <v>16667973</v>
      </c>
      <c r="AA1004">
        <v>126.83</v>
      </c>
      <c r="AB1004" s="4">
        <v>72.37</v>
      </c>
      <c r="AC1004" t="b">
        <v>1</v>
      </c>
      <c r="AD1004" t="b">
        <v>1</v>
      </c>
      <c r="AE1004" t="b">
        <v>0</v>
      </c>
      <c r="AF1004" t="b">
        <v>1</v>
      </c>
      <c r="AG1004" t="b">
        <v>1</v>
      </c>
      <c r="AH1004" t="b">
        <v>1</v>
      </c>
      <c r="AI1004" t="b">
        <v>1</v>
      </c>
      <c r="AJ1004" t="b">
        <v>0</v>
      </c>
      <c r="AK1004">
        <v>100</v>
      </c>
      <c r="AL1004" s="4" t="s">
        <v>477</v>
      </c>
      <c r="AM1004">
        <f>(H1004-I1004)/H1004*100</f>
        <v>18.543046357615893</v>
      </c>
      <c r="AN1004">
        <f>IF(H1004=I1004,1,0)</f>
        <v>0</v>
      </c>
      <c r="AO1004" s="4">
        <f t="shared" si="105"/>
        <v>100</v>
      </c>
      <c r="AP1004" s="4">
        <f t="shared" si="106"/>
        <v>8.1234298728204664</v>
      </c>
      <c r="AQ1004" s="4">
        <f t="shared" si="107"/>
        <v>1.669322918441636</v>
      </c>
      <c r="AR1004" s="4">
        <f t="shared" si="108"/>
        <v>2.086300491658764</v>
      </c>
      <c r="AS1004" s="4">
        <f t="shared" si="109"/>
        <v>0</v>
      </c>
      <c r="AT1004" s="4">
        <f t="shared" si="110"/>
        <v>34.348752789700555</v>
      </c>
      <c r="AU1004" s="4">
        <f>R1004/$X1004*100</f>
        <v>29.672291253955045</v>
      </c>
      <c r="AV1004" s="4">
        <f t="shared" si="111"/>
        <v>0</v>
      </c>
    </row>
    <row r="1005" spans="1:48" x14ac:dyDescent="0.2">
      <c r="A1005" t="s">
        <v>168</v>
      </c>
      <c r="B1005">
        <v>60</v>
      </c>
      <c r="C1005">
        <v>6</v>
      </c>
      <c r="D1005" t="s">
        <v>29</v>
      </c>
      <c r="E1005" t="b">
        <v>1</v>
      </c>
      <c r="F1005">
        <v>600</v>
      </c>
      <c r="G1005">
        <v>600</v>
      </c>
      <c r="H1005">
        <v>336</v>
      </c>
      <c r="I1005">
        <v>260</v>
      </c>
      <c r="J1005">
        <v>608</v>
      </c>
      <c r="K1005">
        <v>0</v>
      </c>
      <c r="L1005">
        <v>421157</v>
      </c>
      <c r="M1005">
        <v>1914060</v>
      </c>
      <c r="N1005">
        <v>0</v>
      </c>
      <c r="O1005">
        <v>12141886</v>
      </c>
      <c r="P1005">
        <v>18738858</v>
      </c>
      <c r="Q1005">
        <v>783790</v>
      </c>
      <c r="R1005">
        <f>P1005+Q1005</f>
        <v>19522648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55842610</v>
      </c>
      <c r="Y1005">
        <v>4585601</v>
      </c>
      <c r="Z1005">
        <v>17257258</v>
      </c>
      <c r="AA1005">
        <v>132.85</v>
      </c>
      <c r="AB1005" s="4">
        <v>85.210000000000008</v>
      </c>
      <c r="AC1005" t="b">
        <v>1</v>
      </c>
      <c r="AD1005" t="b">
        <v>1</v>
      </c>
      <c r="AE1005" t="b">
        <v>0</v>
      </c>
      <c r="AF1005" t="b">
        <v>1</v>
      </c>
      <c r="AG1005" t="b">
        <v>1</v>
      </c>
      <c r="AH1005" t="b">
        <v>1</v>
      </c>
      <c r="AI1005" t="b">
        <v>1</v>
      </c>
      <c r="AJ1005" t="b">
        <v>0</v>
      </c>
      <c r="AK1005">
        <v>100</v>
      </c>
      <c r="AL1005" s="4" t="s">
        <v>477</v>
      </c>
      <c r="AM1005">
        <f>(H1005-I1005)/H1005*100</f>
        <v>22.61904761904762</v>
      </c>
      <c r="AN1005">
        <f>IF(H1005=I1005,1,0)</f>
        <v>0</v>
      </c>
      <c r="AO1005" s="4">
        <f t="shared" si="105"/>
        <v>100</v>
      </c>
      <c r="AP1005" s="4">
        <f t="shared" si="106"/>
        <v>8.2116523565069759</v>
      </c>
      <c r="AQ1005" s="4">
        <f t="shared" si="107"/>
        <v>0.75418573737867911</v>
      </c>
      <c r="AR1005" s="4">
        <f t="shared" si="108"/>
        <v>3.4275976713839125</v>
      </c>
      <c r="AS1005" s="4">
        <f t="shared" si="109"/>
        <v>0</v>
      </c>
      <c r="AT1005" s="4">
        <f t="shared" si="110"/>
        <v>21.743048901188537</v>
      </c>
      <c r="AU1005" s="4">
        <f>R1005/$X1005*100</f>
        <v>34.960128117220883</v>
      </c>
      <c r="AV1005" s="4">
        <f t="shared" si="111"/>
        <v>0</v>
      </c>
    </row>
    <row r="1006" spans="1:48" x14ac:dyDescent="0.2">
      <c r="A1006" t="s">
        <v>169</v>
      </c>
      <c r="B1006">
        <v>60</v>
      </c>
      <c r="C1006">
        <v>6</v>
      </c>
      <c r="D1006" t="s">
        <v>29</v>
      </c>
      <c r="E1006" t="b">
        <v>1</v>
      </c>
      <c r="F1006">
        <v>600</v>
      </c>
      <c r="G1006">
        <v>600</v>
      </c>
      <c r="H1006">
        <v>395</v>
      </c>
      <c r="I1006">
        <v>306</v>
      </c>
      <c r="J1006">
        <v>744</v>
      </c>
      <c r="K1006">
        <v>0</v>
      </c>
      <c r="L1006">
        <v>522720</v>
      </c>
      <c r="M1006">
        <v>2331587</v>
      </c>
      <c r="N1006">
        <v>0</v>
      </c>
      <c r="O1006">
        <v>15999486</v>
      </c>
      <c r="P1006">
        <v>22810201</v>
      </c>
      <c r="Q1006">
        <v>1074083</v>
      </c>
      <c r="R1006">
        <f>P1006+Q1006</f>
        <v>23884284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62329772</v>
      </c>
      <c r="Y1006">
        <v>6503075</v>
      </c>
      <c r="Z1006">
        <v>13088620</v>
      </c>
      <c r="AA1006">
        <v>69.92</v>
      </c>
      <c r="AB1006" s="4">
        <v>63.93</v>
      </c>
      <c r="AC1006" t="b">
        <v>1</v>
      </c>
      <c r="AD1006" t="b">
        <v>1</v>
      </c>
      <c r="AE1006" t="b">
        <v>0</v>
      </c>
      <c r="AF1006" t="b">
        <v>1</v>
      </c>
      <c r="AG1006" t="b">
        <v>1</v>
      </c>
      <c r="AH1006" t="b">
        <v>1</v>
      </c>
      <c r="AI1006" t="b">
        <v>1</v>
      </c>
      <c r="AJ1006" t="b">
        <v>0</v>
      </c>
      <c r="AK1006">
        <v>100</v>
      </c>
      <c r="AL1006" s="4" t="s">
        <v>477</v>
      </c>
      <c r="AM1006">
        <f>(H1006-I1006)/H1006*100</f>
        <v>22.531645569620252</v>
      </c>
      <c r="AN1006">
        <f>IF(H1006=I1006,1,0)</f>
        <v>0</v>
      </c>
      <c r="AO1006" s="4">
        <f t="shared" si="105"/>
        <v>100</v>
      </c>
      <c r="AP1006" s="4">
        <f t="shared" si="106"/>
        <v>10.433336736736338</v>
      </c>
      <c r="AQ1006" s="4">
        <f t="shared" si="107"/>
        <v>0.83863614967178124</v>
      </c>
      <c r="AR1006" s="4">
        <f t="shared" si="108"/>
        <v>3.7407276253152344</v>
      </c>
      <c r="AS1006" s="4">
        <f t="shared" si="109"/>
        <v>0</v>
      </c>
      <c r="AT1006" s="4">
        <f t="shared" si="110"/>
        <v>25.669091168823783</v>
      </c>
      <c r="AU1006" s="4">
        <f>R1006/$X1006*100</f>
        <v>38.319222473651912</v>
      </c>
      <c r="AV1006" s="4">
        <f t="shared" si="111"/>
        <v>0</v>
      </c>
    </row>
    <row r="1007" spans="1:48" x14ac:dyDescent="0.2">
      <c r="A1007" t="s">
        <v>170</v>
      </c>
      <c r="B1007">
        <v>60</v>
      </c>
      <c r="C1007">
        <v>6</v>
      </c>
      <c r="D1007" t="s">
        <v>29</v>
      </c>
      <c r="E1007" t="b">
        <v>1</v>
      </c>
      <c r="F1007">
        <v>600</v>
      </c>
      <c r="G1007">
        <v>600</v>
      </c>
      <c r="H1007">
        <v>407</v>
      </c>
      <c r="I1007">
        <v>317</v>
      </c>
      <c r="J1007">
        <v>496</v>
      </c>
      <c r="K1007">
        <v>0</v>
      </c>
      <c r="L1007">
        <v>2646</v>
      </c>
      <c r="M1007">
        <v>846</v>
      </c>
      <c r="N1007">
        <v>0</v>
      </c>
      <c r="O1007">
        <v>33666</v>
      </c>
      <c r="P1007">
        <v>9710747</v>
      </c>
      <c r="Q1007">
        <v>778460</v>
      </c>
      <c r="R1007">
        <f>P1007+Q1007</f>
        <v>10489207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18295120</v>
      </c>
      <c r="Y1007">
        <v>1637349</v>
      </c>
      <c r="Z1007">
        <v>6131406</v>
      </c>
      <c r="AA1007">
        <v>40.880000000000003</v>
      </c>
      <c r="AB1007" s="4">
        <v>381.88</v>
      </c>
      <c r="AC1007" t="b">
        <v>1</v>
      </c>
      <c r="AD1007" t="b">
        <v>1</v>
      </c>
      <c r="AE1007" t="b">
        <v>0</v>
      </c>
      <c r="AF1007" t="b">
        <v>1</v>
      </c>
      <c r="AG1007" t="b">
        <v>1</v>
      </c>
      <c r="AH1007" t="b">
        <v>1</v>
      </c>
      <c r="AI1007" t="b">
        <v>1</v>
      </c>
      <c r="AJ1007" t="b">
        <v>0</v>
      </c>
      <c r="AK1007">
        <v>100</v>
      </c>
      <c r="AL1007" s="4" t="s">
        <v>477</v>
      </c>
      <c r="AM1007">
        <f>(H1007-I1007)/H1007*100</f>
        <v>22.113022113022112</v>
      </c>
      <c r="AN1007">
        <f>IF(H1007=I1007,1,0)</f>
        <v>0</v>
      </c>
      <c r="AO1007" s="4">
        <f t="shared" si="105"/>
        <v>100</v>
      </c>
      <c r="AP1007" s="4">
        <f t="shared" si="106"/>
        <v>8.9496488681134654</v>
      </c>
      <c r="AQ1007" s="4">
        <f t="shared" si="107"/>
        <v>1.4462873159618521E-2</v>
      </c>
      <c r="AR1007" s="4">
        <f t="shared" si="108"/>
        <v>4.6241839353882343E-3</v>
      </c>
      <c r="AS1007" s="4">
        <f t="shared" si="109"/>
        <v>0</v>
      </c>
      <c r="AT1007" s="4">
        <f t="shared" si="110"/>
        <v>0.18401628412385379</v>
      </c>
      <c r="AU1007" s="4">
        <f>R1007/$X1007*100</f>
        <v>57.333359934233826</v>
      </c>
      <c r="AV1007" s="4">
        <f t="shared" si="111"/>
        <v>0</v>
      </c>
    </row>
    <row r="1008" spans="1:48" x14ac:dyDescent="0.2">
      <c r="A1008" t="s">
        <v>171</v>
      </c>
      <c r="B1008">
        <v>60</v>
      </c>
      <c r="C1008">
        <v>6</v>
      </c>
      <c r="D1008" t="s">
        <v>29</v>
      </c>
      <c r="E1008" t="b">
        <v>1</v>
      </c>
      <c r="F1008">
        <v>600</v>
      </c>
      <c r="G1008">
        <v>600.01</v>
      </c>
      <c r="H1008">
        <v>486</v>
      </c>
      <c r="I1008">
        <v>346</v>
      </c>
      <c r="J1008">
        <v>615</v>
      </c>
      <c r="K1008">
        <v>0</v>
      </c>
      <c r="L1008">
        <v>2727</v>
      </c>
      <c r="M1008">
        <v>16329</v>
      </c>
      <c r="N1008">
        <v>0</v>
      </c>
      <c r="O1008">
        <v>486570</v>
      </c>
      <c r="P1008">
        <v>9494834</v>
      </c>
      <c r="Q1008">
        <v>556762</v>
      </c>
      <c r="R1008">
        <f>P1008+Q1008</f>
        <v>10051596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18893895</v>
      </c>
      <c r="Y1008">
        <v>1615728</v>
      </c>
      <c r="Z1008">
        <v>6720945</v>
      </c>
      <c r="AA1008">
        <v>38.82</v>
      </c>
      <c r="AB1008" s="4">
        <v>378.02</v>
      </c>
      <c r="AC1008" t="b">
        <v>1</v>
      </c>
      <c r="AD1008" t="b">
        <v>1</v>
      </c>
      <c r="AE1008" t="b">
        <v>0</v>
      </c>
      <c r="AF1008" t="b">
        <v>1</v>
      </c>
      <c r="AG1008" t="b">
        <v>1</v>
      </c>
      <c r="AH1008" t="b">
        <v>1</v>
      </c>
      <c r="AI1008" t="b">
        <v>1</v>
      </c>
      <c r="AJ1008" t="b">
        <v>0</v>
      </c>
      <c r="AK1008">
        <v>100</v>
      </c>
      <c r="AL1008" s="4" t="s">
        <v>477</v>
      </c>
      <c r="AM1008">
        <f>(H1008-I1008)/H1008*100</f>
        <v>28.806584362139919</v>
      </c>
      <c r="AN1008">
        <f>IF(H1008=I1008,1,0)</f>
        <v>0</v>
      </c>
      <c r="AO1008" s="4">
        <f t="shared" si="105"/>
        <v>100</v>
      </c>
      <c r="AP1008" s="4">
        <f t="shared" si="106"/>
        <v>8.551587695390495</v>
      </c>
      <c r="AQ1008" s="4">
        <f t="shared" si="107"/>
        <v>1.443323359212063E-2</v>
      </c>
      <c r="AR1008" s="4">
        <f t="shared" si="108"/>
        <v>8.6424741960299881E-2</v>
      </c>
      <c r="AS1008" s="4">
        <f t="shared" si="109"/>
        <v>0</v>
      </c>
      <c r="AT1008" s="4">
        <f t="shared" si="110"/>
        <v>2.5752762995666063</v>
      </c>
      <c r="AU1008" s="4">
        <f>R1008/$X1008*100</f>
        <v>53.20023213847648</v>
      </c>
      <c r="AV1008" s="4">
        <f t="shared" si="111"/>
        <v>0</v>
      </c>
    </row>
    <row r="1009" spans="1:48" x14ac:dyDescent="0.2">
      <c r="A1009" t="s">
        <v>172</v>
      </c>
      <c r="B1009">
        <v>60</v>
      </c>
      <c r="C1009">
        <v>6</v>
      </c>
      <c r="D1009" t="s">
        <v>29</v>
      </c>
      <c r="E1009" t="b">
        <v>1</v>
      </c>
      <c r="F1009">
        <v>600</v>
      </c>
      <c r="G1009">
        <v>600</v>
      </c>
      <c r="H1009">
        <v>552</v>
      </c>
      <c r="I1009">
        <v>360</v>
      </c>
      <c r="J1009">
        <v>753</v>
      </c>
      <c r="K1009">
        <v>0</v>
      </c>
      <c r="L1009">
        <v>2330</v>
      </c>
      <c r="M1009">
        <v>64896</v>
      </c>
      <c r="N1009">
        <v>0</v>
      </c>
      <c r="O1009">
        <v>987660</v>
      </c>
      <c r="P1009">
        <v>12380441</v>
      </c>
      <c r="Q1009">
        <v>839948</v>
      </c>
      <c r="R1009">
        <f>P1009+Q1009</f>
        <v>13220389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22692191</v>
      </c>
      <c r="Y1009">
        <v>1942049</v>
      </c>
      <c r="Z1009">
        <v>6474867</v>
      </c>
      <c r="AA1009">
        <v>37.18</v>
      </c>
      <c r="AB1009" s="4">
        <v>338.38</v>
      </c>
      <c r="AC1009" t="b">
        <v>1</v>
      </c>
      <c r="AD1009" t="b">
        <v>1</v>
      </c>
      <c r="AE1009" t="b">
        <v>0</v>
      </c>
      <c r="AF1009" t="b">
        <v>1</v>
      </c>
      <c r="AG1009" t="b">
        <v>1</v>
      </c>
      <c r="AH1009" t="b">
        <v>1</v>
      </c>
      <c r="AI1009" t="b">
        <v>1</v>
      </c>
      <c r="AJ1009" t="b">
        <v>0</v>
      </c>
      <c r="AK1009">
        <v>100</v>
      </c>
      <c r="AL1009" s="4" t="s">
        <v>477</v>
      </c>
      <c r="AM1009">
        <f>(H1009-I1009)/H1009*100</f>
        <v>34.782608695652172</v>
      </c>
      <c r="AN1009">
        <f>IF(H1009=I1009,1,0)</f>
        <v>0</v>
      </c>
      <c r="AO1009" s="4">
        <f t="shared" si="105"/>
        <v>100</v>
      </c>
      <c r="AP1009" s="4">
        <f t="shared" si="106"/>
        <v>8.5582260434878243</v>
      </c>
      <c r="AQ1009" s="4">
        <f t="shared" si="107"/>
        <v>1.0267849411279853E-2</v>
      </c>
      <c r="AR1009" s="4">
        <f t="shared" si="108"/>
        <v>0.2859838435169173</v>
      </c>
      <c r="AS1009" s="4">
        <f t="shared" si="109"/>
        <v>0</v>
      </c>
      <c r="AT1009" s="4">
        <f t="shared" si="110"/>
        <v>4.3524223817788243</v>
      </c>
      <c r="AU1009" s="4">
        <f>R1009/$X1009*100</f>
        <v>58.259640948729896</v>
      </c>
      <c r="AV1009" s="4">
        <f t="shared" si="111"/>
        <v>0</v>
      </c>
    </row>
    <row r="1010" spans="1:48" x14ac:dyDescent="0.2">
      <c r="A1010" t="s">
        <v>173</v>
      </c>
      <c r="B1010">
        <v>60</v>
      </c>
      <c r="C1010">
        <v>6</v>
      </c>
      <c r="D1010" t="s">
        <v>29</v>
      </c>
      <c r="E1010" t="b">
        <v>1</v>
      </c>
      <c r="F1010">
        <v>600</v>
      </c>
      <c r="G1010">
        <v>260.33999999999997</v>
      </c>
      <c r="H1010">
        <v>146</v>
      </c>
      <c r="I1010">
        <v>146</v>
      </c>
      <c r="J1010">
        <v>478</v>
      </c>
      <c r="K1010">
        <v>0</v>
      </c>
      <c r="L1010">
        <v>2856686</v>
      </c>
      <c r="M1010">
        <v>11180143</v>
      </c>
      <c r="N1010">
        <v>0</v>
      </c>
      <c r="O1010">
        <v>32858100</v>
      </c>
      <c r="P1010">
        <v>13702032</v>
      </c>
      <c r="Q1010">
        <v>1579488</v>
      </c>
      <c r="R1010">
        <f>P1010+Q1010</f>
        <v>15281520</v>
      </c>
      <c r="S1010">
        <v>1465921</v>
      </c>
      <c r="T1010">
        <v>0</v>
      </c>
      <c r="U1010">
        <v>31817</v>
      </c>
      <c r="V1010">
        <v>660513</v>
      </c>
      <c r="W1010">
        <v>773591</v>
      </c>
      <c r="X1010">
        <v>73466171</v>
      </c>
      <c r="Y1010">
        <v>9823800</v>
      </c>
      <c r="Z1010">
        <v>0</v>
      </c>
      <c r="AA1010">
        <v>21.21</v>
      </c>
      <c r="AB1010" s="4">
        <v>8.66</v>
      </c>
      <c r="AC1010" t="b">
        <v>1</v>
      </c>
      <c r="AD1010" t="b">
        <v>1</v>
      </c>
      <c r="AE1010" t="b">
        <v>0</v>
      </c>
      <c r="AF1010" t="b">
        <v>1</v>
      </c>
      <c r="AG1010" t="b">
        <v>1</v>
      </c>
      <c r="AH1010" t="b">
        <v>1</v>
      </c>
      <c r="AI1010" t="b">
        <v>1</v>
      </c>
      <c r="AJ1010" t="b">
        <v>0</v>
      </c>
      <c r="AK1010">
        <v>100</v>
      </c>
      <c r="AL1010" s="4" t="s">
        <v>477</v>
      </c>
      <c r="AM1010">
        <f>(H1010-I1010)/H1010*100</f>
        <v>0</v>
      </c>
      <c r="AN1010">
        <f>IF(H1010=I1010,1,0)</f>
        <v>1</v>
      </c>
      <c r="AO1010" s="4">
        <f t="shared" si="105"/>
        <v>100</v>
      </c>
      <c r="AP1010" s="4">
        <f t="shared" si="106"/>
        <v>13.37186880203679</v>
      </c>
      <c r="AQ1010" s="4">
        <f t="shared" si="107"/>
        <v>3.8884373053823649</v>
      </c>
      <c r="AR1010" s="4">
        <f t="shared" si="108"/>
        <v>15.21808316374621</v>
      </c>
      <c r="AS1010" s="4">
        <f t="shared" si="109"/>
        <v>0</v>
      </c>
      <c r="AT1010" s="4">
        <f t="shared" si="110"/>
        <v>44.725483243165073</v>
      </c>
      <c r="AU1010" s="4">
        <f>R1010/$X1010*100</f>
        <v>20.800757398939439</v>
      </c>
      <c r="AV1010" s="4">
        <f t="shared" si="111"/>
        <v>1.9953687255594144</v>
      </c>
    </row>
    <row r="1011" spans="1:48" x14ac:dyDescent="0.2">
      <c r="A1011" t="s">
        <v>174</v>
      </c>
      <c r="B1011">
        <v>60</v>
      </c>
      <c r="C1011">
        <v>6</v>
      </c>
      <c r="D1011" t="s">
        <v>29</v>
      </c>
      <c r="E1011" t="b">
        <v>1</v>
      </c>
      <c r="F1011">
        <v>600</v>
      </c>
      <c r="G1011">
        <v>600</v>
      </c>
      <c r="H1011">
        <v>147</v>
      </c>
      <c r="I1011">
        <v>146</v>
      </c>
      <c r="J1011">
        <v>551</v>
      </c>
      <c r="K1011">
        <v>0</v>
      </c>
      <c r="L1011">
        <v>4193394</v>
      </c>
      <c r="M1011">
        <v>24941887</v>
      </c>
      <c r="N1011">
        <v>0</v>
      </c>
      <c r="O1011">
        <v>62170527</v>
      </c>
      <c r="P1011">
        <v>30409122</v>
      </c>
      <c r="Q1011">
        <v>1821278</v>
      </c>
      <c r="R1011">
        <f>P1011+Q1011</f>
        <v>32230400</v>
      </c>
      <c r="S1011">
        <v>6760418</v>
      </c>
      <c r="T1011">
        <v>0</v>
      </c>
      <c r="U1011">
        <v>47065</v>
      </c>
      <c r="V1011">
        <v>6713353</v>
      </c>
      <c r="W1011">
        <v>0</v>
      </c>
      <c r="X1011">
        <v>152311641</v>
      </c>
      <c r="Y1011">
        <v>18721121</v>
      </c>
      <c r="Z1011">
        <v>3293894</v>
      </c>
      <c r="AA1011">
        <v>43.22</v>
      </c>
      <c r="AB1011" s="4">
        <v>18.62</v>
      </c>
      <c r="AC1011" t="b">
        <v>1</v>
      </c>
      <c r="AD1011" t="b">
        <v>1</v>
      </c>
      <c r="AE1011" t="b">
        <v>0</v>
      </c>
      <c r="AF1011" t="b">
        <v>1</v>
      </c>
      <c r="AG1011" t="b">
        <v>1</v>
      </c>
      <c r="AH1011" t="b">
        <v>1</v>
      </c>
      <c r="AI1011" t="b">
        <v>1</v>
      </c>
      <c r="AJ1011" t="b">
        <v>0</v>
      </c>
      <c r="AK1011">
        <v>100</v>
      </c>
      <c r="AL1011" s="4" t="s">
        <v>477</v>
      </c>
      <c r="AM1011">
        <f>(H1011-I1011)/H1011*100</f>
        <v>0.68027210884353739</v>
      </c>
      <c r="AN1011">
        <f>IF(H1011=I1011,1,0)</f>
        <v>0</v>
      </c>
      <c r="AO1011" s="4">
        <f t="shared" si="105"/>
        <v>100</v>
      </c>
      <c r="AP1011" s="4">
        <f t="shared" si="106"/>
        <v>12.291326439060557</v>
      </c>
      <c r="AQ1011" s="4">
        <f t="shared" si="107"/>
        <v>2.7531671069055057</v>
      </c>
      <c r="AR1011" s="4">
        <f t="shared" si="108"/>
        <v>16.375561865294326</v>
      </c>
      <c r="AS1011" s="4">
        <f t="shared" si="109"/>
        <v>0</v>
      </c>
      <c r="AT1011" s="4">
        <f t="shared" si="110"/>
        <v>40.817974641872581</v>
      </c>
      <c r="AU1011" s="4">
        <f>R1011/$X1011*100</f>
        <v>21.160825126951394</v>
      </c>
      <c r="AV1011" s="4">
        <f t="shared" si="111"/>
        <v>4.4385432102330249</v>
      </c>
    </row>
    <row r="1012" spans="1:48" x14ac:dyDescent="0.2">
      <c r="A1012" t="s">
        <v>175</v>
      </c>
      <c r="B1012">
        <v>60</v>
      </c>
      <c r="C1012">
        <v>6</v>
      </c>
      <c r="D1012" t="s">
        <v>29</v>
      </c>
      <c r="E1012" t="b">
        <v>1</v>
      </c>
      <c r="F1012">
        <v>600</v>
      </c>
      <c r="G1012">
        <v>154.97999999999999</v>
      </c>
      <c r="H1012">
        <v>201</v>
      </c>
      <c r="I1012">
        <v>201</v>
      </c>
      <c r="J1012">
        <v>689</v>
      </c>
      <c r="K1012">
        <v>0</v>
      </c>
      <c r="L1012">
        <v>881487</v>
      </c>
      <c r="M1012">
        <v>6866232</v>
      </c>
      <c r="N1012">
        <v>0</v>
      </c>
      <c r="O1012">
        <v>20706120</v>
      </c>
      <c r="P1012">
        <v>7239962</v>
      </c>
      <c r="Q1012">
        <v>739725</v>
      </c>
      <c r="R1012">
        <f>P1012+Q1012</f>
        <v>7979687</v>
      </c>
      <c r="S1012">
        <v>1242251</v>
      </c>
      <c r="T1012">
        <v>0</v>
      </c>
      <c r="U1012">
        <v>404</v>
      </c>
      <c r="V1012">
        <v>715269</v>
      </c>
      <c r="W1012">
        <v>526578</v>
      </c>
      <c r="X1012">
        <v>43212113</v>
      </c>
      <c r="Y1012">
        <v>5536335</v>
      </c>
      <c r="Z1012">
        <v>0</v>
      </c>
      <c r="AA1012">
        <v>16.329999999999998</v>
      </c>
      <c r="AB1012" s="4">
        <v>5.34</v>
      </c>
      <c r="AC1012" t="b">
        <v>1</v>
      </c>
      <c r="AD1012" t="b">
        <v>1</v>
      </c>
      <c r="AE1012" t="b">
        <v>0</v>
      </c>
      <c r="AF1012" t="b">
        <v>1</v>
      </c>
      <c r="AG1012" t="b">
        <v>1</v>
      </c>
      <c r="AH1012" t="b">
        <v>1</v>
      </c>
      <c r="AI1012" t="b">
        <v>1</v>
      </c>
      <c r="AJ1012" t="b">
        <v>0</v>
      </c>
      <c r="AK1012">
        <v>100</v>
      </c>
      <c r="AL1012" s="4" t="s">
        <v>477</v>
      </c>
      <c r="AM1012">
        <f>(H1012-I1012)/H1012*100</f>
        <v>0</v>
      </c>
      <c r="AN1012">
        <f>IF(H1012=I1012,1,0)</f>
        <v>1</v>
      </c>
      <c r="AO1012" s="4">
        <f t="shared" si="105"/>
        <v>100</v>
      </c>
      <c r="AP1012" s="4">
        <f t="shared" si="106"/>
        <v>12.811997876613901</v>
      </c>
      <c r="AQ1012" s="4">
        <f t="shared" si="107"/>
        <v>2.0399071899122361</v>
      </c>
      <c r="AR1012" s="4">
        <f t="shared" si="108"/>
        <v>15.889600214643519</v>
      </c>
      <c r="AS1012" s="4">
        <f t="shared" si="109"/>
        <v>0</v>
      </c>
      <c r="AT1012" s="4">
        <f t="shared" si="110"/>
        <v>47.917397605620444</v>
      </c>
      <c r="AU1012" s="4">
        <f>R1012/$X1012*100</f>
        <v>18.466319848788697</v>
      </c>
      <c r="AV1012" s="4">
        <f t="shared" si="111"/>
        <v>2.8747749502552677</v>
      </c>
    </row>
    <row r="1013" spans="1:48" x14ac:dyDescent="0.2">
      <c r="A1013" t="s">
        <v>176</v>
      </c>
      <c r="B1013">
        <v>60</v>
      </c>
      <c r="C1013">
        <v>6</v>
      </c>
      <c r="D1013" t="s">
        <v>29</v>
      </c>
      <c r="E1013" t="b">
        <v>1</v>
      </c>
      <c r="F1013">
        <v>600</v>
      </c>
      <c r="G1013">
        <v>600</v>
      </c>
      <c r="H1013">
        <v>285</v>
      </c>
      <c r="I1013">
        <v>247</v>
      </c>
      <c r="J1013">
        <v>483</v>
      </c>
      <c r="K1013">
        <v>0</v>
      </c>
      <c r="L1013">
        <v>1069530</v>
      </c>
      <c r="M1013">
        <v>1834955</v>
      </c>
      <c r="N1013">
        <v>0</v>
      </c>
      <c r="O1013">
        <v>19578302</v>
      </c>
      <c r="P1013">
        <v>28850530</v>
      </c>
      <c r="Q1013">
        <v>2329373</v>
      </c>
      <c r="R1013">
        <f>P1013+Q1013</f>
        <v>31179903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67033285</v>
      </c>
      <c r="Y1013">
        <v>7752634</v>
      </c>
      <c r="Z1013">
        <v>5617960</v>
      </c>
      <c r="AA1013">
        <v>42.07</v>
      </c>
      <c r="AB1013" s="4">
        <v>41.87</v>
      </c>
      <c r="AC1013" t="b">
        <v>1</v>
      </c>
      <c r="AD1013" t="b">
        <v>1</v>
      </c>
      <c r="AE1013" t="b">
        <v>0</v>
      </c>
      <c r="AF1013" t="b">
        <v>1</v>
      </c>
      <c r="AG1013" t="b">
        <v>1</v>
      </c>
      <c r="AH1013" t="b">
        <v>1</v>
      </c>
      <c r="AI1013" t="b">
        <v>1</v>
      </c>
      <c r="AJ1013" t="b">
        <v>0</v>
      </c>
      <c r="AK1013">
        <v>100</v>
      </c>
      <c r="AL1013" s="4" t="s">
        <v>477</v>
      </c>
      <c r="AM1013">
        <f>(H1013-I1013)/H1013*100</f>
        <v>13.333333333333334</v>
      </c>
      <c r="AN1013">
        <f>IF(H1013=I1013,1,0)</f>
        <v>0</v>
      </c>
      <c r="AO1013" s="4">
        <f t="shared" si="105"/>
        <v>100</v>
      </c>
      <c r="AP1013" s="4">
        <f t="shared" si="106"/>
        <v>11.565349960098182</v>
      </c>
      <c r="AQ1013" s="4">
        <f t="shared" si="107"/>
        <v>1.5955207923944053</v>
      </c>
      <c r="AR1013" s="4">
        <f t="shared" si="108"/>
        <v>2.7373789006461489</v>
      </c>
      <c r="AS1013" s="4">
        <f t="shared" si="109"/>
        <v>0</v>
      </c>
      <c r="AT1013" s="4">
        <f t="shared" si="110"/>
        <v>29.206836573800615</v>
      </c>
      <c r="AU1013" s="4">
        <f>R1013/$X1013*100</f>
        <v>46.514060887811183</v>
      </c>
      <c r="AV1013" s="4">
        <f t="shared" si="111"/>
        <v>1.4917962024388332E-6</v>
      </c>
    </row>
    <row r="1014" spans="1:48" x14ac:dyDescent="0.2">
      <c r="A1014" t="s">
        <v>177</v>
      </c>
      <c r="B1014">
        <v>60</v>
      </c>
      <c r="C1014">
        <v>6</v>
      </c>
      <c r="D1014" t="s">
        <v>29</v>
      </c>
      <c r="E1014" t="b">
        <v>1</v>
      </c>
      <c r="F1014">
        <v>600</v>
      </c>
      <c r="G1014">
        <v>600</v>
      </c>
      <c r="H1014">
        <v>357</v>
      </c>
      <c r="I1014">
        <v>297</v>
      </c>
      <c r="J1014">
        <v>632</v>
      </c>
      <c r="K1014">
        <v>0</v>
      </c>
      <c r="L1014">
        <v>991995</v>
      </c>
      <c r="M1014">
        <v>3455213</v>
      </c>
      <c r="N1014">
        <v>0</v>
      </c>
      <c r="O1014">
        <v>29897178</v>
      </c>
      <c r="P1014">
        <v>24123698</v>
      </c>
      <c r="Q1014">
        <v>1289960</v>
      </c>
      <c r="R1014">
        <f>P1014+Q1014</f>
        <v>25413658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76207527</v>
      </c>
      <c r="Y1014">
        <v>7967235</v>
      </c>
      <c r="Z1014">
        <v>8482248</v>
      </c>
      <c r="AA1014">
        <v>57.11</v>
      </c>
      <c r="AB1014" s="4">
        <v>44.879999999999995</v>
      </c>
      <c r="AC1014" t="b">
        <v>1</v>
      </c>
      <c r="AD1014" t="b">
        <v>1</v>
      </c>
      <c r="AE1014" t="b">
        <v>0</v>
      </c>
      <c r="AF1014" t="b">
        <v>1</v>
      </c>
      <c r="AG1014" t="b">
        <v>1</v>
      </c>
      <c r="AH1014" t="b">
        <v>1</v>
      </c>
      <c r="AI1014" t="b">
        <v>1</v>
      </c>
      <c r="AJ1014" t="b">
        <v>0</v>
      </c>
      <c r="AK1014">
        <v>100</v>
      </c>
      <c r="AL1014" s="4" t="s">
        <v>477</v>
      </c>
      <c r="AM1014">
        <f>(H1014-I1014)/H1014*100</f>
        <v>16.806722689075631</v>
      </c>
      <c r="AN1014">
        <f>IF(H1014=I1014,1,0)</f>
        <v>0</v>
      </c>
      <c r="AO1014" s="4">
        <f t="shared" si="105"/>
        <v>100</v>
      </c>
      <c r="AP1014" s="4">
        <f t="shared" si="106"/>
        <v>10.454656270370773</v>
      </c>
      <c r="AQ1014" s="4">
        <f t="shared" si="107"/>
        <v>1.3017021271402758</v>
      </c>
      <c r="AR1014" s="4">
        <f t="shared" si="108"/>
        <v>4.5339524007910663</v>
      </c>
      <c r="AS1014" s="4">
        <f t="shared" si="109"/>
        <v>0</v>
      </c>
      <c r="AT1014" s="4">
        <f t="shared" si="110"/>
        <v>39.231266486314404</v>
      </c>
      <c r="AU1014" s="4">
        <f>R1014/$X1014*100</f>
        <v>33.347963121805542</v>
      </c>
      <c r="AV1014" s="4">
        <f t="shared" si="111"/>
        <v>0</v>
      </c>
    </row>
    <row r="1015" spans="1:48" x14ac:dyDescent="0.2">
      <c r="A1015" t="s">
        <v>178</v>
      </c>
      <c r="B1015">
        <v>60</v>
      </c>
      <c r="C1015">
        <v>6</v>
      </c>
      <c r="D1015" t="s">
        <v>29</v>
      </c>
      <c r="E1015" t="b">
        <v>1</v>
      </c>
      <c r="F1015">
        <v>600</v>
      </c>
      <c r="G1015">
        <v>600</v>
      </c>
      <c r="H1015">
        <v>391</v>
      </c>
      <c r="I1015">
        <v>337</v>
      </c>
      <c r="J1015">
        <v>742</v>
      </c>
      <c r="K1015">
        <v>0</v>
      </c>
      <c r="L1015">
        <v>745075</v>
      </c>
      <c r="M1015">
        <v>3244559</v>
      </c>
      <c r="N1015">
        <v>0</v>
      </c>
      <c r="O1015">
        <v>23558687</v>
      </c>
      <c r="P1015">
        <v>20030310</v>
      </c>
      <c r="Q1015">
        <v>671389</v>
      </c>
      <c r="R1015">
        <f>P1015+Q1015</f>
        <v>20701699</v>
      </c>
      <c r="S1015">
        <v>2053</v>
      </c>
      <c r="T1015">
        <v>0</v>
      </c>
      <c r="U1015">
        <v>0</v>
      </c>
      <c r="V1015">
        <v>2053</v>
      </c>
      <c r="W1015">
        <v>0</v>
      </c>
      <c r="X1015">
        <v>67583892</v>
      </c>
      <c r="Y1015">
        <v>6447474</v>
      </c>
      <c r="Z1015">
        <v>12884345</v>
      </c>
      <c r="AA1015">
        <v>70.33</v>
      </c>
      <c r="AB1015" s="4">
        <v>61</v>
      </c>
      <c r="AC1015" t="b">
        <v>1</v>
      </c>
      <c r="AD1015" t="b">
        <v>1</v>
      </c>
      <c r="AE1015" t="b">
        <v>0</v>
      </c>
      <c r="AF1015" t="b">
        <v>1</v>
      </c>
      <c r="AG1015" t="b">
        <v>1</v>
      </c>
      <c r="AH1015" t="b">
        <v>1</v>
      </c>
      <c r="AI1015" t="b">
        <v>1</v>
      </c>
      <c r="AJ1015" t="b">
        <v>0</v>
      </c>
      <c r="AK1015">
        <v>100</v>
      </c>
      <c r="AL1015" s="4" t="s">
        <v>477</v>
      </c>
      <c r="AM1015">
        <f>(H1015-I1015)/H1015*100</f>
        <v>13.810741687979538</v>
      </c>
      <c r="AN1015">
        <f>IF(H1015=I1015,1,0)</f>
        <v>0</v>
      </c>
      <c r="AO1015" s="4">
        <f t="shared" si="105"/>
        <v>100</v>
      </c>
      <c r="AP1015" s="4">
        <f t="shared" si="106"/>
        <v>9.5399566512091383</v>
      </c>
      <c r="AQ1015" s="4">
        <f t="shared" si="107"/>
        <v>1.1024446476092262</v>
      </c>
      <c r="AR1015" s="4">
        <f t="shared" si="108"/>
        <v>4.8007874420727354</v>
      </c>
      <c r="AS1015" s="4">
        <f t="shared" si="109"/>
        <v>0</v>
      </c>
      <c r="AT1015" s="4">
        <f t="shared" si="110"/>
        <v>34.858434906353132</v>
      </c>
      <c r="AU1015" s="4">
        <f>R1015/$X1015*100</f>
        <v>30.631113993849301</v>
      </c>
      <c r="AV1015" s="4">
        <f t="shared" si="111"/>
        <v>3.03770608534945E-3</v>
      </c>
    </row>
    <row r="1016" spans="1:48" x14ac:dyDescent="0.2">
      <c r="A1016" t="s">
        <v>179</v>
      </c>
      <c r="B1016">
        <v>60</v>
      </c>
      <c r="C1016">
        <v>6</v>
      </c>
      <c r="D1016" t="s">
        <v>29</v>
      </c>
      <c r="E1016" t="b">
        <v>1</v>
      </c>
      <c r="F1016">
        <v>600</v>
      </c>
      <c r="G1016">
        <v>600</v>
      </c>
      <c r="H1016">
        <v>419</v>
      </c>
      <c r="I1016">
        <v>362</v>
      </c>
      <c r="J1016">
        <v>512</v>
      </c>
      <c r="K1016">
        <v>0</v>
      </c>
      <c r="L1016">
        <v>10620</v>
      </c>
      <c r="M1016">
        <v>17538</v>
      </c>
      <c r="N1016">
        <v>0</v>
      </c>
      <c r="O1016">
        <v>347212</v>
      </c>
      <c r="P1016">
        <v>27247911</v>
      </c>
      <c r="Q1016">
        <v>2998744</v>
      </c>
      <c r="R1016">
        <f>P1016+Q1016</f>
        <v>30246655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39722678</v>
      </c>
      <c r="Y1016">
        <v>4910301</v>
      </c>
      <c r="Z1016">
        <v>4190352</v>
      </c>
      <c r="AA1016">
        <v>28.21</v>
      </c>
      <c r="AB1016" s="4">
        <v>95</v>
      </c>
      <c r="AC1016" t="b">
        <v>1</v>
      </c>
      <c r="AD1016" t="b">
        <v>1</v>
      </c>
      <c r="AE1016" t="b">
        <v>0</v>
      </c>
      <c r="AF1016" t="b">
        <v>1</v>
      </c>
      <c r="AG1016" t="b">
        <v>1</v>
      </c>
      <c r="AH1016" t="b">
        <v>1</v>
      </c>
      <c r="AI1016" t="b">
        <v>1</v>
      </c>
      <c r="AJ1016" t="b">
        <v>0</v>
      </c>
      <c r="AK1016">
        <v>100</v>
      </c>
      <c r="AL1016" s="4" t="s">
        <v>477</v>
      </c>
      <c r="AM1016">
        <f>(H1016-I1016)/H1016*100</f>
        <v>13.60381861575179</v>
      </c>
      <c r="AN1016">
        <f>IF(H1016=I1016,1,0)</f>
        <v>0</v>
      </c>
      <c r="AO1016" s="4">
        <f t="shared" si="105"/>
        <v>100</v>
      </c>
      <c r="AP1016" s="4">
        <f t="shared" si="106"/>
        <v>12.361455086185277</v>
      </c>
      <c r="AQ1016" s="4">
        <f t="shared" si="107"/>
        <v>2.6735357570806279E-2</v>
      </c>
      <c r="AR1016" s="4">
        <f t="shared" si="108"/>
        <v>4.4151101796308899E-2</v>
      </c>
      <c r="AS1016" s="4">
        <f t="shared" si="109"/>
        <v>0</v>
      </c>
      <c r="AT1016" s="4">
        <f t="shared" si="110"/>
        <v>0.87409011044018736</v>
      </c>
      <c r="AU1016" s="4">
        <f>R1016/$X1016*100</f>
        <v>76.144551482656837</v>
      </c>
      <c r="AV1016" s="4">
        <f t="shared" si="111"/>
        <v>0</v>
      </c>
    </row>
    <row r="1017" spans="1:48" x14ac:dyDescent="0.2">
      <c r="A1017" t="s">
        <v>180</v>
      </c>
      <c r="B1017">
        <v>60</v>
      </c>
      <c r="C1017">
        <v>6</v>
      </c>
      <c r="D1017" t="s">
        <v>29</v>
      </c>
      <c r="E1017" t="b">
        <v>1</v>
      </c>
      <c r="F1017">
        <v>600</v>
      </c>
      <c r="G1017">
        <v>600</v>
      </c>
      <c r="H1017">
        <v>456</v>
      </c>
      <c r="I1017">
        <v>364</v>
      </c>
      <c r="J1017">
        <v>588</v>
      </c>
      <c r="K1017">
        <v>0</v>
      </c>
      <c r="L1017">
        <v>55276</v>
      </c>
      <c r="M1017">
        <v>103168</v>
      </c>
      <c r="N1017">
        <v>0</v>
      </c>
      <c r="O1017">
        <v>1589892</v>
      </c>
      <c r="P1017">
        <v>23745394</v>
      </c>
      <c r="Q1017">
        <v>2037675</v>
      </c>
      <c r="R1017">
        <f>P1017+Q1017</f>
        <v>25783069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39770791</v>
      </c>
      <c r="Y1017">
        <v>4508772</v>
      </c>
      <c r="Z1017">
        <v>7730614</v>
      </c>
      <c r="AA1017">
        <v>31.57</v>
      </c>
      <c r="AB1017" s="4">
        <v>100.21</v>
      </c>
      <c r="AC1017" t="b">
        <v>1</v>
      </c>
      <c r="AD1017" t="b">
        <v>1</v>
      </c>
      <c r="AE1017" t="b">
        <v>0</v>
      </c>
      <c r="AF1017" t="b">
        <v>1</v>
      </c>
      <c r="AG1017" t="b">
        <v>1</v>
      </c>
      <c r="AH1017" t="b">
        <v>1</v>
      </c>
      <c r="AI1017" t="b">
        <v>1</v>
      </c>
      <c r="AJ1017" t="b">
        <v>0</v>
      </c>
      <c r="AK1017">
        <v>100</v>
      </c>
      <c r="AL1017" s="4" t="s">
        <v>477</v>
      </c>
      <c r="AM1017">
        <f>(H1017-I1017)/H1017*100</f>
        <v>20.175438596491226</v>
      </c>
      <c r="AN1017">
        <f>IF(H1017=I1017,1,0)</f>
        <v>0</v>
      </c>
      <c r="AO1017" s="4">
        <f t="shared" si="105"/>
        <v>100</v>
      </c>
      <c r="AP1017" s="4">
        <f t="shared" si="106"/>
        <v>11.336892947389455</v>
      </c>
      <c r="AQ1017" s="4">
        <f t="shared" si="107"/>
        <v>0.13898642347847695</v>
      </c>
      <c r="AR1017" s="4">
        <f t="shared" si="108"/>
        <v>0.25940645736716678</v>
      </c>
      <c r="AS1017" s="4">
        <f t="shared" si="109"/>
        <v>0</v>
      </c>
      <c r="AT1017" s="4">
        <f t="shared" si="110"/>
        <v>3.9976373615500882</v>
      </c>
      <c r="AU1017" s="4">
        <f>R1017/$X1017*100</f>
        <v>64.829158162833622</v>
      </c>
      <c r="AV1017" s="4">
        <f t="shared" si="111"/>
        <v>0</v>
      </c>
    </row>
    <row r="1018" spans="1:48" x14ac:dyDescent="0.2">
      <c r="A1018" t="s">
        <v>181</v>
      </c>
      <c r="B1018">
        <v>60</v>
      </c>
      <c r="C1018">
        <v>6</v>
      </c>
      <c r="D1018" t="s">
        <v>29</v>
      </c>
      <c r="E1018" t="b">
        <v>1</v>
      </c>
      <c r="F1018">
        <v>600</v>
      </c>
      <c r="G1018">
        <v>600</v>
      </c>
      <c r="H1018">
        <v>563</v>
      </c>
      <c r="I1018">
        <v>436</v>
      </c>
      <c r="J1018">
        <v>780</v>
      </c>
      <c r="K1018">
        <v>0</v>
      </c>
      <c r="L1018">
        <v>2062</v>
      </c>
      <c r="M1018">
        <v>10508</v>
      </c>
      <c r="N1018">
        <v>0</v>
      </c>
      <c r="O1018">
        <v>110702</v>
      </c>
      <c r="P1018">
        <v>23286814</v>
      </c>
      <c r="Q1018">
        <v>1430553</v>
      </c>
      <c r="R1018">
        <f>P1018+Q1018</f>
        <v>24717367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38142510</v>
      </c>
      <c r="Y1018">
        <v>4006950</v>
      </c>
      <c r="Z1018">
        <v>9294921</v>
      </c>
      <c r="AA1018">
        <v>34.46</v>
      </c>
      <c r="AB1018" s="4">
        <v>109.38000000000001</v>
      </c>
      <c r="AC1018" t="b">
        <v>1</v>
      </c>
      <c r="AD1018" t="b">
        <v>1</v>
      </c>
      <c r="AE1018" t="b">
        <v>0</v>
      </c>
      <c r="AF1018" t="b">
        <v>1</v>
      </c>
      <c r="AG1018" t="b">
        <v>1</v>
      </c>
      <c r="AH1018" t="b">
        <v>1</v>
      </c>
      <c r="AI1018" t="b">
        <v>1</v>
      </c>
      <c r="AJ1018" t="b">
        <v>0</v>
      </c>
      <c r="AK1018">
        <v>100</v>
      </c>
      <c r="AL1018" s="4" t="s">
        <v>477</v>
      </c>
      <c r="AM1018">
        <f>(H1018-I1018)/H1018*100</f>
        <v>22.557726465364119</v>
      </c>
      <c r="AN1018">
        <f>IF(H1018=I1018,1,0)</f>
        <v>0</v>
      </c>
      <c r="AO1018" s="4">
        <f t="shared" si="105"/>
        <v>100</v>
      </c>
      <c r="AP1018" s="4">
        <f t="shared" si="106"/>
        <v>10.505207968746682</v>
      </c>
      <c r="AQ1018" s="4">
        <f t="shared" si="107"/>
        <v>5.4060417104170649E-3</v>
      </c>
      <c r="AR1018" s="4">
        <f t="shared" si="108"/>
        <v>2.7549314400127312E-2</v>
      </c>
      <c r="AS1018" s="4">
        <f t="shared" si="109"/>
        <v>0</v>
      </c>
      <c r="AT1018" s="4">
        <f t="shared" si="110"/>
        <v>0.29023260398961681</v>
      </c>
      <c r="AU1018" s="4">
        <f>R1018/$X1018*100</f>
        <v>64.802675544949722</v>
      </c>
      <c r="AV1018" s="4">
        <f t="shared" si="111"/>
        <v>0</v>
      </c>
    </row>
    <row r="1019" spans="1:48" x14ac:dyDescent="0.2">
      <c r="A1019" t="s">
        <v>182</v>
      </c>
      <c r="B1019">
        <v>60</v>
      </c>
      <c r="C1019">
        <v>6</v>
      </c>
      <c r="D1019" t="s">
        <v>29</v>
      </c>
      <c r="E1019" t="b">
        <v>1</v>
      </c>
      <c r="F1019">
        <v>600</v>
      </c>
      <c r="G1019">
        <v>51.91</v>
      </c>
      <c r="H1019">
        <v>150</v>
      </c>
      <c r="I1019">
        <v>150</v>
      </c>
      <c r="J1019">
        <v>486</v>
      </c>
      <c r="K1019">
        <v>0</v>
      </c>
      <c r="L1019">
        <v>577846</v>
      </c>
      <c r="M1019">
        <v>2290950</v>
      </c>
      <c r="N1019">
        <v>0</v>
      </c>
      <c r="O1019">
        <v>7413424</v>
      </c>
      <c r="P1019">
        <v>2818259</v>
      </c>
      <c r="Q1019">
        <v>268220</v>
      </c>
      <c r="R1019">
        <f>P1019+Q1019</f>
        <v>3086479</v>
      </c>
      <c r="S1019">
        <v>363712</v>
      </c>
      <c r="T1019">
        <v>0</v>
      </c>
      <c r="U1019">
        <v>24015</v>
      </c>
      <c r="V1019">
        <v>236763</v>
      </c>
      <c r="W1019">
        <v>102934</v>
      </c>
      <c r="X1019">
        <v>15943849</v>
      </c>
      <c r="Y1019">
        <v>2211438</v>
      </c>
      <c r="Z1019">
        <v>0</v>
      </c>
      <c r="AA1019">
        <v>4.47</v>
      </c>
      <c r="AB1019" s="4">
        <v>1.78</v>
      </c>
      <c r="AC1019" t="b">
        <v>1</v>
      </c>
      <c r="AD1019" t="b">
        <v>1</v>
      </c>
      <c r="AE1019" t="b">
        <v>0</v>
      </c>
      <c r="AF1019" t="b">
        <v>1</v>
      </c>
      <c r="AG1019" t="b">
        <v>1</v>
      </c>
      <c r="AH1019" t="b">
        <v>1</v>
      </c>
      <c r="AI1019" t="b">
        <v>1</v>
      </c>
      <c r="AJ1019" t="b">
        <v>0</v>
      </c>
      <c r="AK1019">
        <v>100</v>
      </c>
      <c r="AL1019" s="4" t="s">
        <v>477</v>
      </c>
      <c r="AM1019">
        <f>(H1019-I1019)/H1019*100</f>
        <v>0</v>
      </c>
      <c r="AN1019">
        <f>IF(H1019=I1019,1,0)</f>
        <v>1</v>
      </c>
      <c r="AO1019" s="4">
        <f t="shared" si="105"/>
        <v>100</v>
      </c>
      <c r="AP1019" s="4">
        <f t="shared" si="106"/>
        <v>13.870163973580031</v>
      </c>
      <c r="AQ1019" s="4">
        <f t="shared" si="107"/>
        <v>3.6242566020287823</v>
      </c>
      <c r="AR1019" s="4">
        <f t="shared" si="108"/>
        <v>14.368864130612376</v>
      </c>
      <c r="AS1019" s="4">
        <f t="shared" si="109"/>
        <v>0</v>
      </c>
      <c r="AT1019" s="4">
        <f t="shared" si="110"/>
        <v>46.497078591248574</v>
      </c>
      <c r="AU1019" s="4">
        <f>R1019/$X1019*100</f>
        <v>19.358430953529478</v>
      </c>
      <c r="AV1019" s="4">
        <f t="shared" si="111"/>
        <v>2.2812057490007591</v>
      </c>
    </row>
    <row r="1020" spans="1:48" x14ac:dyDescent="0.2">
      <c r="A1020" t="s">
        <v>183</v>
      </c>
      <c r="B1020">
        <v>60</v>
      </c>
      <c r="C1020">
        <v>6</v>
      </c>
      <c r="D1020" t="s">
        <v>29</v>
      </c>
      <c r="E1020" t="b">
        <v>1</v>
      </c>
      <c r="F1020">
        <v>600</v>
      </c>
      <c r="G1020">
        <v>10.34</v>
      </c>
      <c r="H1020">
        <v>169</v>
      </c>
      <c r="I1020">
        <v>169</v>
      </c>
      <c r="J1020">
        <v>565</v>
      </c>
      <c r="K1020">
        <v>0</v>
      </c>
      <c r="L1020">
        <v>96161</v>
      </c>
      <c r="M1020">
        <v>509540</v>
      </c>
      <c r="N1020">
        <v>0</v>
      </c>
      <c r="O1020">
        <v>1242911</v>
      </c>
      <c r="P1020">
        <v>567033</v>
      </c>
      <c r="Q1020">
        <v>60343</v>
      </c>
      <c r="R1020">
        <f>P1020+Q1020</f>
        <v>627376</v>
      </c>
      <c r="S1020">
        <v>158042</v>
      </c>
      <c r="T1020">
        <v>0</v>
      </c>
      <c r="U1020">
        <v>1059</v>
      </c>
      <c r="V1020">
        <v>132850</v>
      </c>
      <c r="W1020">
        <v>24133</v>
      </c>
      <c r="X1020">
        <v>3146128</v>
      </c>
      <c r="Y1020">
        <v>512097</v>
      </c>
      <c r="Z1020">
        <v>0</v>
      </c>
      <c r="AA1020">
        <v>1.05</v>
      </c>
      <c r="AB1020" s="4">
        <v>0.39</v>
      </c>
      <c r="AC1020" t="b">
        <v>1</v>
      </c>
      <c r="AD1020" t="b">
        <v>1</v>
      </c>
      <c r="AE1020" t="b">
        <v>0</v>
      </c>
      <c r="AF1020" t="b">
        <v>1</v>
      </c>
      <c r="AG1020" t="b">
        <v>1</v>
      </c>
      <c r="AH1020" t="b">
        <v>1</v>
      </c>
      <c r="AI1020" t="b">
        <v>1</v>
      </c>
      <c r="AJ1020" t="b">
        <v>0</v>
      </c>
      <c r="AK1020">
        <v>100</v>
      </c>
      <c r="AL1020" s="4" t="s">
        <v>477</v>
      </c>
      <c r="AM1020">
        <f>(H1020-I1020)/H1020*100</f>
        <v>0</v>
      </c>
      <c r="AN1020">
        <f>IF(H1020=I1020,1,0)</f>
        <v>1</v>
      </c>
      <c r="AO1020" s="4">
        <f t="shared" si="105"/>
        <v>100</v>
      </c>
      <c r="AP1020" s="4">
        <f t="shared" si="106"/>
        <v>16.277055478988775</v>
      </c>
      <c r="AQ1020" s="4">
        <f t="shared" si="107"/>
        <v>3.0564872122176849</v>
      </c>
      <c r="AR1020" s="4">
        <f t="shared" si="108"/>
        <v>16.195780972674985</v>
      </c>
      <c r="AS1020" s="4">
        <f t="shared" si="109"/>
        <v>0</v>
      </c>
      <c r="AT1020" s="4">
        <f t="shared" si="110"/>
        <v>39.506053154862101</v>
      </c>
      <c r="AU1020" s="4">
        <f>R1020/$X1020*100</f>
        <v>19.941210274979277</v>
      </c>
      <c r="AV1020" s="4">
        <f t="shared" si="111"/>
        <v>5.0233811211749808</v>
      </c>
    </row>
    <row r="1021" spans="1:48" x14ac:dyDescent="0.2">
      <c r="A1021" t="s">
        <v>184</v>
      </c>
      <c r="B1021">
        <v>60</v>
      </c>
      <c r="C1021">
        <v>6</v>
      </c>
      <c r="D1021" t="s">
        <v>29</v>
      </c>
      <c r="E1021" t="b">
        <v>1</v>
      </c>
      <c r="F1021">
        <v>600</v>
      </c>
      <c r="G1021">
        <v>7.29</v>
      </c>
      <c r="H1021">
        <v>187</v>
      </c>
      <c r="I1021">
        <v>187</v>
      </c>
      <c r="J1021">
        <v>700</v>
      </c>
      <c r="K1021">
        <v>0</v>
      </c>
      <c r="L1021">
        <v>54170</v>
      </c>
      <c r="M1021">
        <v>433109</v>
      </c>
      <c r="N1021">
        <v>0</v>
      </c>
      <c r="O1021">
        <v>773476</v>
      </c>
      <c r="P1021">
        <v>384857</v>
      </c>
      <c r="Q1021">
        <v>40813</v>
      </c>
      <c r="R1021">
        <f>P1021+Q1021</f>
        <v>425670</v>
      </c>
      <c r="S1021">
        <v>99116</v>
      </c>
      <c r="T1021">
        <v>0</v>
      </c>
      <c r="U1021">
        <v>44</v>
      </c>
      <c r="V1021">
        <v>66339</v>
      </c>
      <c r="W1021">
        <v>32733</v>
      </c>
      <c r="X1021">
        <v>2145936</v>
      </c>
      <c r="Y1021">
        <v>360395</v>
      </c>
      <c r="Z1021">
        <v>0</v>
      </c>
      <c r="AA1021">
        <v>0.81</v>
      </c>
      <c r="AB1021" s="4">
        <v>0.25</v>
      </c>
      <c r="AC1021" t="b">
        <v>1</v>
      </c>
      <c r="AD1021" t="b">
        <v>1</v>
      </c>
      <c r="AE1021" t="b">
        <v>0</v>
      </c>
      <c r="AF1021" t="b">
        <v>1</v>
      </c>
      <c r="AG1021" t="b">
        <v>1</v>
      </c>
      <c r="AH1021" t="b">
        <v>1</v>
      </c>
      <c r="AI1021" t="b">
        <v>1</v>
      </c>
      <c r="AJ1021" t="b">
        <v>0</v>
      </c>
      <c r="AK1021">
        <v>100</v>
      </c>
      <c r="AL1021" s="4" t="s">
        <v>477</v>
      </c>
      <c r="AM1021">
        <f>(H1021-I1021)/H1021*100</f>
        <v>0</v>
      </c>
      <c r="AN1021">
        <f>IF(H1021=I1021,1,0)</f>
        <v>1</v>
      </c>
      <c r="AO1021" s="4">
        <f t="shared" si="105"/>
        <v>100</v>
      </c>
      <c r="AP1021" s="4">
        <f t="shared" si="106"/>
        <v>16.794303278382952</v>
      </c>
      <c r="AQ1021" s="4">
        <f t="shared" si="107"/>
        <v>2.5243064098836125</v>
      </c>
      <c r="AR1021" s="4">
        <f t="shared" si="108"/>
        <v>20.182754751306657</v>
      </c>
      <c r="AS1021" s="4">
        <f t="shared" si="109"/>
        <v>0</v>
      </c>
      <c r="AT1021" s="4">
        <f t="shared" si="110"/>
        <v>36.043758993744454</v>
      </c>
      <c r="AU1021" s="4">
        <f>R1021/$X1021*100</f>
        <v>19.836099492249538</v>
      </c>
      <c r="AV1021" s="4">
        <f t="shared" si="111"/>
        <v>4.6187770744327876</v>
      </c>
    </row>
    <row r="1022" spans="1:48" x14ac:dyDescent="0.2">
      <c r="A1022" t="s">
        <v>185</v>
      </c>
      <c r="B1022">
        <v>60</v>
      </c>
      <c r="C1022">
        <v>6</v>
      </c>
      <c r="D1022" t="s">
        <v>29</v>
      </c>
      <c r="E1022" t="b">
        <v>1</v>
      </c>
      <c r="F1022">
        <v>600</v>
      </c>
      <c r="G1022">
        <v>108</v>
      </c>
      <c r="H1022">
        <v>288</v>
      </c>
      <c r="I1022">
        <v>288</v>
      </c>
      <c r="J1022">
        <v>493</v>
      </c>
      <c r="K1022">
        <v>0</v>
      </c>
      <c r="L1022">
        <v>262913</v>
      </c>
      <c r="M1022">
        <v>363419</v>
      </c>
      <c r="N1022">
        <v>0</v>
      </c>
      <c r="O1022">
        <v>2893850</v>
      </c>
      <c r="P1022">
        <v>5691752</v>
      </c>
      <c r="Q1022">
        <v>831739</v>
      </c>
      <c r="R1022">
        <f>P1022+Q1022</f>
        <v>6523491</v>
      </c>
      <c r="S1022">
        <v>74383</v>
      </c>
      <c r="T1022">
        <v>0</v>
      </c>
      <c r="U1022">
        <v>2866</v>
      </c>
      <c r="V1022">
        <v>54066</v>
      </c>
      <c r="W1022">
        <v>17451</v>
      </c>
      <c r="X1022">
        <v>12008615</v>
      </c>
      <c r="Y1022">
        <v>1890558</v>
      </c>
      <c r="Z1022">
        <v>0</v>
      </c>
      <c r="AA1022">
        <v>4.99</v>
      </c>
      <c r="AB1022" s="4">
        <v>5.26</v>
      </c>
      <c r="AC1022" t="b">
        <v>1</v>
      </c>
      <c r="AD1022" t="b">
        <v>1</v>
      </c>
      <c r="AE1022" t="b">
        <v>0</v>
      </c>
      <c r="AF1022" t="b">
        <v>1</v>
      </c>
      <c r="AG1022" t="b">
        <v>1</v>
      </c>
      <c r="AH1022" t="b">
        <v>1</v>
      </c>
      <c r="AI1022" t="b">
        <v>1</v>
      </c>
      <c r="AJ1022" t="b">
        <v>0</v>
      </c>
      <c r="AK1022">
        <v>100</v>
      </c>
      <c r="AL1022" s="4" t="s">
        <v>477</v>
      </c>
      <c r="AM1022">
        <f>(H1022-I1022)/H1022*100</f>
        <v>0</v>
      </c>
      <c r="AN1022">
        <f>IF(H1022=I1022,1,0)</f>
        <v>1</v>
      </c>
      <c r="AO1022" s="4">
        <f t="shared" si="105"/>
        <v>100</v>
      </c>
      <c r="AP1022" s="4">
        <f t="shared" si="106"/>
        <v>15.743347588377176</v>
      </c>
      <c r="AQ1022" s="4">
        <f t="shared" si="107"/>
        <v>2.189369881539212</v>
      </c>
      <c r="AR1022" s="4">
        <f t="shared" si="108"/>
        <v>3.0263190218022644</v>
      </c>
      <c r="AS1022" s="4">
        <f t="shared" si="109"/>
        <v>0</v>
      </c>
      <c r="AT1022" s="4">
        <f t="shared" si="110"/>
        <v>24.098116227391753</v>
      </c>
      <c r="AU1022" s="4">
        <f>R1022/$X1022*100</f>
        <v>54.32342530758126</v>
      </c>
      <c r="AV1022" s="4">
        <f t="shared" si="111"/>
        <v>0.61941364595334258</v>
      </c>
    </row>
    <row r="1023" spans="1:48" x14ac:dyDescent="0.2">
      <c r="A1023" t="s">
        <v>186</v>
      </c>
      <c r="B1023">
        <v>60</v>
      </c>
      <c r="C1023">
        <v>6</v>
      </c>
      <c r="D1023" t="s">
        <v>29</v>
      </c>
      <c r="E1023" t="b">
        <v>1</v>
      </c>
      <c r="F1023">
        <v>600</v>
      </c>
      <c r="G1023">
        <v>193.44</v>
      </c>
      <c r="H1023">
        <v>304</v>
      </c>
      <c r="I1023">
        <v>304</v>
      </c>
      <c r="J1023">
        <v>576</v>
      </c>
      <c r="K1023">
        <v>0</v>
      </c>
      <c r="L1023">
        <v>307870</v>
      </c>
      <c r="M1023">
        <v>827516</v>
      </c>
      <c r="N1023">
        <v>0</v>
      </c>
      <c r="O1023">
        <v>4554130</v>
      </c>
      <c r="P1023">
        <v>10186909</v>
      </c>
      <c r="Q1023">
        <v>1289020</v>
      </c>
      <c r="R1023">
        <f>P1023+Q1023</f>
        <v>11475929</v>
      </c>
      <c r="S1023">
        <v>42491</v>
      </c>
      <c r="T1023">
        <v>1</v>
      </c>
      <c r="U1023">
        <v>1419</v>
      </c>
      <c r="V1023">
        <v>38802</v>
      </c>
      <c r="W1023">
        <v>2269</v>
      </c>
      <c r="X1023">
        <v>20386037</v>
      </c>
      <c r="Y1023">
        <v>3178101</v>
      </c>
      <c r="Z1023">
        <v>0</v>
      </c>
      <c r="AA1023">
        <v>6.86</v>
      </c>
      <c r="AB1023" s="4">
        <v>8.9600000000000009</v>
      </c>
      <c r="AC1023" t="b">
        <v>1</v>
      </c>
      <c r="AD1023" t="b">
        <v>1</v>
      </c>
      <c r="AE1023" t="b">
        <v>0</v>
      </c>
      <c r="AF1023" t="b">
        <v>1</v>
      </c>
      <c r="AG1023" t="b">
        <v>1</v>
      </c>
      <c r="AH1023" t="b">
        <v>1</v>
      </c>
      <c r="AI1023" t="b">
        <v>1</v>
      </c>
      <c r="AJ1023" t="b">
        <v>0</v>
      </c>
      <c r="AK1023">
        <v>100</v>
      </c>
      <c r="AL1023" s="4" t="s">
        <v>477</v>
      </c>
      <c r="AM1023">
        <f>(H1023-I1023)/H1023*100</f>
        <v>0</v>
      </c>
      <c r="AN1023">
        <f>IF(H1023=I1023,1,0)</f>
        <v>1</v>
      </c>
      <c r="AO1023" s="4">
        <f t="shared" si="105"/>
        <v>100</v>
      </c>
      <c r="AP1023" s="4">
        <f t="shared" si="106"/>
        <v>15.589596938335784</v>
      </c>
      <c r="AQ1023" s="4">
        <f t="shared" si="107"/>
        <v>1.5102003395755634</v>
      </c>
      <c r="AR1023" s="4">
        <f t="shared" si="108"/>
        <v>4.0592293637061481</v>
      </c>
      <c r="AS1023" s="4">
        <f t="shared" si="109"/>
        <v>0</v>
      </c>
      <c r="AT1023" s="4">
        <f t="shared" si="110"/>
        <v>22.339457149028032</v>
      </c>
      <c r="AU1023" s="4">
        <f>R1023/$X1023*100</f>
        <v>56.293084330220736</v>
      </c>
      <c r="AV1023" s="4">
        <f t="shared" si="111"/>
        <v>0.20843187913374239</v>
      </c>
    </row>
    <row r="1024" spans="1:48" x14ac:dyDescent="0.2">
      <c r="A1024" t="s">
        <v>187</v>
      </c>
      <c r="B1024">
        <v>60</v>
      </c>
      <c r="C1024">
        <v>6</v>
      </c>
      <c r="D1024" t="s">
        <v>29</v>
      </c>
      <c r="E1024" t="b">
        <v>1</v>
      </c>
      <c r="F1024">
        <v>600</v>
      </c>
      <c r="G1024">
        <v>229.23</v>
      </c>
      <c r="H1024">
        <v>383</v>
      </c>
      <c r="I1024">
        <v>383</v>
      </c>
      <c r="J1024">
        <v>769</v>
      </c>
      <c r="K1024">
        <v>0</v>
      </c>
      <c r="L1024">
        <v>399231</v>
      </c>
      <c r="M1024">
        <v>1899645</v>
      </c>
      <c r="N1024">
        <v>0</v>
      </c>
      <c r="O1024">
        <v>8980377</v>
      </c>
      <c r="P1024">
        <v>11142803</v>
      </c>
      <c r="Q1024">
        <v>1378246</v>
      </c>
      <c r="R1024">
        <f>P1024+Q1024</f>
        <v>12521049</v>
      </c>
      <c r="S1024">
        <v>25803</v>
      </c>
      <c r="T1024">
        <v>0</v>
      </c>
      <c r="U1024">
        <v>1</v>
      </c>
      <c r="V1024">
        <v>6872</v>
      </c>
      <c r="W1024">
        <v>18930</v>
      </c>
      <c r="X1024">
        <v>28040358</v>
      </c>
      <c r="Y1024">
        <v>4214252</v>
      </c>
      <c r="Z1024">
        <v>0</v>
      </c>
      <c r="AA1024">
        <v>7.46</v>
      </c>
      <c r="AB1024" s="4">
        <v>10.55</v>
      </c>
      <c r="AC1024" t="b">
        <v>1</v>
      </c>
      <c r="AD1024" t="b">
        <v>1</v>
      </c>
      <c r="AE1024" t="b">
        <v>0</v>
      </c>
      <c r="AF1024" t="b">
        <v>1</v>
      </c>
      <c r="AG1024" t="b">
        <v>1</v>
      </c>
      <c r="AH1024" t="b">
        <v>1</v>
      </c>
      <c r="AI1024" t="b">
        <v>1</v>
      </c>
      <c r="AJ1024" t="b">
        <v>0</v>
      </c>
      <c r="AK1024">
        <v>100</v>
      </c>
      <c r="AL1024" s="4" t="s">
        <v>477</v>
      </c>
      <c r="AM1024">
        <f>(H1024-I1024)/H1024*100</f>
        <v>0</v>
      </c>
      <c r="AN1024">
        <f>IF(H1024=I1024,1,0)</f>
        <v>1</v>
      </c>
      <c r="AO1024" s="4">
        <f t="shared" si="105"/>
        <v>100</v>
      </c>
      <c r="AP1024" s="4">
        <f t="shared" si="106"/>
        <v>15.029237501175984</v>
      </c>
      <c r="AQ1024" s="4">
        <f t="shared" si="107"/>
        <v>1.4237728348546763</v>
      </c>
      <c r="AR1024" s="4">
        <f t="shared" si="108"/>
        <v>6.7746816927230391</v>
      </c>
      <c r="AS1024" s="4">
        <f t="shared" si="109"/>
        <v>0</v>
      </c>
      <c r="AT1024" s="4">
        <f t="shared" si="110"/>
        <v>32.02661321228495</v>
      </c>
      <c r="AU1024" s="4">
        <f>R1024/$X1024*100</f>
        <v>44.653670256278467</v>
      </c>
      <c r="AV1024" s="4">
        <f t="shared" si="111"/>
        <v>9.2020936394606664E-2</v>
      </c>
    </row>
    <row r="1025" spans="1:48" x14ac:dyDescent="0.2">
      <c r="A1025" t="s">
        <v>188</v>
      </c>
      <c r="B1025">
        <v>60</v>
      </c>
      <c r="C1025">
        <v>6</v>
      </c>
      <c r="D1025" t="s">
        <v>29</v>
      </c>
      <c r="E1025" t="b">
        <v>1</v>
      </c>
      <c r="F1025">
        <v>600</v>
      </c>
      <c r="G1025">
        <v>587.08000000000004</v>
      </c>
      <c r="H1025">
        <v>415</v>
      </c>
      <c r="I1025">
        <v>415</v>
      </c>
      <c r="J1025">
        <v>524</v>
      </c>
      <c r="K1025">
        <v>0</v>
      </c>
      <c r="L1025">
        <v>58284</v>
      </c>
      <c r="M1025">
        <v>77310</v>
      </c>
      <c r="N1025">
        <v>0</v>
      </c>
      <c r="O1025">
        <v>1276100</v>
      </c>
      <c r="P1025">
        <v>28659062</v>
      </c>
      <c r="Q1025">
        <v>4186778</v>
      </c>
      <c r="R1025">
        <f>P1025+Q1025</f>
        <v>32845840</v>
      </c>
      <c r="S1025">
        <v>19469</v>
      </c>
      <c r="T1025">
        <v>0</v>
      </c>
      <c r="U1025">
        <v>0</v>
      </c>
      <c r="V1025">
        <v>16335</v>
      </c>
      <c r="W1025">
        <v>3134</v>
      </c>
      <c r="X1025">
        <v>40087921</v>
      </c>
      <c r="Y1025">
        <v>5810917</v>
      </c>
      <c r="Z1025">
        <v>0</v>
      </c>
      <c r="AA1025">
        <v>14.68</v>
      </c>
      <c r="AB1025" s="4">
        <v>44.89</v>
      </c>
      <c r="AC1025" t="b">
        <v>1</v>
      </c>
      <c r="AD1025" t="b">
        <v>1</v>
      </c>
      <c r="AE1025" t="b">
        <v>0</v>
      </c>
      <c r="AF1025" t="b">
        <v>1</v>
      </c>
      <c r="AG1025" t="b">
        <v>1</v>
      </c>
      <c r="AH1025" t="b">
        <v>1</v>
      </c>
      <c r="AI1025" t="b">
        <v>1</v>
      </c>
      <c r="AJ1025" t="b">
        <v>0</v>
      </c>
      <c r="AK1025">
        <v>100</v>
      </c>
      <c r="AL1025" s="4" t="s">
        <v>477</v>
      </c>
      <c r="AM1025">
        <f>(H1025-I1025)/H1025*100</f>
        <v>0</v>
      </c>
      <c r="AN1025">
        <f>IF(H1025=I1025,1,0)</f>
        <v>1</v>
      </c>
      <c r="AO1025" s="4">
        <f t="shared" si="105"/>
        <v>100</v>
      </c>
      <c r="AP1025" s="4">
        <f t="shared" si="106"/>
        <v>14.495431179880841</v>
      </c>
      <c r="AQ1025" s="4">
        <f t="shared" si="107"/>
        <v>0.1453904282040468</v>
      </c>
      <c r="AR1025" s="4">
        <f t="shared" si="108"/>
        <v>0.19285110844236597</v>
      </c>
      <c r="AS1025" s="4">
        <f t="shared" si="109"/>
        <v>0</v>
      </c>
      <c r="AT1025" s="4">
        <f t="shared" si="110"/>
        <v>3.183253130038846</v>
      </c>
      <c r="AU1025" s="4">
        <f>R1025/$X1025*100</f>
        <v>81.934505907652337</v>
      </c>
      <c r="AV1025" s="4">
        <f t="shared" si="111"/>
        <v>4.8565751264576677E-2</v>
      </c>
    </row>
    <row r="1026" spans="1:48" x14ac:dyDescent="0.2">
      <c r="A1026" t="s">
        <v>189</v>
      </c>
      <c r="B1026">
        <v>60</v>
      </c>
      <c r="C1026">
        <v>6</v>
      </c>
      <c r="D1026" t="s">
        <v>29</v>
      </c>
      <c r="E1026" t="b">
        <v>1</v>
      </c>
      <c r="F1026">
        <v>600</v>
      </c>
      <c r="G1026">
        <v>434.53</v>
      </c>
      <c r="H1026">
        <v>479</v>
      </c>
      <c r="I1026">
        <v>479</v>
      </c>
      <c r="J1026">
        <v>630</v>
      </c>
      <c r="K1026">
        <v>0</v>
      </c>
      <c r="L1026">
        <v>3020</v>
      </c>
      <c r="M1026">
        <v>5648</v>
      </c>
      <c r="N1026">
        <v>0</v>
      </c>
      <c r="O1026">
        <v>64090</v>
      </c>
      <c r="P1026">
        <v>18330783</v>
      </c>
      <c r="Q1026">
        <v>4200345</v>
      </c>
      <c r="R1026">
        <f>P1026+Q1026</f>
        <v>22531128</v>
      </c>
      <c r="S1026">
        <v>869</v>
      </c>
      <c r="T1026">
        <v>0</v>
      </c>
      <c r="U1026">
        <v>0</v>
      </c>
      <c r="V1026">
        <v>717</v>
      </c>
      <c r="W1026">
        <v>152</v>
      </c>
      <c r="X1026">
        <v>26755624</v>
      </c>
      <c r="Y1026">
        <v>4150868</v>
      </c>
      <c r="Z1026">
        <v>0</v>
      </c>
      <c r="AA1026">
        <v>9.02</v>
      </c>
      <c r="AB1026" s="4">
        <v>36.85</v>
      </c>
      <c r="AC1026" t="b">
        <v>1</v>
      </c>
      <c r="AD1026" t="b">
        <v>1</v>
      </c>
      <c r="AE1026" t="b">
        <v>0</v>
      </c>
      <c r="AF1026" t="b">
        <v>1</v>
      </c>
      <c r="AG1026" t="b">
        <v>1</v>
      </c>
      <c r="AH1026" t="b">
        <v>1</v>
      </c>
      <c r="AI1026" t="b">
        <v>1</v>
      </c>
      <c r="AJ1026" t="b">
        <v>0</v>
      </c>
      <c r="AK1026">
        <v>100</v>
      </c>
      <c r="AL1026" s="4" t="s">
        <v>477</v>
      </c>
      <c r="AM1026">
        <f>(H1026-I1026)/H1026*100</f>
        <v>0</v>
      </c>
      <c r="AN1026">
        <f>IF(H1026=I1026,1,0)</f>
        <v>1</v>
      </c>
      <c r="AO1026" s="4">
        <f t="shared" ref="AO1026:AO1089" si="112">X1026/$X1026*100</f>
        <v>100</v>
      </c>
      <c r="AP1026" s="4">
        <f t="shared" ref="AP1026:AP1089" si="113">Y1026/$X1026*100</f>
        <v>15.514001841257748</v>
      </c>
      <c r="AQ1026" s="4">
        <f t="shared" ref="AQ1026:AQ1089" si="114">L1026/$X1026*100</f>
        <v>1.1287346540674963E-2</v>
      </c>
      <c r="AR1026" s="4">
        <f t="shared" ref="AR1026:AR1089" si="115">M1026/$X1026*100</f>
        <v>2.1109580550242445E-2</v>
      </c>
      <c r="AS1026" s="4">
        <f t="shared" ref="AS1026:AS1089" si="116">N1026/$X1026*100</f>
        <v>0</v>
      </c>
      <c r="AT1026" s="4">
        <f t="shared" ref="AT1026:AT1089" si="117">O1026/$X1026*100</f>
        <v>0.23953842377213852</v>
      </c>
      <c r="AU1026" s="4">
        <f>R1026/$X1026*100</f>
        <v>84.210811155067816</v>
      </c>
      <c r="AV1026" s="4">
        <f t="shared" ref="AV1026:AV1089" si="118">S1026/$X1026*100</f>
        <v>3.2479152794193849E-3</v>
      </c>
    </row>
    <row r="1027" spans="1:48" x14ac:dyDescent="0.2">
      <c r="A1027" t="s">
        <v>190</v>
      </c>
      <c r="B1027">
        <v>60</v>
      </c>
      <c r="C1027">
        <v>6</v>
      </c>
      <c r="D1027" t="s">
        <v>29</v>
      </c>
      <c r="E1027" t="b">
        <v>1</v>
      </c>
      <c r="F1027">
        <v>600</v>
      </c>
      <c r="G1027">
        <v>313.42</v>
      </c>
      <c r="H1027">
        <v>499</v>
      </c>
      <c r="I1027">
        <v>499</v>
      </c>
      <c r="J1027">
        <v>744</v>
      </c>
      <c r="K1027">
        <v>0</v>
      </c>
      <c r="L1027">
        <v>1967</v>
      </c>
      <c r="M1027">
        <v>38538</v>
      </c>
      <c r="N1027">
        <v>0</v>
      </c>
      <c r="O1027">
        <v>230061</v>
      </c>
      <c r="P1027">
        <v>12454649</v>
      </c>
      <c r="Q1027">
        <v>2733517</v>
      </c>
      <c r="R1027">
        <f>P1027+Q1027</f>
        <v>15188166</v>
      </c>
      <c r="S1027">
        <v>958</v>
      </c>
      <c r="T1027">
        <v>0</v>
      </c>
      <c r="U1027">
        <v>0</v>
      </c>
      <c r="V1027">
        <v>434</v>
      </c>
      <c r="W1027">
        <v>524</v>
      </c>
      <c r="X1027">
        <v>18399596</v>
      </c>
      <c r="Y1027">
        <v>2939905</v>
      </c>
      <c r="Z1027">
        <v>0</v>
      </c>
      <c r="AA1027">
        <v>6.37</v>
      </c>
      <c r="AB1027" s="4">
        <v>26.919999999999998</v>
      </c>
      <c r="AC1027" t="b">
        <v>1</v>
      </c>
      <c r="AD1027" t="b">
        <v>1</v>
      </c>
      <c r="AE1027" t="b">
        <v>0</v>
      </c>
      <c r="AF1027" t="b">
        <v>1</v>
      </c>
      <c r="AG1027" t="b">
        <v>1</v>
      </c>
      <c r="AH1027" t="b">
        <v>1</v>
      </c>
      <c r="AI1027" t="b">
        <v>1</v>
      </c>
      <c r="AJ1027" t="b">
        <v>0</v>
      </c>
      <c r="AK1027">
        <v>100</v>
      </c>
      <c r="AL1027" s="4" t="s">
        <v>477</v>
      </c>
      <c r="AM1027">
        <f>(H1027-I1027)/H1027*100</f>
        <v>0</v>
      </c>
      <c r="AN1027">
        <f>IF(H1027=I1027,1,0)</f>
        <v>1</v>
      </c>
      <c r="AO1027" s="4">
        <f t="shared" si="112"/>
        <v>100</v>
      </c>
      <c r="AP1027" s="4">
        <f t="shared" si="113"/>
        <v>15.978095388616143</v>
      </c>
      <c r="AQ1027" s="4">
        <f t="shared" si="114"/>
        <v>1.0690452116448644E-2</v>
      </c>
      <c r="AR1027" s="4">
        <f t="shared" si="115"/>
        <v>0.20945025097290179</v>
      </c>
      <c r="AS1027" s="4">
        <f t="shared" si="116"/>
        <v>0</v>
      </c>
      <c r="AT1027" s="4">
        <f t="shared" si="117"/>
        <v>1.2503589752731528</v>
      </c>
      <c r="AU1027" s="4">
        <f>R1027/$X1027*100</f>
        <v>82.546192862060664</v>
      </c>
      <c r="AV1027" s="4">
        <f t="shared" si="118"/>
        <v>5.2066360587482464E-3</v>
      </c>
    </row>
    <row r="1028" spans="1:48" x14ac:dyDescent="0.2">
      <c r="A1028" t="s">
        <v>191</v>
      </c>
      <c r="B1028">
        <v>60</v>
      </c>
      <c r="C1028">
        <v>8</v>
      </c>
      <c r="D1028" t="s">
        <v>29</v>
      </c>
      <c r="E1028" t="b">
        <v>1</v>
      </c>
      <c r="F1028">
        <v>600</v>
      </c>
      <c r="G1028">
        <v>600</v>
      </c>
      <c r="H1028">
        <v>156</v>
      </c>
      <c r="I1028">
        <v>150</v>
      </c>
      <c r="J1028">
        <v>480</v>
      </c>
      <c r="K1028">
        <v>0</v>
      </c>
      <c r="L1028">
        <v>5213003</v>
      </c>
      <c r="M1028">
        <v>25943038</v>
      </c>
      <c r="N1028">
        <v>0</v>
      </c>
      <c r="O1028">
        <v>83123323</v>
      </c>
      <c r="P1028">
        <v>14238797</v>
      </c>
      <c r="Q1028">
        <v>690472</v>
      </c>
      <c r="R1028">
        <f>P1028+Q1028</f>
        <v>14929269</v>
      </c>
      <c r="S1028">
        <v>5831762</v>
      </c>
      <c r="T1028">
        <v>0</v>
      </c>
      <c r="U1028">
        <v>20810</v>
      </c>
      <c r="V1028">
        <v>5810952</v>
      </c>
      <c r="W1028">
        <v>0</v>
      </c>
      <c r="X1028">
        <v>162610832</v>
      </c>
      <c r="Y1028">
        <v>13934737</v>
      </c>
      <c r="Z1028">
        <v>13635700</v>
      </c>
      <c r="AA1028">
        <v>104.48</v>
      </c>
      <c r="AB1028" s="4">
        <v>32.06</v>
      </c>
      <c r="AC1028" t="b">
        <v>1</v>
      </c>
      <c r="AD1028" t="b">
        <v>1</v>
      </c>
      <c r="AE1028" t="b">
        <v>0</v>
      </c>
      <c r="AF1028" t="b">
        <v>1</v>
      </c>
      <c r="AG1028" t="b">
        <v>1</v>
      </c>
      <c r="AH1028" t="b">
        <v>1</v>
      </c>
      <c r="AI1028" t="b">
        <v>1</v>
      </c>
      <c r="AJ1028" t="b">
        <v>0</v>
      </c>
      <c r="AK1028">
        <v>100</v>
      </c>
      <c r="AL1028" s="4" t="s">
        <v>477</v>
      </c>
      <c r="AM1028">
        <f>(H1028-I1028)/H1028*100</f>
        <v>3.8461538461538463</v>
      </c>
      <c r="AN1028">
        <f>IF(H1028=I1028,1,0)</f>
        <v>0</v>
      </c>
      <c r="AO1028" s="4">
        <f t="shared" si="112"/>
        <v>100</v>
      </c>
      <c r="AP1028" s="4">
        <f t="shared" si="113"/>
        <v>8.5693780842348808</v>
      </c>
      <c r="AQ1028" s="4">
        <f t="shared" si="114"/>
        <v>3.2058153419939459</v>
      </c>
      <c r="AR1028" s="4">
        <f t="shared" si="115"/>
        <v>15.954065101886938</v>
      </c>
      <c r="AS1028" s="4">
        <f t="shared" si="116"/>
        <v>0</v>
      </c>
      <c r="AT1028" s="4">
        <f t="shared" si="117"/>
        <v>51.117949510276162</v>
      </c>
      <c r="AU1028" s="4">
        <f>R1028/$X1028*100</f>
        <v>9.1809806372554572</v>
      </c>
      <c r="AV1028" s="4">
        <f t="shared" si="118"/>
        <v>3.5863305834386239</v>
      </c>
    </row>
    <row r="1029" spans="1:48" x14ac:dyDescent="0.2">
      <c r="A1029" t="s">
        <v>192</v>
      </c>
      <c r="B1029">
        <v>60</v>
      </c>
      <c r="C1029">
        <v>8</v>
      </c>
      <c r="D1029" t="s">
        <v>29</v>
      </c>
      <c r="E1029" t="b">
        <v>1</v>
      </c>
      <c r="F1029">
        <v>600</v>
      </c>
      <c r="G1029">
        <v>600</v>
      </c>
      <c r="H1029">
        <v>184</v>
      </c>
      <c r="I1029">
        <v>172</v>
      </c>
      <c r="J1029">
        <v>589</v>
      </c>
      <c r="K1029">
        <v>0</v>
      </c>
      <c r="L1029">
        <v>3631757</v>
      </c>
      <c r="M1029">
        <v>20530110</v>
      </c>
      <c r="N1029">
        <v>0</v>
      </c>
      <c r="O1029">
        <v>65010637</v>
      </c>
      <c r="P1029">
        <v>18523082</v>
      </c>
      <c r="Q1029">
        <v>738255</v>
      </c>
      <c r="R1029">
        <f>P1029+Q1029</f>
        <v>19261337</v>
      </c>
      <c r="S1029">
        <v>2815423</v>
      </c>
      <c r="T1029">
        <v>0</v>
      </c>
      <c r="U1029">
        <v>121</v>
      </c>
      <c r="V1029">
        <v>2815302</v>
      </c>
      <c r="W1029">
        <v>0</v>
      </c>
      <c r="X1029">
        <v>136132770</v>
      </c>
      <c r="Y1029">
        <v>13572309</v>
      </c>
      <c r="Z1029">
        <v>11311197</v>
      </c>
      <c r="AA1029">
        <v>98.33</v>
      </c>
      <c r="AB1029" s="4">
        <v>29.35</v>
      </c>
      <c r="AC1029" t="b">
        <v>1</v>
      </c>
      <c r="AD1029" t="b">
        <v>1</v>
      </c>
      <c r="AE1029" t="b">
        <v>0</v>
      </c>
      <c r="AF1029" t="b">
        <v>1</v>
      </c>
      <c r="AG1029" t="b">
        <v>1</v>
      </c>
      <c r="AH1029" t="b">
        <v>1</v>
      </c>
      <c r="AI1029" t="b">
        <v>1</v>
      </c>
      <c r="AJ1029" t="b">
        <v>0</v>
      </c>
      <c r="AK1029">
        <v>100</v>
      </c>
      <c r="AL1029" s="4" t="s">
        <v>477</v>
      </c>
      <c r="AM1029">
        <f>(H1029-I1029)/H1029*100</f>
        <v>6.5217391304347823</v>
      </c>
      <c r="AN1029">
        <f>IF(H1029=I1029,1,0)</f>
        <v>0</v>
      </c>
      <c r="AO1029" s="4">
        <f t="shared" si="112"/>
        <v>100</v>
      </c>
      <c r="AP1029" s="4">
        <f t="shared" si="113"/>
        <v>9.9699058500021707</v>
      </c>
      <c r="AQ1029" s="4">
        <f t="shared" si="114"/>
        <v>2.6678051140809083</v>
      </c>
      <c r="AR1029" s="4">
        <f t="shared" si="115"/>
        <v>15.080946343778944</v>
      </c>
      <c r="AS1029" s="4">
        <f t="shared" si="116"/>
        <v>0</v>
      </c>
      <c r="AT1029" s="4">
        <f t="shared" si="117"/>
        <v>47.755317841545427</v>
      </c>
      <c r="AU1029" s="4">
        <f>R1029/$X1029*100</f>
        <v>14.148934896425011</v>
      </c>
      <c r="AV1029" s="4">
        <f t="shared" si="118"/>
        <v>2.0681449440865705</v>
      </c>
    </row>
    <row r="1030" spans="1:48" x14ac:dyDescent="0.2">
      <c r="A1030" t="s">
        <v>193</v>
      </c>
      <c r="B1030">
        <v>60</v>
      </c>
      <c r="C1030">
        <v>8</v>
      </c>
      <c r="D1030" t="s">
        <v>29</v>
      </c>
      <c r="E1030" t="b">
        <v>1</v>
      </c>
      <c r="F1030">
        <v>600</v>
      </c>
      <c r="G1030">
        <v>600</v>
      </c>
      <c r="H1030">
        <v>211</v>
      </c>
      <c r="I1030">
        <v>192</v>
      </c>
      <c r="J1030">
        <v>725</v>
      </c>
      <c r="K1030">
        <v>0</v>
      </c>
      <c r="L1030">
        <v>2873518</v>
      </c>
      <c r="M1030">
        <v>23720786</v>
      </c>
      <c r="N1030">
        <v>0</v>
      </c>
      <c r="O1030">
        <v>66281232</v>
      </c>
      <c r="P1030">
        <v>14446297</v>
      </c>
      <c r="Q1030">
        <v>669226</v>
      </c>
      <c r="R1030">
        <f>P1030+Q1030</f>
        <v>15115523</v>
      </c>
      <c r="S1030">
        <v>596448</v>
      </c>
      <c r="T1030">
        <v>0</v>
      </c>
      <c r="U1030">
        <v>0</v>
      </c>
      <c r="V1030">
        <v>596448</v>
      </c>
      <c r="W1030">
        <v>0</v>
      </c>
      <c r="X1030">
        <v>136841759</v>
      </c>
      <c r="Y1030">
        <v>13069501</v>
      </c>
      <c r="Z1030">
        <v>15184751</v>
      </c>
      <c r="AA1030">
        <v>84.87</v>
      </c>
      <c r="AB1030" s="4">
        <v>30.490000000000002</v>
      </c>
      <c r="AC1030" t="b">
        <v>1</v>
      </c>
      <c r="AD1030" t="b">
        <v>1</v>
      </c>
      <c r="AE1030" t="b">
        <v>0</v>
      </c>
      <c r="AF1030" t="b">
        <v>1</v>
      </c>
      <c r="AG1030" t="b">
        <v>1</v>
      </c>
      <c r="AH1030" t="b">
        <v>1</v>
      </c>
      <c r="AI1030" t="b">
        <v>1</v>
      </c>
      <c r="AJ1030" t="b">
        <v>0</v>
      </c>
      <c r="AK1030">
        <v>100</v>
      </c>
      <c r="AL1030" s="4" t="s">
        <v>477</v>
      </c>
      <c r="AM1030">
        <f>(H1030-I1030)/H1030*100</f>
        <v>9.0047393364928912</v>
      </c>
      <c r="AN1030">
        <f>IF(H1030=I1030,1,0)</f>
        <v>0</v>
      </c>
      <c r="AO1030" s="4">
        <f t="shared" si="112"/>
        <v>100</v>
      </c>
      <c r="AP1030" s="4">
        <f t="shared" si="113"/>
        <v>9.550813359538882</v>
      </c>
      <c r="AQ1030" s="4">
        <f t="shared" si="114"/>
        <v>2.0998838519753313</v>
      </c>
      <c r="AR1030" s="4">
        <f t="shared" si="115"/>
        <v>17.334464401323576</v>
      </c>
      <c r="AS1030" s="4">
        <f t="shared" si="116"/>
        <v>0</v>
      </c>
      <c r="AT1030" s="4">
        <f t="shared" si="117"/>
        <v>48.436407485817249</v>
      </c>
      <c r="AU1030" s="4">
        <f>R1030/$X1030*100</f>
        <v>11.045987065980349</v>
      </c>
      <c r="AV1030" s="4">
        <f t="shared" si="118"/>
        <v>0.43586694906486839</v>
      </c>
    </row>
    <row r="1031" spans="1:48" x14ac:dyDescent="0.2">
      <c r="A1031" t="s">
        <v>194</v>
      </c>
      <c r="B1031">
        <v>60</v>
      </c>
      <c r="C1031">
        <v>8</v>
      </c>
      <c r="D1031" t="s">
        <v>29</v>
      </c>
      <c r="E1031" t="b">
        <v>1</v>
      </c>
      <c r="F1031">
        <v>600</v>
      </c>
      <c r="G1031">
        <v>600</v>
      </c>
      <c r="H1031">
        <v>321</v>
      </c>
      <c r="I1031">
        <v>257</v>
      </c>
      <c r="J1031">
        <v>488</v>
      </c>
      <c r="K1031">
        <v>0</v>
      </c>
      <c r="L1031">
        <v>466996</v>
      </c>
      <c r="M1031">
        <v>924856</v>
      </c>
      <c r="N1031">
        <v>0</v>
      </c>
      <c r="O1031">
        <v>12098027</v>
      </c>
      <c r="P1031">
        <v>14803985</v>
      </c>
      <c r="Q1031">
        <v>753530</v>
      </c>
      <c r="R1031">
        <f>P1031+Q1031</f>
        <v>15557515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44928952</v>
      </c>
      <c r="Y1031">
        <v>4114509</v>
      </c>
      <c r="Z1031">
        <v>11767049</v>
      </c>
      <c r="AA1031">
        <v>134.86000000000001</v>
      </c>
      <c r="AB1031" s="4">
        <v>88.27000000000001</v>
      </c>
      <c r="AC1031" t="b">
        <v>1</v>
      </c>
      <c r="AD1031" t="b">
        <v>1</v>
      </c>
      <c r="AE1031" t="b">
        <v>0</v>
      </c>
      <c r="AF1031" t="b">
        <v>1</v>
      </c>
      <c r="AG1031" t="b">
        <v>1</v>
      </c>
      <c r="AH1031" t="b">
        <v>1</v>
      </c>
      <c r="AI1031" t="b">
        <v>1</v>
      </c>
      <c r="AJ1031" t="b">
        <v>0</v>
      </c>
      <c r="AK1031">
        <v>100</v>
      </c>
      <c r="AL1031" s="4" t="s">
        <v>477</v>
      </c>
      <c r="AM1031">
        <f>(H1031-I1031)/H1031*100</f>
        <v>19.937694704049843</v>
      </c>
      <c r="AN1031">
        <f>IF(H1031=I1031,1,0)</f>
        <v>0</v>
      </c>
      <c r="AO1031" s="4">
        <f t="shared" si="112"/>
        <v>100</v>
      </c>
      <c r="AP1031" s="4">
        <f t="shared" si="113"/>
        <v>9.1578120940813399</v>
      </c>
      <c r="AQ1031" s="4">
        <f t="shared" si="114"/>
        <v>1.0394099555226659</v>
      </c>
      <c r="AR1031" s="4">
        <f t="shared" si="115"/>
        <v>2.0584855840839555</v>
      </c>
      <c r="AS1031" s="4">
        <f t="shared" si="116"/>
        <v>0</v>
      </c>
      <c r="AT1031" s="4">
        <f t="shared" si="117"/>
        <v>26.927018017246429</v>
      </c>
      <c r="AU1031" s="4">
        <f>R1031/$X1031*100</f>
        <v>34.62692608543373</v>
      </c>
      <c r="AV1031" s="4">
        <f t="shared" si="118"/>
        <v>0</v>
      </c>
    </row>
    <row r="1032" spans="1:48" x14ac:dyDescent="0.2">
      <c r="A1032" t="s">
        <v>195</v>
      </c>
      <c r="B1032">
        <v>60</v>
      </c>
      <c r="C1032">
        <v>8</v>
      </c>
      <c r="D1032" t="s">
        <v>29</v>
      </c>
      <c r="E1032" t="b">
        <v>1</v>
      </c>
      <c r="F1032">
        <v>600</v>
      </c>
      <c r="G1032">
        <v>600</v>
      </c>
      <c r="H1032">
        <v>394</v>
      </c>
      <c r="I1032">
        <v>290</v>
      </c>
      <c r="J1032">
        <v>593</v>
      </c>
      <c r="K1032">
        <v>0</v>
      </c>
      <c r="L1032">
        <v>324902</v>
      </c>
      <c r="M1032">
        <v>840909</v>
      </c>
      <c r="N1032">
        <v>0</v>
      </c>
      <c r="O1032">
        <v>9413051</v>
      </c>
      <c r="P1032">
        <v>17724167</v>
      </c>
      <c r="Q1032">
        <v>551931</v>
      </c>
      <c r="R1032">
        <f>P1032+Q1032</f>
        <v>18276098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46437714</v>
      </c>
      <c r="Y1032">
        <v>3769511</v>
      </c>
      <c r="Z1032">
        <v>13813243</v>
      </c>
      <c r="AA1032">
        <v>102.33</v>
      </c>
      <c r="AB1032" s="4">
        <v>106.88</v>
      </c>
      <c r="AC1032" t="b">
        <v>1</v>
      </c>
      <c r="AD1032" t="b">
        <v>1</v>
      </c>
      <c r="AE1032" t="b">
        <v>0</v>
      </c>
      <c r="AF1032" t="b">
        <v>1</v>
      </c>
      <c r="AG1032" t="b">
        <v>1</v>
      </c>
      <c r="AH1032" t="b">
        <v>1</v>
      </c>
      <c r="AI1032" t="b">
        <v>1</v>
      </c>
      <c r="AJ1032" t="b">
        <v>0</v>
      </c>
      <c r="AK1032">
        <v>100</v>
      </c>
      <c r="AL1032" s="4" t="s">
        <v>477</v>
      </c>
      <c r="AM1032">
        <f>(H1032-I1032)/H1032*100</f>
        <v>26.395939086294419</v>
      </c>
      <c r="AN1032">
        <f>IF(H1032=I1032,1,0)</f>
        <v>0</v>
      </c>
      <c r="AO1032" s="4">
        <f t="shared" si="112"/>
        <v>100</v>
      </c>
      <c r="AP1032" s="4">
        <f t="shared" si="113"/>
        <v>8.1173483259748735</v>
      </c>
      <c r="AQ1032" s="4">
        <f t="shared" si="114"/>
        <v>0.69965114992525257</v>
      </c>
      <c r="AR1032" s="4">
        <f t="shared" si="115"/>
        <v>1.8108320319126818</v>
      </c>
      <c r="AS1032" s="4">
        <f t="shared" si="116"/>
        <v>0</v>
      </c>
      <c r="AT1032" s="4">
        <f t="shared" si="117"/>
        <v>20.270272132689389</v>
      </c>
      <c r="AU1032" s="4">
        <f>R1032/$X1032*100</f>
        <v>39.356153491965607</v>
      </c>
      <c r="AV1032" s="4">
        <f t="shared" si="118"/>
        <v>0</v>
      </c>
    </row>
    <row r="1033" spans="1:48" x14ac:dyDescent="0.2">
      <c r="A1033" t="s">
        <v>196</v>
      </c>
      <c r="B1033">
        <v>60</v>
      </c>
      <c r="C1033">
        <v>8</v>
      </c>
      <c r="D1033" t="s">
        <v>29</v>
      </c>
      <c r="E1033" t="b">
        <v>1</v>
      </c>
      <c r="F1033">
        <v>600</v>
      </c>
      <c r="G1033">
        <v>600</v>
      </c>
      <c r="H1033">
        <v>456</v>
      </c>
      <c r="I1033">
        <v>336</v>
      </c>
      <c r="J1033">
        <v>803</v>
      </c>
      <c r="K1033">
        <v>0</v>
      </c>
      <c r="L1033">
        <v>411963</v>
      </c>
      <c r="M1033">
        <v>1723177</v>
      </c>
      <c r="N1033">
        <v>0</v>
      </c>
      <c r="O1033">
        <v>16915771</v>
      </c>
      <c r="P1033">
        <v>17851822</v>
      </c>
      <c r="Q1033">
        <v>938620</v>
      </c>
      <c r="R1033">
        <f>P1033+Q1033</f>
        <v>18790442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54177696</v>
      </c>
      <c r="Y1033">
        <v>5123694</v>
      </c>
      <c r="Z1033">
        <v>11212649</v>
      </c>
      <c r="AA1033">
        <v>74.14</v>
      </c>
      <c r="AB1033" s="4">
        <v>63.39</v>
      </c>
      <c r="AC1033" t="b">
        <v>1</v>
      </c>
      <c r="AD1033" t="b">
        <v>1</v>
      </c>
      <c r="AE1033" t="b">
        <v>0</v>
      </c>
      <c r="AF1033" t="b">
        <v>1</v>
      </c>
      <c r="AG1033" t="b">
        <v>1</v>
      </c>
      <c r="AH1033" t="b">
        <v>1</v>
      </c>
      <c r="AI1033" t="b">
        <v>1</v>
      </c>
      <c r="AJ1033" t="b">
        <v>0</v>
      </c>
      <c r="AK1033">
        <v>100</v>
      </c>
      <c r="AL1033" s="4" t="s">
        <v>477</v>
      </c>
      <c r="AM1033">
        <f>(H1033-I1033)/H1033*100</f>
        <v>26.315789473684209</v>
      </c>
      <c r="AN1033">
        <f>IF(H1033=I1033,1,0)</f>
        <v>0</v>
      </c>
      <c r="AO1033" s="4">
        <f t="shared" si="112"/>
        <v>100</v>
      </c>
      <c r="AP1033" s="4">
        <f t="shared" si="113"/>
        <v>9.457201723749936</v>
      </c>
      <c r="AQ1033" s="4">
        <f t="shared" si="114"/>
        <v>0.76039224702357222</v>
      </c>
      <c r="AR1033" s="4">
        <f t="shared" si="115"/>
        <v>3.1806022168236905</v>
      </c>
      <c r="AS1033" s="4">
        <f t="shared" si="116"/>
        <v>0</v>
      </c>
      <c r="AT1033" s="4">
        <f t="shared" si="117"/>
        <v>31.222758162325693</v>
      </c>
      <c r="AU1033" s="4">
        <f>R1033/$X1033*100</f>
        <v>34.68298467325004</v>
      </c>
      <c r="AV1033" s="4">
        <f t="shared" si="118"/>
        <v>0</v>
      </c>
    </row>
    <row r="1034" spans="1:48" x14ac:dyDescent="0.2">
      <c r="A1034" t="s">
        <v>197</v>
      </c>
      <c r="B1034">
        <v>60</v>
      </c>
      <c r="C1034">
        <v>8</v>
      </c>
      <c r="D1034" t="s">
        <v>29</v>
      </c>
      <c r="E1034" t="b">
        <v>1</v>
      </c>
      <c r="F1034">
        <v>600</v>
      </c>
      <c r="G1034">
        <v>600</v>
      </c>
      <c r="H1034">
        <v>436</v>
      </c>
      <c r="I1034">
        <v>333</v>
      </c>
      <c r="J1034">
        <v>504</v>
      </c>
      <c r="K1034">
        <v>0</v>
      </c>
      <c r="L1034">
        <v>1760</v>
      </c>
      <c r="M1034">
        <v>800</v>
      </c>
      <c r="N1034">
        <v>0</v>
      </c>
      <c r="O1034">
        <v>29224</v>
      </c>
      <c r="P1034">
        <v>7389439</v>
      </c>
      <c r="Q1034">
        <v>426720</v>
      </c>
      <c r="R1034">
        <f>P1034+Q1034</f>
        <v>7816159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13119674</v>
      </c>
      <c r="Y1034">
        <v>1240256</v>
      </c>
      <c r="Z1034">
        <v>4031475</v>
      </c>
      <c r="AA1034">
        <v>22.76</v>
      </c>
      <c r="AB1034" s="4">
        <v>410.91</v>
      </c>
      <c r="AC1034" t="b">
        <v>1</v>
      </c>
      <c r="AD1034" t="b">
        <v>1</v>
      </c>
      <c r="AE1034" t="b">
        <v>0</v>
      </c>
      <c r="AF1034" t="b">
        <v>1</v>
      </c>
      <c r="AG1034" t="b">
        <v>1</v>
      </c>
      <c r="AH1034" t="b">
        <v>1</v>
      </c>
      <c r="AI1034" t="b">
        <v>1</v>
      </c>
      <c r="AJ1034" t="b">
        <v>0</v>
      </c>
      <c r="AK1034">
        <v>100</v>
      </c>
      <c r="AL1034" s="4" t="s">
        <v>477</v>
      </c>
      <c r="AM1034">
        <f>(H1034-I1034)/H1034*100</f>
        <v>23.623853211009173</v>
      </c>
      <c r="AN1034">
        <f>IF(H1034=I1034,1,0)</f>
        <v>0</v>
      </c>
      <c r="AO1034" s="4">
        <f t="shared" si="112"/>
        <v>100</v>
      </c>
      <c r="AP1034" s="4">
        <f t="shared" si="113"/>
        <v>9.4534056257800323</v>
      </c>
      <c r="AQ1034" s="4">
        <f t="shared" si="114"/>
        <v>1.34149674755638E-2</v>
      </c>
      <c r="AR1034" s="4">
        <f t="shared" si="115"/>
        <v>6.0977124888926355E-3</v>
      </c>
      <c r="AS1034" s="4">
        <f t="shared" si="116"/>
        <v>0</v>
      </c>
      <c r="AT1034" s="4">
        <f t="shared" si="117"/>
        <v>0.222749437219248</v>
      </c>
      <c r="AU1034" s="4">
        <f>R1034/$X1034*100</f>
        <v>59.57586293683822</v>
      </c>
      <c r="AV1034" s="4">
        <f t="shared" si="118"/>
        <v>0</v>
      </c>
    </row>
    <row r="1035" spans="1:48" x14ac:dyDescent="0.2">
      <c r="A1035" t="s">
        <v>198</v>
      </c>
      <c r="B1035">
        <v>60</v>
      </c>
      <c r="C1035">
        <v>8</v>
      </c>
      <c r="D1035" t="s">
        <v>29</v>
      </c>
      <c r="E1035" t="b">
        <v>1</v>
      </c>
      <c r="F1035">
        <v>600</v>
      </c>
      <c r="G1035">
        <v>600</v>
      </c>
      <c r="H1035">
        <v>499</v>
      </c>
      <c r="I1035">
        <v>346</v>
      </c>
      <c r="J1035">
        <v>615</v>
      </c>
      <c r="K1035">
        <v>0</v>
      </c>
      <c r="L1035">
        <v>2910</v>
      </c>
      <c r="M1035">
        <v>11693</v>
      </c>
      <c r="N1035">
        <v>0</v>
      </c>
      <c r="O1035">
        <v>231743</v>
      </c>
      <c r="P1035">
        <v>5126942</v>
      </c>
      <c r="Q1035">
        <v>356802</v>
      </c>
      <c r="R1035">
        <f>P1035+Q1035</f>
        <v>5483744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11095520</v>
      </c>
      <c r="Y1035">
        <v>987390</v>
      </c>
      <c r="Z1035">
        <v>4378040</v>
      </c>
      <c r="AA1035">
        <v>28.53</v>
      </c>
      <c r="AB1035" s="4">
        <v>434.05</v>
      </c>
      <c r="AC1035" t="b">
        <v>1</v>
      </c>
      <c r="AD1035" t="b">
        <v>1</v>
      </c>
      <c r="AE1035" t="b">
        <v>0</v>
      </c>
      <c r="AF1035" t="b">
        <v>1</v>
      </c>
      <c r="AG1035" t="b">
        <v>1</v>
      </c>
      <c r="AH1035" t="b">
        <v>1</v>
      </c>
      <c r="AI1035" t="b">
        <v>1</v>
      </c>
      <c r="AJ1035" t="b">
        <v>0</v>
      </c>
      <c r="AK1035">
        <v>100</v>
      </c>
      <c r="AL1035" s="4" t="s">
        <v>477</v>
      </c>
      <c r="AM1035">
        <f>(H1035-I1035)/H1035*100</f>
        <v>30.661322645290578</v>
      </c>
      <c r="AN1035">
        <f>IF(H1035=I1035,1,0)</f>
        <v>0</v>
      </c>
      <c r="AO1035" s="4">
        <f t="shared" si="112"/>
        <v>100</v>
      </c>
      <c r="AP1035" s="4">
        <f t="shared" si="113"/>
        <v>8.8989970726924028</v>
      </c>
      <c r="AQ1035" s="4">
        <f t="shared" si="114"/>
        <v>2.6226801447791541E-2</v>
      </c>
      <c r="AR1035" s="4">
        <f t="shared" si="115"/>
        <v>0.10538487605808471</v>
      </c>
      <c r="AS1035" s="4">
        <f t="shared" si="116"/>
        <v>0</v>
      </c>
      <c r="AT1035" s="4">
        <f t="shared" si="117"/>
        <v>2.0886177484245891</v>
      </c>
      <c r="AU1035" s="4">
        <f>R1035/$X1035*100</f>
        <v>49.423046418734771</v>
      </c>
      <c r="AV1035" s="4">
        <f t="shared" si="118"/>
        <v>0</v>
      </c>
    </row>
    <row r="1036" spans="1:48" x14ac:dyDescent="0.2">
      <c r="A1036" t="s">
        <v>199</v>
      </c>
      <c r="B1036">
        <v>60</v>
      </c>
      <c r="C1036">
        <v>8</v>
      </c>
      <c r="D1036" t="s">
        <v>29</v>
      </c>
      <c r="E1036" t="b">
        <v>1</v>
      </c>
      <c r="F1036">
        <v>600</v>
      </c>
      <c r="G1036">
        <v>600</v>
      </c>
      <c r="H1036">
        <v>590</v>
      </c>
      <c r="I1036">
        <v>354</v>
      </c>
      <c r="J1036">
        <v>759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5925047</v>
      </c>
      <c r="Q1036">
        <v>352899</v>
      </c>
      <c r="R1036">
        <f>P1036+Q1036</f>
        <v>6277946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10002403</v>
      </c>
      <c r="Y1036">
        <v>951104</v>
      </c>
      <c r="Z1036">
        <v>2773353</v>
      </c>
      <c r="AA1036">
        <v>14.7</v>
      </c>
      <c r="AB1036" s="4">
        <v>455.53</v>
      </c>
      <c r="AC1036" t="b">
        <v>1</v>
      </c>
      <c r="AD1036" t="b">
        <v>1</v>
      </c>
      <c r="AE1036" t="b">
        <v>0</v>
      </c>
      <c r="AF1036" t="b">
        <v>1</v>
      </c>
      <c r="AG1036" t="b">
        <v>1</v>
      </c>
      <c r="AH1036" t="b">
        <v>1</v>
      </c>
      <c r="AI1036" t="b">
        <v>1</v>
      </c>
      <c r="AJ1036" t="b">
        <v>0</v>
      </c>
      <c r="AK1036">
        <v>100</v>
      </c>
      <c r="AL1036" s="4" t="s">
        <v>477</v>
      </c>
      <c r="AM1036">
        <f>(H1036-I1036)/H1036*100</f>
        <v>40</v>
      </c>
      <c r="AN1036">
        <f>IF(H1036=I1036,1,0)</f>
        <v>0</v>
      </c>
      <c r="AO1036" s="4">
        <f t="shared" si="112"/>
        <v>100</v>
      </c>
      <c r="AP1036" s="4">
        <f t="shared" si="113"/>
        <v>9.5087550461624062</v>
      </c>
      <c r="AQ1036" s="4">
        <f t="shared" si="114"/>
        <v>0</v>
      </c>
      <c r="AR1036" s="4">
        <f t="shared" si="115"/>
        <v>0</v>
      </c>
      <c r="AS1036" s="4">
        <f t="shared" si="116"/>
        <v>0</v>
      </c>
      <c r="AT1036" s="4">
        <f t="shared" si="117"/>
        <v>0</v>
      </c>
      <c r="AU1036" s="4">
        <f>R1036/$X1036*100</f>
        <v>62.76437772003387</v>
      </c>
      <c r="AV1036" s="4">
        <f t="shared" si="118"/>
        <v>0</v>
      </c>
    </row>
    <row r="1037" spans="1:48" x14ac:dyDescent="0.2">
      <c r="A1037" t="s">
        <v>200</v>
      </c>
      <c r="B1037">
        <v>60</v>
      </c>
      <c r="C1037">
        <v>8</v>
      </c>
      <c r="D1037" t="s">
        <v>29</v>
      </c>
      <c r="E1037" t="b">
        <v>1</v>
      </c>
      <c r="F1037">
        <v>600</v>
      </c>
      <c r="G1037">
        <v>137.15</v>
      </c>
      <c r="H1037">
        <v>149</v>
      </c>
      <c r="I1037">
        <v>149</v>
      </c>
      <c r="J1037">
        <v>493</v>
      </c>
      <c r="K1037">
        <v>0</v>
      </c>
      <c r="L1037">
        <v>1436220</v>
      </c>
      <c r="M1037">
        <v>5527603</v>
      </c>
      <c r="N1037">
        <v>0</v>
      </c>
      <c r="O1037">
        <v>15658536</v>
      </c>
      <c r="P1037">
        <v>5069327</v>
      </c>
      <c r="Q1037">
        <v>493826</v>
      </c>
      <c r="R1037">
        <f>P1037+Q1037</f>
        <v>5563153</v>
      </c>
      <c r="S1037">
        <v>2278132</v>
      </c>
      <c r="T1037">
        <v>0</v>
      </c>
      <c r="U1037">
        <v>73173</v>
      </c>
      <c r="V1037">
        <v>1825506</v>
      </c>
      <c r="W1037">
        <v>379453</v>
      </c>
      <c r="X1037">
        <v>35135926</v>
      </c>
      <c r="Y1037">
        <v>4672282</v>
      </c>
      <c r="Z1037">
        <v>0</v>
      </c>
      <c r="AA1037">
        <v>14.11</v>
      </c>
      <c r="AB1037" s="4">
        <v>5.9399999999999995</v>
      </c>
      <c r="AC1037" t="b">
        <v>1</v>
      </c>
      <c r="AD1037" t="b">
        <v>1</v>
      </c>
      <c r="AE1037" t="b">
        <v>0</v>
      </c>
      <c r="AF1037" t="b">
        <v>1</v>
      </c>
      <c r="AG1037" t="b">
        <v>1</v>
      </c>
      <c r="AH1037" t="b">
        <v>1</v>
      </c>
      <c r="AI1037" t="b">
        <v>1</v>
      </c>
      <c r="AJ1037" t="b">
        <v>0</v>
      </c>
      <c r="AK1037">
        <v>100</v>
      </c>
      <c r="AL1037" s="4" t="s">
        <v>477</v>
      </c>
      <c r="AM1037">
        <f>(H1037-I1037)/H1037*100</f>
        <v>0</v>
      </c>
      <c r="AN1037">
        <f>IF(H1037=I1037,1,0)</f>
        <v>1</v>
      </c>
      <c r="AO1037" s="4">
        <f t="shared" si="112"/>
        <v>100</v>
      </c>
      <c r="AP1037" s="4">
        <f t="shared" si="113"/>
        <v>13.297734062850655</v>
      </c>
      <c r="AQ1037" s="4">
        <f t="shared" si="114"/>
        <v>4.0876110679422535</v>
      </c>
      <c r="AR1037" s="4">
        <f t="shared" si="115"/>
        <v>15.732054422018079</v>
      </c>
      <c r="AS1037" s="4">
        <f t="shared" si="116"/>
        <v>0</v>
      </c>
      <c r="AT1037" s="4">
        <f t="shared" si="117"/>
        <v>44.565599324178905</v>
      </c>
      <c r="AU1037" s="4">
        <f>R1037/$X1037*100</f>
        <v>15.833232913798827</v>
      </c>
      <c r="AV1037" s="4">
        <f t="shared" si="118"/>
        <v>6.4837682092112781</v>
      </c>
    </row>
    <row r="1038" spans="1:48" x14ac:dyDescent="0.2">
      <c r="A1038" t="s">
        <v>201</v>
      </c>
      <c r="B1038">
        <v>60</v>
      </c>
      <c r="C1038">
        <v>8</v>
      </c>
      <c r="D1038" t="s">
        <v>29</v>
      </c>
      <c r="E1038" t="b">
        <v>1</v>
      </c>
      <c r="F1038">
        <v>600</v>
      </c>
      <c r="G1038">
        <v>334.58</v>
      </c>
      <c r="H1038">
        <v>187</v>
      </c>
      <c r="I1038">
        <v>187</v>
      </c>
      <c r="J1038">
        <v>588</v>
      </c>
      <c r="K1038">
        <v>0</v>
      </c>
      <c r="L1038">
        <v>2473679</v>
      </c>
      <c r="M1038">
        <v>13463572</v>
      </c>
      <c r="N1038">
        <v>0</v>
      </c>
      <c r="O1038">
        <v>32650760</v>
      </c>
      <c r="P1038">
        <v>13732114</v>
      </c>
      <c r="Q1038">
        <v>927075</v>
      </c>
      <c r="R1038">
        <f>P1038+Q1038</f>
        <v>14659189</v>
      </c>
      <c r="S1038">
        <v>3680960</v>
      </c>
      <c r="T1038">
        <v>0</v>
      </c>
      <c r="U1038">
        <v>23800</v>
      </c>
      <c r="V1038">
        <v>3464890</v>
      </c>
      <c r="W1038">
        <v>192270</v>
      </c>
      <c r="X1038">
        <v>77047852</v>
      </c>
      <c r="Y1038">
        <v>10119691</v>
      </c>
      <c r="Z1038">
        <v>0</v>
      </c>
      <c r="AA1038">
        <v>26</v>
      </c>
      <c r="AB1038" s="4">
        <v>10.76</v>
      </c>
      <c r="AC1038" t="b">
        <v>1</v>
      </c>
      <c r="AD1038" t="b">
        <v>1</v>
      </c>
      <c r="AE1038" t="b">
        <v>0</v>
      </c>
      <c r="AF1038" t="b">
        <v>1</v>
      </c>
      <c r="AG1038" t="b">
        <v>1</v>
      </c>
      <c r="AH1038" t="b">
        <v>1</v>
      </c>
      <c r="AI1038" t="b">
        <v>1</v>
      </c>
      <c r="AJ1038" t="b">
        <v>0</v>
      </c>
      <c r="AK1038">
        <v>100</v>
      </c>
      <c r="AL1038" s="4" t="s">
        <v>477</v>
      </c>
      <c r="AM1038">
        <f>(H1038-I1038)/H1038*100</f>
        <v>0</v>
      </c>
      <c r="AN1038">
        <f>IF(H1038=I1038,1,0)</f>
        <v>1</v>
      </c>
      <c r="AO1038" s="4">
        <f t="shared" si="112"/>
        <v>100</v>
      </c>
      <c r="AP1038" s="4">
        <f t="shared" si="113"/>
        <v>13.134293477772749</v>
      </c>
      <c r="AQ1038" s="4">
        <f t="shared" si="114"/>
        <v>3.2105749035028261</v>
      </c>
      <c r="AR1038" s="4">
        <f t="shared" si="115"/>
        <v>17.474298959041715</v>
      </c>
      <c r="AS1038" s="4">
        <f t="shared" si="116"/>
        <v>0</v>
      </c>
      <c r="AT1038" s="4">
        <f t="shared" si="117"/>
        <v>42.377248881643062</v>
      </c>
      <c r="AU1038" s="4">
        <f>R1038/$X1038*100</f>
        <v>19.02608394585744</v>
      </c>
      <c r="AV1038" s="4">
        <f t="shared" si="118"/>
        <v>4.7774985342874974</v>
      </c>
    </row>
    <row r="1039" spans="1:48" x14ac:dyDescent="0.2">
      <c r="A1039" t="s">
        <v>202</v>
      </c>
      <c r="B1039">
        <v>60</v>
      </c>
      <c r="C1039">
        <v>8</v>
      </c>
      <c r="D1039" t="s">
        <v>29</v>
      </c>
      <c r="E1039" t="b">
        <v>1</v>
      </c>
      <c r="F1039">
        <v>600</v>
      </c>
      <c r="G1039">
        <v>600</v>
      </c>
      <c r="H1039">
        <v>196</v>
      </c>
      <c r="I1039">
        <v>188</v>
      </c>
      <c r="J1039">
        <v>746</v>
      </c>
      <c r="K1039">
        <v>0</v>
      </c>
      <c r="L1039">
        <v>2481580</v>
      </c>
      <c r="M1039">
        <v>17476171</v>
      </c>
      <c r="N1039">
        <v>0</v>
      </c>
      <c r="O1039">
        <v>48169129</v>
      </c>
      <c r="P1039">
        <v>26229498</v>
      </c>
      <c r="Q1039">
        <v>1396687</v>
      </c>
      <c r="R1039">
        <f>P1039+Q1039</f>
        <v>27626185</v>
      </c>
      <c r="S1039">
        <v>1631677</v>
      </c>
      <c r="T1039">
        <v>0</v>
      </c>
      <c r="U1039">
        <v>346</v>
      </c>
      <c r="V1039">
        <v>1631331</v>
      </c>
      <c r="W1039">
        <v>0</v>
      </c>
      <c r="X1039">
        <v>117326265</v>
      </c>
      <c r="Y1039">
        <v>14536242</v>
      </c>
      <c r="Z1039">
        <v>5405281</v>
      </c>
      <c r="AA1039">
        <v>37.65</v>
      </c>
      <c r="AB1039" s="4">
        <v>21.46</v>
      </c>
      <c r="AC1039" t="b">
        <v>1</v>
      </c>
      <c r="AD1039" t="b">
        <v>1</v>
      </c>
      <c r="AE1039" t="b">
        <v>0</v>
      </c>
      <c r="AF1039" t="b">
        <v>1</v>
      </c>
      <c r="AG1039" t="b">
        <v>1</v>
      </c>
      <c r="AH1039" t="b">
        <v>1</v>
      </c>
      <c r="AI1039" t="b">
        <v>1</v>
      </c>
      <c r="AJ1039" t="b">
        <v>0</v>
      </c>
      <c r="AK1039">
        <v>100</v>
      </c>
      <c r="AL1039" s="4" t="s">
        <v>477</v>
      </c>
      <c r="AM1039">
        <f>(H1039-I1039)/H1039*100</f>
        <v>4.0816326530612246</v>
      </c>
      <c r="AN1039">
        <f>IF(H1039=I1039,1,0)</f>
        <v>0</v>
      </c>
      <c r="AO1039" s="4">
        <f t="shared" si="112"/>
        <v>100</v>
      </c>
      <c r="AP1039" s="4">
        <f t="shared" si="113"/>
        <v>12.389588980779367</v>
      </c>
      <c r="AQ1039" s="4">
        <f t="shared" si="114"/>
        <v>2.115110371918854</v>
      </c>
      <c r="AR1039" s="4">
        <f t="shared" si="115"/>
        <v>14.895361239020094</v>
      </c>
      <c r="AS1039" s="4">
        <f t="shared" si="116"/>
        <v>0</v>
      </c>
      <c r="AT1039" s="4">
        <f t="shared" si="117"/>
        <v>41.055708199694244</v>
      </c>
      <c r="AU1039" s="4">
        <f>R1039/$X1039*100</f>
        <v>23.546462507776926</v>
      </c>
      <c r="AV1039" s="4">
        <f t="shared" si="118"/>
        <v>1.3907175857000136</v>
      </c>
    </row>
    <row r="1040" spans="1:48" x14ac:dyDescent="0.2">
      <c r="A1040" t="s">
        <v>203</v>
      </c>
      <c r="B1040">
        <v>60</v>
      </c>
      <c r="C1040">
        <v>8</v>
      </c>
      <c r="D1040" t="s">
        <v>29</v>
      </c>
      <c r="E1040" t="b">
        <v>1</v>
      </c>
      <c r="F1040">
        <v>600</v>
      </c>
      <c r="G1040">
        <v>600</v>
      </c>
      <c r="H1040">
        <v>333</v>
      </c>
      <c r="I1040">
        <v>282</v>
      </c>
      <c r="J1040">
        <v>528</v>
      </c>
      <c r="K1040">
        <v>0</v>
      </c>
      <c r="L1040">
        <v>486775</v>
      </c>
      <c r="M1040">
        <v>631199</v>
      </c>
      <c r="N1040">
        <v>0</v>
      </c>
      <c r="O1040">
        <v>9169717</v>
      </c>
      <c r="P1040">
        <v>26385300</v>
      </c>
      <c r="Q1040">
        <v>1972857</v>
      </c>
      <c r="R1040">
        <f>P1040+Q1040</f>
        <v>28358157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50691468</v>
      </c>
      <c r="Y1040">
        <v>5565825</v>
      </c>
      <c r="Z1040">
        <v>6479795</v>
      </c>
      <c r="AA1040">
        <v>37.04</v>
      </c>
      <c r="AB1040" s="4">
        <v>43.19</v>
      </c>
      <c r="AC1040" t="b">
        <v>1</v>
      </c>
      <c r="AD1040" t="b">
        <v>1</v>
      </c>
      <c r="AE1040" t="b">
        <v>0</v>
      </c>
      <c r="AF1040" t="b">
        <v>1</v>
      </c>
      <c r="AG1040" t="b">
        <v>1</v>
      </c>
      <c r="AH1040" t="b">
        <v>1</v>
      </c>
      <c r="AI1040" t="b">
        <v>1</v>
      </c>
      <c r="AJ1040" t="b">
        <v>0</v>
      </c>
      <c r="AK1040">
        <v>100</v>
      </c>
      <c r="AL1040" s="4" t="s">
        <v>477</v>
      </c>
      <c r="AM1040">
        <f>(H1040-I1040)/H1040*100</f>
        <v>15.315315315315313</v>
      </c>
      <c r="AN1040">
        <f>IF(H1040=I1040,1,0)</f>
        <v>0</v>
      </c>
      <c r="AO1040" s="4">
        <f t="shared" si="112"/>
        <v>100</v>
      </c>
      <c r="AP1040" s="4">
        <f t="shared" si="113"/>
        <v>10.97980630586591</v>
      </c>
      <c r="AQ1040" s="4">
        <f t="shared" si="114"/>
        <v>0.96027007937509312</v>
      </c>
      <c r="AR1040" s="4">
        <f t="shared" si="115"/>
        <v>1.2451779853761584</v>
      </c>
      <c r="AS1040" s="4">
        <f t="shared" si="116"/>
        <v>0</v>
      </c>
      <c r="AT1040" s="4">
        <f t="shared" si="117"/>
        <v>18.089270959759933</v>
      </c>
      <c r="AU1040" s="4">
        <f>R1040/$X1040*100</f>
        <v>55.942662777096928</v>
      </c>
      <c r="AV1040" s="4">
        <f t="shared" si="118"/>
        <v>0</v>
      </c>
    </row>
    <row r="1041" spans="1:48" x14ac:dyDescent="0.2">
      <c r="A1041" t="s">
        <v>204</v>
      </c>
      <c r="B1041">
        <v>60</v>
      </c>
      <c r="C1041">
        <v>8</v>
      </c>
      <c r="D1041" t="s">
        <v>29</v>
      </c>
      <c r="E1041" t="b">
        <v>1</v>
      </c>
      <c r="F1041">
        <v>600</v>
      </c>
      <c r="G1041">
        <v>600</v>
      </c>
      <c r="H1041">
        <v>414</v>
      </c>
      <c r="I1041">
        <v>326</v>
      </c>
      <c r="J1041">
        <v>658</v>
      </c>
      <c r="K1041">
        <v>0</v>
      </c>
      <c r="L1041">
        <v>286028</v>
      </c>
      <c r="M1041">
        <v>469303</v>
      </c>
      <c r="N1041">
        <v>0</v>
      </c>
      <c r="O1041">
        <v>8533425</v>
      </c>
      <c r="P1041">
        <v>25434298</v>
      </c>
      <c r="Q1041">
        <v>1737392</v>
      </c>
      <c r="R1041">
        <f>P1041+Q1041</f>
        <v>27171690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50910974</v>
      </c>
      <c r="Y1041">
        <v>5186829</v>
      </c>
      <c r="Z1041">
        <v>9263699</v>
      </c>
      <c r="AA1041">
        <v>48.02</v>
      </c>
      <c r="AB1041" s="4">
        <v>60.11</v>
      </c>
      <c r="AC1041" t="b">
        <v>1</v>
      </c>
      <c r="AD1041" t="b">
        <v>1</v>
      </c>
      <c r="AE1041" t="b">
        <v>0</v>
      </c>
      <c r="AF1041" t="b">
        <v>1</v>
      </c>
      <c r="AG1041" t="b">
        <v>1</v>
      </c>
      <c r="AH1041" t="b">
        <v>1</v>
      </c>
      <c r="AI1041" t="b">
        <v>1</v>
      </c>
      <c r="AJ1041" t="b">
        <v>0</v>
      </c>
      <c r="AK1041">
        <v>100</v>
      </c>
      <c r="AL1041" s="4" t="s">
        <v>477</v>
      </c>
      <c r="AM1041">
        <f>(H1041-I1041)/H1041*100</f>
        <v>21.256038647342994</v>
      </c>
      <c r="AN1041">
        <f>IF(H1041=I1041,1,0)</f>
        <v>0</v>
      </c>
      <c r="AO1041" s="4">
        <f t="shared" si="112"/>
        <v>100</v>
      </c>
      <c r="AP1041" s="4">
        <f t="shared" si="113"/>
        <v>10.188037258921819</v>
      </c>
      <c r="AQ1041" s="4">
        <f t="shared" si="114"/>
        <v>0.56181993296769372</v>
      </c>
      <c r="AR1041" s="4">
        <f t="shared" si="115"/>
        <v>0.92181108143796264</v>
      </c>
      <c r="AS1041" s="4">
        <f t="shared" si="116"/>
        <v>0</v>
      </c>
      <c r="AT1041" s="4">
        <f t="shared" si="117"/>
        <v>16.7614648268171</v>
      </c>
      <c r="AU1041" s="4">
        <f>R1041/$X1041*100</f>
        <v>53.37098834526325</v>
      </c>
      <c r="AV1041" s="4">
        <f t="shared" si="118"/>
        <v>0</v>
      </c>
    </row>
    <row r="1042" spans="1:48" x14ac:dyDescent="0.2">
      <c r="A1042" t="s">
        <v>205</v>
      </c>
      <c r="B1042">
        <v>60</v>
      </c>
      <c r="C1042">
        <v>8</v>
      </c>
      <c r="D1042" t="s">
        <v>29</v>
      </c>
      <c r="E1042" t="b">
        <v>1</v>
      </c>
      <c r="F1042">
        <v>600</v>
      </c>
      <c r="G1042">
        <v>600</v>
      </c>
      <c r="H1042">
        <v>433</v>
      </c>
      <c r="I1042">
        <v>321</v>
      </c>
      <c r="J1042">
        <v>772</v>
      </c>
      <c r="K1042">
        <v>0</v>
      </c>
      <c r="L1042">
        <v>342290</v>
      </c>
      <c r="M1042">
        <v>2611902</v>
      </c>
      <c r="N1042">
        <v>0</v>
      </c>
      <c r="O1042">
        <v>16358459</v>
      </c>
      <c r="P1042">
        <v>17244677</v>
      </c>
      <c r="Q1042">
        <v>687862</v>
      </c>
      <c r="R1042">
        <f>P1042+Q1042</f>
        <v>17932539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54170669</v>
      </c>
      <c r="Y1042">
        <v>5301992</v>
      </c>
      <c r="Z1042">
        <v>11623487</v>
      </c>
      <c r="AA1042">
        <v>59.64</v>
      </c>
      <c r="AB1042" s="4">
        <v>54.31</v>
      </c>
      <c r="AC1042" t="b">
        <v>1</v>
      </c>
      <c r="AD1042" t="b">
        <v>1</v>
      </c>
      <c r="AE1042" t="b">
        <v>0</v>
      </c>
      <c r="AF1042" t="b">
        <v>1</v>
      </c>
      <c r="AG1042" t="b">
        <v>1</v>
      </c>
      <c r="AH1042" t="b">
        <v>1</v>
      </c>
      <c r="AI1042" t="b">
        <v>1</v>
      </c>
      <c r="AJ1042" t="b">
        <v>0</v>
      </c>
      <c r="AK1042">
        <v>100</v>
      </c>
      <c r="AL1042" s="4" t="s">
        <v>477</v>
      </c>
      <c r="AM1042">
        <f>(H1042-I1042)/H1042*100</f>
        <v>25.866050808314089</v>
      </c>
      <c r="AN1042">
        <f>IF(H1042=I1042,1,0)</f>
        <v>0</v>
      </c>
      <c r="AO1042" s="4">
        <f t="shared" si="112"/>
        <v>100</v>
      </c>
      <c r="AP1042" s="4">
        <f t="shared" si="113"/>
        <v>9.7875697270786883</v>
      </c>
      <c r="AQ1042" s="4">
        <f t="shared" si="114"/>
        <v>0.63187331136707947</v>
      </c>
      <c r="AR1042" s="4">
        <f t="shared" si="115"/>
        <v>4.8216166575310337</v>
      </c>
      <c r="AS1042" s="4">
        <f t="shared" si="116"/>
        <v>0</v>
      </c>
      <c r="AT1042" s="4">
        <f t="shared" si="117"/>
        <v>30.198000692958026</v>
      </c>
      <c r="AU1042" s="4">
        <f>R1042/$X1042*100</f>
        <v>33.103779833326406</v>
      </c>
      <c r="AV1042" s="4">
        <f t="shared" si="118"/>
        <v>0</v>
      </c>
    </row>
    <row r="1043" spans="1:48" x14ac:dyDescent="0.2">
      <c r="A1043" t="s">
        <v>206</v>
      </c>
      <c r="B1043">
        <v>60</v>
      </c>
      <c r="C1043">
        <v>8</v>
      </c>
      <c r="D1043" t="s">
        <v>29</v>
      </c>
      <c r="E1043" t="b">
        <v>1</v>
      </c>
      <c r="F1043">
        <v>600</v>
      </c>
      <c r="G1043">
        <v>600</v>
      </c>
      <c r="H1043">
        <v>425</v>
      </c>
      <c r="I1043">
        <v>341</v>
      </c>
      <c r="J1043">
        <v>488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20260310</v>
      </c>
      <c r="Q1043">
        <v>1887118</v>
      </c>
      <c r="R1043">
        <f>P1043+Q1043</f>
        <v>22147428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30528320</v>
      </c>
      <c r="Y1043">
        <v>3438348</v>
      </c>
      <c r="Z1043">
        <v>4942544</v>
      </c>
      <c r="AA1043">
        <v>23.58</v>
      </c>
      <c r="AB1043" s="4">
        <v>134.20999999999998</v>
      </c>
      <c r="AC1043" t="b">
        <v>1</v>
      </c>
      <c r="AD1043" t="b">
        <v>1</v>
      </c>
      <c r="AE1043" t="b">
        <v>0</v>
      </c>
      <c r="AF1043" t="b">
        <v>1</v>
      </c>
      <c r="AG1043" t="b">
        <v>1</v>
      </c>
      <c r="AH1043" t="b">
        <v>1</v>
      </c>
      <c r="AI1043" t="b">
        <v>1</v>
      </c>
      <c r="AJ1043" t="b">
        <v>0</v>
      </c>
      <c r="AK1043">
        <v>100</v>
      </c>
      <c r="AL1043" s="4" t="s">
        <v>477</v>
      </c>
      <c r="AM1043">
        <f>(H1043-I1043)/H1043*100</f>
        <v>19.764705882352938</v>
      </c>
      <c r="AN1043">
        <f>IF(H1043=I1043,1,0)</f>
        <v>0</v>
      </c>
      <c r="AO1043" s="4">
        <f t="shared" si="112"/>
        <v>100</v>
      </c>
      <c r="AP1043" s="4">
        <f t="shared" si="113"/>
        <v>11.262814331086677</v>
      </c>
      <c r="AQ1043" s="4">
        <f t="shared" si="114"/>
        <v>0</v>
      </c>
      <c r="AR1043" s="4">
        <f t="shared" si="115"/>
        <v>0</v>
      </c>
      <c r="AS1043" s="4">
        <f t="shared" si="116"/>
        <v>0</v>
      </c>
      <c r="AT1043" s="4">
        <f t="shared" si="117"/>
        <v>0</v>
      </c>
      <c r="AU1043" s="4">
        <f>R1043/$X1043*100</f>
        <v>72.547156214295455</v>
      </c>
      <c r="AV1043" s="4">
        <f t="shared" si="118"/>
        <v>0</v>
      </c>
    </row>
    <row r="1044" spans="1:48" x14ac:dyDescent="0.2">
      <c r="A1044" t="s">
        <v>207</v>
      </c>
      <c r="B1044">
        <v>60</v>
      </c>
      <c r="C1044">
        <v>8</v>
      </c>
      <c r="D1044" t="s">
        <v>29</v>
      </c>
      <c r="E1044" t="b">
        <v>1</v>
      </c>
      <c r="F1044">
        <v>600</v>
      </c>
      <c r="G1044">
        <v>600</v>
      </c>
      <c r="H1044">
        <v>522</v>
      </c>
      <c r="I1044">
        <v>413</v>
      </c>
      <c r="J1044">
        <v>641</v>
      </c>
      <c r="K1044">
        <v>0</v>
      </c>
      <c r="L1044">
        <v>5391</v>
      </c>
      <c r="M1044">
        <v>15841</v>
      </c>
      <c r="N1044">
        <v>0</v>
      </c>
      <c r="O1044">
        <v>411306</v>
      </c>
      <c r="P1044">
        <v>20088613</v>
      </c>
      <c r="Q1044">
        <v>1604813</v>
      </c>
      <c r="R1044">
        <f>P1044+Q1044</f>
        <v>21693426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32261327</v>
      </c>
      <c r="Y1044">
        <v>3671054</v>
      </c>
      <c r="Z1044">
        <v>6464309</v>
      </c>
      <c r="AA1044">
        <v>26.12</v>
      </c>
      <c r="AB1044" s="4">
        <v>118.34</v>
      </c>
      <c r="AC1044" t="b">
        <v>1</v>
      </c>
      <c r="AD1044" t="b">
        <v>1</v>
      </c>
      <c r="AE1044" t="b">
        <v>0</v>
      </c>
      <c r="AF1044" t="b">
        <v>1</v>
      </c>
      <c r="AG1044" t="b">
        <v>1</v>
      </c>
      <c r="AH1044" t="b">
        <v>1</v>
      </c>
      <c r="AI1044" t="b">
        <v>1</v>
      </c>
      <c r="AJ1044" t="b">
        <v>0</v>
      </c>
      <c r="AK1044">
        <v>100</v>
      </c>
      <c r="AL1044" s="4" t="s">
        <v>477</v>
      </c>
      <c r="AM1044">
        <f>(H1044-I1044)/H1044*100</f>
        <v>20.88122605363985</v>
      </c>
      <c r="AN1044">
        <f>IF(H1044=I1044,1,0)</f>
        <v>0</v>
      </c>
      <c r="AO1044" s="4">
        <f t="shared" si="112"/>
        <v>100</v>
      </c>
      <c r="AP1044" s="4">
        <f t="shared" si="113"/>
        <v>11.379116550289453</v>
      </c>
      <c r="AQ1044" s="4">
        <f t="shared" si="114"/>
        <v>1.6710409959267949E-2</v>
      </c>
      <c r="AR1044" s="4">
        <f t="shared" si="115"/>
        <v>4.9102133957477943E-2</v>
      </c>
      <c r="AS1044" s="4">
        <f t="shared" si="116"/>
        <v>0</v>
      </c>
      <c r="AT1044" s="4">
        <f t="shared" si="117"/>
        <v>1.2749196584505034</v>
      </c>
      <c r="AU1044" s="4">
        <f>R1044/$X1044*100</f>
        <v>67.242819862927533</v>
      </c>
      <c r="AV1044" s="4">
        <f t="shared" si="118"/>
        <v>0</v>
      </c>
    </row>
    <row r="1045" spans="1:48" x14ac:dyDescent="0.2">
      <c r="A1045" t="s">
        <v>208</v>
      </c>
      <c r="B1045">
        <v>60</v>
      </c>
      <c r="C1045">
        <v>8</v>
      </c>
      <c r="D1045" t="s">
        <v>29</v>
      </c>
      <c r="E1045" t="b">
        <v>1</v>
      </c>
      <c r="F1045">
        <v>600</v>
      </c>
      <c r="G1045">
        <v>600</v>
      </c>
      <c r="H1045">
        <v>623</v>
      </c>
      <c r="I1045">
        <v>443</v>
      </c>
      <c r="J1045">
        <v>794</v>
      </c>
      <c r="K1045">
        <v>0</v>
      </c>
      <c r="L1045">
        <v>2014</v>
      </c>
      <c r="M1045">
        <v>30441</v>
      </c>
      <c r="N1045">
        <v>0</v>
      </c>
      <c r="O1045">
        <v>316625</v>
      </c>
      <c r="P1045">
        <v>11856767</v>
      </c>
      <c r="Q1045">
        <v>648800</v>
      </c>
      <c r="R1045">
        <f>P1045+Q1045</f>
        <v>12505567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22913167</v>
      </c>
      <c r="Y1045">
        <v>2150906</v>
      </c>
      <c r="Z1045">
        <v>7907614</v>
      </c>
      <c r="AA1045">
        <v>25.84</v>
      </c>
      <c r="AB1045" s="4">
        <v>274.79000000000002</v>
      </c>
      <c r="AC1045" t="b">
        <v>1</v>
      </c>
      <c r="AD1045" t="b">
        <v>1</v>
      </c>
      <c r="AE1045" t="b">
        <v>0</v>
      </c>
      <c r="AF1045" t="b">
        <v>1</v>
      </c>
      <c r="AG1045" t="b">
        <v>1</v>
      </c>
      <c r="AH1045" t="b">
        <v>1</v>
      </c>
      <c r="AI1045" t="b">
        <v>1</v>
      </c>
      <c r="AJ1045" t="b">
        <v>0</v>
      </c>
      <c r="AK1045">
        <v>100</v>
      </c>
      <c r="AL1045" s="4" t="s">
        <v>477</v>
      </c>
      <c r="AM1045">
        <f>(H1045-I1045)/H1045*100</f>
        <v>28.892455858747994</v>
      </c>
      <c r="AN1045">
        <f>IF(H1045=I1045,1,0)</f>
        <v>0</v>
      </c>
      <c r="AO1045" s="4">
        <f t="shared" si="112"/>
        <v>100</v>
      </c>
      <c r="AP1045" s="4">
        <f t="shared" si="113"/>
        <v>9.3872051820684597</v>
      </c>
      <c r="AQ1045" s="4">
        <f t="shared" si="114"/>
        <v>8.7897059363290977E-3</v>
      </c>
      <c r="AR1045" s="4">
        <f t="shared" si="115"/>
        <v>0.13285374300287689</v>
      </c>
      <c r="AS1045" s="4">
        <f t="shared" si="116"/>
        <v>0</v>
      </c>
      <c r="AT1045" s="4">
        <f t="shared" si="117"/>
        <v>1.3818473893198613</v>
      </c>
      <c r="AU1045" s="4">
        <f>R1045/$X1045*100</f>
        <v>54.57808167679309</v>
      </c>
      <c r="AV1045" s="4">
        <f t="shared" si="118"/>
        <v>0</v>
      </c>
    </row>
    <row r="1046" spans="1:48" x14ac:dyDescent="0.2">
      <c r="A1046" t="s">
        <v>209</v>
      </c>
      <c r="B1046">
        <v>60</v>
      </c>
      <c r="C1046">
        <v>8</v>
      </c>
      <c r="D1046" t="s">
        <v>29</v>
      </c>
      <c r="E1046" t="b">
        <v>1</v>
      </c>
      <c r="F1046">
        <v>600</v>
      </c>
      <c r="G1046">
        <v>8.2100000000000009</v>
      </c>
      <c r="H1046">
        <v>145</v>
      </c>
      <c r="I1046">
        <v>145</v>
      </c>
      <c r="J1046">
        <v>471</v>
      </c>
      <c r="K1046">
        <v>0</v>
      </c>
      <c r="L1046">
        <v>67806</v>
      </c>
      <c r="M1046">
        <v>235616</v>
      </c>
      <c r="N1046">
        <v>0</v>
      </c>
      <c r="O1046">
        <v>781591</v>
      </c>
      <c r="P1046">
        <v>308753</v>
      </c>
      <c r="Q1046">
        <v>61720</v>
      </c>
      <c r="R1046">
        <f>P1046+Q1046</f>
        <v>370473</v>
      </c>
      <c r="S1046">
        <v>127225</v>
      </c>
      <c r="T1046">
        <v>0</v>
      </c>
      <c r="U1046">
        <v>1339</v>
      </c>
      <c r="V1046">
        <v>56243</v>
      </c>
      <c r="W1046">
        <v>69643</v>
      </c>
      <c r="X1046">
        <v>1862614</v>
      </c>
      <c r="Y1046">
        <v>279903</v>
      </c>
      <c r="Z1046">
        <v>0</v>
      </c>
      <c r="AA1046">
        <v>1.03</v>
      </c>
      <c r="AB1046" s="4">
        <v>0.38</v>
      </c>
      <c r="AC1046" t="b">
        <v>1</v>
      </c>
      <c r="AD1046" t="b">
        <v>1</v>
      </c>
      <c r="AE1046" t="b">
        <v>0</v>
      </c>
      <c r="AF1046" t="b">
        <v>1</v>
      </c>
      <c r="AG1046" t="b">
        <v>1</v>
      </c>
      <c r="AH1046" t="b">
        <v>1</v>
      </c>
      <c r="AI1046" t="b">
        <v>1</v>
      </c>
      <c r="AJ1046" t="b">
        <v>0</v>
      </c>
      <c r="AK1046">
        <v>100</v>
      </c>
      <c r="AL1046" s="4" t="s">
        <v>477</v>
      </c>
      <c r="AM1046">
        <f>(H1046-I1046)/H1046*100</f>
        <v>0</v>
      </c>
      <c r="AN1046">
        <f>IF(H1046=I1046,1,0)</f>
        <v>1</v>
      </c>
      <c r="AO1046" s="4">
        <f t="shared" si="112"/>
        <v>100</v>
      </c>
      <c r="AP1046" s="4">
        <f t="shared" si="113"/>
        <v>15.027429193595667</v>
      </c>
      <c r="AQ1046" s="4">
        <f t="shared" si="114"/>
        <v>3.6403677842000541</v>
      </c>
      <c r="AR1046" s="4">
        <f t="shared" si="115"/>
        <v>12.649749223403239</v>
      </c>
      <c r="AS1046" s="4">
        <f t="shared" si="116"/>
        <v>0</v>
      </c>
      <c r="AT1046" s="4">
        <f t="shared" si="117"/>
        <v>41.962049034314141</v>
      </c>
      <c r="AU1046" s="4">
        <f>R1046/$X1046*100</f>
        <v>19.889950360085344</v>
      </c>
      <c r="AV1046" s="4">
        <f t="shared" si="118"/>
        <v>6.8304544044015563</v>
      </c>
    </row>
    <row r="1047" spans="1:48" x14ac:dyDescent="0.2">
      <c r="A1047" t="s">
        <v>210</v>
      </c>
      <c r="B1047">
        <v>60</v>
      </c>
      <c r="C1047">
        <v>8</v>
      </c>
      <c r="D1047" t="s">
        <v>29</v>
      </c>
      <c r="E1047" t="b">
        <v>1</v>
      </c>
      <c r="F1047">
        <v>600</v>
      </c>
      <c r="G1047">
        <v>22.02</v>
      </c>
      <c r="H1047">
        <v>189</v>
      </c>
      <c r="I1047">
        <v>189</v>
      </c>
      <c r="J1047">
        <v>595</v>
      </c>
      <c r="K1047">
        <v>0</v>
      </c>
      <c r="L1047">
        <v>138546</v>
      </c>
      <c r="M1047">
        <v>664949</v>
      </c>
      <c r="N1047">
        <v>0</v>
      </c>
      <c r="O1047">
        <v>1997919</v>
      </c>
      <c r="P1047">
        <v>1102728</v>
      </c>
      <c r="Q1047">
        <v>180994</v>
      </c>
      <c r="R1047">
        <f>P1047+Q1047</f>
        <v>1283722</v>
      </c>
      <c r="S1047">
        <v>197913</v>
      </c>
      <c r="T1047">
        <v>0</v>
      </c>
      <c r="U1047">
        <v>1137</v>
      </c>
      <c r="V1047">
        <v>105509</v>
      </c>
      <c r="W1047">
        <v>91267</v>
      </c>
      <c r="X1047">
        <v>5100203</v>
      </c>
      <c r="Y1047">
        <v>817153</v>
      </c>
      <c r="Z1047">
        <v>0</v>
      </c>
      <c r="AA1047">
        <v>1.72</v>
      </c>
      <c r="AB1047" s="4">
        <v>0.89</v>
      </c>
      <c r="AC1047" t="b">
        <v>1</v>
      </c>
      <c r="AD1047" t="b">
        <v>1</v>
      </c>
      <c r="AE1047" t="b">
        <v>0</v>
      </c>
      <c r="AF1047" t="b">
        <v>1</v>
      </c>
      <c r="AG1047" t="b">
        <v>1</v>
      </c>
      <c r="AH1047" t="b">
        <v>1</v>
      </c>
      <c r="AI1047" t="b">
        <v>1</v>
      </c>
      <c r="AJ1047" t="b">
        <v>0</v>
      </c>
      <c r="AK1047">
        <v>100</v>
      </c>
      <c r="AL1047" s="4" t="s">
        <v>477</v>
      </c>
      <c r="AM1047">
        <f>(H1047-I1047)/H1047*100</f>
        <v>0</v>
      </c>
      <c r="AN1047">
        <f>IF(H1047=I1047,1,0)</f>
        <v>1</v>
      </c>
      <c r="AO1047" s="4">
        <f t="shared" si="112"/>
        <v>100</v>
      </c>
      <c r="AP1047" s="4">
        <f t="shared" si="113"/>
        <v>16.021970105895786</v>
      </c>
      <c r="AQ1047" s="4">
        <f t="shared" si="114"/>
        <v>2.7164801087329269</v>
      </c>
      <c r="AR1047" s="4">
        <f t="shared" si="115"/>
        <v>13.037696734816242</v>
      </c>
      <c r="AS1047" s="4">
        <f t="shared" si="116"/>
        <v>0</v>
      </c>
      <c r="AT1047" s="4">
        <f t="shared" si="117"/>
        <v>39.17332310106088</v>
      </c>
      <c r="AU1047" s="4">
        <f>R1047/$X1047*100</f>
        <v>25.170017742431039</v>
      </c>
      <c r="AV1047" s="4">
        <f t="shared" si="118"/>
        <v>3.8804926000004314</v>
      </c>
    </row>
    <row r="1048" spans="1:48" x14ac:dyDescent="0.2">
      <c r="A1048" t="s">
        <v>211</v>
      </c>
      <c r="B1048">
        <v>60</v>
      </c>
      <c r="C1048">
        <v>8</v>
      </c>
      <c r="D1048" t="s">
        <v>29</v>
      </c>
      <c r="E1048" t="b">
        <v>1</v>
      </c>
      <c r="F1048">
        <v>600</v>
      </c>
      <c r="G1048">
        <v>553.72</v>
      </c>
      <c r="H1048">
        <v>194</v>
      </c>
      <c r="I1048">
        <v>194</v>
      </c>
      <c r="J1048">
        <v>691</v>
      </c>
      <c r="K1048">
        <v>0</v>
      </c>
      <c r="L1048">
        <v>2514821</v>
      </c>
      <c r="M1048">
        <v>15717162</v>
      </c>
      <c r="N1048">
        <v>0</v>
      </c>
      <c r="O1048">
        <v>45481200</v>
      </c>
      <c r="P1048">
        <v>25747932</v>
      </c>
      <c r="Q1048">
        <v>2780363</v>
      </c>
      <c r="R1048">
        <f>P1048+Q1048</f>
        <v>28528295</v>
      </c>
      <c r="S1048">
        <v>1472206</v>
      </c>
      <c r="T1048">
        <v>0</v>
      </c>
      <c r="U1048">
        <v>5174</v>
      </c>
      <c r="V1048">
        <v>1436022</v>
      </c>
      <c r="W1048">
        <v>31010</v>
      </c>
      <c r="X1048">
        <v>109439974</v>
      </c>
      <c r="Y1048">
        <v>15726289</v>
      </c>
      <c r="Z1048">
        <v>0</v>
      </c>
      <c r="AA1048">
        <v>20.04</v>
      </c>
      <c r="AB1048" s="4">
        <v>15.53</v>
      </c>
      <c r="AC1048" t="b">
        <v>1</v>
      </c>
      <c r="AD1048" t="b">
        <v>1</v>
      </c>
      <c r="AE1048" t="b">
        <v>0</v>
      </c>
      <c r="AF1048" t="b">
        <v>1</v>
      </c>
      <c r="AG1048" t="b">
        <v>1</v>
      </c>
      <c r="AH1048" t="b">
        <v>1</v>
      </c>
      <c r="AI1048" t="b">
        <v>1</v>
      </c>
      <c r="AJ1048" t="b">
        <v>0</v>
      </c>
      <c r="AK1048">
        <v>100</v>
      </c>
      <c r="AL1048" s="4" t="s">
        <v>477</v>
      </c>
      <c r="AM1048">
        <f>(H1048-I1048)/H1048*100</f>
        <v>0</v>
      </c>
      <c r="AN1048">
        <f>IF(H1048=I1048,1,0)</f>
        <v>1</v>
      </c>
      <c r="AO1048" s="4">
        <f t="shared" si="112"/>
        <v>100</v>
      </c>
      <c r="AP1048" s="4">
        <f t="shared" si="113"/>
        <v>14.369785029371442</v>
      </c>
      <c r="AQ1048" s="4">
        <f t="shared" si="114"/>
        <v>2.2978998514747455</v>
      </c>
      <c r="AR1048" s="4">
        <f t="shared" si="115"/>
        <v>14.361445297857983</v>
      </c>
      <c r="AS1048" s="4">
        <f t="shared" si="116"/>
        <v>0</v>
      </c>
      <c r="AT1048" s="4">
        <f t="shared" si="117"/>
        <v>41.558123908180022</v>
      </c>
      <c r="AU1048" s="4">
        <f>R1048/$X1048*100</f>
        <v>26.067527209025105</v>
      </c>
      <c r="AV1048" s="4">
        <f t="shared" si="118"/>
        <v>1.3452177903477938</v>
      </c>
    </row>
    <row r="1049" spans="1:48" x14ac:dyDescent="0.2">
      <c r="A1049" t="s">
        <v>212</v>
      </c>
      <c r="B1049">
        <v>60</v>
      </c>
      <c r="C1049">
        <v>8</v>
      </c>
      <c r="D1049" t="s">
        <v>29</v>
      </c>
      <c r="E1049" t="b">
        <v>1</v>
      </c>
      <c r="F1049">
        <v>600</v>
      </c>
      <c r="G1049">
        <v>32.83</v>
      </c>
      <c r="H1049">
        <v>288</v>
      </c>
      <c r="I1049">
        <v>288</v>
      </c>
      <c r="J1049">
        <v>481</v>
      </c>
      <c r="K1049">
        <v>0</v>
      </c>
      <c r="L1049">
        <v>48168</v>
      </c>
      <c r="M1049">
        <v>57955</v>
      </c>
      <c r="N1049">
        <v>0</v>
      </c>
      <c r="O1049">
        <v>480239</v>
      </c>
      <c r="P1049">
        <v>1519980</v>
      </c>
      <c r="Q1049">
        <v>208282</v>
      </c>
      <c r="R1049">
        <f>P1049+Q1049</f>
        <v>1728262</v>
      </c>
      <c r="S1049">
        <v>8602</v>
      </c>
      <c r="T1049">
        <v>0</v>
      </c>
      <c r="U1049">
        <v>2079</v>
      </c>
      <c r="V1049">
        <v>5889</v>
      </c>
      <c r="W1049">
        <v>634</v>
      </c>
      <c r="X1049">
        <v>2843088</v>
      </c>
      <c r="Y1049">
        <v>519861</v>
      </c>
      <c r="Z1049">
        <v>0</v>
      </c>
      <c r="AA1049">
        <v>1.1399999999999999</v>
      </c>
      <c r="AB1049" s="4">
        <v>1.6700000000000002</v>
      </c>
      <c r="AC1049" t="b">
        <v>1</v>
      </c>
      <c r="AD1049" t="b">
        <v>1</v>
      </c>
      <c r="AE1049" t="b">
        <v>0</v>
      </c>
      <c r="AF1049" t="b">
        <v>1</v>
      </c>
      <c r="AG1049" t="b">
        <v>1</v>
      </c>
      <c r="AH1049" t="b">
        <v>1</v>
      </c>
      <c r="AI1049" t="b">
        <v>1</v>
      </c>
      <c r="AJ1049" t="b">
        <v>0</v>
      </c>
      <c r="AK1049">
        <v>100</v>
      </c>
      <c r="AL1049" s="4" t="s">
        <v>477</v>
      </c>
      <c r="AM1049">
        <f>(H1049-I1049)/H1049*100</f>
        <v>0</v>
      </c>
      <c r="AN1049">
        <f>IF(H1049=I1049,1,0)</f>
        <v>1</v>
      </c>
      <c r="AO1049" s="4">
        <f t="shared" si="112"/>
        <v>100</v>
      </c>
      <c r="AP1049" s="4">
        <f t="shared" si="113"/>
        <v>18.285082980196183</v>
      </c>
      <c r="AQ1049" s="4">
        <f t="shared" si="114"/>
        <v>1.694214178386318</v>
      </c>
      <c r="AR1049" s="4">
        <f t="shared" si="115"/>
        <v>2.0384525558125532</v>
      </c>
      <c r="AS1049" s="4">
        <f t="shared" si="116"/>
        <v>0</v>
      </c>
      <c r="AT1049" s="4">
        <f t="shared" si="117"/>
        <v>16.891457457525057</v>
      </c>
      <c r="AU1049" s="4">
        <f>R1049/$X1049*100</f>
        <v>60.788199310045975</v>
      </c>
      <c r="AV1049" s="4">
        <f t="shared" si="118"/>
        <v>0.302558345010777</v>
      </c>
    </row>
    <row r="1050" spans="1:48" x14ac:dyDescent="0.2">
      <c r="A1050" t="s">
        <v>213</v>
      </c>
      <c r="B1050">
        <v>60</v>
      </c>
      <c r="C1050">
        <v>8</v>
      </c>
      <c r="D1050" t="s">
        <v>29</v>
      </c>
      <c r="E1050" t="b">
        <v>1</v>
      </c>
      <c r="F1050">
        <v>600</v>
      </c>
      <c r="G1050">
        <v>163.5</v>
      </c>
      <c r="H1050">
        <v>352</v>
      </c>
      <c r="I1050">
        <v>352</v>
      </c>
      <c r="J1050">
        <v>597</v>
      </c>
      <c r="K1050">
        <v>0</v>
      </c>
      <c r="L1050">
        <v>182680</v>
      </c>
      <c r="M1050">
        <v>372160</v>
      </c>
      <c r="N1050">
        <v>0</v>
      </c>
      <c r="O1050">
        <v>2795301</v>
      </c>
      <c r="P1050">
        <v>7590397</v>
      </c>
      <c r="Q1050">
        <v>1070430</v>
      </c>
      <c r="R1050">
        <f>P1050+Q1050</f>
        <v>8660827</v>
      </c>
      <c r="S1050">
        <v>32815</v>
      </c>
      <c r="T1050">
        <v>0</v>
      </c>
      <c r="U1050">
        <v>29</v>
      </c>
      <c r="V1050">
        <v>24703</v>
      </c>
      <c r="W1050">
        <v>8083</v>
      </c>
      <c r="X1050">
        <v>14338622</v>
      </c>
      <c r="Y1050">
        <v>2294838</v>
      </c>
      <c r="Z1050">
        <v>0</v>
      </c>
      <c r="AA1050">
        <v>5.24</v>
      </c>
      <c r="AB1050" s="4">
        <v>8.2100000000000009</v>
      </c>
      <c r="AC1050" t="b">
        <v>1</v>
      </c>
      <c r="AD1050" t="b">
        <v>1</v>
      </c>
      <c r="AE1050" t="b">
        <v>0</v>
      </c>
      <c r="AF1050" t="b">
        <v>1</v>
      </c>
      <c r="AG1050" t="b">
        <v>1</v>
      </c>
      <c r="AH1050" t="b">
        <v>1</v>
      </c>
      <c r="AI1050" t="b">
        <v>1</v>
      </c>
      <c r="AJ1050" t="b">
        <v>0</v>
      </c>
      <c r="AK1050">
        <v>100</v>
      </c>
      <c r="AL1050" s="4" t="s">
        <v>477</v>
      </c>
      <c r="AM1050">
        <f>(H1050-I1050)/H1050*100</f>
        <v>0</v>
      </c>
      <c r="AN1050">
        <f>IF(H1050=I1050,1,0)</f>
        <v>1</v>
      </c>
      <c r="AO1050" s="4">
        <f t="shared" si="112"/>
        <v>100</v>
      </c>
      <c r="AP1050" s="4">
        <f t="shared" si="113"/>
        <v>16.004592352040522</v>
      </c>
      <c r="AQ1050" s="4">
        <f t="shared" si="114"/>
        <v>1.2740415362089885</v>
      </c>
      <c r="AR1050" s="4">
        <f t="shared" si="115"/>
        <v>2.5955074343964153</v>
      </c>
      <c r="AS1050" s="4">
        <f t="shared" si="116"/>
        <v>0</v>
      </c>
      <c r="AT1050" s="4">
        <f t="shared" si="117"/>
        <v>19.494906832748644</v>
      </c>
      <c r="AU1050" s="4">
        <f>R1050/$X1050*100</f>
        <v>60.402087453034191</v>
      </c>
      <c r="AV1050" s="4">
        <f t="shared" si="118"/>
        <v>0.22885741740036109</v>
      </c>
    </row>
    <row r="1051" spans="1:48" x14ac:dyDescent="0.2">
      <c r="A1051" t="s">
        <v>214</v>
      </c>
      <c r="B1051">
        <v>60</v>
      </c>
      <c r="C1051">
        <v>8</v>
      </c>
      <c r="D1051" t="s">
        <v>29</v>
      </c>
      <c r="E1051" t="b">
        <v>1</v>
      </c>
      <c r="F1051">
        <v>600</v>
      </c>
      <c r="G1051">
        <v>600</v>
      </c>
      <c r="H1051">
        <v>393</v>
      </c>
      <c r="I1051">
        <v>335</v>
      </c>
      <c r="J1051">
        <v>720</v>
      </c>
      <c r="K1051">
        <v>0</v>
      </c>
      <c r="L1051">
        <v>377699</v>
      </c>
      <c r="M1051">
        <v>1232534</v>
      </c>
      <c r="N1051">
        <v>0</v>
      </c>
      <c r="O1051">
        <v>8981197</v>
      </c>
      <c r="P1051">
        <v>26794501</v>
      </c>
      <c r="Q1051">
        <v>2774343</v>
      </c>
      <c r="R1051">
        <f>P1051+Q1051</f>
        <v>29568844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47933064</v>
      </c>
      <c r="Y1051">
        <v>6928825</v>
      </c>
      <c r="Z1051">
        <v>843965</v>
      </c>
      <c r="AA1051">
        <v>16.09</v>
      </c>
      <c r="AB1051" s="4">
        <v>29.439999999999998</v>
      </c>
      <c r="AC1051" t="b">
        <v>1</v>
      </c>
      <c r="AD1051" t="b">
        <v>1</v>
      </c>
      <c r="AE1051" t="b">
        <v>0</v>
      </c>
      <c r="AF1051" t="b">
        <v>1</v>
      </c>
      <c r="AG1051" t="b">
        <v>1</v>
      </c>
      <c r="AH1051" t="b">
        <v>1</v>
      </c>
      <c r="AI1051" t="b">
        <v>1</v>
      </c>
      <c r="AJ1051" t="b">
        <v>0</v>
      </c>
      <c r="AK1051">
        <v>100</v>
      </c>
      <c r="AL1051" s="4" t="s">
        <v>477</v>
      </c>
      <c r="AM1051">
        <f>(H1051-I1051)/H1051*100</f>
        <v>14.758269720101779</v>
      </c>
      <c r="AN1051">
        <f>IF(H1051=I1051,1,0)</f>
        <v>0</v>
      </c>
      <c r="AO1051" s="4">
        <f t="shared" si="112"/>
        <v>100</v>
      </c>
      <c r="AP1051" s="4">
        <f t="shared" si="113"/>
        <v>14.455209873501932</v>
      </c>
      <c r="AQ1051" s="4">
        <f t="shared" si="114"/>
        <v>0.78797174326264641</v>
      </c>
      <c r="AR1051" s="4">
        <f t="shared" si="115"/>
        <v>2.5713649350686199</v>
      </c>
      <c r="AS1051" s="4">
        <f t="shared" si="116"/>
        <v>0</v>
      </c>
      <c r="AT1051" s="4">
        <f t="shared" si="117"/>
        <v>18.736955768152022</v>
      </c>
      <c r="AU1051" s="4">
        <f>R1051/$X1051*100</f>
        <v>61.687781945255992</v>
      </c>
      <c r="AV1051" s="4">
        <f t="shared" si="118"/>
        <v>0</v>
      </c>
    </row>
    <row r="1052" spans="1:48" x14ac:dyDescent="0.2">
      <c r="A1052" t="s">
        <v>215</v>
      </c>
      <c r="B1052">
        <v>60</v>
      </c>
      <c r="C1052">
        <v>8</v>
      </c>
      <c r="D1052" t="s">
        <v>29</v>
      </c>
      <c r="E1052" t="b">
        <v>1</v>
      </c>
      <c r="F1052">
        <v>600</v>
      </c>
      <c r="G1052">
        <v>271.44</v>
      </c>
      <c r="H1052">
        <v>396</v>
      </c>
      <c r="I1052">
        <v>396</v>
      </c>
      <c r="J1052">
        <v>475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9448836</v>
      </c>
      <c r="Q1052">
        <v>1430200</v>
      </c>
      <c r="R1052">
        <f>P1052+Q1052</f>
        <v>10879036</v>
      </c>
      <c r="S1052">
        <v>967</v>
      </c>
      <c r="T1052">
        <v>0</v>
      </c>
      <c r="U1052">
        <v>0</v>
      </c>
      <c r="V1052">
        <v>905</v>
      </c>
      <c r="W1052">
        <v>62</v>
      </c>
      <c r="X1052">
        <v>12965791</v>
      </c>
      <c r="Y1052">
        <v>2085787</v>
      </c>
      <c r="Z1052">
        <v>0</v>
      </c>
      <c r="AA1052">
        <v>4.54</v>
      </c>
      <c r="AB1052" s="4">
        <v>21.67</v>
      </c>
      <c r="AC1052" t="b">
        <v>1</v>
      </c>
      <c r="AD1052" t="b">
        <v>1</v>
      </c>
      <c r="AE1052" t="b">
        <v>0</v>
      </c>
      <c r="AF1052" t="b">
        <v>1</v>
      </c>
      <c r="AG1052" t="b">
        <v>1</v>
      </c>
      <c r="AH1052" t="b">
        <v>1</v>
      </c>
      <c r="AI1052" t="b">
        <v>1</v>
      </c>
      <c r="AJ1052" t="b">
        <v>0</v>
      </c>
      <c r="AK1052">
        <v>100</v>
      </c>
      <c r="AL1052" s="4" t="s">
        <v>477</v>
      </c>
      <c r="AM1052">
        <f>(H1052-I1052)/H1052*100</f>
        <v>0</v>
      </c>
      <c r="AN1052">
        <f>IF(H1052=I1052,1,0)</f>
        <v>1</v>
      </c>
      <c r="AO1052" s="4">
        <f t="shared" si="112"/>
        <v>100</v>
      </c>
      <c r="AP1052" s="4">
        <f t="shared" si="113"/>
        <v>16.086847304572473</v>
      </c>
      <c r="AQ1052" s="4">
        <f t="shared" si="114"/>
        <v>0</v>
      </c>
      <c r="AR1052" s="4">
        <f t="shared" si="115"/>
        <v>0</v>
      </c>
      <c r="AS1052" s="4">
        <f t="shared" si="116"/>
        <v>0</v>
      </c>
      <c r="AT1052" s="4">
        <f t="shared" si="117"/>
        <v>0</v>
      </c>
      <c r="AU1052" s="4">
        <f>R1052/$X1052*100</f>
        <v>83.905686895616313</v>
      </c>
      <c r="AV1052" s="4">
        <f t="shared" si="118"/>
        <v>7.4580872081001452E-3</v>
      </c>
    </row>
    <row r="1053" spans="1:48" x14ac:dyDescent="0.2">
      <c r="A1053" t="s">
        <v>216</v>
      </c>
      <c r="B1053">
        <v>60</v>
      </c>
      <c r="C1053">
        <v>8</v>
      </c>
      <c r="D1053" t="s">
        <v>29</v>
      </c>
      <c r="E1053" t="b">
        <v>1</v>
      </c>
      <c r="F1053">
        <v>600</v>
      </c>
      <c r="G1053">
        <v>322.26</v>
      </c>
      <c r="H1053">
        <v>511</v>
      </c>
      <c r="I1053">
        <v>511</v>
      </c>
      <c r="J1053">
        <v>653</v>
      </c>
      <c r="K1053">
        <v>0</v>
      </c>
      <c r="L1053">
        <v>0</v>
      </c>
      <c r="M1053">
        <v>0</v>
      </c>
      <c r="N1053">
        <v>0</v>
      </c>
      <c r="O1053">
        <v>59</v>
      </c>
      <c r="P1053">
        <v>12711403</v>
      </c>
      <c r="Q1053">
        <v>1669210</v>
      </c>
      <c r="R1053">
        <f>P1053+Q1053</f>
        <v>14380613</v>
      </c>
      <c r="S1053">
        <v>1951</v>
      </c>
      <c r="T1053">
        <v>0</v>
      </c>
      <c r="U1053">
        <v>0</v>
      </c>
      <c r="V1053">
        <v>1418</v>
      </c>
      <c r="W1053">
        <v>533</v>
      </c>
      <c r="X1053">
        <v>17121157</v>
      </c>
      <c r="Y1053">
        <v>2738534</v>
      </c>
      <c r="Z1053">
        <v>0</v>
      </c>
      <c r="AA1053">
        <v>5.68</v>
      </c>
      <c r="AB1053" s="4">
        <v>24.57</v>
      </c>
      <c r="AC1053" t="b">
        <v>1</v>
      </c>
      <c r="AD1053" t="b">
        <v>1</v>
      </c>
      <c r="AE1053" t="b">
        <v>0</v>
      </c>
      <c r="AF1053" t="b">
        <v>1</v>
      </c>
      <c r="AG1053" t="b">
        <v>1</v>
      </c>
      <c r="AH1053" t="b">
        <v>1</v>
      </c>
      <c r="AI1053" t="b">
        <v>1</v>
      </c>
      <c r="AJ1053" t="b">
        <v>0</v>
      </c>
      <c r="AK1053">
        <v>100</v>
      </c>
      <c r="AL1053" s="4" t="s">
        <v>477</v>
      </c>
      <c r="AM1053">
        <f>(H1053-I1053)/H1053*100</f>
        <v>0</v>
      </c>
      <c r="AN1053">
        <f>IF(H1053=I1053,1,0)</f>
        <v>1</v>
      </c>
      <c r="AO1053" s="4">
        <f t="shared" si="112"/>
        <v>100</v>
      </c>
      <c r="AP1053" s="4">
        <f t="shared" si="113"/>
        <v>15.995028840632674</v>
      </c>
      <c r="AQ1053" s="4">
        <f t="shared" si="114"/>
        <v>0</v>
      </c>
      <c r="AR1053" s="4">
        <f t="shared" si="115"/>
        <v>0</v>
      </c>
      <c r="AS1053" s="4">
        <f t="shared" si="116"/>
        <v>0</v>
      </c>
      <c r="AT1053" s="4">
        <f t="shared" si="117"/>
        <v>3.4460287934980093E-4</v>
      </c>
      <c r="AU1053" s="4">
        <f>R1053/$X1053*100</f>
        <v>83.99323129856235</v>
      </c>
      <c r="AV1053" s="4">
        <f t="shared" si="118"/>
        <v>1.1395257925617994E-2</v>
      </c>
    </row>
    <row r="1054" spans="1:48" x14ac:dyDescent="0.2">
      <c r="A1054" t="s">
        <v>217</v>
      </c>
      <c r="B1054">
        <v>60</v>
      </c>
      <c r="C1054">
        <v>8</v>
      </c>
      <c r="D1054" t="s">
        <v>29</v>
      </c>
      <c r="E1054" t="b">
        <v>1</v>
      </c>
      <c r="F1054">
        <v>600</v>
      </c>
      <c r="G1054">
        <v>600</v>
      </c>
      <c r="H1054">
        <v>566</v>
      </c>
      <c r="I1054">
        <v>462</v>
      </c>
      <c r="J1054">
        <v>755</v>
      </c>
      <c r="K1054">
        <v>0</v>
      </c>
      <c r="L1054">
        <v>0</v>
      </c>
      <c r="M1054">
        <v>1</v>
      </c>
      <c r="N1054">
        <v>0</v>
      </c>
      <c r="O1054">
        <v>42</v>
      </c>
      <c r="P1054">
        <v>23139479</v>
      </c>
      <c r="Q1054">
        <v>2608025</v>
      </c>
      <c r="R1054">
        <f>P1054+Q1054</f>
        <v>25747504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31557364</v>
      </c>
      <c r="Y1054">
        <v>4295050</v>
      </c>
      <c r="Z1054">
        <v>1514767</v>
      </c>
      <c r="AA1054">
        <v>10.95</v>
      </c>
      <c r="AB1054" s="4">
        <v>55.980000000000004</v>
      </c>
      <c r="AC1054" t="b">
        <v>1</v>
      </c>
      <c r="AD1054" t="b">
        <v>1</v>
      </c>
      <c r="AE1054" t="b">
        <v>0</v>
      </c>
      <c r="AF1054" t="b">
        <v>1</v>
      </c>
      <c r="AG1054" t="b">
        <v>1</v>
      </c>
      <c r="AH1054" t="b">
        <v>1</v>
      </c>
      <c r="AI1054" t="b">
        <v>1</v>
      </c>
      <c r="AJ1054" t="b">
        <v>0</v>
      </c>
      <c r="AK1054">
        <v>100</v>
      </c>
      <c r="AL1054" s="4" t="s">
        <v>477</v>
      </c>
      <c r="AM1054">
        <f>(H1054-I1054)/H1054*100</f>
        <v>18.374558303886925</v>
      </c>
      <c r="AN1054">
        <f>IF(H1054=I1054,1,0)</f>
        <v>0</v>
      </c>
      <c r="AO1054" s="4">
        <f t="shared" si="112"/>
        <v>100</v>
      </c>
      <c r="AP1054" s="4">
        <f t="shared" si="113"/>
        <v>13.610293939633234</v>
      </c>
      <c r="AQ1054" s="4">
        <f t="shared" si="114"/>
        <v>0</v>
      </c>
      <c r="AR1054" s="4">
        <f t="shared" si="115"/>
        <v>3.1688324791639757E-6</v>
      </c>
      <c r="AS1054" s="4">
        <f t="shared" si="116"/>
        <v>0</v>
      </c>
      <c r="AT1054" s="4">
        <f t="shared" si="117"/>
        <v>1.3309096412488698E-4</v>
      </c>
      <c r="AU1054" s="4">
        <f>R1054/$X1054*100</f>
        <v>81.589526932604386</v>
      </c>
      <c r="AV1054" s="4">
        <f t="shared" si="118"/>
        <v>0</v>
      </c>
    </row>
    <row r="1055" spans="1:48" x14ac:dyDescent="0.2">
      <c r="A1055" t="s">
        <v>218</v>
      </c>
      <c r="B1055">
        <v>60</v>
      </c>
      <c r="C1055">
        <v>10</v>
      </c>
      <c r="D1055" t="s">
        <v>29</v>
      </c>
      <c r="E1055" t="b">
        <v>1</v>
      </c>
      <c r="F1055">
        <v>600</v>
      </c>
      <c r="G1055">
        <v>600</v>
      </c>
      <c r="H1055">
        <v>177</v>
      </c>
      <c r="I1055">
        <v>151</v>
      </c>
      <c r="J1055">
        <v>491</v>
      </c>
      <c r="K1055">
        <v>0</v>
      </c>
      <c r="L1055">
        <v>4220068</v>
      </c>
      <c r="M1055">
        <v>11844909</v>
      </c>
      <c r="N1055">
        <v>0</v>
      </c>
      <c r="O1055">
        <v>62074408</v>
      </c>
      <c r="P1055">
        <v>17236615</v>
      </c>
      <c r="Q1055">
        <v>904511</v>
      </c>
      <c r="R1055">
        <f>P1055+Q1055</f>
        <v>18141126</v>
      </c>
      <c r="S1055">
        <v>6678</v>
      </c>
      <c r="T1055">
        <v>0</v>
      </c>
      <c r="U1055">
        <v>0</v>
      </c>
      <c r="V1055">
        <v>6678</v>
      </c>
      <c r="W1055">
        <v>0</v>
      </c>
      <c r="X1055">
        <v>121874075</v>
      </c>
      <c r="Y1055">
        <v>11390796</v>
      </c>
      <c r="Z1055">
        <v>14196090</v>
      </c>
      <c r="AA1055">
        <v>87.45</v>
      </c>
      <c r="AB1055" s="4">
        <v>33.15</v>
      </c>
      <c r="AC1055" t="b">
        <v>1</v>
      </c>
      <c r="AD1055" t="b">
        <v>1</v>
      </c>
      <c r="AE1055" t="b">
        <v>0</v>
      </c>
      <c r="AF1055" t="b">
        <v>1</v>
      </c>
      <c r="AG1055" t="b">
        <v>1</v>
      </c>
      <c r="AH1055" t="b">
        <v>1</v>
      </c>
      <c r="AI1055" t="b">
        <v>1</v>
      </c>
      <c r="AJ1055" t="b">
        <v>0</v>
      </c>
      <c r="AK1055">
        <v>100</v>
      </c>
      <c r="AL1055" s="4" t="s">
        <v>477</v>
      </c>
      <c r="AM1055">
        <f>(H1055-I1055)/H1055*100</f>
        <v>14.689265536723164</v>
      </c>
      <c r="AN1055">
        <f>IF(H1055=I1055,1,0)</f>
        <v>0</v>
      </c>
      <c r="AO1055" s="4">
        <f t="shared" si="112"/>
        <v>100</v>
      </c>
      <c r="AP1055" s="4">
        <f t="shared" si="113"/>
        <v>9.3463650903606847</v>
      </c>
      <c r="AQ1055" s="4">
        <f t="shared" si="114"/>
        <v>3.4626461780325308</v>
      </c>
      <c r="AR1055" s="4">
        <f t="shared" si="115"/>
        <v>9.7189734568241857</v>
      </c>
      <c r="AS1055" s="4">
        <f t="shared" si="116"/>
        <v>0</v>
      </c>
      <c r="AT1055" s="4">
        <f t="shared" si="117"/>
        <v>50.933234159931061</v>
      </c>
      <c r="AU1055" s="4">
        <f>R1055/$X1055*100</f>
        <v>14.885139435930078</v>
      </c>
      <c r="AV1055" s="4">
        <f t="shared" si="118"/>
        <v>5.4794262028245132E-3</v>
      </c>
    </row>
    <row r="1056" spans="1:48" x14ac:dyDescent="0.2">
      <c r="A1056" t="s">
        <v>219</v>
      </c>
      <c r="B1056">
        <v>60</v>
      </c>
      <c r="C1056">
        <v>10</v>
      </c>
      <c r="D1056" t="s">
        <v>29</v>
      </c>
      <c r="E1056" t="b">
        <v>1</v>
      </c>
      <c r="F1056">
        <v>600</v>
      </c>
      <c r="G1056">
        <v>600</v>
      </c>
      <c r="H1056">
        <v>188</v>
      </c>
      <c r="I1056">
        <v>172</v>
      </c>
      <c r="J1056">
        <v>614</v>
      </c>
      <c r="K1056">
        <v>0</v>
      </c>
      <c r="L1056">
        <v>2902511</v>
      </c>
      <c r="M1056">
        <v>15819419</v>
      </c>
      <c r="N1056">
        <v>0</v>
      </c>
      <c r="O1056">
        <v>50517259</v>
      </c>
      <c r="P1056">
        <v>18575185</v>
      </c>
      <c r="Q1056">
        <v>869692</v>
      </c>
      <c r="R1056">
        <f>P1056+Q1056</f>
        <v>19444877</v>
      </c>
      <c r="S1056">
        <v>1621427</v>
      </c>
      <c r="T1056">
        <v>0</v>
      </c>
      <c r="U1056">
        <v>0</v>
      </c>
      <c r="V1056">
        <v>1621427</v>
      </c>
      <c r="W1056">
        <v>0</v>
      </c>
      <c r="X1056">
        <v>113008176</v>
      </c>
      <c r="Y1056">
        <v>12471620</v>
      </c>
      <c r="Z1056">
        <v>10231063</v>
      </c>
      <c r="AA1056">
        <v>59.91</v>
      </c>
      <c r="AB1056" s="4">
        <v>30.41</v>
      </c>
      <c r="AC1056" t="b">
        <v>1</v>
      </c>
      <c r="AD1056" t="b">
        <v>1</v>
      </c>
      <c r="AE1056" t="b">
        <v>0</v>
      </c>
      <c r="AF1056" t="b">
        <v>1</v>
      </c>
      <c r="AG1056" t="b">
        <v>1</v>
      </c>
      <c r="AH1056" t="b">
        <v>1</v>
      </c>
      <c r="AI1056" t="b">
        <v>1</v>
      </c>
      <c r="AJ1056" t="b">
        <v>0</v>
      </c>
      <c r="AK1056">
        <v>100</v>
      </c>
      <c r="AL1056" s="4" t="s">
        <v>477</v>
      </c>
      <c r="AM1056">
        <f>(H1056-I1056)/H1056*100</f>
        <v>8.5106382978723403</v>
      </c>
      <c r="AN1056">
        <f>IF(H1056=I1056,1,0)</f>
        <v>0</v>
      </c>
      <c r="AO1056" s="4">
        <f t="shared" si="112"/>
        <v>100</v>
      </c>
      <c r="AP1056" s="4">
        <f t="shared" si="113"/>
        <v>11.036033357444863</v>
      </c>
      <c r="AQ1056" s="4">
        <f t="shared" si="114"/>
        <v>2.5684079707648766</v>
      </c>
      <c r="AR1056" s="4">
        <f t="shared" si="115"/>
        <v>13.998472995440615</v>
      </c>
      <c r="AS1056" s="4">
        <f t="shared" si="116"/>
        <v>0</v>
      </c>
      <c r="AT1056" s="4">
        <f t="shared" si="117"/>
        <v>44.702304548301001</v>
      </c>
      <c r="AU1056" s="4">
        <f>R1056/$X1056*100</f>
        <v>17.206610785400166</v>
      </c>
      <c r="AV1056" s="4">
        <f t="shared" si="118"/>
        <v>1.4347873378648286</v>
      </c>
    </row>
    <row r="1057" spans="1:48" x14ac:dyDescent="0.2">
      <c r="A1057" t="s">
        <v>220</v>
      </c>
      <c r="B1057">
        <v>60</v>
      </c>
      <c r="C1057">
        <v>10</v>
      </c>
      <c r="D1057" t="s">
        <v>29</v>
      </c>
      <c r="E1057" t="b">
        <v>1</v>
      </c>
      <c r="F1057">
        <v>600</v>
      </c>
      <c r="G1057">
        <v>600</v>
      </c>
      <c r="H1057">
        <v>253</v>
      </c>
      <c r="I1057">
        <v>200</v>
      </c>
      <c r="J1057">
        <v>760</v>
      </c>
      <c r="K1057">
        <v>0</v>
      </c>
      <c r="L1057">
        <v>2314372</v>
      </c>
      <c r="M1057">
        <v>20262578</v>
      </c>
      <c r="N1057">
        <v>0</v>
      </c>
      <c r="O1057">
        <v>60620999</v>
      </c>
      <c r="P1057">
        <v>17439350</v>
      </c>
      <c r="Q1057">
        <v>1132273</v>
      </c>
      <c r="R1057">
        <f>P1057+Q1057</f>
        <v>18571623</v>
      </c>
      <c r="S1057">
        <v>60</v>
      </c>
      <c r="T1057">
        <v>0</v>
      </c>
      <c r="U1057">
        <v>0</v>
      </c>
      <c r="V1057">
        <v>60</v>
      </c>
      <c r="W1057">
        <v>0</v>
      </c>
      <c r="X1057">
        <v>126448690</v>
      </c>
      <c r="Y1057">
        <v>11333424</v>
      </c>
      <c r="Z1057">
        <v>13345634</v>
      </c>
      <c r="AA1057">
        <v>68.040000000000006</v>
      </c>
      <c r="AB1057" s="4">
        <v>27.88</v>
      </c>
      <c r="AC1057" t="b">
        <v>1</v>
      </c>
      <c r="AD1057" t="b">
        <v>1</v>
      </c>
      <c r="AE1057" t="b">
        <v>0</v>
      </c>
      <c r="AF1057" t="b">
        <v>1</v>
      </c>
      <c r="AG1057" t="b">
        <v>1</v>
      </c>
      <c r="AH1057" t="b">
        <v>1</v>
      </c>
      <c r="AI1057" t="b">
        <v>1</v>
      </c>
      <c r="AJ1057" t="b">
        <v>0</v>
      </c>
      <c r="AK1057">
        <v>100</v>
      </c>
      <c r="AL1057" s="4" t="s">
        <v>477</v>
      </c>
      <c r="AM1057">
        <f>(H1057-I1057)/H1057*100</f>
        <v>20.948616600790515</v>
      </c>
      <c r="AN1057">
        <f>IF(H1057=I1057,1,0)</f>
        <v>0</v>
      </c>
      <c r="AO1057" s="4">
        <f t="shared" si="112"/>
        <v>100</v>
      </c>
      <c r="AP1057" s="4">
        <f t="shared" si="113"/>
        <v>8.962863909463989</v>
      </c>
      <c r="AQ1057" s="4">
        <f t="shared" si="114"/>
        <v>1.8302854699404161</v>
      </c>
      <c r="AR1057" s="4">
        <f t="shared" si="115"/>
        <v>16.024347899531421</v>
      </c>
      <c r="AS1057" s="4">
        <f t="shared" si="116"/>
        <v>0</v>
      </c>
      <c r="AT1057" s="4">
        <f t="shared" si="117"/>
        <v>47.941183890477632</v>
      </c>
      <c r="AU1057" s="4">
        <f>R1057/$X1057*100</f>
        <v>14.687082167478366</v>
      </c>
      <c r="AV1057" s="4">
        <f t="shared" si="118"/>
        <v>4.7450076390668816E-5</v>
      </c>
    </row>
    <row r="1058" spans="1:48" x14ac:dyDescent="0.2">
      <c r="A1058" t="s">
        <v>221</v>
      </c>
      <c r="B1058">
        <v>60</v>
      </c>
      <c r="C1058">
        <v>10</v>
      </c>
      <c r="D1058" t="s">
        <v>29</v>
      </c>
      <c r="E1058" t="b">
        <v>1</v>
      </c>
      <c r="F1058">
        <v>600</v>
      </c>
      <c r="G1058">
        <v>600</v>
      </c>
      <c r="H1058">
        <v>346</v>
      </c>
      <c r="I1058">
        <v>277</v>
      </c>
      <c r="J1058">
        <v>514</v>
      </c>
      <c r="K1058">
        <v>0</v>
      </c>
      <c r="L1058">
        <v>131351</v>
      </c>
      <c r="M1058">
        <v>289684</v>
      </c>
      <c r="N1058">
        <v>0</v>
      </c>
      <c r="O1058">
        <v>5017775</v>
      </c>
      <c r="P1058">
        <v>17880243</v>
      </c>
      <c r="Q1058">
        <v>1092225</v>
      </c>
      <c r="R1058">
        <f>P1058+Q1058</f>
        <v>18972468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38627918</v>
      </c>
      <c r="Y1058">
        <v>3319952</v>
      </c>
      <c r="Z1058">
        <v>10896688</v>
      </c>
      <c r="AA1058">
        <v>118.02</v>
      </c>
      <c r="AB1058" s="4">
        <v>96.27</v>
      </c>
      <c r="AC1058" t="b">
        <v>1</v>
      </c>
      <c r="AD1058" t="b">
        <v>1</v>
      </c>
      <c r="AE1058" t="b">
        <v>0</v>
      </c>
      <c r="AF1058" t="b">
        <v>1</v>
      </c>
      <c r="AG1058" t="b">
        <v>1</v>
      </c>
      <c r="AH1058" t="b">
        <v>1</v>
      </c>
      <c r="AI1058" t="b">
        <v>1</v>
      </c>
      <c r="AJ1058" t="b">
        <v>0</v>
      </c>
      <c r="AK1058">
        <v>100</v>
      </c>
      <c r="AL1058" s="4" t="s">
        <v>477</v>
      </c>
      <c r="AM1058">
        <f>(H1058-I1058)/H1058*100</f>
        <v>19.942196531791907</v>
      </c>
      <c r="AN1058">
        <f>IF(H1058=I1058,1,0)</f>
        <v>0</v>
      </c>
      <c r="AO1058" s="4">
        <f t="shared" si="112"/>
        <v>100</v>
      </c>
      <c r="AP1058" s="4">
        <f t="shared" si="113"/>
        <v>8.594695680983893</v>
      </c>
      <c r="AQ1058" s="4">
        <f t="shared" si="114"/>
        <v>0.34004162481653816</v>
      </c>
      <c r="AR1058" s="4">
        <f t="shared" si="115"/>
        <v>0.74993428328184808</v>
      </c>
      <c r="AS1058" s="4">
        <f t="shared" si="116"/>
        <v>0</v>
      </c>
      <c r="AT1058" s="4">
        <f t="shared" si="117"/>
        <v>12.990021880029879</v>
      </c>
      <c r="AU1058" s="4">
        <f>R1058/$X1058*100</f>
        <v>49.115947693582655</v>
      </c>
      <c r="AV1058" s="4">
        <f t="shared" si="118"/>
        <v>0</v>
      </c>
    </row>
    <row r="1059" spans="1:48" x14ac:dyDescent="0.2">
      <c r="A1059" t="s">
        <v>222</v>
      </c>
      <c r="B1059">
        <v>60</v>
      </c>
      <c r="C1059">
        <v>10</v>
      </c>
      <c r="D1059" t="s">
        <v>29</v>
      </c>
      <c r="E1059" t="b">
        <v>1</v>
      </c>
      <c r="F1059">
        <v>600</v>
      </c>
      <c r="G1059">
        <v>600</v>
      </c>
      <c r="H1059">
        <v>404</v>
      </c>
      <c r="I1059">
        <v>300</v>
      </c>
      <c r="J1059">
        <v>605</v>
      </c>
      <c r="K1059">
        <v>0</v>
      </c>
      <c r="L1059">
        <v>199084</v>
      </c>
      <c r="M1059">
        <v>1058363</v>
      </c>
      <c r="N1059">
        <v>0</v>
      </c>
      <c r="O1059">
        <v>9446811</v>
      </c>
      <c r="P1059">
        <v>19104064</v>
      </c>
      <c r="Q1059">
        <v>1130738</v>
      </c>
      <c r="R1059">
        <f>P1059+Q1059</f>
        <v>20234802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46340498</v>
      </c>
      <c r="Y1059">
        <v>4051881</v>
      </c>
      <c r="Z1059">
        <v>11349557</v>
      </c>
      <c r="AA1059">
        <v>61.24</v>
      </c>
      <c r="AB1059" s="4">
        <v>81.38</v>
      </c>
      <c r="AC1059" t="b">
        <v>1</v>
      </c>
      <c r="AD1059" t="b">
        <v>1</v>
      </c>
      <c r="AE1059" t="b">
        <v>0</v>
      </c>
      <c r="AF1059" t="b">
        <v>1</v>
      </c>
      <c r="AG1059" t="b">
        <v>1</v>
      </c>
      <c r="AH1059" t="b">
        <v>1</v>
      </c>
      <c r="AI1059" t="b">
        <v>1</v>
      </c>
      <c r="AJ1059" t="b">
        <v>0</v>
      </c>
      <c r="AK1059">
        <v>100</v>
      </c>
      <c r="AL1059" s="4" t="s">
        <v>477</v>
      </c>
      <c r="AM1059">
        <f>(H1059-I1059)/H1059*100</f>
        <v>25.742574257425744</v>
      </c>
      <c r="AN1059">
        <f>IF(H1059=I1059,1,0)</f>
        <v>0</v>
      </c>
      <c r="AO1059" s="4">
        <f t="shared" si="112"/>
        <v>100</v>
      </c>
      <c r="AP1059" s="4">
        <f t="shared" si="113"/>
        <v>8.7437148388003934</v>
      </c>
      <c r="AQ1059" s="4">
        <f t="shared" si="114"/>
        <v>0.4296112657226947</v>
      </c>
      <c r="AR1059" s="4">
        <f t="shared" si="115"/>
        <v>2.2838835266725015</v>
      </c>
      <c r="AS1059" s="4">
        <f t="shared" si="116"/>
        <v>0</v>
      </c>
      <c r="AT1059" s="4">
        <f t="shared" si="117"/>
        <v>20.385648423545209</v>
      </c>
      <c r="AU1059" s="4">
        <f>R1059/$X1059*100</f>
        <v>43.665482403749742</v>
      </c>
      <c r="AV1059" s="4">
        <f t="shared" si="118"/>
        <v>0</v>
      </c>
    </row>
    <row r="1060" spans="1:48" x14ac:dyDescent="0.2">
      <c r="A1060" t="s">
        <v>223</v>
      </c>
      <c r="B1060">
        <v>60</v>
      </c>
      <c r="C1060">
        <v>10</v>
      </c>
      <c r="D1060" t="s">
        <v>29</v>
      </c>
      <c r="E1060" t="b">
        <v>1</v>
      </c>
      <c r="F1060">
        <v>600</v>
      </c>
      <c r="G1060">
        <v>600.09</v>
      </c>
      <c r="H1060">
        <v>511</v>
      </c>
      <c r="I1060">
        <v>350</v>
      </c>
      <c r="J1060">
        <v>801</v>
      </c>
      <c r="K1060">
        <v>0</v>
      </c>
      <c r="L1060">
        <v>60444</v>
      </c>
      <c r="M1060">
        <v>311984</v>
      </c>
      <c r="N1060">
        <v>0</v>
      </c>
      <c r="O1060">
        <v>3040878</v>
      </c>
      <c r="P1060">
        <v>19571974</v>
      </c>
      <c r="Q1060">
        <v>641269</v>
      </c>
      <c r="R1060">
        <f>P1060+Q1060</f>
        <v>20213243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38112455</v>
      </c>
      <c r="Y1060">
        <v>3230587</v>
      </c>
      <c r="Z1060">
        <v>11255319</v>
      </c>
      <c r="AA1060">
        <v>81.13</v>
      </c>
      <c r="AB1060" s="4">
        <v>105.59</v>
      </c>
      <c r="AC1060" t="b">
        <v>1</v>
      </c>
      <c r="AD1060" t="b">
        <v>1</v>
      </c>
      <c r="AE1060" t="b">
        <v>0</v>
      </c>
      <c r="AF1060" t="b">
        <v>1</v>
      </c>
      <c r="AG1060" t="b">
        <v>1</v>
      </c>
      <c r="AH1060" t="b">
        <v>1</v>
      </c>
      <c r="AI1060" t="b">
        <v>1</v>
      </c>
      <c r="AJ1060" t="b">
        <v>0</v>
      </c>
      <c r="AK1060">
        <v>100</v>
      </c>
      <c r="AL1060" s="4" t="s">
        <v>477</v>
      </c>
      <c r="AM1060">
        <f>(H1060-I1060)/H1060*100</f>
        <v>31.506849315068493</v>
      </c>
      <c r="AN1060">
        <f>IF(H1060=I1060,1,0)</f>
        <v>0</v>
      </c>
      <c r="AO1060" s="4">
        <f t="shared" si="112"/>
        <v>100</v>
      </c>
      <c r="AP1060" s="4">
        <f t="shared" si="113"/>
        <v>8.4764599918845427</v>
      </c>
      <c r="AQ1060" s="4">
        <f t="shared" si="114"/>
        <v>0.15859382451222309</v>
      </c>
      <c r="AR1060" s="4">
        <f t="shared" si="115"/>
        <v>0.81858804424957665</v>
      </c>
      <c r="AS1060" s="4">
        <f t="shared" si="116"/>
        <v>0</v>
      </c>
      <c r="AT1060" s="4">
        <f t="shared" si="117"/>
        <v>7.9786988269320362</v>
      </c>
      <c r="AU1060" s="4">
        <f>R1060/$X1060*100</f>
        <v>53.035793679520246</v>
      </c>
      <c r="AV1060" s="4">
        <f t="shared" si="118"/>
        <v>0</v>
      </c>
    </row>
    <row r="1061" spans="1:48" x14ac:dyDescent="0.2">
      <c r="A1061" t="s">
        <v>224</v>
      </c>
      <c r="B1061">
        <v>60</v>
      </c>
      <c r="C1061">
        <v>10</v>
      </c>
      <c r="D1061" t="s">
        <v>29</v>
      </c>
      <c r="E1061" t="b">
        <v>1</v>
      </c>
      <c r="F1061">
        <v>600</v>
      </c>
      <c r="G1061">
        <v>600</v>
      </c>
      <c r="H1061">
        <v>497</v>
      </c>
      <c r="I1061">
        <v>389</v>
      </c>
      <c r="J1061">
        <v>562</v>
      </c>
      <c r="K1061">
        <v>0</v>
      </c>
      <c r="L1061">
        <v>16</v>
      </c>
      <c r="M1061">
        <v>49</v>
      </c>
      <c r="N1061">
        <v>0</v>
      </c>
      <c r="O1061">
        <v>1385</v>
      </c>
      <c r="P1061">
        <v>969950</v>
      </c>
      <c r="Q1061">
        <v>66989</v>
      </c>
      <c r="R1061">
        <f>P1061+Q1061</f>
        <v>1036939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2038755</v>
      </c>
      <c r="Y1061">
        <v>194789</v>
      </c>
      <c r="Z1061">
        <v>805577</v>
      </c>
      <c r="AA1061">
        <v>5.67</v>
      </c>
      <c r="AB1061" s="4">
        <v>565.70000000000005</v>
      </c>
      <c r="AC1061" t="b">
        <v>1</v>
      </c>
      <c r="AD1061" t="b">
        <v>1</v>
      </c>
      <c r="AE1061" t="b">
        <v>0</v>
      </c>
      <c r="AF1061" t="b">
        <v>1</v>
      </c>
      <c r="AG1061" t="b">
        <v>1</v>
      </c>
      <c r="AH1061" t="b">
        <v>1</v>
      </c>
      <c r="AI1061" t="b">
        <v>1</v>
      </c>
      <c r="AJ1061" t="b">
        <v>0</v>
      </c>
      <c r="AK1061">
        <v>100</v>
      </c>
      <c r="AL1061" s="4" t="s">
        <v>477</v>
      </c>
      <c r="AM1061">
        <f>(H1061-I1061)/H1061*100</f>
        <v>21.730382293762577</v>
      </c>
      <c r="AN1061">
        <f>IF(H1061=I1061,1,0)</f>
        <v>0</v>
      </c>
      <c r="AO1061" s="4">
        <f t="shared" si="112"/>
        <v>100</v>
      </c>
      <c r="AP1061" s="4">
        <f t="shared" si="113"/>
        <v>9.5543113321610491</v>
      </c>
      <c r="AQ1061" s="4">
        <f t="shared" si="114"/>
        <v>7.8479267984627886E-4</v>
      </c>
      <c r="AR1061" s="4">
        <f t="shared" si="115"/>
        <v>2.4034275820292287E-3</v>
      </c>
      <c r="AS1061" s="4">
        <f t="shared" si="116"/>
        <v>0</v>
      </c>
      <c r="AT1061" s="4">
        <f t="shared" si="117"/>
        <v>6.793361634919351E-2</v>
      </c>
      <c r="AU1061" s="4">
        <f>R1061/$X1061*100</f>
        <v>50.861383540445026</v>
      </c>
      <c r="AV1061" s="4">
        <f t="shared" si="118"/>
        <v>0</v>
      </c>
    </row>
    <row r="1062" spans="1:48" x14ac:dyDescent="0.2">
      <c r="A1062" t="s">
        <v>225</v>
      </c>
      <c r="B1062">
        <v>60</v>
      </c>
      <c r="C1062">
        <v>10</v>
      </c>
      <c r="D1062" t="s">
        <v>29</v>
      </c>
      <c r="E1062" t="b">
        <v>1</v>
      </c>
      <c r="F1062">
        <v>600</v>
      </c>
      <c r="G1062">
        <v>600</v>
      </c>
      <c r="H1062">
        <v>544</v>
      </c>
      <c r="I1062">
        <v>368</v>
      </c>
      <c r="J1062">
        <v>638</v>
      </c>
      <c r="K1062">
        <v>0</v>
      </c>
      <c r="L1062">
        <v>0</v>
      </c>
      <c r="M1062">
        <v>3</v>
      </c>
      <c r="N1062">
        <v>0</v>
      </c>
      <c r="O1062">
        <v>311</v>
      </c>
      <c r="P1062">
        <v>616349</v>
      </c>
      <c r="Q1062">
        <v>45404</v>
      </c>
      <c r="R1062">
        <f>P1062+Q1062</f>
        <v>661753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1240754</v>
      </c>
      <c r="Y1062">
        <v>127240</v>
      </c>
      <c r="Z1062">
        <v>451447</v>
      </c>
      <c r="AA1062">
        <v>2.77</v>
      </c>
      <c r="AB1062" s="4">
        <v>577.55999999999995</v>
      </c>
      <c r="AC1062" t="b">
        <v>1</v>
      </c>
      <c r="AD1062" t="b">
        <v>1</v>
      </c>
      <c r="AE1062" t="b">
        <v>0</v>
      </c>
      <c r="AF1062" t="b">
        <v>1</v>
      </c>
      <c r="AG1062" t="b">
        <v>1</v>
      </c>
      <c r="AH1062" t="b">
        <v>1</v>
      </c>
      <c r="AI1062" t="b">
        <v>1</v>
      </c>
      <c r="AJ1062" t="b">
        <v>0</v>
      </c>
      <c r="AK1062">
        <v>100</v>
      </c>
      <c r="AL1062" s="4" t="s">
        <v>477</v>
      </c>
      <c r="AM1062">
        <f>(H1062-I1062)/H1062*100</f>
        <v>32.352941176470587</v>
      </c>
      <c r="AN1062">
        <f>IF(H1062=I1062,1,0)</f>
        <v>0</v>
      </c>
      <c r="AO1062" s="4">
        <f t="shared" si="112"/>
        <v>100</v>
      </c>
      <c r="AP1062" s="4">
        <f t="shared" si="113"/>
        <v>10.255054587774854</v>
      </c>
      <c r="AQ1062" s="4">
        <f t="shared" si="114"/>
        <v>0</v>
      </c>
      <c r="AR1062" s="4">
        <f t="shared" si="115"/>
        <v>2.4178846088749261E-4</v>
      </c>
      <c r="AS1062" s="4">
        <f t="shared" si="116"/>
        <v>0</v>
      </c>
      <c r="AT1062" s="4">
        <f t="shared" si="117"/>
        <v>2.5065403778670069E-2</v>
      </c>
      <c r="AU1062" s="4">
        <f>R1062/$X1062*100</f>
        <v>53.334746452560303</v>
      </c>
      <c r="AV1062" s="4">
        <f t="shared" si="118"/>
        <v>0</v>
      </c>
    </row>
    <row r="1063" spans="1:48" x14ac:dyDescent="0.2">
      <c r="A1063" t="s">
        <v>226</v>
      </c>
      <c r="B1063">
        <v>60</v>
      </c>
      <c r="C1063">
        <v>10</v>
      </c>
      <c r="D1063" t="s">
        <v>29</v>
      </c>
      <c r="E1063" t="b">
        <v>1</v>
      </c>
      <c r="F1063">
        <v>600</v>
      </c>
      <c r="G1063">
        <v>600</v>
      </c>
      <c r="H1063">
        <v>623</v>
      </c>
      <c r="I1063">
        <v>376</v>
      </c>
      <c r="J1063">
        <v>772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2964171</v>
      </c>
      <c r="Q1063">
        <v>159245</v>
      </c>
      <c r="R1063">
        <f>P1063+Q1063</f>
        <v>3123416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5106507</v>
      </c>
      <c r="Y1063">
        <v>483769</v>
      </c>
      <c r="Z1063">
        <v>1499322</v>
      </c>
      <c r="AA1063">
        <v>8.31</v>
      </c>
      <c r="AB1063" s="4">
        <v>515.44000000000005</v>
      </c>
      <c r="AC1063" t="b">
        <v>1</v>
      </c>
      <c r="AD1063" t="b">
        <v>1</v>
      </c>
      <c r="AE1063" t="b">
        <v>0</v>
      </c>
      <c r="AF1063" t="b">
        <v>1</v>
      </c>
      <c r="AG1063" t="b">
        <v>1</v>
      </c>
      <c r="AH1063" t="b">
        <v>1</v>
      </c>
      <c r="AI1063" t="b">
        <v>1</v>
      </c>
      <c r="AJ1063" t="b">
        <v>0</v>
      </c>
      <c r="AK1063">
        <v>100</v>
      </c>
      <c r="AL1063" s="4" t="s">
        <v>477</v>
      </c>
      <c r="AM1063">
        <f>(H1063-I1063)/H1063*100</f>
        <v>39.646869983948633</v>
      </c>
      <c r="AN1063">
        <f>IF(H1063=I1063,1,0)</f>
        <v>0</v>
      </c>
      <c r="AO1063" s="4">
        <f t="shared" si="112"/>
        <v>100</v>
      </c>
      <c r="AP1063" s="4">
        <f t="shared" si="113"/>
        <v>9.4735794937713784</v>
      </c>
      <c r="AQ1063" s="4">
        <f t="shared" si="114"/>
        <v>0</v>
      </c>
      <c r="AR1063" s="4">
        <f t="shared" si="115"/>
        <v>0</v>
      </c>
      <c r="AS1063" s="4">
        <f t="shared" si="116"/>
        <v>0</v>
      </c>
      <c r="AT1063" s="4">
        <f t="shared" si="117"/>
        <v>0</v>
      </c>
      <c r="AU1063" s="4">
        <f>R1063/$X1063*100</f>
        <v>61.165411111744291</v>
      </c>
      <c r="AV1063" s="4">
        <f t="shared" si="118"/>
        <v>0</v>
      </c>
    </row>
    <row r="1064" spans="1:48" x14ac:dyDescent="0.2">
      <c r="A1064" t="s">
        <v>227</v>
      </c>
      <c r="B1064">
        <v>60</v>
      </c>
      <c r="C1064">
        <v>10</v>
      </c>
      <c r="D1064" t="s">
        <v>29</v>
      </c>
      <c r="E1064" t="b">
        <v>1</v>
      </c>
      <c r="F1064">
        <v>600</v>
      </c>
      <c r="G1064">
        <v>232.24</v>
      </c>
      <c r="H1064">
        <v>159</v>
      </c>
      <c r="I1064">
        <v>159</v>
      </c>
      <c r="J1064">
        <v>461</v>
      </c>
      <c r="K1064">
        <v>0</v>
      </c>
      <c r="L1064">
        <v>1700687</v>
      </c>
      <c r="M1064">
        <v>5291901</v>
      </c>
      <c r="N1064">
        <v>0</v>
      </c>
      <c r="O1064">
        <v>20980711</v>
      </c>
      <c r="P1064">
        <v>9451562</v>
      </c>
      <c r="Q1064">
        <v>1045314</v>
      </c>
      <c r="R1064">
        <f>P1064+Q1064</f>
        <v>10496876</v>
      </c>
      <c r="S1064">
        <v>2165630</v>
      </c>
      <c r="T1064">
        <v>0</v>
      </c>
      <c r="U1064">
        <v>70830</v>
      </c>
      <c r="V1064">
        <v>1888656</v>
      </c>
      <c r="W1064">
        <v>206144</v>
      </c>
      <c r="X1064">
        <v>46816606</v>
      </c>
      <c r="Y1064">
        <v>6180801</v>
      </c>
      <c r="Z1064">
        <v>0</v>
      </c>
      <c r="AA1064">
        <v>15.28</v>
      </c>
      <c r="AB1064" s="4">
        <v>9.99</v>
      </c>
      <c r="AC1064" t="b">
        <v>1</v>
      </c>
      <c r="AD1064" t="b">
        <v>1</v>
      </c>
      <c r="AE1064" t="b">
        <v>0</v>
      </c>
      <c r="AF1064" t="b">
        <v>1</v>
      </c>
      <c r="AG1064" t="b">
        <v>1</v>
      </c>
      <c r="AH1064" t="b">
        <v>1</v>
      </c>
      <c r="AI1064" t="b">
        <v>1</v>
      </c>
      <c r="AJ1064" t="b">
        <v>0</v>
      </c>
      <c r="AK1064">
        <v>100</v>
      </c>
      <c r="AL1064" s="4" t="s">
        <v>477</v>
      </c>
      <c r="AM1064">
        <f>(H1064-I1064)/H1064*100</f>
        <v>0</v>
      </c>
      <c r="AN1064">
        <f>IF(H1064=I1064,1,0)</f>
        <v>1</v>
      </c>
      <c r="AO1064" s="4">
        <f t="shared" si="112"/>
        <v>100</v>
      </c>
      <c r="AP1064" s="4">
        <f t="shared" si="113"/>
        <v>13.2021552352599</v>
      </c>
      <c r="AQ1064" s="4">
        <f t="shared" si="114"/>
        <v>3.6326576087126008</v>
      </c>
      <c r="AR1064" s="4">
        <f t="shared" si="115"/>
        <v>11.303469969608647</v>
      </c>
      <c r="AS1064" s="4">
        <f t="shared" si="116"/>
        <v>0</v>
      </c>
      <c r="AT1064" s="4">
        <f t="shared" si="117"/>
        <v>44.814677509941667</v>
      </c>
      <c r="AU1064" s="4">
        <f>R1064/$X1064*100</f>
        <v>22.421266505307965</v>
      </c>
      <c r="AV1064" s="4">
        <f t="shared" si="118"/>
        <v>4.6257731711692216</v>
      </c>
    </row>
    <row r="1065" spans="1:48" x14ac:dyDescent="0.2">
      <c r="A1065" t="s">
        <v>228</v>
      </c>
      <c r="B1065">
        <v>60</v>
      </c>
      <c r="C1065">
        <v>10</v>
      </c>
      <c r="D1065" t="s">
        <v>29</v>
      </c>
      <c r="E1065" t="b">
        <v>1</v>
      </c>
      <c r="F1065">
        <v>600</v>
      </c>
      <c r="G1065">
        <v>230.71</v>
      </c>
      <c r="H1065">
        <v>190</v>
      </c>
      <c r="I1065">
        <v>190</v>
      </c>
      <c r="J1065">
        <v>574</v>
      </c>
      <c r="K1065">
        <v>0</v>
      </c>
      <c r="L1065">
        <v>1597750</v>
      </c>
      <c r="M1065">
        <v>7415961</v>
      </c>
      <c r="N1065">
        <v>0</v>
      </c>
      <c r="O1065">
        <v>22540461</v>
      </c>
      <c r="P1065">
        <v>8655632</v>
      </c>
      <c r="Q1065">
        <v>764991</v>
      </c>
      <c r="R1065">
        <f>P1065+Q1065</f>
        <v>9420623</v>
      </c>
      <c r="S1065">
        <v>727028</v>
      </c>
      <c r="T1065">
        <v>0</v>
      </c>
      <c r="U1065">
        <v>2543</v>
      </c>
      <c r="V1065">
        <v>507014</v>
      </c>
      <c r="W1065">
        <v>217471</v>
      </c>
      <c r="X1065">
        <v>48178892</v>
      </c>
      <c r="Y1065">
        <v>6477068</v>
      </c>
      <c r="Z1065">
        <v>0</v>
      </c>
      <c r="AA1065">
        <v>14.42</v>
      </c>
      <c r="AB1065" s="4">
        <v>7.56</v>
      </c>
      <c r="AC1065" t="b">
        <v>1</v>
      </c>
      <c r="AD1065" t="b">
        <v>1</v>
      </c>
      <c r="AE1065" t="b">
        <v>0</v>
      </c>
      <c r="AF1065" t="b">
        <v>1</v>
      </c>
      <c r="AG1065" t="b">
        <v>1</v>
      </c>
      <c r="AH1065" t="b">
        <v>1</v>
      </c>
      <c r="AI1065" t="b">
        <v>1</v>
      </c>
      <c r="AJ1065" t="b">
        <v>0</v>
      </c>
      <c r="AK1065">
        <v>100</v>
      </c>
      <c r="AL1065" s="4" t="s">
        <v>477</v>
      </c>
      <c r="AM1065">
        <f>(H1065-I1065)/H1065*100</f>
        <v>0</v>
      </c>
      <c r="AN1065">
        <f>IF(H1065=I1065,1,0)</f>
        <v>1</v>
      </c>
      <c r="AO1065" s="4">
        <f t="shared" si="112"/>
        <v>100</v>
      </c>
      <c r="AP1065" s="4">
        <f t="shared" si="113"/>
        <v>13.443787789889397</v>
      </c>
      <c r="AQ1065" s="4">
        <f t="shared" si="114"/>
        <v>3.3162863106108791</v>
      </c>
      <c r="AR1065" s="4">
        <f t="shared" si="115"/>
        <v>15.392551991440568</v>
      </c>
      <c r="AS1065" s="4">
        <f t="shared" si="116"/>
        <v>0</v>
      </c>
      <c r="AT1065" s="4">
        <f t="shared" si="117"/>
        <v>46.784930213837214</v>
      </c>
      <c r="AU1065" s="4">
        <f>R1065/$X1065*100</f>
        <v>19.553423935112495</v>
      </c>
      <c r="AV1065" s="4">
        <f t="shared" si="118"/>
        <v>1.5090176835116922</v>
      </c>
    </row>
    <row r="1066" spans="1:48" x14ac:dyDescent="0.2">
      <c r="A1066" t="s">
        <v>229</v>
      </c>
      <c r="B1066">
        <v>60</v>
      </c>
      <c r="C1066">
        <v>10</v>
      </c>
      <c r="D1066" t="s">
        <v>29</v>
      </c>
      <c r="E1066" t="b">
        <v>1</v>
      </c>
      <c r="F1066">
        <v>600</v>
      </c>
      <c r="G1066">
        <v>600</v>
      </c>
      <c r="H1066">
        <v>214</v>
      </c>
      <c r="I1066">
        <v>187</v>
      </c>
      <c r="J1066">
        <v>719</v>
      </c>
      <c r="K1066">
        <v>0</v>
      </c>
      <c r="L1066">
        <v>2113185</v>
      </c>
      <c r="M1066">
        <v>13631908</v>
      </c>
      <c r="N1066">
        <v>0</v>
      </c>
      <c r="O1066">
        <v>46313123</v>
      </c>
      <c r="P1066">
        <v>20344508</v>
      </c>
      <c r="Q1066">
        <v>949577</v>
      </c>
      <c r="R1066">
        <f>P1066+Q1066</f>
        <v>21294085</v>
      </c>
      <c r="S1066">
        <v>169460</v>
      </c>
      <c r="T1066">
        <v>0</v>
      </c>
      <c r="U1066">
        <v>0</v>
      </c>
      <c r="V1066">
        <v>169460</v>
      </c>
      <c r="W1066">
        <v>0</v>
      </c>
      <c r="X1066">
        <v>104725264</v>
      </c>
      <c r="Y1066">
        <v>11706033</v>
      </c>
      <c r="Z1066">
        <v>9497470</v>
      </c>
      <c r="AA1066">
        <v>48.43</v>
      </c>
      <c r="AB1066" s="4">
        <v>28.9</v>
      </c>
      <c r="AC1066" t="b">
        <v>1</v>
      </c>
      <c r="AD1066" t="b">
        <v>1</v>
      </c>
      <c r="AE1066" t="b">
        <v>0</v>
      </c>
      <c r="AF1066" t="b">
        <v>1</v>
      </c>
      <c r="AG1066" t="b">
        <v>1</v>
      </c>
      <c r="AH1066" t="b">
        <v>1</v>
      </c>
      <c r="AI1066" t="b">
        <v>1</v>
      </c>
      <c r="AJ1066" t="b">
        <v>0</v>
      </c>
      <c r="AK1066">
        <v>100</v>
      </c>
      <c r="AL1066" s="4" t="s">
        <v>477</v>
      </c>
      <c r="AM1066">
        <f>(H1066-I1066)/H1066*100</f>
        <v>12.616822429906541</v>
      </c>
      <c r="AN1066">
        <f>IF(H1066=I1066,1,0)</f>
        <v>0</v>
      </c>
      <c r="AO1066" s="4">
        <f t="shared" si="112"/>
        <v>100</v>
      </c>
      <c r="AP1066" s="4">
        <f t="shared" si="113"/>
        <v>11.177850074457679</v>
      </c>
      <c r="AQ1066" s="4">
        <f t="shared" si="114"/>
        <v>2.0178368803157181</v>
      </c>
      <c r="AR1066" s="4">
        <f t="shared" si="115"/>
        <v>13.016828489446445</v>
      </c>
      <c r="AS1066" s="4">
        <f t="shared" si="116"/>
        <v>0</v>
      </c>
      <c r="AT1066" s="4">
        <f t="shared" si="117"/>
        <v>44.223448317112862</v>
      </c>
      <c r="AU1066" s="4">
        <f>R1066/$X1066*100</f>
        <v>20.333283666871445</v>
      </c>
      <c r="AV1066" s="4">
        <f t="shared" si="118"/>
        <v>0.16181386756876545</v>
      </c>
    </row>
    <row r="1067" spans="1:48" x14ac:dyDescent="0.2">
      <c r="A1067" t="s">
        <v>230</v>
      </c>
      <c r="B1067">
        <v>60</v>
      </c>
      <c r="C1067">
        <v>10</v>
      </c>
      <c r="D1067" t="s">
        <v>29</v>
      </c>
      <c r="E1067" t="b">
        <v>1</v>
      </c>
      <c r="F1067">
        <v>600</v>
      </c>
      <c r="G1067">
        <v>600</v>
      </c>
      <c r="H1067">
        <v>393</v>
      </c>
      <c r="I1067">
        <v>326</v>
      </c>
      <c r="J1067">
        <v>552</v>
      </c>
      <c r="K1067">
        <v>0</v>
      </c>
      <c r="L1067">
        <v>388133</v>
      </c>
      <c r="M1067">
        <v>243541</v>
      </c>
      <c r="N1067">
        <v>0</v>
      </c>
      <c r="O1067">
        <v>5852458</v>
      </c>
      <c r="P1067">
        <v>24103648</v>
      </c>
      <c r="Q1067">
        <v>1995078</v>
      </c>
      <c r="R1067">
        <f>P1067+Q1067</f>
        <v>26098726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44671023</v>
      </c>
      <c r="Y1067">
        <v>4683519</v>
      </c>
      <c r="Z1067">
        <v>7404646</v>
      </c>
      <c r="AA1067">
        <v>36.53</v>
      </c>
      <c r="AB1067" s="4">
        <v>58.98</v>
      </c>
      <c r="AC1067" t="b">
        <v>1</v>
      </c>
      <c r="AD1067" t="b">
        <v>1</v>
      </c>
      <c r="AE1067" t="b">
        <v>0</v>
      </c>
      <c r="AF1067" t="b">
        <v>1</v>
      </c>
      <c r="AG1067" t="b">
        <v>1</v>
      </c>
      <c r="AH1067" t="b">
        <v>1</v>
      </c>
      <c r="AI1067" t="b">
        <v>1</v>
      </c>
      <c r="AJ1067" t="b">
        <v>0</v>
      </c>
      <c r="AK1067">
        <v>100</v>
      </c>
      <c r="AL1067" s="4" t="s">
        <v>477</v>
      </c>
      <c r="AM1067">
        <f>(H1067-I1067)/H1067*100</f>
        <v>17.048346055979643</v>
      </c>
      <c r="AN1067">
        <f>IF(H1067=I1067,1,0)</f>
        <v>0</v>
      </c>
      <c r="AO1067" s="4">
        <f t="shared" si="112"/>
        <v>100</v>
      </c>
      <c r="AP1067" s="4">
        <f t="shared" si="113"/>
        <v>10.484467749932659</v>
      </c>
      <c r="AQ1067" s="4">
        <f t="shared" si="114"/>
        <v>0.86886973687618474</v>
      </c>
      <c r="AR1067" s="4">
        <f t="shared" si="115"/>
        <v>0.54518787268426783</v>
      </c>
      <c r="AS1067" s="4">
        <f t="shared" si="116"/>
        <v>0</v>
      </c>
      <c r="AT1067" s="4">
        <f t="shared" si="117"/>
        <v>13.101240148451494</v>
      </c>
      <c r="AU1067" s="4">
        <f>R1067/$X1067*100</f>
        <v>58.424285470247682</v>
      </c>
      <c r="AV1067" s="4">
        <f t="shared" si="118"/>
        <v>0</v>
      </c>
    </row>
    <row r="1068" spans="1:48" x14ac:dyDescent="0.2">
      <c r="A1068" t="s">
        <v>231</v>
      </c>
      <c r="B1068">
        <v>60</v>
      </c>
      <c r="C1068">
        <v>10</v>
      </c>
      <c r="D1068" t="s">
        <v>29</v>
      </c>
      <c r="E1068" t="b">
        <v>1</v>
      </c>
      <c r="F1068">
        <v>600</v>
      </c>
      <c r="G1068">
        <v>600</v>
      </c>
      <c r="H1068">
        <v>430</v>
      </c>
      <c r="I1068">
        <v>335</v>
      </c>
      <c r="J1068">
        <v>648</v>
      </c>
      <c r="K1068">
        <v>0</v>
      </c>
      <c r="L1068">
        <v>132790</v>
      </c>
      <c r="M1068">
        <v>378864</v>
      </c>
      <c r="N1068">
        <v>0</v>
      </c>
      <c r="O1068">
        <v>3535167</v>
      </c>
      <c r="P1068">
        <v>25187551</v>
      </c>
      <c r="Q1068">
        <v>1703833</v>
      </c>
      <c r="R1068">
        <f>P1068+Q1068</f>
        <v>26891384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39958802</v>
      </c>
      <c r="Y1068">
        <v>4868757</v>
      </c>
      <c r="Z1068">
        <v>4151840</v>
      </c>
      <c r="AA1068">
        <v>24.85</v>
      </c>
      <c r="AB1068" s="4">
        <v>48.5</v>
      </c>
      <c r="AC1068" t="b">
        <v>1</v>
      </c>
      <c r="AD1068" t="b">
        <v>1</v>
      </c>
      <c r="AE1068" t="b">
        <v>0</v>
      </c>
      <c r="AF1068" t="b">
        <v>1</v>
      </c>
      <c r="AG1068" t="b">
        <v>1</v>
      </c>
      <c r="AH1068" t="b">
        <v>1</v>
      </c>
      <c r="AI1068" t="b">
        <v>1</v>
      </c>
      <c r="AJ1068" t="b">
        <v>0</v>
      </c>
      <c r="AK1068">
        <v>100</v>
      </c>
      <c r="AL1068" s="4" t="s">
        <v>477</v>
      </c>
      <c r="AM1068">
        <f>(H1068-I1068)/H1068*100</f>
        <v>22.093023255813954</v>
      </c>
      <c r="AN1068">
        <f>IF(H1068=I1068,1,0)</f>
        <v>0</v>
      </c>
      <c r="AO1068" s="4">
        <f t="shared" si="112"/>
        <v>100</v>
      </c>
      <c r="AP1068" s="4">
        <f t="shared" si="113"/>
        <v>12.184441865899784</v>
      </c>
      <c r="AQ1068" s="4">
        <f t="shared" si="114"/>
        <v>0.33231727017241408</v>
      </c>
      <c r="AR1068" s="4">
        <f t="shared" si="115"/>
        <v>0.94813653322239244</v>
      </c>
      <c r="AS1068" s="4">
        <f t="shared" si="116"/>
        <v>0</v>
      </c>
      <c r="AT1068" s="4">
        <f t="shared" si="117"/>
        <v>8.8470294980314979</v>
      </c>
      <c r="AU1068" s="4">
        <f>R1068/$X1068*100</f>
        <v>67.297773341653226</v>
      </c>
      <c r="AV1068" s="4">
        <f t="shared" si="118"/>
        <v>0</v>
      </c>
    </row>
    <row r="1069" spans="1:48" x14ac:dyDescent="0.2">
      <c r="A1069" t="s">
        <v>232</v>
      </c>
      <c r="B1069">
        <v>60</v>
      </c>
      <c r="C1069">
        <v>10</v>
      </c>
      <c r="D1069" t="s">
        <v>29</v>
      </c>
      <c r="E1069" t="b">
        <v>1</v>
      </c>
      <c r="F1069">
        <v>600</v>
      </c>
      <c r="G1069">
        <v>600</v>
      </c>
      <c r="H1069">
        <v>442</v>
      </c>
      <c r="I1069">
        <v>316</v>
      </c>
      <c r="J1069">
        <v>738</v>
      </c>
      <c r="K1069">
        <v>0</v>
      </c>
      <c r="L1069">
        <v>90316</v>
      </c>
      <c r="M1069">
        <v>268479</v>
      </c>
      <c r="N1069">
        <v>0</v>
      </c>
      <c r="O1069">
        <v>3262657</v>
      </c>
      <c r="P1069">
        <v>25549069</v>
      </c>
      <c r="Q1069">
        <v>1020762</v>
      </c>
      <c r="R1069">
        <f>P1069+Q1069</f>
        <v>26569831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39327182</v>
      </c>
      <c r="Y1069">
        <v>4481750</v>
      </c>
      <c r="Z1069">
        <v>4654149</v>
      </c>
      <c r="AA1069">
        <v>27.72</v>
      </c>
      <c r="AB1069" s="4">
        <v>45.46</v>
      </c>
      <c r="AC1069" t="b">
        <v>1</v>
      </c>
      <c r="AD1069" t="b">
        <v>1</v>
      </c>
      <c r="AE1069" t="b">
        <v>0</v>
      </c>
      <c r="AF1069" t="b">
        <v>1</v>
      </c>
      <c r="AG1069" t="b">
        <v>1</v>
      </c>
      <c r="AH1069" t="b">
        <v>1</v>
      </c>
      <c r="AI1069" t="b">
        <v>1</v>
      </c>
      <c r="AJ1069" t="b">
        <v>0</v>
      </c>
      <c r="AK1069">
        <v>100</v>
      </c>
      <c r="AL1069" s="4" t="s">
        <v>477</v>
      </c>
      <c r="AM1069">
        <f>(H1069-I1069)/H1069*100</f>
        <v>28.50678733031674</v>
      </c>
      <c r="AN1069">
        <f>IF(H1069=I1069,1,0)</f>
        <v>0</v>
      </c>
      <c r="AO1069" s="4">
        <f t="shared" si="112"/>
        <v>100</v>
      </c>
      <c r="AP1069" s="4">
        <f t="shared" si="113"/>
        <v>11.396061889204265</v>
      </c>
      <c r="AQ1069" s="4">
        <f t="shared" si="114"/>
        <v>0.22965286452510122</v>
      </c>
      <c r="AR1069" s="4">
        <f t="shared" si="115"/>
        <v>0.68268049310016665</v>
      </c>
      <c r="AS1069" s="4">
        <f t="shared" si="116"/>
        <v>0</v>
      </c>
      <c r="AT1069" s="4">
        <f t="shared" si="117"/>
        <v>8.2961881174196517</v>
      </c>
      <c r="AU1069" s="4">
        <f>R1069/$X1069*100</f>
        <v>67.560983647391765</v>
      </c>
      <c r="AV1069" s="4">
        <f t="shared" si="118"/>
        <v>0</v>
      </c>
    </row>
    <row r="1070" spans="1:48" x14ac:dyDescent="0.2">
      <c r="A1070" t="s">
        <v>233</v>
      </c>
      <c r="B1070">
        <v>60</v>
      </c>
      <c r="C1070">
        <v>10</v>
      </c>
      <c r="D1070" t="s">
        <v>29</v>
      </c>
      <c r="E1070" t="b">
        <v>1</v>
      </c>
      <c r="F1070">
        <v>600</v>
      </c>
      <c r="G1070">
        <v>600</v>
      </c>
      <c r="H1070">
        <v>403</v>
      </c>
      <c r="I1070">
        <v>322</v>
      </c>
      <c r="J1070">
        <v>463</v>
      </c>
      <c r="K1070">
        <v>0</v>
      </c>
      <c r="L1070">
        <v>0</v>
      </c>
      <c r="M1070">
        <v>8</v>
      </c>
      <c r="N1070">
        <v>0</v>
      </c>
      <c r="O1070">
        <v>70</v>
      </c>
      <c r="P1070">
        <v>11523025</v>
      </c>
      <c r="Q1070">
        <v>824996</v>
      </c>
      <c r="R1070">
        <f>P1070+Q1070</f>
        <v>12348021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21426853</v>
      </c>
      <c r="Y1070">
        <v>2030001</v>
      </c>
      <c r="Z1070">
        <v>7048753</v>
      </c>
      <c r="AA1070">
        <v>30.13</v>
      </c>
      <c r="AB1070" s="4">
        <v>217.15</v>
      </c>
      <c r="AC1070" t="b">
        <v>1</v>
      </c>
      <c r="AD1070" t="b">
        <v>1</v>
      </c>
      <c r="AE1070" t="b">
        <v>0</v>
      </c>
      <c r="AF1070" t="b">
        <v>1</v>
      </c>
      <c r="AG1070" t="b">
        <v>1</v>
      </c>
      <c r="AH1070" t="b">
        <v>1</v>
      </c>
      <c r="AI1070" t="b">
        <v>1</v>
      </c>
      <c r="AJ1070" t="b">
        <v>0</v>
      </c>
      <c r="AK1070">
        <v>100</v>
      </c>
      <c r="AL1070" s="4" t="s">
        <v>477</v>
      </c>
      <c r="AM1070">
        <f>(H1070-I1070)/H1070*100</f>
        <v>20.099255583126553</v>
      </c>
      <c r="AN1070">
        <f>IF(H1070=I1070,1,0)</f>
        <v>0</v>
      </c>
      <c r="AO1070" s="4">
        <f t="shared" si="112"/>
        <v>100</v>
      </c>
      <c r="AP1070" s="4">
        <f t="shared" si="113"/>
        <v>9.4740977594796583</v>
      </c>
      <c r="AQ1070" s="4">
        <f t="shared" si="114"/>
        <v>0</v>
      </c>
      <c r="AR1070" s="4">
        <f t="shared" si="115"/>
        <v>3.7336327457886602E-5</v>
      </c>
      <c r="AS1070" s="4">
        <f t="shared" si="116"/>
        <v>0</v>
      </c>
      <c r="AT1070" s="4">
        <f t="shared" si="117"/>
        <v>3.2669286525650778E-4</v>
      </c>
      <c r="AU1070" s="4">
        <f>R1070/$X1070*100</f>
        <v>57.628719439107556</v>
      </c>
      <c r="AV1070" s="4">
        <f t="shared" si="118"/>
        <v>0</v>
      </c>
    </row>
    <row r="1071" spans="1:48" x14ac:dyDescent="0.2">
      <c r="A1071" t="s">
        <v>234</v>
      </c>
      <c r="B1071">
        <v>60</v>
      </c>
      <c r="C1071">
        <v>10</v>
      </c>
      <c r="D1071" t="s">
        <v>29</v>
      </c>
      <c r="E1071" t="b">
        <v>1</v>
      </c>
      <c r="F1071">
        <v>600</v>
      </c>
      <c r="G1071">
        <v>600</v>
      </c>
      <c r="H1071">
        <v>487</v>
      </c>
      <c r="I1071">
        <v>384</v>
      </c>
      <c r="J1071">
        <v>607</v>
      </c>
      <c r="K1071">
        <v>0</v>
      </c>
      <c r="L1071">
        <v>134</v>
      </c>
      <c r="M1071">
        <v>2340</v>
      </c>
      <c r="N1071">
        <v>0</v>
      </c>
      <c r="O1071">
        <v>20555</v>
      </c>
      <c r="P1071">
        <v>15169996</v>
      </c>
      <c r="Q1071">
        <v>1534129</v>
      </c>
      <c r="R1071">
        <f>P1071+Q1071</f>
        <v>16704125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25494628</v>
      </c>
      <c r="Y1071">
        <v>3034485</v>
      </c>
      <c r="Z1071">
        <v>5732989</v>
      </c>
      <c r="AA1071">
        <v>20.100000000000001</v>
      </c>
      <c r="AB1071" s="4">
        <v>114.07</v>
      </c>
      <c r="AC1071" t="b">
        <v>1</v>
      </c>
      <c r="AD1071" t="b">
        <v>1</v>
      </c>
      <c r="AE1071" t="b">
        <v>0</v>
      </c>
      <c r="AF1071" t="b">
        <v>1</v>
      </c>
      <c r="AG1071" t="b">
        <v>1</v>
      </c>
      <c r="AH1071" t="b">
        <v>1</v>
      </c>
      <c r="AI1071" t="b">
        <v>1</v>
      </c>
      <c r="AJ1071" t="b">
        <v>0</v>
      </c>
      <c r="AK1071">
        <v>100</v>
      </c>
      <c r="AL1071" s="4" t="s">
        <v>477</v>
      </c>
      <c r="AM1071">
        <f>(H1071-I1071)/H1071*100</f>
        <v>21.149897330595483</v>
      </c>
      <c r="AN1071">
        <f>IF(H1071=I1071,1,0)</f>
        <v>0</v>
      </c>
      <c r="AO1071" s="4">
        <f t="shared" si="112"/>
        <v>100</v>
      </c>
      <c r="AP1071" s="4">
        <f t="shared" si="113"/>
        <v>11.902448625647724</v>
      </c>
      <c r="AQ1071" s="4">
        <f t="shared" si="114"/>
        <v>5.2560092267280782E-4</v>
      </c>
      <c r="AR1071" s="4">
        <f t="shared" si="115"/>
        <v>9.1784041720475388E-3</v>
      </c>
      <c r="AS1071" s="4">
        <f t="shared" si="116"/>
        <v>0</v>
      </c>
      <c r="AT1071" s="4">
        <f t="shared" si="117"/>
        <v>8.0624828101041518E-2</v>
      </c>
      <c r="AU1071" s="4">
        <f>R1071/$X1071*100</f>
        <v>65.520175465984437</v>
      </c>
      <c r="AV1071" s="4">
        <f t="shared" si="118"/>
        <v>0</v>
      </c>
    </row>
    <row r="1072" spans="1:48" x14ac:dyDescent="0.2">
      <c r="A1072" t="s">
        <v>235</v>
      </c>
      <c r="B1072">
        <v>60</v>
      </c>
      <c r="C1072">
        <v>10</v>
      </c>
      <c r="D1072" t="s">
        <v>29</v>
      </c>
      <c r="E1072" t="b">
        <v>1</v>
      </c>
      <c r="F1072">
        <v>600</v>
      </c>
      <c r="G1072">
        <v>600</v>
      </c>
      <c r="H1072">
        <v>623</v>
      </c>
      <c r="I1072">
        <v>451</v>
      </c>
      <c r="J1072">
        <v>785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16844024</v>
      </c>
      <c r="Q1072">
        <v>897751</v>
      </c>
      <c r="R1072">
        <f>P1072+Q1072</f>
        <v>17741775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24133575</v>
      </c>
      <c r="Y1072">
        <v>2670447</v>
      </c>
      <c r="Z1072">
        <v>3721353</v>
      </c>
      <c r="AA1072">
        <v>16.690000000000001</v>
      </c>
      <c r="AB1072" s="4">
        <v>145.79</v>
      </c>
      <c r="AC1072" t="b">
        <v>1</v>
      </c>
      <c r="AD1072" t="b">
        <v>1</v>
      </c>
      <c r="AE1072" t="b">
        <v>0</v>
      </c>
      <c r="AF1072" t="b">
        <v>1</v>
      </c>
      <c r="AG1072" t="b">
        <v>1</v>
      </c>
      <c r="AH1072" t="b">
        <v>1</v>
      </c>
      <c r="AI1072" t="b">
        <v>1</v>
      </c>
      <c r="AJ1072" t="b">
        <v>0</v>
      </c>
      <c r="AK1072">
        <v>100</v>
      </c>
      <c r="AL1072" s="4" t="s">
        <v>477</v>
      </c>
      <c r="AM1072">
        <f>(H1072-I1072)/H1072*100</f>
        <v>27.608346709470304</v>
      </c>
      <c r="AN1072">
        <f>IF(H1072=I1072,1,0)</f>
        <v>0</v>
      </c>
      <c r="AO1072" s="4">
        <f t="shared" si="112"/>
        <v>100</v>
      </c>
      <c r="AP1072" s="4">
        <f t="shared" si="113"/>
        <v>11.065277315938479</v>
      </c>
      <c r="AQ1072" s="4">
        <f t="shared" si="114"/>
        <v>0</v>
      </c>
      <c r="AR1072" s="4">
        <f t="shared" si="115"/>
        <v>0</v>
      </c>
      <c r="AS1072" s="4">
        <f t="shared" si="116"/>
        <v>0</v>
      </c>
      <c r="AT1072" s="4">
        <f t="shared" si="117"/>
        <v>0</v>
      </c>
      <c r="AU1072" s="4">
        <f>R1072/$X1072*100</f>
        <v>73.514906100733114</v>
      </c>
      <c r="AV1072" s="4">
        <f t="shared" si="118"/>
        <v>0</v>
      </c>
    </row>
    <row r="1073" spans="1:48" x14ac:dyDescent="0.2">
      <c r="A1073" t="s">
        <v>236</v>
      </c>
      <c r="B1073">
        <v>60</v>
      </c>
      <c r="C1073">
        <v>10</v>
      </c>
      <c r="D1073" t="s">
        <v>29</v>
      </c>
      <c r="E1073" t="b">
        <v>1</v>
      </c>
      <c r="F1073">
        <v>600</v>
      </c>
      <c r="G1073">
        <v>19.21</v>
      </c>
      <c r="H1073">
        <v>181</v>
      </c>
      <c r="I1073">
        <v>181</v>
      </c>
      <c r="J1073">
        <v>508</v>
      </c>
      <c r="K1073">
        <v>0</v>
      </c>
      <c r="L1073">
        <v>105874</v>
      </c>
      <c r="M1073">
        <v>366286</v>
      </c>
      <c r="N1073">
        <v>0</v>
      </c>
      <c r="O1073">
        <v>1201166</v>
      </c>
      <c r="P1073">
        <v>898214</v>
      </c>
      <c r="Q1073">
        <v>93352</v>
      </c>
      <c r="R1073">
        <f>P1073+Q1073</f>
        <v>991566</v>
      </c>
      <c r="S1073">
        <v>92994</v>
      </c>
      <c r="T1073">
        <v>0</v>
      </c>
      <c r="U1073">
        <v>6854</v>
      </c>
      <c r="V1073">
        <v>83110</v>
      </c>
      <c r="W1073">
        <v>3030</v>
      </c>
      <c r="X1073">
        <v>3321254</v>
      </c>
      <c r="Y1073">
        <v>563368</v>
      </c>
      <c r="Z1073">
        <v>0</v>
      </c>
      <c r="AA1073">
        <v>1.19</v>
      </c>
      <c r="AB1073" s="4">
        <v>0.78</v>
      </c>
      <c r="AC1073" t="b">
        <v>1</v>
      </c>
      <c r="AD1073" t="b">
        <v>1</v>
      </c>
      <c r="AE1073" t="b">
        <v>0</v>
      </c>
      <c r="AF1073" t="b">
        <v>1</v>
      </c>
      <c r="AG1073" t="b">
        <v>1</v>
      </c>
      <c r="AH1073" t="b">
        <v>1</v>
      </c>
      <c r="AI1073" t="b">
        <v>1</v>
      </c>
      <c r="AJ1073" t="b">
        <v>0</v>
      </c>
      <c r="AK1073">
        <v>100</v>
      </c>
      <c r="AL1073" s="4" t="s">
        <v>477</v>
      </c>
      <c r="AM1073">
        <f>(H1073-I1073)/H1073*100</f>
        <v>0</v>
      </c>
      <c r="AN1073">
        <f>IF(H1073=I1073,1,0)</f>
        <v>1</v>
      </c>
      <c r="AO1073" s="4">
        <f t="shared" si="112"/>
        <v>100</v>
      </c>
      <c r="AP1073" s="4">
        <f t="shared" si="113"/>
        <v>16.962508739168999</v>
      </c>
      <c r="AQ1073" s="4">
        <f t="shared" si="114"/>
        <v>3.1877718476214101</v>
      </c>
      <c r="AR1073" s="4">
        <f t="shared" si="115"/>
        <v>11.028545242248862</v>
      </c>
      <c r="AS1073" s="4">
        <f t="shared" si="116"/>
        <v>0</v>
      </c>
      <c r="AT1073" s="4">
        <f t="shared" si="117"/>
        <v>36.166038490281082</v>
      </c>
      <c r="AU1073" s="4">
        <f>R1073/$X1073*100</f>
        <v>29.855169162009286</v>
      </c>
      <c r="AV1073" s="4">
        <f t="shared" si="118"/>
        <v>2.7999665186703577</v>
      </c>
    </row>
    <row r="1074" spans="1:48" x14ac:dyDescent="0.2">
      <c r="A1074" t="s">
        <v>237</v>
      </c>
      <c r="B1074">
        <v>60</v>
      </c>
      <c r="C1074">
        <v>10</v>
      </c>
      <c r="D1074" t="s">
        <v>29</v>
      </c>
      <c r="E1074" t="b">
        <v>1</v>
      </c>
      <c r="F1074">
        <v>600</v>
      </c>
      <c r="G1074">
        <v>62.63</v>
      </c>
      <c r="H1074">
        <v>201</v>
      </c>
      <c r="I1074">
        <v>201</v>
      </c>
      <c r="J1074">
        <v>593</v>
      </c>
      <c r="K1074">
        <v>0</v>
      </c>
      <c r="L1074">
        <v>373621</v>
      </c>
      <c r="M1074">
        <v>1572830</v>
      </c>
      <c r="N1074">
        <v>0</v>
      </c>
      <c r="O1074">
        <v>5235059</v>
      </c>
      <c r="P1074">
        <v>2630257</v>
      </c>
      <c r="Q1074">
        <v>206686</v>
      </c>
      <c r="R1074">
        <f>P1074+Q1074</f>
        <v>2836943</v>
      </c>
      <c r="S1074">
        <v>149470</v>
      </c>
      <c r="T1074">
        <v>0</v>
      </c>
      <c r="U1074">
        <v>4868</v>
      </c>
      <c r="V1074">
        <v>112509</v>
      </c>
      <c r="W1074">
        <v>32093</v>
      </c>
      <c r="X1074">
        <v>12051790</v>
      </c>
      <c r="Y1074">
        <v>1883866</v>
      </c>
      <c r="Z1074">
        <v>0</v>
      </c>
      <c r="AA1074">
        <v>3.57</v>
      </c>
      <c r="AB1074" s="4">
        <v>2.3099999999999996</v>
      </c>
      <c r="AC1074" t="b">
        <v>1</v>
      </c>
      <c r="AD1074" t="b">
        <v>1</v>
      </c>
      <c r="AE1074" t="b">
        <v>0</v>
      </c>
      <c r="AF1074" t="b">
        <v>1</v>
      </c>
      <c r="AG1074" t="b">
        <v>1</v>
      </c>
      <c r="AH1074" t="b">
        <v>1</v>
      </c>
      <c r="AI1074" t="b">
        <v>1</v>
      </c>
      <c r="AJ1074" t="b">
        <v>0</v>
      </c>
      <c r="AK1074">
        <v>100</v>
      </c>
      <c r="AL1074" s="4" t="s">
        <v>477</v>
      </c>
      <c r="AM1074">
        <f>(H1074-I1074)/H1074*100</f>
        <v>0</v>
      </c>
      <c r="AN1074">
        <f>IF(H1074=I1074,1,0)</f>
        <v>1</v>
      </c>
      <c r="AO1074" s="4">
        <f t="shared" si="112"/>
        <v>100</v>
      </c>
      <c r="AP1074" s="4">
        <f t="shared" si="113"/>
        <v>15.631420726713625</v>
      </c>
      <c r="AQ1074" s="4">
        <f t="shared" si="114"/>
        <v>3.1001286945756603</v>
      </c>
      <c r="AR1074" s="4">
        <f t="shared" si="115"/>
        <v>13.050592484601871</v>
      </c>
      <c r="AS1074" s="4">
        <f t="shared" si="116"/>
        <v>0</v>
      </c>
      <c r="AT1074" s="4">
        <f t="shared" si="117"/>
        <v>43.438020410246111</v>
      </c>
      <c r="AU1074" s="4">
        <f>R1074/$X1074*100</f>
        <v>23.539598682021509</v>
      </c>
      <c r="AV1074" s="4">
        <f t="shared" si="118"/>
        <v>1.2402307043186116</v>
      </c>
    </row>
    <row r="1075" spans="1:48" x14ac:dyDescent="0.2">
      <c r="A1075" t="s">
        <v>238</v>
      </c>
      <c r="B1075">
        <v>60</v>
      </c>
      <c r="C1075">
        <v>10</v>
      </c>
      <c r="D1075" t="s">
        <v>29</v>
      </c>
      <c r="E1075" t="b">
        <v>1</v>
      </c>
      <c r="F1075">
        <v>600</v>
      </c>
      <c r="G1075">
        <v>71.709999999999994</v>
      </c>
      <c r="H1075">
        <v>212</v>
      </c>
      <c r="I1075">
        <v>212</v>
      </c>
      <c r="J1075">
        <v>711</v>
      </c>
      <c r="K1075">
        <v>0</v>
      </c>
      <c r="L1075">
        <v>281021</v>
      </c>
      <c r="M1075">
        <v>1886634</v>
      </c>
      <c r="N1075">
        <v>0</v>
      </c>
      <c r="O1075">
        <v>4968247</v>
      </c>
      <c r="P1075">
        <v>2820360</v>
      </c>
      <c r="Q1075">
        <v>422306</v>
      </c>
      <c r="R1075">
        <f>P1075+Q1075</f>
        <v>3242666</v>
      </c>
      <c r="S1075">
        <v>323328</v>
      </c>
      <c r="T1075">
        <v>0</v>
      </c>
      <c r="U1075">
        <v>7461</v>
      </c>
      <c r="V1075">
        <v>271518</v>
      </c>
      <c r="W1075">
        <v>44349</v>
      </c>
      <c r="X1075">
        <v>12758446</v>
      </c>
      <c r="Y1075">
        <v>2056549</v>
      </c>
      <c r="Z1075">
        <v>0</v>
      </c>
      <c r="AA1075">
        <v>3.1</v>
      </c>
      <c r="AB1075" s="4">
        <v>2.5199999999999996</v>
      </c>
      <c r="AC1075" t="b">
        <v>1</v>
      </c>
      <c r="AD1075" t="b">
        <v>1</v>
      </c>
      <c r="AE1075" t="b">
        <v>0</v>
      </c>
      <c r="AF1075" t="b">
        <v>1</v>
      </c>
      <c r="AG1075" t="b">
        <v>1</v>
      </c>
      <c r="AH1075" t="b">
        <v>1</v>
      </c>
      <c r="AI1075" t="b">
        <v>1</v>
      </c>
      <c r="AJ1075" t="b">
        <v>0</v>
      </c>
      <c r="AK1075">
        <v>100</v>
      </c>
      <c r="AL1075" s="4" t="s">
        <v>477</v>
      </c>
      <c r="AM1075">
        <f>(H1075-I1075)/H1075*100</f>
        <v>0</v>
      </c>
      <c r="AN1075">
        <f>IF(H1075=I1075,1,0)</f>
        <v>1</v>
      </c>
      <c r="AO1075" s="4">
        <f t="shared" si="112"/>
        <v>100</v>
      </c>
      <c r="AP1075" s="4">
        <f t="shared" si="113"/>
        <v>16.119118268792295</v>
      </c>
      <c r="AQ1075" s="4">
        <f t="shared" si="114"/>
        <v>2.2026271851603241</v>
      </c>
      <c r="AR1075" s="4">
        <f t="shared" si="115"/>
        <v>14.787333817927356</v>
      </c>
      <c r="AS1075" s="4">
        <f t="shared" si="116"/>
        <v>0</v>
      </c>
      <c r="AT1075" s="4">
        <f t="shared" si="117"/>
        <v>38.940847498198451</v>
      </c>
      <c r="AU1075" s="4">
        <f>R1075/$X1075*100</f>
        <v>25.415838261180085</v>
      </c>
      <c r="AV1075" s="4">
        <f t="shared" si="118"/>
        <v>2.5342271307963369</v>
      </c>
    </row>
    <row r="1076" spans="1:48" x14ac:dyDescent="0.2">
      <c r="A1076" t="s">
        <v>239</v>
      </c>
      <c r="B1076">
        <v>60</v>
      </c>
      <c r="C1076">
        <v>10</v>
      </c>
      <c r="D1076" t="s">
        <v>29</v>
      </c>
      <c r="E1076" t="b">
        <v>1</v>
      </c>
      <c r="F1076">
        <v>600</v>
      </c>
      <c r="G1076">
        <v>522.37</v>
      </c>
      <c r="H1076">
        <v>295</v>
      </c>
      <c r="I1076">
        <v>295</v>
      </c>
      <c r="J1076">
        <v>448</v>
      </c>
      <c r="K1076">
        <v>0</v>
      </c>
      <c r="L1076">
        <v>294096</v>
      </c>
      <c r="M1076">
        <v>283274</v>
      </c>
      <c r="N1076">
        <v>0</v>
      </c>
      <c r="O1076">
        <v>3103441</v>
      </c>
      <c r="P1076">
        <v>22353436</v>
      </c>
      <c r="Q1076">
        <v>3132852</v>
      </c>
      <c r="R1076">
        <f>P1076+Q1076</f>
        <v>25486288</v>
      </c>
      <c r="S1076">
        <v>31257</v>
      </c>
      <c r="T1076">
        <v>0</v>
      </c>
      <c r="U1076">
        <v>165</v>
      </c>
      <c r="V1076">
        <v>28601</v>
      </c>
      <c r="W1076">
        <v>2491</v>
      </c>
      <c r="X1076">
        <v>34446425</v>
      </c>
      <c r="Y1076">
        <v>5248068</v>
      </c>
      <c r="Z1076">
        <v>0</v>
      </c>
      <c r="AA1076">
        <v>10.97</v>
      </c>
      <c r="AB1076" s="4">
        <v>27.32</v>
      </c>
      <c r="AC1076" t="b">
        <v>1</v>
      </c>
      <c r="AD1076" t="b">
        <v>1</v>
      </c>
      <c r="AE1076" t="b">
        <v>0</v>
      </c>
      <c r="AF1076" t="b">
        <v>1</v>
      </c>
      <c r="AG1076" t="b">
        <v>1</v>
      </c>
      <c r="AH1076" t="b">
        <v>1</v>
      </c>
      <c r="AI1076" t="b">
        <v>1</v>
      </c>
      <c r="AJ1076" t="b">
        <v>0</v>
      </c>
      <c r="AK1076">
        <v>100</v>
      </c>
      <c r="AL1076" s="4" t="s">
        <v>477</v>
      </c>
      <c r="AM1076">
        <f>(H1076-I1076)/H1076*100</f>
        <v>0</v>
      </c>
      <c r="AN1076">
        <f>IF(H1076=I1076,1,0)</f>
        <v>1</v>
      </c>
      <c r="AO1076" s="4">
        <f t="shared" si="112"/>
        <v>100</v>
      </c>
      <c r="AP1076" s="4">
        <f t="shared" si="113"/>
        <v>15.235450413214144</v>
      </c>
      <c r="AQ1076" s="4">
        <f t="shared" si="114"/>
        <v>0.8537780045389326</v>
      </c>
      <c r="AR1076" s="4">
        <f t="shared" si="115"/>
        <v>0.82236110133344742</v>
      </c>
      <c r="AS1076" s="4">
        <f t="shared" si="116"/>
        <v>0</v>
      </c>
      <c r="AT1076" s="4">
        <f t="shared" si="117"/>
        <v>9.0094719553625655</v>
      </c>
      <c r="AU1076" s="4">
        <f>R1076/$X1076*100</f>
        <v>73.988194711062178</v>
      </c>
      <c r="AV1076" s="4">
        <f t="shared" si="118"/>
        <v>9.0740911429850843E-2</v>
      </c>
    </row>
    <row r="1077" spans="1:48" x14ac:dyDescent="0.2">
      <c r="A1077" t="s">
        <v>240</v>
      </c>
      <c r="B1077">
        <v>60</v>
      </c>
      <c r="C1077">
        <v>10</v>
      </c>
      <c r="D1077" t="s">
        <v>29</v>
      </c>
      <c r="E1077" t="b">
        <v>1</v>
      </c>
      <c r="F1077">
        <v>600</v>
      </c>
      <c r="G1077">
        <v>600</v>
      </c>
      <c r="H1077">
        <v>382</v>
      </c>
      <c r="I1077">
        <v>358</v>
      </c>
      <c r="J1077">
        <v>628</v>
      </c>
      <c r="K1077">
        <v>0</v>
      </c>
      <c r="L1077">
        <v>440149</v>
      </c>
      <c r="M1077">
        <v>1047824</v>
      </c>
      <c r="N1077">
        <v>0</v>
      </c>
      <c r="O1077">
        <v>7450227</v>
      </c>
      <c r="P1077">
        <v>24392297</v>
      </c>
      <c r="Q1077">
        <v>2529941</v>
      </c>
      <c r="R1077">
        <f>P1077+Q1077</f>
        <v>26922238</v>
      </c>
      <c r="S1077">
        <v>153</v>
      </c>
      <c r="T1077">
        <v>0</v>
      </c>
      <c r="U1077">
        <v>0</v>
      </c>
      <c r="V1077">
        <v>153</v>
      </c>
      <c r="W1077">
        <v>0</v>
      </c>
      <c r="X1077">
        <v>42455967</v>
      </c>
      <c r="Y1077">
        <v>6136220</v>
      </c>
      <c r="Z1077">
        <v>459156</v>
      </c>
      <c r="AA1077">
        <v>12.62</v>
      </c>
      <c r="AB1077" s="4">
        <v>27.92</v>
      </c>
      <c r="AC1077" t="b">
        <v>1</v>
      </c>
      <c r="AD1077" t="b">
        <v>1</v>
      </c>
      <c r="AE1077" t="b">
        <v>0</v>
      </c>
      <c r="AF1077" t="b">
        <v>1</v>
      </c>
      <c r="AG1077" t="b">
        <v>1</v>
      </c>
      <c r="AH1077" t="b">
        <v>1</v>
      </c>
      <c r="AI1077" t="b">
        <v>1</v>
      </c>
      <c r="AJ1077" t="b">
        <v>0</v>
      </c>
      <c r="AK1077">
        <v>100</v>
      </c>
      <c r="AL1077" s="4" t="s">
        <v>477</v>
      </c>
      <c r="AM1077">
        <f>(H1077-I1077)/H1077*100</f>
        <v>6.2827225130890048</v>
      </c>
      <c r="AN1077">
        <f>IF(H1077=I1077,1,0)</f>
        <v>0</v>
      </c>
      <c r="AO1077" s="4">
        <f t="shared" si="112"/>
        <v>100</v>
      </c>
      <c r="AP1077" s="4">
        <f t="shared" si="113"/>
        <v>14.453139178292654</v>
      </c>
      <c r="AQ1077" s="4">
        <f t="shared" si="114"/>
        <v>1.0367188197597761</v>
      </c>
      <c r="AR1077" s="4">
        <f t="shared" si="115"/>
        <v>2.4680252837015817</v>
      </c>
      <c r="AS1077" s="4">
        <f t="shared" si="116"/>
        <v>0</v>
      </c>
      <c r="AT1077" s="4">
        <f t="shared" si="117"/>
        <v>17.548126980596155</v>
      </c>
      <c r="AU1077" s="4">
        <f>R1077/$X1077*100</f>
        <v>63.412141808005451</v>
      </c>
      <c r="AV1077" s="4">
        <f t="shared" si="118"/>
        <v>3.6037337225177323E-4</v>
      </c>
    </row>
    <row r="1078" spans="1:48" x14ac:dyDescent="0.2">
      <c r="A1078" t="s">
        <v>241</v>
      </c>
      <c r="B1078">
        <v>60</v>
      </c>
      <c r="C1078">
        <v>10</v>
      </c>
      <c r="D1078" t="s">
        <v>29</v>
      </c>
      <c r="E1078" t="b">
        <v>1</v>
      </c>
      <c r="F1078">
        <v>600</v>
      </c>
      <c r="G1078">
        <v>597.64</v>
      </c>
      <c r="H1078">
        <v>422</v>
      </c>
      <c r="I1078">
        <v>422</v>
      </c>
      <c r="J1078">
        <v>751</v>
      </c>
      <c r="K1078">
        <v>0</v>
      </c>
      <c r="L1078">
        <v>188352</v>
      </c>
      <c r="M1078">
        <v>658272</v>
      </c>
      <c r="N1078">
        <v>0</v>
      </c>
      <c r="O1078">
        <v>4352781</v>
      </c>
      <c r="P1078">
        <v>24126239</v>
      </c>
      <c r="Q1078">
        <v>2320808</v>
      </c>
      <c r="R1078">
        <f>P1078+Q1078</f>
        <v>26447047</v>
      </c>
      <c r="S1078">
        <v>50298</v>
      </c>
      <c r="T1078">
        <v>0</v>
      </c>
      <c r="U1078">
        <v>5</v>
      </c>
      <c r="V1078">
        <v>40678</v>
      </c>
      <c r="W1078">
        <v>9615</v>
      </c>
      <c r="X1078">
        <v>37567234</v>
      </c>
      <c r="Y1078">
        <v>5870483</v>
      </c>
      <c r="Z1078">
        <v>0</v>
      </c>
      <c r="AA1078">
        <v>10.55</v>
      </c>
      <c r="AB1078" s="4">
        <v>27.740000000000002</v>
      </c>
      <c r="AC1078" t="b">
        <v>1</v>
      </c>
      <c r="AD1078" t="b">
        <v>1</v>
      </c>
      <c r="AE1078" t="b">
        <v>0</v>
      </c>
      <c r="AF1078" t="b">
        <v>1</v>
      </c>
      <c r="AG1078" t="b">
        <v>1</v>
      </c>
      <c r="AH1078" t="b">
        <v>1</v>
      </c>
      <c r="AI1078" t="b">
        <v>1</v>
      </c>
      <c r="AJ1078" t="b">
        <v>0</v>
      </c>
      <c r="AK1078">
        <v>100</v>
      </c>
      <c r="AL1078" s="4" t="s">
        <v>477</v>
      </c>
      <c r="AM1078">
        <f>(H1078-I1078)/H1078*100</f>
        <v>0</v>
      </c>
      <c r="AN1078">
        <f>IF(H1078=I1078,1,0)</f>
        <v>1</v>
      </c>
      <c r="AO1078" s="4">
        <f t="shared" si="112"/>
        <v>100</v>
      </c>
      <c r="AP1078" s="4">
        <f t="shared" si="113"/>
        <v>15.626604290323851</v>
      </c>
      <c r="AQ1078" s="4">
        <f t="shared" si="114"/>
        <v>0.5013730848536786</v>
      </c>
      <c r="AR1078" s="4">
        <f t="shared" si="115"/>
        <v>1.7522503786145129</v>
      </c>
      <c r="AS1078" s="4">
        <f t="shared" si="116"/>
        <v>0</v>
      </c>
      <c r="AT1078" s="4">
        <f t="shared" si="117"/>
        <v>11.586642231898148</v>
      </c>
      <c r="AU1078" s="4">
        <f>R1078/$X1078*100</f>
        <v>70.399239401016317</v>
      </c>
      <c r="AV1078" s="4">
        <f t="shared" si="118"/>
        <v>0.13388795139934975</v>
      </c>
    </row>
    <row r="1079" spans="1:48" x14ac:dyDescent="0.2">
      <c r="A1079" t="s">
        <v>242</v>
      </c>
      <c r="B1079">
        <v>60</v>
      </c>
      <c r="C1079">
        <v>10</v>
      </c>
      <c r="D1079" t="s">
        <v>29</v>
      </c>
      <c r="E1079" t="b">
        <v>1</v>
      </c>
      <c r="F1079">
        <v>600</v>
      </c>
      <c r="G1079">
        <v>600</v>
      </c>
      <c r="H1079">
        <v>438</v>
      </c>
      <c r="I1079">
        <v>376</v>
      </c>
      <c r="J1079">
        <v>503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20016401</v>
      </c>
      <c r="Q1079">
        <v>2518337</v>
      </c>
      <c r="R1079">
        <f>P1079+Q1079</f>
        <v>22534738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27855528</v>
      </c>
      <c r="Y1079">
        <v>3676201</v>
      </c>
      <c r="Z1079">
        <v>1644589</v>
      </c>
      <c r="AA1079">
        <v>11.87</v>
      </c>
      <c r="AB1079" s="4">
        <v>59.51</v>
      </c>
      <c r="AC1079" t="b">
        <v>1</v>
      </c>
      <c r="AD1079" t="b">
        <v>1</v>
      </c>
      <c r="AE1079" t="b">
        <v>0</v>
      </c>
      <c r="AF1079" t="b">
        <v>1</v>
      </c>
      <c r="AG1079" t="b">
        <v>1</v>
      </c>
      <c r="AH1079" t="b">
        <v>1</v>
      </c>
      <c r="AI1079" t="b">
        <v>1</v>
      </c>
      <c r="AJ1079" t="b">
        <v>0</v>
      </c>
      <c r="AK1079">
        <v>100</v>
      </c>
      <c r="AL1079" s="4" t="s">
        <v>477</v>
      </c>
      <c r="AM1079">
        <f>(H1079-I1079)/H1079*100</f>
        <v>14.15525114155251</v>
      </c>
      <c r="AN1079">
        <f>IF(H1079=I1079,1,0)</f>
        <v>0</v>
      </c>
      <c r="AO1079" s="4">
        <f t="shared" si="112"/>
        <v>100</v>
      </c>
      <c r="AP1079" s="4">
        <f t="shared" si="113"/>
        <v>13.19738401655858</v>
      </c>
      <c r="AQ1079" s="4">
        <f t="shared" si="114"/>
        <v>0</v>
      </c>
      <c r="AR1079" s="4">
        <f t="shared" si="115"/>
        <v>0</v>
      </c>
      <c r="AS1079" s="4">
        <f t="shared" si="116"/>
        <v>0</v>
      </c>
      <c r="AT1079" s="4">
        <f t="shared" si="117"/>
        <v>0</v>
      </c>
      <c r="AU1079" s="4">
        <f>R1079/$X1079*100</f>
        <v>80.898620912875899</v>
      </c>
      <c r="AV1079" s="4">
        <f t="shared" si="118"/>
        <v>0</v>
      </c>
    </row>
    <row r="1080" spans="1:48" x14ac:dyDescent="0.2">
      <c r="A1080" t="s">
        <v>243</v>
      </c>
      <c r="B1080">
        <v>60</v>
      </c>
      <c r="C1080">
        <v>10</v>
      </c>
      <c r="D1080" t="s">
        <v>29</v>
      </c>
      <c r="E1080" t="b">
        <v>1</v>
      </c>
      <c r="F1080">
        <v>600</v>
      </c>
      <c r="G1080">
        <v>431.5</v>
      </c>
      <c r="H1080">
        <v>468</v>
      </c>
      <c r="I1080">
        <v>468</v>
      </c>
      <c r="J1080">
        <v>597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12695253</v>
      </c>
      <c r="Q1080">
        <v>3122252</v>
      </c>
      <c r="R1080">
        <f>P1080+Q1080</f>
        <v>15817505</v>
      </c>
      <c r="S1080">
        <v>645</v>
      </c>
      <c r="T1080">
        <v>0</v>
      </c>
      <c r="U1080">
        <v>0</v>
      </c>
      <c r="V1080">
        <v>376</v>
      </c>
      <c r="W1080">
        <v>269</v>
      </c>
      <c r="X1080">
        <v>18736527</v>
      </c>
      <c r="Y1080">
        <v>2918376</v>
      </c>
      <c r="Z1080">
        <v>0</v>
      </c>
      <c r="AA1080">
        <v>6.92</v>
      </c>
      <c r="AB1080" s="4">
        <v>39.879999999999995</v>
      </c>
      <c r="AC1080" t="b">
        <v>1</v>
      </c>
      <c r="AD1080" t="b">
        <v>1</v>
      </c>
      <c r="AE1080" t="b">
        <v>0</v>
      </c>
      <c r="AF1080" t="b">
        <v>1</v>
      </c>
      <c r="AG1080" t="b">
        <v>1</v>
      </c>
      <c r="AH1080" t="b">
        <v>1</v>
      </c>
      <c r="AI1080" t="b">
        <v>1</v>
      </c>
      <c r="AJ1080" t="b">
        <v>0</v>
      </c>
      <c r="AK1080">
        <v>100</v>
      </c>
      <c r="AL1080" s="4" t="s">
        <v>477</v>
      </c>
      <c r="AM1080">
        <f>(H1080-I1080)/H1080*100</f>
        <v>0</v>
      </c>
      <c r="AN1080">
        <f>IF(H1080=I1080,1,0)</f>
        <v>1</v>
      </c>
      <c r="AO1080" s="4">
        <f t="shared" si="112"/>
        <v>100</v>
      </c>
      <c r="AP1080" s="4">
        <f t="shared" si="113"/>
        <v>15.575864192974503</v>
      </c>
      <c r="AQ1080" s="4">
        <f t="shared" si="114"/>
        <v>0</v>
      </c>
      <c r="AR1080" s="4">
        <f t="shared" si="115"/>
        <v>0</v>
      </c>
      <c r="AS1080" s="4">
        <f t="shared" si="116"/>
        <v>0</v>
      </c>
      <c r="AT1080" s="4">
        <f t="shared" si="117"/>
        <v>0</v>
      </c>
      <c r="AU1080" s="4">
        <f>R1080/$X1080*100</f>
        <v>84.420687996233241</v>
      </c>
      <c r="AV1080" s="4">
        <f t="shared" si="118"/>
        <v>3.4424736238471516E-3</v>
      </c>
    </row>
    <row r="1081" spans="1:48" x14ac:dyDescent="0.2">
      <c r="A1081" t="s">
        <v>244</v>
      </c>
      <c r="B1081">
        <v>60</v>
      </c>
      <c r="C1081">
        <v>10</v>
      </c>
      <c r="D1081" t="s">
        <v>29</v>
      </c>
      <c r="E1081" t="b">
        <v>1</v>
      </c>
      <c r="F1081">
        <v>600</v>
      </c>
      <c r="G1081">
        <v>600</v>
      </c>
      <c r="H1081">
        <v>597</v>
      </c>
      <c r="I1081">
        <v>478</v>
      </c>
      <c r="J1081">
        <v>771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18725719</v>
      </c>
      <c r="Q1081">
        <v>2437392</v>
      </c>
      <c r="R1081">
        <f>P1081+Q1081</f>
        <v>21163111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25659921</v>
      </c>
      <c r="Y1081">
        <v>3716399</v>
      </c>
      <c r="Z1081">
        <v>780411</v>
      </c>
      <c r="AA1081">
        <v>8.9700000000000006</v>
      </c>
      <c r="AB1081" s="4">
        <v>55.620000000000005</v>
      </c>
      <c r="AC1081" t="b">
        <v>1</v>
      </c>
      <c r="AD1081" t="b">
        <v>1</v>
      </c>
      <c r="AE1081" t="b">
        <v>0</v>
      </c>
      <c r="AF1081" t="b">
        <v>1</v>
      </c>
      <c r="AG1081" t="b">
        <v>1</v>
      </c>
      <c r="AH1081" t="b">
        <v>1</v>
      </c>
      <c r="AI1081" t="b">
        <v>1</v>
      </c>
      <c r="AJ1081" t="b">
        <v>0</v>
      </c>
      <c r="AK1081">
        <v>100</v>
      </c>
      <c r="AL1081" s="4" t="s">
        <v>477</v>
      </c>
      <c r="AM1081">
        <f>(H1081-I1081)/H1081*100</f>
        <v>19.932998324958124</v>
      </c>
      <c r="AN1081">
        <f>IF(H1081=I1081,1,0)</f>
        <v>0</v>
      </c>
      <c r="AO1081" s="4">
        <f t="shared" si="112"/>
        <v>100</v>
      </c>
      <c r="AP1081" s="4">
        <f t="shared" si="113"/>
        <v>14.483283093506017</v>
      </c>
      <c r="AQ1081" s="4">
        <f t="shared" si="114"/>
        <v>0</v>
      </c>
      <c r="AR1081" s="4">
        <f t="shared" si="115"/>
        <v>0</v>
      </c>
      <c r="AS1081" s="4">
        <f t="shared" si="116"/>
        <v>0</v>
      </c>
      <c r="AT1081" s="4">
        <f t="shared" si="117"/>
        <v>0</v>
      </c>
      <c r="AU1081" s="4">
        <f>R1081/$X1081*100</f>
        <v>82.475355243689179</v>
      </c>
      <c r="AV1081" s="4">
        <f t="shared" si="118"/>
        <v>0</v>
      </c>
    </row>
    <row r="1082" spans="1:48" x14ac:dyDescent="0.2">
      <c r="A1082" t="s">
        <v>137</v>
      </c>
      <c r="B1082">
        <v>60</v>
      </c>
      <c r="C1082">
        <v>4</v>
      </c>
      <c r="D1082" t="s">
        <v>29</v>
      </c>
      <c r="E1082" t="b">
        <v>1</v>
      </c>
      <c r="F1082">
        <v>600</v>
      </c>
      <c r="G1082">
        <v>281.97000000000003</v>
      </c>
      <c r="H1082">
        <v>129</v>
      </c>
      <c r="I1082">
        <v>129</v>
      </c>
      <c r="J1082">
        <v>482</v>
      </c>
      <c r="K1082">
        <v>0</v>
      </c>
      <c r="L1082">
        <v>1542000</v>
      </c>
      <c r="M1082">
        <v>43252031</v>
      </c>
      <c r="N1082">
        <v>1179977</v>
      </c>
      <c r="O1082">
        <v>0</v>
      </c>
      <c r="P1082">
        <v>24118583</v>
      </c>
      <c r="Q1082">
        <v>2912612</v>
      </c>
      <c r="R1082">
        <f>P1082+Q1082</f>
        <v>27031195</v>
      </c>
      <c r="S1082">
        <v>17601859</v>
      </c>
      <c r="T1082">
        <v>0</v>
      </c>
      <c r="U1082">
        <v>9310698</v>
      </c>
      <c r="V1082">
        <v>5590035</v>
      </c>
      <c r="W1082">
        <v>2701126</v>
      </c>
      <c r="X1082">
        <v>100189831</v>
      </c>
      <c r="Y1082">
        <v>9582769</v>
      </c>
      <c r="Z1082">
        <v>0</v>
      </c>
      <c r="AA1082">
        <v>54.2</v>
      </c>
      <c r="AB1082" s="4">
        <v>8.51</v>
      </c>
      <c r="AC1082" t="b">
        <v>1</v>
      </c>
      <c r="AD1082" t="b">
        <v>1</v>
      </c>
      <c r="AE1082" t="b">
        <v>1</v>
      </c>
      <c r="AF1082" t="b">
        <v>0</v>
      </c>
      <c r="AG1082" t="b">
        <v>1</v>
      </c>
      <c r="AH1082" t="b">
        <v>1</v>
      </c>
      <c r="AI1082" t="b">
        <v>1</v>
      </c>
      <c r="AJ1082" t="b">
        <v>0</v>
      </c>
      <c r="AK1082">
        <v>100</v>
      </c>
      <c r="AL1082" s="4" t="s">
        <v>481</v>
      </c>
      <c r="AM1082">
        <f>(H1082-I1082)/H1082*100</f>
        <v>0</v>
      </c>
      <c r="AN1082">
        <f>IF(H1082=I1082,1,0)</f>
        <v>1</v>
      </c>
      <c r="AO1082" s="4">
        <f t="shared" si="112"/>
        <v>100</v>
      </c>
      <c r="AP1082" s="4">
        <f t="shared" si="113"/>
        <v>9.5646124006337523</v>
      </c>
      <c r="AQ1082" s="4">
        <f t="shared" si="114"/>
        <v>1.539078352173286</v>
      </c>
      <c r="AR1082" s="4">
        <f t="shared" si="115"/>
        <v>43.17008080390913</v>
      </c>
      <c r="AS1082" s="4">
        <f t="shared" si="116"/>
        <v>1.1777412819470672</v>
      </c>
      <c r="AT1082" s="4">
        <f t="shared" si="117"/>
        <v>0</v>
      </c>
      <c r="AU1082" s="4">
        <f>R1082/$X1082*100</f>
        <v>26.979978636754065</v>
      </c>
      <c r="AV1082" s="4">
        <f t="shared" si="118"/>
        <v>17.5685085245827</v>
      </c>
    </row>
    <row r="1083" spans="1:48" x14ac:dyDescent="0.2">
      <c r="A1083" t="s">
        <v>138</v>
      </c>
      <c r="B1083">
        <v>60</v>
      </c>
      <c r="C1083">
        <v>4</v>
      </c>
      <c r="D1083" t="s">
        <v>29</v>
      </c>
      <c r="E1083" t="b">
        <v>1</v>
      </c>
      <c r="F1083">
        <v>600</v>
      </c>
      <c r="G1083">
        <v>600</v>
      </c>
      <c r="H1083">
        <v>123</v>
      </c>
      <c r="I1083">
        <v>119</v>
      </c>
      <c r="J1083">
        <v>540</v>
      </c>
      <c r="K1083">
        <v>0</v>
      </c>
      <c r="L1083">
        <v>3135554</v>
      </c>
      <c r="M1083">
        <v>96073387</v>
      </c>
      <c r="N1083">
        <v>533861</v>
      </c>
      <c r="O1083">
        <v>0</v>
      </c>
      <c r="P1083">
        <v>64732026</v>
      </c>
      <c r="Q1083">
        <v>5659504</v>
      </c>
      <c r="R1083">
        <f>P1083+Q1083</f>
        <v>70391530</v>
      </c>
      <c r="S1083">
        <v>12408561</v>
      </c>
      <c r="T1083">
        <v>0</v>
      </c>
      <c r="U1083">
        <v>6193597</v>
      </c>
      <c r="V1083">
        <v>6214964</v>
      </c>
      <c r="W1083">
        <v>0</v>
      </c>
      <c r="X1083">
        <v>222098025</v>
      </c>
      <c r="Y1083">
        <v>20423488</v>
      </c>
      <c r="Z1083">
        <v>19131644</v>
      </c>
      <c r="AA1083">
        <v>114.73</v>
      </c>
      <c r="AB1083" s="4">
        <v>18.55</v>
      </c>
      <c r="AC1083" t="b">
        <v>1</v>
      </c>
      <c r="AD1083" t="b">
        <v>1</v>
      </c>
      <c r="AE1083" t="b">
        <v>1</v>
      </c>
      <c r="AF1083" t="b">
        <v>0</v>
      </c>
      <c r="AG1083" t="b">
        <v>1</v>
      </c>
      <c r="AH1083" t="b">
        <v>1</v>
      </c>
      <c r="AI1083" t="b">
        <v>1</v>
      </c>
      <c r="AJ1083" t="b">
        <v>0</v>
      </c>
      <c r="AK1083">
        <v>100</v>
      </c>
      <c r="AL1083" s="4" t="s">
        <v>481</v>
      </c>
      <c r="AM1083">
        <f>(H1083-I1083)/H1083*100</f>
        <v>3.2520325203252036</v>
      </c>
      <c r="AN1083">
        <f>IF(H1083=I1083,1,0)</f>
        <v>0</v>
      </c>
      <c r="AO1083" s="4">
        <f t="shared" si="112"/>
        <v>100</v>
      </c>
      <c r="AP1083" s="4">
        <f t="shared" si="113"/>
        <v>9.1957089667951806</v>
      </c>
      <c r="AQ1083" s="4">
        <f t="shared" si="114"/>
        <v>1.4117883308507584</v>
      </c>
      <c r="AR1083" s="4">
        <f t="shared" si="115"/>
        <v>43.257200058397636</v>
      </c>
      <c r="AS1083" s="4">
        <f t="shared" si="116"/>
        <v>0.24037179078922472</v>
      </c>
      <c r="AT1083" s="4">
        <f t="shared" si="117"/>
        <v>0</v>
      </c>
      <c r="AU1083" s="4">
        <f>R1083/$X1083*100</f>
        <v>31.69390182555653</v>
      </c>
      <c r="AV1083" s="4">
        <f t="shared" si="118"/>
        <v>5.5869749404570346</v>
      </c>
    </row>
    <row r="1084" spans="1:48" x14ac:dyDescent="0.2">
      <c r="A1084" t="s">
        <v>139</v>
      </c>
      <c r="B1084">
        <v>60</v>
      </c>
      <c r="C1084">
        <v>4</v>
      </c>
      <c r="D1084" t="s">
        <v>29</v>
      </c>
      <c r="E1084" t="b">
        <v>1</v>
      </c>
      <c r="F1084">
        <v>600</v>
      </c>
      <c r="G1084">
        <v>34.270000000000003</v>
      </c>
      <c r="H1084">
        <v>163</v>
      </c>
      <c r="I1084">
        <v>163</v>
      </c>
      <c r="J1084">
        <v>679</v>
      </c>
      <c r="K1084">
        <v>0</v>
      </c>
      <c r="L1084">
        <v>242109</v>
      </c>
      <c r="M1084">
        <v>7539232</v>
      </c>
      <c r="N1084">
        <v>190287</v>
      </c>
      <c r="O1084">
        <v>0</v>
      </c>
      <c r="P1084">
        <v>2178404</v>
      </c>
      <c r="Q1084">
        <v>302273</v>
      </c>
      <c r="R1084">
        <f>P1084+Q1084</f>
        <v>2480677</v>
      </c>
      <c r="S1084">
        <v>2306551</v>
      </c>
      <c r="T1084">
        <v>0</v>
      </c>
      <c r="U1084">
        <v>117191</v>
      </c>
      <c r="V1084">
        <v>1875509</v>
      </c>
      <c r="W1084">
        <v>313851</v>
      </c>
      <c r="X1084">
        <v>14137848</v>
      </c>
      <c r="Y1084">
        <v>1378992</v>
      </c>
      <c r="Z1084">
        <v>0</v>
      </c>
      <c r="AA1084">
        <v>8.82</v>
      </c>
      <c r="AB1084" s="4">
        <v>1.62</v>
      </c>
      <c r="AC1084" t="b">
        <v>1</v>
      </c>
      <c r="AD1084" t="b">
        <v>1</v>
      </c>
      <c r="AE1084" t="b">
        <v>1</v>
      </c>
      <c r="AF1084" t="b">
        <v>0</v>
      </c>
      <c r="AG1084" t="b">
        <v>1</v>
      </c>
      <c r="AH1084" t="b">
        <v>1</v>
      </c>
      <c r="AI1084" t="b">
        <v>1</v>
      </c>
      <c r="AJ1084" t="b">
        <v>0</v>
      </c>
      <c r="AK1084">
        <v>100</v>
      </c>
      <c r="AL1084" s="4" t="s">
        <v>481</v>
      </c>
      <c r="AM1084">
        <f>(H1084-I1084)/H1084*100</f>
        <v>0</v>
      </c>
      <c r="AN1084">
        <f>IF(H1084=I1084,1,0)</f>
        <v>1</v>
      </c>
      <c r="AO1084" s="4">
        <f t="shared" si="112"/>
        <v>100</v>
      </c>
      <c r="AP1084" s="4">
        <f t="shared" si="113"/>
        <v>9.7539031399969787</v>
      </c>
      <c r="AQ1084" s="4">
        <f t="shared" si="114"/>
        <v>1.7124883504193851</v>
      </c>
      <c r="AR1084" s="4">
        <f t="shared" si="115"/>
        <v>53.326588318108946</v>
      </c>
      <c r="AS1084" s="4">
        <f t="shared" si="116"/>
        <v>1.3459403439618249</v>
      </c>
      <c r="AT1084" s="4">
        <f t="shared" si="117"/>
        <v>0</v>
      </c>
      <c r="AU1084" s="4">
        <f>R1084/$X1084*100</f>
        <v>17.546355003958169</v>
      </c>
      <c r="AV1084" s="4">
        <f t="shared" si="118"/>
        <v>16.314724843554689</v>
      </c>
    </row>
    <row r="1085" spans="1:48" x14ac:dyDescent="0.2">
      <c r="A1085" t="s">
        <v>140</v>
      </c>
      <c r="B1085">
        <v>60</v>
      </c>
      <c r="C1085">
        <v>4</v>
      </c>
      <c r="D1085" t="s">
        <v>29</v>
      </c>
      <c r="E1085" t="b">
        <v>1</v>
      </c>
      <c r="F1085">
        <v>600</v>
      </c>
      <c r="G1085">
        <v>600</v>
      </c>
      <c r="H1085">
        <v>250</v>
      </c>
      <c r="I1085">
        <v>220</v>
      </c>
      <c r="J1085">
        <v>506</v>
      </c>
      <c r="K1085">
        <v>0</v>
      </c>
      <c r="L1085">
        <v>2151929</v>
      </c>
      <c r="M1085">
        <v>7218231</v>
      </c>
      <c r="N1085">
        <v>555564</v>
      </c>
      <c r="O1085">
        <v>0</v>
      </c>
      <c r="P1085">
        <v>30637051</v>
      </c>
      <c r="Q1085">
        <v>926605</v>
      </c>
      <c r="R1085">
        <f>P1085+Q1085</f>
        <v>31563656</v>
      </c>
      <c r="S1085">
        <v>141867</v>
      </c>
      <c r="T1085">
        <v>0</v>
      </c>
      <c r="U1085">
        <v>0</v>
      </c>
      <c r="V1085">
        <v>141867</v>
      </c>
      <c r="W1085">
        <v>0</v>
      </c>
      <c r="X1085">
        <v>71442882</v>
      </c>
      <c r="Y1085">
        <v>6870349</v>
      </c>
      <c r="Z1085">
        <v>22941286</v>
      </c>
      <c r="AA1085">
        <v>143.13</v>
      </c>
      <c r="AB1085" s="4">
        <v>67.67</v>
      </c>
      <c r="AC1085" t="b">
        <v>1</v>
      </c>
      <c r="AD1085" t="b">
        <v>1</v>
      </c>
      <c r="AE1085" t="b">
        <v>1</v>
      </c>
      <c r="AF1085" t="b">
        <v>0</v>
      </c>
      <c r="AG1085" t="b">
        <v>1</v>
      </c>
      <c r="AH1085" t="b">
        <v>1</v>
      </c>
      <c r="AI1085" t="b">
        <v>1</v>
      </c>
      <c r="AJ1085" t="b">
        <v>0</v>
      </c>
      <c r="AK1085">
        <v>100</v>
      </c>
      <c r="AL1085" s="4" t="s">
        <v>481</v>
      </c>
      <c r="AM1085">
        <f>(H1085-I1085)/H1085*100</f>
        <v>12</v>
      </c>
      <c r="AN1085">
        <f>IF(H1085=I1085,1,0)</f>
        <v>0</v>
      </c>
      <c r="AO1085" s="4">
        <f t="shared" si="112"/>
        <v>100</v>
      </c>
      <c r="AP1085" s="4">
        <f t="shared" si="113"/>
        <v>9.6165619410482357</v>
      </c>
      <c r="AQ1085" s="4">
        <f t="shared" si="114"/>
        <v>3.0120971323637251</v>
      </c>
      <c r="AR1085" s="4">
        <f t="shared" si="115"/>
        <v>10.103499184145456</v>
      </c>
      <c r="AS1085" s="4">
        <f t="shared" si="116"/>
        <v>0.77763380262291215</v>
      </c>
      <c r="AT1085" s="4">
        <f t="shared" si="117"/>
        <v>0</v>
      </c>
      <c r="AU1085" s="4">
        <f>R1085/$X1085*100</f>
        <v>44.180266971872719</v>
      </c>
      <c r="AV1085" s="4">
        <f t="shared" si="118"/>
        <v>0.1985740160930238</v>
      </c>
    </row>
    <row r="1086" spans="1:48" x14ac:dyDescent="0.2">
      <c r="A1086" t="s">
        <v>141</v>
      </c>
      <c r="B1086">
        <v>60</v>
      </c>
      <c r="C1086">
        <v>4</v>
      </c>
      <c r="D1086" t="s">
        <v>29</v>
      </c>
      <c r="E1086" t="b">
        <v>1</v>
      </c>
      <c r="F1086">
        <v>600</v>
      </c>
      <c r="G1086">
        <v>600</v>
      </c>
      <c r="H1086">
        <v>304</v>
      </c>
      <c r="I1086">
        <v>268</v>
      </c>
      <c r="J1086">
        <v>595</v>
      </c>
      <c r="K1086">
        <v>0</v>
      </c>
      <c r="L1086">
        <v>1060723</v>
      </c>
      <c r="M1086">
        <v>15132230</v>
      </c>
      <c r="N1086">
        <v>1106891</v>
      </c>
      <c r="O1086">
        <v>0</v>
      </c>
      <c r="P1086">
        <v>30545633</v>
      </c>
      <c r="Q1086">
        <v>854938</v>
      </c>
      <c r="R1086">
        <f>P1086+Q1086</f>
        <v>31400571</v>
      </c>
      <c r="S1086">
        <v>453072</v>
      </c>
      <c r="T1086">
        <v>0</v>
      </c>
      <c r="U1086">
        <v>0</v>
      </c>
      <c r="V1086">
        <v>453072</v>
      </c>
      <c r="W1086">
        <v>0</v>
      </c>
      <c r="X1086">
        <v>79937818</v>
      </c>
      <c r="Y1086">
        <v>7094231</v>
      </c>
      <c r="Z1086">
        <v>23690100</v>
      </c>
      <c r="AA1086">
        <v>113.84</v>
      </c>
      <c r="AB1086" s="4">
        <v>79.03</v>
      </c>
      <c r="AC1086" t="b">
        <v>1</v>
      </c>
      <c r="AD1086" t="b">
        <v>1</v>
      </c>
      <c r="AE1086" t="b">
        <v>1</v>
      </c>
      <c r="AF1086" t="b">
        <v>0</v>
      </c>
      <c r="AG1086" t="b">
        <v>1</v>
      </c>
      <c r="AH1086" t="b">
        <v>1</v>
      </c>
      <c r="AI1086" t="b">
        <v>1</v>
      </c>
      <c r="AJ1086" t="b">
        <v>0</v>
      </c>
      <c r="AK1086">
        <v>100</v>
      </c>
      <c r="AL1086" s="4" t="s">
        <v>481</v>
      </c>
      <c r="AM1086">
        <f>(H1086-I1086)/H1086*100</f>
        <v>11.842105263157894</v>
      </c>
      <c r="AN1086">
        <f>IF(H1086=I1086,1,0)</f>
        <v>0</v>
      </c>
      <c r="AO1086" s="4">
        <f t="shared" si="112"/>
        <v>100</v>
      </c>
      <c r="AP1086" s="4">
        <f t="shared" si="113"/>
        <v>8.8746868221997239</v>
      </c>
      <c r="AQ1086" s="4">
        <f t="shared" si="114"/>
        <v>1.3269351435136747</v>
      </c>
      <c r="AR1086" s="4">
        <f t="shared" si="115"/>
        <v>18.930001316773495</v>
      </c>
      <c r="AS1086" s="4">
        <f t="shared" si="116"/>
        <v>1.3846900349469133</v>
      </c>
      <c r="AT1086" s="4">
        <f t="shared" si="117"/>
        <v>0</v>
      </c>
      <c r="AU1086" s="4">
        <f>R1086/$X1086*100</f>
        <v>39.281246080547255</v>
      </c>
      <c r="AV1086" s="4">
        <f t="shared" si="118"/>
        <v>0.56678054434760772</v>
      </c>
    </row>
    <row r="1087" spans="1:48" x14ac:dyDescent="0.2">
      <c r="A1087" t="s">
        <v>142</v>
      </c>
      <c r="B1087">
        <v>60</v>
      </c>
      <c r="C1087">
        <v>4</v>
      </c>
      <c r="D1087" t="s">
        <v>29</v>
      </c>
      <c r="E1087" t="b">
        <v>1</v>
      </c>
      <c r="F1087">
        <v>600</v>
      </c>
      <c r="G1087">
        <v>600</v>
      </c>
      <c r="H1087">
        <v>335</v>
      </c>
      <c r="I1087">
        <v>280</v>
      </c>
      <c r="J1087">
        <v>755</v>
      </c>
      <c r="K1087">
        <v>0</v>
      </c>
      <c r="L1087">
        <v>880485</v>
      </c>
      <c r="M1087">
        <v>8902438</v>
      </c>
      <c r="N1087">
        <v>1076257</v>
      </c>
      <c r="O1087">
        <v>0</v>
      </c>
      <c r="P1087">
        <v>39740669</v>
      </c>
      <c r="Q1087">
        <v>1135166</v>
      </c>
      <c r="R1087">
        <f>P1087+Q1087</f>
        <v>40875835</v>
      </c>
      <c r="S1087">
        <v>1485</v>
      </c>
      <c r="T1087">
        <v>0</v>
      </c>
      <c r="U1087">
        <v>0</v>
      </c>
      <c r="V1087">
        <v>1485</v>
      </c>
      <c r="W1087">
        <v>0</v>
      </c>
      <c r="X1087">
        <v>79432633</v>
      </c>
      <c r="Y1087">
        <v>7956427</v>
      </c>
      <c r="Z1087">
        <v>19739706</v>
      </c>
      <c r="AA1087">
        <v>77.08</v>
      </c>
      <c r="AB1087" s="4">
        <v>53.419999999999995</v>
      </c>
      <c r="AC1087" t="b">
        <v>1</v>
      </c>
      <c r="AD1087" t="b">
        <v>1</v>
      </c>
      <c r="AE1087" t="b">
        <v>1</v>
      </c>
      <c r="AF1087" t="b">
        <v>0</v>
      </c>
      <c r="AG1087" t="b">
        <v>1</v>
      </c>
      <c r="AH1087" t="b">
        <v>1</v>
      </c>
      <c r="AI1087" t="b">
        <v>1</v>
      </c>
      <c r="AJ1087" t="b">
        <v>0</v>
      </c>
      <c r="AK1087">
        <v>100</v>
      </c>
      <c r="AL1087" s="4" t="s">
        <v>481</v>
      </c>
      <c r="AM1087">
        <f>(H1087-I1087)/H1087*100</f>
        <v>16.417910447761194</v>
      </c>
      <c r="AN1087">
        <f>IF(H1087=I1087,1,0)</f>
        <v>0</v>
      </c>
      <c r="AO1087" s="4">
        <f t="shared" si="112"/>
        <v>100</v>
      </c>
      <c r="AP1087" s="4">
        <f t="shared" si="113"/>
        <v>10.016572156181704</v>
      </c>
      <c r="AQ1087" s="4">
        <f t="shared" si="114"/>
        <v>1.108467599204473</v>
      </c>
      <c r="AR1087" s="4">
        <f t="shared" si="115"/>
        <v>11.207532299728753</v>
      </c>
      <c r="AS1087" s="4">
        <f t="shared" si="116"/>
        <v>1.3549305359171462</v>
      </c>
      <c r="AT1087" s="4">
        <f t="shared" si="117"/>
        <v>0</v>
      </c>
      <c r="AU1087" s="4">
        <f>R1087/$X1087*100</f>
        <v>51.459750805440372</v>
      </c>
      <c r="AV1087" s="4">
        <f t="shared" si="118"/>
        <v>1.8695087194201406E-3</v>
      </c>
    </row>
    <row r="1088" spans="1:48" x14ac:dyDescent="0.2">
      <c r="A1088" t="s">
        <v>143</v>
      </c>
      <c r="B1088">
        <v>60</v>
      </c>
      <c r="C1088">
        <v>4</v>
      </c>
      <c r="D1088" t="s">
        <v>29</v>
      </c>
      <c r="E1088" t="b">
        <v>1</v>
      </c>
      <c r="F1088">
        <v>600</v>
      </c>
      <c r="G1088">
        <v>600</v>
      </c>
      <c r="H1088">
        <v>378</v>
      </c>
      <c r="I1088">
        <v>298</v>
      </c>
      <c r="J1088">
        <v>490</v>
      </c>
      <c r="K1088">
        <v>0</v>
      </c>
      <c r="L1088">
        <v>47041</v>
      </c>
      <c r="M1088">
        <v>105454</v>
      </c>
      <c r="N1088">
        <v>306933</v>
      </c>
      <c r="O1088">
        <v>0</v>
      </c>
      <c r="P1088">
        <v>15650679</v>
      </c>
      <c r="Q1088">
        <v>911044</v>
      </c>
      <c r="R1088">
        <f>P1088+Q1088</f>
        <v>16561723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34389143</v>
      </c>
      <c r="Y1088">
        <v>2866920</v>
      </c>
      <c r="Z1088">
        <v>14501072</v>
      </c>
      <c r="AA1088">
        <v>84.57</v>
      </c>
      <c r="AB1088" s="4">
        <v>265.05</v>
      </c>
      <c r="AC1088" t="b">
        <v>1</v>
      </c>
      <c r="AD1088" t="b">
        <v>1</v>
      </c>
      <c r="AE1088" t="b">
        <v>1</v>
      </c>
      <c r="AF1088" t="b">
        <v>0</v>
      </c>
      <c r="AG1088" t="b">
        <v>1</v>
      </c>
      <c r="AH1088" t="b">
        <v>1</v>
      </c>
      <c r="AI1088" t="b">
        <v>1</v>
      </c>
      <c r="AJ1088" t="b">
        <v>0</v>
      </c>
      <c r="AK1088">
        <v>100</v>
      </c>
      <c r="AL1088" s="4" t="s">
        <v>481</v>
      </c>
      <c r="AM1088">
        <f>(H1088-I1088)/H1088*100</f>
        <v>21.164021164021165</v>
      </c>
      <c r="AN1088">
        <f>IF(H1088=I1088,1,0)</f>
        <v>0</v>
      </c>
      <c r="AO1088" s="4">
        <f t="shared" si="112"/>
        <v>100</v>
      </c>
      <c r="AP1088" s="4">
        <f t="shared" si="113"/>
        <v>8.3367009174959659</v>
      </c>
      <c r="AQ1088" s="4">
        <f t="shared" si="114"/>
        <v>0.13679026546256184</v>
      </c>
      <c r="AR1088" s="4">
        <f t="shared" si="115"/>
        <v>0.30664910724876165</v>
      </c>
      <c r="AS1088" s="4">
        <f t="shared" si="116"/>
        <v>0.89252878444804518</v>
      </c>
      <c r="AT1088" s="4">
        <f t="shared" si="117"/>
        <v>0</v>
      </c>
      <c r="AU1088" s="4">
        <f>R1088/$X1088*100</f>
        <v>48.159743323641422</v>
      </c>
      <c r="AV1088" s="4">
        <f t="shared" si="118"/>
        <v>0</v>
      </c>
    </row>
    <row r="1089" spans="1:48" x14ac:dyDescent="0.2">
      <c r="A1089" t="s">
        <v>144</v>
      </c>
      <c r="B1089">
        <v>60</v>
      </c>
      <c r="C1089">
        <v>4</v>
      </c>
      <c r="D1089" t="s">
        <v>29</v>
      </c>
      <c r="E1089" t="b">
        <v>1</v>
      </c>
      <c r="F1089">
        <v>600</v>
      </c>
      <c r="G1089">
        <v>600</v>
      </c>
      <c r="H1089">
        <v>426</v>
      </c>
      <c r="I1089">
        <v>315</v>
      </c>
      <c r="J1089">
        <v>590</v>
      </c>
      <c r="K1089">
        <v>0</v>
      </c>
      <c r="L1089">
        <v>43769</v>
      </c>
      <c r="M1089">
        <v>196287</v>
      </c>
      <c r="N1089">
        <v>265620</v>
      </c>
      <c r="O1089">
        <v>0</v>
      </c>
      <c r="P1089">
        <v>21913999</v>
      </c>
      <c r="Q1089">
        <v>1321661</v>
      </c>
      <c r="R1089">
        <f>P1089+Q1089</f>
        <v>23235660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38924239</v>
      </c>
      <c r="Y1089">
        <v>3519901</v>
      </c>
      <c r="Z1089">
        <v>11663002</v>
      </c>
      <c r="AA1089">
        <v>63.09</v>
      </c>
      <c r="AB1089" s="4">
        <v>230.45</v>
      </c>
      <c r="AC1089" t="b">
        <v>1</v>
      </c>
      <c r="AD1089" t="b">
        <v>1</v>
      </c>
      <c r="AE1089" t="b">
        <v>1</v>
      </c>
      <c r="AF1089" t="b">
        <v>0</v>
      </c>
      <c r="AG1089" t="b">
        <v>1</v>
      </c>
      <c r="AH1089" t="b">
        <v>1</v>
      </c>
      <c r="AI1089" t="b">
        <v>1</v>
      </c>
      <c r="AJ1089" t="b">
        <v>0</v>
      </c>
      <c r="AK1089">
        <v>100</v>
      </c>
      <c r="AL1089" s="4" t="s">
        <v>481</v>
      </c>
      <c r="AM1089">
        <f>(H1089-I1089)/H1089*100</f>
        <v>26.056338028169012</v>
      </c>
      <c r="AN1089">
        <f>IF(H1089=I1089,1,0)</f>
        <v>0</v>
      </c>
      <c r="AO1089" s="4">
        <f t="shared" si="112"/>
        <v>100</v>
      </c>
      <c r="AP1089" s="4">
        <f t="shared" si="113"/>
        <v>9.0429539290414898</v>
      </c>
      <c r="AQ1089" s="4">
        <f t="shared" si="114"/>
        <v>0.11244664282325469</v>
      </c>
      <c r="AR1089" s="4">
        <f t="shared" si="115"/>
        <v>0.50427960839516994</v>
      </c>
      <c r="AS1089" s="4">
        <f t="shared" si="116"/>
        <v>0.68240255127402749</v>
      </c>
      <c r="AT1089" s="4">
        <f t="shared" si="117"/>
        <v>0</v>
      </c>
      <c r="AU1089" s="4">
        <f>R1089/$X1089*100</f>
        <v>59.694577458534262</v>
      </c>
      <c r="AV1089" s="4">
        <f t="shared" si="118"/>
        <v>0</v>
      </c>
    </row>
    <row r="1090" spans="1:48" x14ac:dyDescent="0.2">
      <c r="A1090" t="s">
        <v>145</v>
      </c>
      <c r="B1090">
        <v>60</v>
      </c>
      <c r="C1090">
        <v>4</v>
      </c>
      <c r="D1090" t="s">
        <v>29</v>
      </c>
      <c r="E1090" t="b">
        <v>1</v>
      </c>
      <c r="F1090">
        <v>600</v>
      </c>
      <c r="G1090">
        <v>600</v>
      </c>
      <c r="H1090">
        <v>495</v>
      </c>
      <c r="I1090">
        <v>318</v>
      </c>
      <c r="J1090">
        <v>724</v>
      </c>
      <c r="K1090">
        <v>0</v>
      </c>
      <c r="L1090">
        <v>19070</v>
      </c>
      <c r="M1090">
        <v>135900</v>
      </c>
      <c r="N1090">
        <v>117728</v>
      </c>
      <c r="O1090">
        <v>0</v>
      </c>
      <c r="P1090">
        <v>19734476</v>
      </c>
      <c r="Q1090">
        <v>1056265</v>
      </c>
      <c r="R1090">
        <f>P1090+Q1090</f>
        <v>20790741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36016946</v>
      </c>
      <c r="Y1090">
        <v>3049182</v>
      </c>
      <c r="Z1090">
        <v>11904325</v>
      </c>
      <c r="AA1090">
        <v>64.650000000000006</v>
      </c>
      <c r="AB1090" s="4">
        <v>261.67</v>
      </c>
      <c r="AC1090" t="b">
        <v>1</v>
      </c>
      <c r="AD1090" t="b">
        <v>1</v>
      </c>
      <c r="AE1090" t="b">
        <v>1</v>
      </c>
      <c r="AF1090" t="b">
        <v>0</v>
      </c>
      <c r="AG1090" t="b">
        <v>1</v>
      </c>
      <c r="AH1090" t="b">
        <v>1</v>
      </c>
      <c r="AI1090" t="b">
        <v>1</v>
      </c>
      <c r="AJ1090" t="b">
        <v>0</v>
      </c>
      <c r="AK1090">
        <v>100</v>
      </c>
      <c r="AL1090" s="4" t="s">
        <v>481</v>
      </c>
      <c r="AM1090">
        <f>(H1090-I1090)/H1090*100</f>
        <v>35.757575757575758</v>
      </c>
      <c r="AN1090">
        <f>IF(H1090=I1090,1,0)</f>
        <v>0</v>
      </c>
      <c r="AO1090" s="4">
        <f t="shared" ref="AO1090:AO1153" si="119">X1090/$X1090*100</f>
        <v>100</v>
      </c>
      <c r="AP1090" s="4">
        <f t="shared" ref="AP1090:AP1153" si="120">Y1090/$X1090*100</f>
        <v>8.4659648821973974</v>
      </c>
      <c r="AQ1090" s="4">
        <f t="shared" ref="AQ1090:AQ1153" si="121">L1090/$X1090*100</f>
        <v>5.2947298752092975E-2</v>
      </c>
      <c r="AR1090" s="4">
        <f t="shared" ref="AR1090:AR1153" si="122">M1090/$X1090*100</f>
        <v>0.37732238596798295</v>
      </c>
      <c r="AS1090" s="4">
        <f t="shared" ref="AS1090:AS1153" si="123">N1090/$X1090*100</f>
        <v>0.32686835802235981</v>
      </c>
      <c r="AT1090" s="4">
        <f t="shared" ref="AT1090:AT1153" si="124">O1090/$X1090*100</f>
        <v>0</v>
      </c>
      <c r="AU1090" s="4">
        <f>R1090/$X1090*100</f>
        <v>57.724885946742951</v>
      </c>
      <c r="AV1090" s="4">
        <f t="shared" ref="AV1090:AV1153" si="125">S1090/$X1090*100</f>
        <v>0</v>
      </c>
    </row>
    <row r="1091" spans="1:48" x14ac:dyDescent="0.2">
      <c r="A1091" t="s">
        <v>146</v>
      </c>
      <c r="B1091">
        <v>60</v>
      </c>
      <c r="C1091">
        <v>4</v>
      </c>
      <c r="D1091" t="s">
        <v>29</v>
      </c>
      <c r="E1091" t="b">
        <v>1</v>
      </c>
      <c r="F1091">
        <v>600</v>
      </c>
      <c r="G1091">
        <v>9.81</v>
      </c>
      <c r="H1091">
        <v>146</v>
      </c>
      <c r="I1091">
        <v>146</v>
      </c>
      <c r="J1091">
        <v>491</v>
      </c>
      <c r="K1091">
        <v>0</v>
      </c>
      <c r="L1091">
        <v>53266</v>
      </c>
      <c r="M1091">
        <v>1304614</v>
      </c>
      <c r="N1091">
        <v>57471</v>
      </c>
      <c r="O1091">
        <v>0</v>
      </c>
      <c r="P1091">
        <v>712746</v>
      </c>
      <c r="Q1091">
        <v>86593</v>
      </c>
      <c r="R1091">
        <f>P1091+Q1091</f>
        <v>799339</v>
      </c>
      <c r="S1091">
        <v>659619</v>
      </c>
      <c r="T1091">
        <v>0</v>
      </c>
      <c r="U1091">
        <v>158462</v>
      </c>
      <c r="V1091">
        <v>472792</v>
      </c>
      <c r="W1091">
        <v>28365</v>
      </c>
      <c r="X1091">
        <v>3344409</v>
      </c>
      <c r="Y1091">
        <v>470100</v>
      </c>
      <c r="Z1091">
        <v>0</v>
      </c>
      <c r="AA1091">
        <v>2.4</v>
      </c>
      <c r="AB1091" s="4">
        <v>0.43</v>
      </c>
      <c r="AC1091" t="b">
        <v>1</v>
      </c>
      <c r="AD1091" t="b">
        <v>1</v>
      </c>
      <c r="AE1091" t="b">
        <v>1</v>
      </c>
      <c r="AF1091" t="b">
        <v>0</v>
      </c>
      <c r="AG1091" t="b">
        <v>1</v>
      </c>
      <c r="AH1091" t="b">
        <v>1</v>
      </c>
      <c r="AI1091" t="b">
        <v>1</v>
      </c>
      <c r="AJ1091" t="b">
        <v>0</v>
      </c>
      <c r="AK1091">
        <v>100</v>
      </c>
      <c r="AL1091" s="4" t="s">
        <v>481</v>
      </c>
      <c r="AM1091">
        <f>(H1091-I1091)/H1091*100</f>
        <v>0</v>
      </c>
      <c r="AN1091">
        <f>IF(H1091=I1091,1,0)</f>
        <v>1</v>
      </c>
      <c r="AO1091" s="4">
        <f t="shared" si="119"/>
        <v>100</v>
      </c>
      <c r="AP1091" s="4">
        <f t="shared" si="120"/>
        <v>14.056295148111369</v>
      </c>
      <c r="AQ1091" s="4">
        <f t="shared" si="121"/>
        <v>1.5926879756632637</v>
      </c>
      <c r="AR1091" s="4">
        <f t="shared" si="122"/>
        <v>39.008805442157346</v>
      </c>
      <c r="AS1091" s="4">
        <f t="shared" si="123"/>
        <v>1.7184202051842341</v>
      </c>
      <c r="AT1091" s="4">
        <f t="shared" si="124"/>
        <v>0</v>
      </c>
      <c r="AU1091" s="4">
        <f>R1091/$X1091*100</f>
        <v>23.900754961489458</v>
      </c>
      <c r="AV1091" s="4">
        <f t="shared" si="125"/>
        <v>19.723036267394328</v>
      </c>
    </row>
    <row r="1092" spans="1:48" x14ac:dyDescent="0.2">
      <c r="A1092" t="s">
        <v>147</v>
      </c>
      <c r="B1092">
        <v>60</v>
      </c>
      <c r="C1092">
        <v>4</v>
      </c>
      <c r="D1092" t="s">
        <v>29</v>
      </c>
      <c r="E1092" t="b">
        <v>1</v>
      </c>
      <c r="F1092">
        <v>600</v>
      </c>
      <c r="G1092">
        <v>168.88</v>
      </c>
      <c r="H1092">
        <v>132</v>
      </c>
      <c r="I1092">
        <v>132</v>
      </c>
      <c r="J1092">
        <v>565</v>
      </c>
      <c r="K1092">
        <v>0</v>
      </c>
      <c r="L1092">
        <v>1161363</v>
      </c>
      <c r="M1092">
        <v>27176231</v>
      </c>
      <c r="N1092">
        <v>377797</v>
      </c>
      <c r="O1092">
        <v>0</v>
      </c>
      <c r="P1092">
        <v>15806729</v>
      </c>
      <c r="Q1092">
        <v>1795303</v>
      </c>
      <c r="R1092">
        <f>P1092+Q1092</f>
        <v>17602032</v>
      </c>
      <c r="S1092">
        <v>10359153</v>
      </c>
      <c r="T1092">
        <v>0</v>
      </c>
      <c r="U1092">
        <v>2428816</v>
      </c>
      <c r="V1092">
        <v>7820345</v>
      </c>
      <c r="W1092">
        <v>109992</v>
      </c>
      <c r="X1092">
        <v>63942076</v>
      </c>
      <c r="Y1092">
        <v>7265500</v>
      </c>
      <c r="Z1092">
        <v>0</v>
      </c>
      <c r="AA1092">
        <v>27.84</v>
      </c>
      <c r="AB1092" s="4">
        <v>5.81</v>
      </c>
      <c r="AC1092" t="b">
        <v>1</v>
      </c>
      <c r="AD1092" t="b">
        <v>1</v>
      </c>
      <c r="AE1092" t="b">
        <v>1</v>
      </c>
      <c r="AF1092" t="b">
        <v>0</v>
      </c>
      <c r="AG1092" t="b">
        <v>1</v>
      </c>
      <c r="AH1092" t="b">
        <v>1</v>
      </c>
      <c r="AI1092" t="b">
        <v>1</v>
      </c>
      <c r="AJ1092" t="b">
        <v>0</v>
      </c>
      <c r="AK1092">
        <v>100</v>
      </c>
      <c r="AL1092" s="4" t="s">
        <v>481</v>
      </c>
      <c r="AM1092">
        <f>(H1092-I1092)/H1092*100</f>
        <v>0</v>
      </c>
      <c r="AN1092">
        <f>IF(H1092=I1092,1,0)</f>
        <v>1</v>
      </c>
      <c r="AO1092" s="4">
        <f t="shared" si="119"/>
        <v>100</v>
      </c>
      <c r="AP1092" s="4">
        <f t="shared" si="120"/>
        <v>11.362627638176777</v>
      </c>
      <c r="AQ1092" s="4">
        <f t="shared" si="121"/>
        <v>1.8162735285604428</v>
      </c>
      <c r="AR1092" s="4">
        <f t="shared" si="122"/>
        <v>42.501327295034962</v>
      </c>
      <c r="AS1092" s="4">
        <f t="shared" si="123"/>
        <v>0.59084256194622142</v>
      </c>
      <c r="AT1092" s="4">
        <f t="shared" si="124"/>
        <v>0</v>
      </c>
      <c r="AU1092" s="4">
        <f>R1092/$X1092*100</f>
        <v>27.528089641631283</v>
      </c>
      <c r="AV1092" s="4">
        <f t="shared" si="125"/>
        <v>16.200839334650315</v>
      </c>
    </row>
    <row r="1093" spans="1:48" x14ac:dyDescent="0.2">
      <c r="A1093" t="s">
        <v>148</v>
      </c>
      <c r="B1093">
        <v>60</v>
      </c>
      <c r="C1093">
        <v>4</v>
      </c>
      <c r="D1093" t="s">
        <v>29</v>
      </c>
      <c r="E1093" t="b">
        <v>1</v>
      </c>
      <c r="F1093">
        <v>600</v>
      </c>
      <c r="G1093">
        <v>119.6</v>
      </c>
      <c r="H1093">
        <v>160</v>
      </c>
      <c r="I1093">
        <v>160</v>
      </c>
      <c r="J1093">
        <v>707</v>
      </c>
      <c r="K1093">
        <v>0</v>
      </c>
      <c r="L1093">
        <v>405450</v>
      </c>
      <c r="M1093">
        <v>23726702</v>
      </c>
      <c r="N1093">
        <v>550634</v>
      </c>
      <c r="O1093">
        <v>0</v>
      </c>
      <c r="P1093">
        <v>10522037</v>
      </c>
      <c r="Q1093">
        <v>1707590</v>
      </c>
      <c r="R1093">
        <f>P1093+Q1093</f>
        <v>12229627</v>
      </c>
      <c r="S1093">
        <v>6044917</v>
      </c>
      <c r="T1093">
        <v>0</v>
      </c>
      <c r="U1093">
        <v>1022965</v>
      </c>
      <c r="V1093">
        <v>4309507</v>
      </c>
      <c r="W1093">
        <v>712445</v>
      </c>
      <c r="X1093">
        <v>47876631</v>
      </c>
      <c r="Y1093">
        <v>4919301</v>
      </c>
      <c r="Z1093">
        <v>0</v>
      </c>
      <c r="AA1093">
        <v>27.55</v>
      </c>
      <c r="AB1093" s="4">
        <v>4.5</v>
      </c>
      <c r="AC1093" t="b">
        <v>1</v>
      </c>
      <c r="AD1093" t="b">
        <v>1</v>
      </c>
      <c r="AE1093" t="b">
        <v>1</v>
      </c>
      <c r="AF1093" t="b">
        <v>0</v>
      </c>
      <c r="AG1093" t="b">
        <v>1</v>
      </c>
      <c r="AH1093" t="b">
        <v>1</v>
      </c>
      <c r="AI1093" t="b">
        <v>1</v>
      </c>
      <c r="AJ1093" t="b">
        <v>0</v>
      </c>
      <c r="AK1093">
        <v>100</v>
      </c>
      <c r="AL1093" s="4" t="s">
        <v>481</v>
      </c>
      <c r="AM1093">
        <f>(H1093-I1093)/H1093*100</f>
        <v>0</v>
      </c>
      <c r="AN1093">
        <f>IF(H1093=I1093,1,0)</f>
        <v>1</v>
      </c>
      <c r="AO1093" s="4">
        <f t="shared" si="119"/>
        <v>100</v>
      </c>
      <c r="AP1093" s="4">
        <f t="shared" si="120"/>
        <v>10.274952303974773</v>
      </c>
      <c r="AQ1093" s="4">
        <f t="shared" si="121"/>
        <v>0.84686409952279218</v>
      </c>
      <c r="AR1093" s="4">
        <f t="shared" si="122"/>
        <v>49.558002525282113</v>
      </c>
      <c r="AS1093" s="4">
        <f t="shared" si="123"/>
        <v>1.150110165437497</v>
      </c>
      <c r="AT1093" s="4">
        <f t="shared" si="124"/>
        <v>0</v>
      </c>
      <c r="AU1093" s="4">
        <f>R1093/$X1093*100</f>
        <v>25.544042562226238</v>
      </c>
      <c r="AV1093" s="4">
        <f t="shared" si="125"/>
        <v>12.626028343556589</v>
      </c>
    </row>
    <row r="1094" spans="1:48" x14ac:dyDescent="0.2">
      <c r="A1094" t="s">
        <v>149</v>
      </c>
      <c r="B1094">
        <v>60</v>
      </c>
      <c r="C1094">
        <v>4</v>
      </c>
      <c r="D1094" t="s">
        <v>29</v>
      </c>
      <c r="E1094" t="b">
        <v>1</v>
      </c>
      <c r="F1094">
        <v>600</v>
      </c>
      <c r="G1094">
        <v>600</v>
      </c>
      <c r="H1094">
        <v>273</v>
      </c>
      <c r="I1094">
        <v>263</v>
      </c>
      <c r="J1094">
        <v>526</v>
      </c>
      <c r="K1094">
        <v>0</v>
      </c>
      <c r="L1094">
        <v>1854979</v>
      </c>
      <c r="M1094">
        <v>10825974</v>
      </c>
      <c r="N1094">
        <v>827811</v>
      </c>
      <c r="O1094">
        <v>0</v>
      </c>
      <c r="P1094">
        <v>31129181</v>
      </c>
      <c r="Q1094">
        <v>2073239</v>
      </c>
      <c r="R1094">
        <f>P1094+Q1094</f>
        <v>33202420</v>
      </c>
      <c r="S1094">
        <v>19447070</v>
      </c>
      <c r="T1094">
        <v>0</v>
      </c>
      <c r="U1094">
        <v>109718</v>
      </c>
      <c r="V1094">
        <v>19337352</v>
      </c>
      <c r="W1094">
        <v>0</v>
      </c>
      <c r="X1094">
        <v>84910123</v>
      </c>
      <c r="Y1094">
        <v>10099286</v>
      </c>
      <c r="Z1094">
        <v>8652583</v>
      </c>
      <c r="AA1094">
        <v>75.349999999999994</v>
      </c>
      <c r="AB1094" s="4">
        <v>54.72</v>
      </c>
      <c r="AC1094" t="b">
        <v>1</v>
      </c>
      <c r="AD1094" t="b">
        <v>1</v>
      </c>
      <c r="AE1094" t="b">
        <v>1</v>
      </c>
      <c r="AF1094" t="b">
        <v>0</v>
      </c>
      <c r="AG1094" t="b">
        <v>1</v>
      </c>
      <c r="AH1094" t="b">
        <v>1</v>
      </c>
      <c r="AI1094" t="b">
        <v>1</v>
      </c>
      <c r="AJ1094" t="b">
        <v>0</v>
      </c>
      <c r="AK1094">
        <v>100</v>
      </c>
      <c r="AL1094" s="4" t="s">
        <v>481</v>
      </c>
      <c r="AM1094">
        <f>(H1094-I1094)/H1094*100</f>
        <v>3.6630036630036633</v>
      </c>
      <c r="AN1094">
        <f>IF(H1094=I1094,1,0)</f>
        <v>0</v>
      </c>
      <c r="AO1094" s="4">
        <f t="shared" si="119"/>
        <v>100</v>
      </c>
      <c r="AP1094" s="4">
        <f t="shared" si="120"/>
        <v>11.894089471522729</v>
      </c>
      <c r="AQ1094" s="4">
        <f t="shared" si="121"/>
        <v>2.1846382203450583</v>
      </c>
      <c r="AR1094" s="4">
        <f t="shared" si="122"/>
        <v>12.749921466961013</v>
      </c>
      <c r="AS1094" s="4">
        <f t="shared" si="123"/>
        <v>0.9749261580977806</v>
      </c>
      <c r="AT1094" s="4">
        <f t="shared" si="124"/>
        <v>0</v>
      </c>
      <c r="AU1094" s="4">
        <f>R1094/$X1094*100</f>
        <v>39.103017198550049</v>
      </c>
      <c r="AV1094" s="4">
        <f t="shared" si="125"/>
        <v>22.90312310582803</v>
      </c>
    </row>
    <row r="1095" spans="1:48" x14ac:dyDescent="0.2">
      <c r="A1095" t="s">
        <v>150</v>
      </c>
      <c r="B1095">
        <v>60</v>
      </c>
      <c r="C1095">
        <v>4</v>
      </c>
      <c r="D1095" t="s">
        <v>29</v>
      </c>
      <c r="E1095" t="b">
        <v>1</v>
      </c>
      <c r="F1095">
        <v>600</v>
      </c>
      <c r="G1095">
        <v>600</v>
      </c>
      <c r="H1095">
        <v>283</v>
      </c>
      <c r="I1095">
        <v>250</v>
      </c>
      <c r="J1095">
        <v>576</v>
      </c>
      <c r="K1095">
        <v>0</v>
      </c>
      <c r="L1095">
        <v>1168441</v>
      </c>
      <c r="M1095">
        <v>6238182</v>
      </c>
      <c r="N1095">
        <v>1241161</v>
      </c>
      <c r="O1095">
        <v>0</v>
      </c>
      <c r="P1095">
        <v>35966354</v>
      </c>
      <c r="Q1095">
        <v>1594912</v>
      </c>
      <c r="R1095">
        <f>P1095+Q1095</f>
        <v>37561266</v>
      </c>
      <c r="S1095">
        <v>138437</v>
      </c>
      <c r="T1095">
        <v>0</v>
      </c>
      <c r="U1095">
        <v>0</v>
      </c>
      <c r="V1095">
        <v>138437</v>
      </c>
      <c r="W1095">
        <v>0</v>
      </c>
      <c r="X1095">
        <v>71518735</v>
      </c>
      <c r="Y1095">
        <v>7525765</v>
      </c>
      <c r="Z1095">
        <v>17645483</v>
      </c>
      <c r="AA1095">
        <v>75.64</v>
      </c>
      <c r="AB1095" s="4">
        <v>57.5</v>
      </c>
      <c r="AC1095" t="b">
        <v>1</v>
      </c>
      <c r="AD1095" t="b">
        <v>1</v>
      </c>
      <c r="AE1095" t="b">
        <v>1</v>
      </c>
      <c r="AF1095" t="b">
        <v>0</v>
      </c>
      <c r="AG1095" t="b">
        <v>1</v>
      </c>
      <c r="AH1095" t="b">
        <v>1</v>
      </c>
      <c r="AI1095" t="b">
        <v>1</v>
      </c>
      <c r="AJ1095" t="b">
        <v>0</v>
      </c>
      <c r="AK1095">
        <v>100</v>
      </c>
      <c r="AL1095" s="4" t="s">
        <v>481</v>
      </c>
      <c r="AM1095">
        <f>(H1095-I1095)/H1095*100</f>
        <v>11.66077738515901</v>
      </c>
      <c r="AN1095">
        <f>IF(H1095=I1095,1,0)</f>
        <v>0</v>
      </c>
      <c r="AO1095" s="4">
        <f t="shared" si="119"/>
        <v>100</v>
      </c>
      <c r="AP1095" s="4">
        <f t="shared" si="120"/>
        <v>10.522788189696028</v>
      </c>
      <c r="AQ1095" s="4">
        <f t="shared" si="121"/>
        <v>1.6337551272404358</v>
      </c>
      <c r="AR1095" s="4">
        <f t="shared" si="122"/>
        <v>8.7224445454746924</v>
      </c>
      <c r="AS1095" s="4">
        <f t="shared" si="123"/>
        <v>1.7354347780340353</v>
      </c>
      <c r="AT1095" s="4">
        <f t="shared" si="124"/>
        <v>0</v>
      </c>
      <c r="AU1095" s="4">
        <f>R1095/$X1095*100</f>
        <v>52.519477588634643</v>
      </c>
      <c r="AV1095" s="4">
        <f t="shared" si="125"/>
        <v>0.19356746172873443</v>
      </c>
    </row>
    <row r="1096" spans="1:48" x14ac:dyDescent="0.2">
      <c r="A1096" t="s">
        <v>151</v>
      </c>
      <c r="B1096">
        <v>60</v>
      </c>
      <c r="C1096">
        <v>4</v>
      </c>
      <c r="D1096" t="s">
        <v>29</v>
      </c>
      <c r="E1096" t="b">
        <v>1</v>
      </c>
      <c r="F1096">
        <v>600</v>
      </c>
      <c r="G1096">
        <v>600</v>
      </c>
      <c r="H1096">
        <v>320</v>
      </c>
      <c r="I1096">
        <v>284</v>
      </c>
      <c r="J1096">
        <v>740</v>
      </c>
      <c r="K1096">
        <v>0</v>
      </c>
      <c r="L1096">
        <v>697059</v>
      </c>
      <c r="M1096">
        <v>7371762</v>
      </c>
      <c r="N1096">
        <v>1517247</v>
      </c>
      <c r="O1096">
        <v>0</v>
      </c>
      <c r="P1096">
        <v>43100280</v>
      </c>
      <c r="Q1096">
        <v>2393006</v>
      </c>
      <c r="R1096">
        <f>P1096+Q1096</f>
        <v>45493286</v>
      </c>
      <c r="S1096">
        <v>60236</v>
      </c>
      <c r="T1096">
        <v>0</v>
      </c>
      <c r="U1096">
        <v>0</v>
      </c>
      <c r="V1096">
        <v>60236</v>
      </c>
      <c r="W1096">
        <v>0</v>
      </c>
      <c r="X1096">
        <v>73909545</v>
      </c>
      <c r="Y1096">
        <v>8672703</v>
      </c>
      <c r="Z1096">
        <v>10097252</v>
      </c>
      <c r="AA1096">
        <v>44.65</v>
      </c>
      <c r="AB1096" s="4">
        <v>41.74</v>
      </c>
      <c r="AC1096" t="b">
        <v>1</v>
      </c>
      <c r="AD1096" t="b">
        <v>1</v>
      </c>
      <c r="AE1096" t="b">
        <v>1</v>
      </c>
      <c r="AF1096" t="b">
        <v>0</v>
      </c>
      <c r="AG1096" t="b">
        <v>1</v>
      </c>
      <c r="AH1096" t="b">
        <v>1</v>
      </c>
      <c r="AI1096" t="b">
        <v>1</v>
      </c>
      <c r="AJ1096" t="b">
        <v>0</v>
      </c>
      <c r="AK1096">
        <v>100</v>
      </c>
      <c r="AL1096" s="4" t="s">
        <v>481</v>
      </c>
      <c r="AM1096">
        <f>(H1096-I1096)/H1096*100</f>
        <v>11.25</v>
      </c>
      <c r="AN1096">
        <f>IF(H1096=I1096,1,0)</f>
        <v>0</v>
      </c>
      <c r="AO1096" s="4">
        <f t="shared" si="119"/>
        <v>100</v>
      </c>
      <c r="AP1096" s="4">
        <f t="shared" si="120"/>
        <v>11.734212407883177</v>
      </c>
      <c r="AQ1096" s="4">
        <f t="shared" si="121"/>
        <v>0.94312446382940118</v>
      </c>
      <c r="AR1096" s="4">
        <f t="shared" si="122"/>
        <v>9.9740324473652215</v>
      </c>
      <c r="AS1096" s="4">
        <f t="shared" si="123"/>
        <v>2.0528431070709474</v>
      </c>
      <c r="AT1096" s="4">
        <f t="shared" si="124"/>
        <v>0</v>
      </c>
      <c r="AU1096" s="4">
        <f>R1096/$X1096*100</f>
        <v>61.552653314264084</v>
      </c>
      <c r="AV1096" s="4">
        <f t="shared" si="125"/>
        <v>8.1499622274768438E-2</v>
      </c>
    </row>
    <row r="1097" spans="1:48" x14ac:dyDescent="0.2">
      <c r="A1097" t="s">
        <v>152</v>
      </c>
      <c r="B1097">
        <v>60</v>
      </c>
      <c r="C1097">
        <v>4</v>
      </c>
      <c r="D1097" t="s">
        <v>29</v>
      </c>
      <c r="E1097" t="b">
        <v>1</v>
      </c>
      <c r="F1097">
        <v>600</v>
      </c>
      <c r="G1097">
        <v>600</v>
      </c>
      <c r="H1097">
        <v>379</v>
      </c>
      <c r="I1097">
        <v>329</v>
      </c>
      <c r="J1097">
        <v>493</v>
      </c>
      <c r="K1097">
        <v>0</v>
      </c>
      <c r="L1097">
        <v>142297</v>
      </c>
      <c r="M1097">
        <v>277697</v>
      </c>
      <c r="N1097">
        <v>515560</v>
      </c>
      <c r="O1097">
        <v>0</v>
      </c>
      <c r="P1097">
        <v>29418906</v>
      </c>
      <c r="Q1097">
        <v>1535105</v>
      </c>
      <c r="R1097">
        <f>P1097+Q1097</f>
        <v>30954011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50404418</v>
      </c>
      <c r="Y1097">
        <v>5511228</v>
      </c>
      <c r="Z1097">
        <v>13003625</v>
      </c>
      <c r="AA1097">
        <v>52.19</v>
      </c>
      <c r="AB1097" s="4">
        <v>111.74000000000001</v>
      </c>
      <c r="AC1097" t="b">
        <v>1</v>
      </c>
      <c r="AD1097" t="b">
        <v>1</v>
      </c>
      <c r="AE1097" t="b">
        <v>1</v>
      </c>
      <c r="AF1097" t="b">
        <v>0</v>
      </c>
      <c r="AG1097" t="b">
        <v>1</v>
      </c>
      <c r="AH1097" t="b">
        <v>1</v>
      </c>
      <c r="AI1097" t="b">
        <v>1</v>
      </c>
      <c r="AJ1097" t="b">
        <v>0</v>
      </c>
      <c r="AK1097">
        <v>100</v>
      </c>
      <c r="AL1097" s="4" t="s">
        <v>481</v>
      </c>
      <c r="AM1097">
        <f>(H1097-I1097)/H1097*100</f>
        <v>13.192612137203167</v>
      </c>
      <c r="AN1097">
        <f>IF(H1097=I1097,1,0)</f>
        <v>0</v>
      </c>
      <c r="AO1097" s="4">
        <f t="shared" si="119"/>
        <v>100</v>
      </c>
      <c r="AP1097" s="4">
        <f t="shared" si="120"/>
        <v>10.934017728366589</v>
      </c>
      <c r="AQ1097" s="4">
        <f t="shared" si="121"/>
        <v>0.28231057047419927</v>
      </c>
      <c r="AR1097" s="4">
        <f t="shared" si="122"/>
        <v>0.55093781660171137</v>
      </c>
      <c r="AS1097" s="4">
        <f t="shared" si="123"/>
        <v>1.0228468464807987</v>
      </c>
      <c r="AT1097" s="4">
        <f t="shared" si="124"/>
        <v>0</v>
      </c>
      <c r="AU1097" s="4">
        <f>R1097/$X1097*100</f>
        <v>61.41130525502745</v>
      </c>
      <c r="AV1097" s="4">
        <f t="shared" si="125"/>
        <v>0</v>
      </c>
    </row>
    <row r="1098" spans="1:48" x14ac:dyDescent="0.2">
      <c r="A1098" t="s">
        <v>153</v>
      </c>
      <c r="B1098">
        <v>60</v>
      </c>
      <c r="C1098">
        <v>4</v>
      </c>
      <c r="D1098" t="s">
        <v>29</v>
      </c>
      <c r="E1098" t="b">
        <v>1</v>
      </c>
      <c r="F1098">
        <v>600</v>
      </c>
      <c r="G1098">
        <v>600</v>
      </c>
      <c r="H1098">
        <v>412</v>
      </c>
      <c r="I1098">
        <v>341</v>
      </c>
      <c r="J1098">
        <v>585</v>
      </c>
      <c r="K1098">
        <v>0</v>
      </c>
      <c r="L1098">
        <v>359489</v>
      </c>
      <c r="M1098">
        <v>1211944</v>
      </c>
      <c r="N1098">
        <v>173922</v>
      </c>
      <c r="O1098">
        <v>0</v>
      </c>
      <c r="P1098">
        <v>31090447</v>
      </c>
      <c r="Q1098">
        <v>1550603</v>
      </c>
      <c r="R1098">
        <f>P1098+Q1098</f>
        <v>32641050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51898664</v>
      </c>
      <c r="Y1098">
        <v>5334810</v>
      </c>
      <c r="Z1098">
        <v>12177449</v>
      </c>
      <c r="AA1098">
        <v>46.69</v>
      </c>
      <c r="AB1098" s="4">
        <v>120.31</v>
      </c>
      <c r="AC1098" t="b">
        <v>1</v>
      </c>
      <c r="AD1098" t="b">
        <v>1</v>
      </c>
      <c r="AE1098" t="b">
        <v>1</v>
      </c>
      <c r="AF1098" t="b">
        <v>0</v>
      </c>
      <c r="AG1098" t="b">
        <v>1</v>
      </c>
      <c r="AH1098" t="b">
        <v>1</v>
      </c>
      <c r="AI1098" t="b">
        <v>1</v>
      </c>
      <c r="AJ1098" t="b">
        <v>0</v>
      </c>
      <c r="AK1098">
        <v>100</v>
      </c>
      <c r="AL1098" s="4" t="s">
        <v>481</v>
      </c>
      <c r="AM1098">
        <f>(H1098-I1098)/H1098*100</f>
        <v>17.233009708737864</v>
      </c>
      <c r="AN1098">
        <f>IF(H1098=I1098,1,0)</f>
        <v>0</v>
      </c>
      <c r="AO1098" s="4">
        <f t="shared" si="119"/>
        <v>100</v>
      </c>
      <c r="AP1098" s="4">
        <f t="shared" si="120"/>
        <v>10.279281948375395</v>
      </c>
      <c r="AQ1098" s="4">
        <f t="shared" si="121"/>
        <v>0.69267486346083984</v>
      </c>
      <c r="AR1098" s="4">
        <f t="shared" si="122"/>
        <v>2.3352123283944266</v>
      </c>
      <c r="AS1098" s="4">
        <f t="shared" si="123"/>
        <v>0.33511845314553762</v>
      </c>
      <c r="AT1098" s="4">
        <f t="shared" si="124"/>
        <v>0</v>
      </c>
      <c r="AU1098" s="4">
        <f>R1098/$X1098*100</f>
        <v>62.89381553251544</v>
      </c>
      <c r="AV1098" s="4">
        <f t="shared" si="125"/>
        <v>0</v>
      </c>
    </row>
    <row r="1099" spans="1:48" x14ac:dyDescent="0.2">
      <c r="A1099" t="s">
        <v>154</v>
      </c>
      <c r="B1099">
        <v>60</v>
      </c>
      <c r="C1099">
        <v>4</v>
      </c>
      <c r="D1099" t="s">
        <v>29</v>
      </c>
      <c r="E1099" t="b">
        <v>1</v>
      </c>
      <c r="F1099">
        <v>600</v>
      </c>
      <c r="G1099">
        <v>600</v>
      </c>
      <c r="H1099">
        <v>471</v>
      </c>
      <c r="I1099">
        <v>378</v>
      </c>
      <c r="J1099">
        <v>743</v>
      </c>
      <c r="K1099">
        <v>0</v>
      </c>
      <c r="L1099">
        <v>302391</v>
      </c>
      <c r="M1099">
        <v>1513315</v>
      </c>
      <c r="N1099">
        <v>307234</v>
      </c>
      <c r="O1099">
        <v>0</v>
      </c>
      <c r="P1099">
        <v>31371734</v>
      </c>
      <c r="Q1099">
        <v>1327251</v>
      </c>
      <c r="R1099">
        <f>P1099+Q1099</f>
        <v>32698985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50726259</v>
      </c>
      <c r="Y1099">
        <v>5226100</v>
      </c>
      <c r="Z1099">
        <v>10678234</v>
      </c>
      <c r="AA1099">
        <v>48.29</v>
      </c>
      <c r="AB1099" s="4">
        <v>95.59</v>
      </c>
      <c r="AC1099" t="b">
        <v>1</v>
      </c>
      <c r="AD1099" t="b">
        <v>1</v>
      </c>
      <c r="AE1099" t="b">
        <v>1</v>
      </c>
      <c r="AF1099" t="b">
        <v>0</v>
      </c>
      <c r="AG1099" t="b">
        <v>1</v>
      </c>
      <c r="AH1099" t="b">
        <v>1</v>
      </c>
      <c r="AI1099" t="b">
        <v>1</v>
      </c>
      <c r="AJ1099" t="b">
        <v>0</v>
      </c>
      <c r="AK1099">
        <v>100</v>
      </c>
      <c r="AL1099" s="4" t="s">
        <v>481</v>
      </c>
      <c r="AM1099">
        <f>(H1099-I1099)/H1099*100</f>
        <v>19.745222929936308</v>
      </c>
      <c r="AN1099">
        <f>IF(H1099=I1099,1,0)</f>
        <v>0</v>
      </c>
      <c r="AO1099" s="4">
        <f t="shared" si="119"/>
        <v>100</v>
      </c>
      <c r="AP1099" s="4">
        <f t="shared" si="120"/>
        <v>10.30255355515178</v>
      </c>
      <c r="AQ1099" s="4">
        <f t="shared" si="121"/>
        <v>0.59612320317175371</v>
      </c>
      <c r="AR1099" s="4">
        <f t="shared" si="122"/>
        <v>2.9832970730208985</v>
      </c>
      <c r="AS1099" s="4">
        <f t="shared" si="123"/>
        <v>0.60567052658072029</v>
      </c>
      <c r="AT1099" s="4">
        <f t="shared" si="124"/>
        <v>0</v>
      </c>
      <c r="AU1099" s="4">
        <f>R1099/$X1099*100</f>
        <v>64.461652888694204</v>
      </c>
      <c r="AV1099" s="4">
        <f t="shared" si="125"/>
        <v>0</v>
      </c>
    </row>
    <row r="1100" spans="1:48" x14ac:dyDescent="0.2">
      <c r="A1100" t="s">
        <v>155</v>
      </c>
      <c r="B1100">
        <v>60</v>
      </c>
      <c r="C1100">
        <v>4</v>
      </c>
      <c r="D1100" t="s">
        <v>29</v>
      </c>
      <c r="E1100" t="b">
        <v>1</v>
      </c>
      <c r="F1100">
        <v>600</v>
      </c>
      <c r="G1100">
        <v>20.38</v>
      </c>
      <c r="H1100">
        <v>153</v>
      </c>
      <c r="I1100">
        <v>153</v>
      </c>
      <c r="J1100">
        <v>520</v>
      </c>
      <c r="K1100">
        <v>0</v>
      </c>
      <c r="L1100">
        <v>130245</v>
      </c>
      <c r="M1100">
        <v>2143199</v>
      </c>
      <c r="N1100">
        <v>154558</v>
      </c>
      <c r="O1100">
        <v>0</v>
      </c>
      <c r="P1100">
        <v>2491985</v>
      </c>
      <c r="Q1100">
        <v>180767</v>
      </c>
      <c r="R1100">
        <f>P1100+Q1100</f>
        <v>2672752</v>
      </c>
      <c r="S1100">
        <v>539428</v>
      </c>
      <c r="T1100">
        <v>0</v>
      </c>
      <c r="U1100">
        <v>158026</v>
      </c>
      <c r="V1100">
        <v>374162</v>
      </c>
      <c r="W1100">
        <v>7240</v>
      </c>
      <c r="X1100">
        <v>6683558</v>
      </c>
      <c r="Y1100">
        <v>1043376</v>
      </c>
      <c r="Z1100">
        <v>0</v>
      </c>
      <c r="AA1100">
        <v>2.06</v>
      </c>
      <c r="AB1100" s="4">
        <v>0.59</v>
      </c>
      <c r="AC1100" t="b">
        <v>1</v>
      </c>
      <c r="AD1100" t="b">
        <v>1</v>
      </c>
      <c r="AE1100" t="b">
        <v>1</v>
      </c>
      <c r="AF1100" t="b">
        <v>0</v>
      </c>
      <c r="AG1100" t="b">
        <v>1</v>
      </c>
      <c r="AH1100" t="b">
        <v>1</v>
      </c>
      <c r="AI1100" t="b">
        <v>1</v>
      </c>
      <c r="AJ1100" t="b">
        <v>0</v>
      </c>
      <c r="AK1100">
        <v>100</v>
      </c>
      <c r="AL1100" s="4" t="s">
        <v>481</v>
      </c>
      <c r="AM1100">
        <f>(H1100-I1100)/H1100*100</f>
        <v>0</v>
      </c>
      <c r="AN1100">
        <f>IF(H1100=I1100,1,0)</f>
        <v>1</v>
      </c>
      <c r="AO1100" s="4">
        <f t="shared" si="119"/>
        <v>100</v>
      </c>
      <c r="AP1100" s="4">
        <f t="shared" si="120"/>
        <v>15.611086190918073</v>
      </c>
      <c r="AQ1100" s="4">
        <f t="shared" si="121"/>
        <v>1.9487374838372016</v>
      </c>
      <c r="AR1100" s="4">
        <f t="shared" si="122"/>
        <v>32.066737507178061</v>
      </c>
      <c r="AS1100" s="4">
        <f t="shared" si="123"/>
        <v>2.31251079140781</v>
      </c>
      <c r="AT1100" s="4">
        <f t="shared" si="124"/>
        <v>0</v>
      </c>
      <c r="AU1100" s="4">
        <f>R1100/$X1100*100</f>
        <v>39.989957444822053</v>
      </c>
      <c r="AV1100" s="4">
        <f t="shared" si="125"/>
        <v>8.0709705818368001</v>
      </c>
    </row>
    <row r="1101" spans="1:48" x14ac:dyDescent="0.2">
      <c r="A1101" t="s">
        <v>156</v>
      </c>
      <c r="B1101">
        <v>60</v>
      </c>
      <c r="C1101">
        <v>4</v>
      </c>
      <c r="D1101" t="s">
        <v>29</v>
      </c>
      <c r="E1101" t="b">
        <v>1</v>
      </c>
      <c r="F1101">
        <v>600</v>
      </c>
      <c r="G1101">
        <v>5.08</v>
      </c>
      <c r="H1101">
        <v>157</v>
      </c>
      <c r="I1101">
        <v>157</v>
      </c>
      <c r="J1101">
        <v>593</v>
      </c>
      <c r="K1101">
        <v>0</v>
      </c>
      <c r="L1101">
        <v>23625</v>
      </c>
      <c r="M1101">
        <v>774544</v>
      </c>
      <c r="N1101">
        <v>52795</v>
      </c>
      <c r="O1101">
        <v>0</v>
      </c>
      <c r="P1101">
        <v>382038</v>
      </c>
      <c r="Q1101">
        <v>44743</v>
      </c>
      <c r="R1101">
        <f>P1101+Q1101</f>
        <v>426781</v>
      </c>
      <c r="S1101">
        <v>189090</v>
      </c>
      <c r="T1101">
        <v>0</v>
      </c>
      <c r="U1101">
        <v>34777</v>
      </c>
      <c r="V1101">
        <v>86329</v>
      </c>
      <c r="W1101">
        <v>67984</v>
      </c>
      <c r="X1101">
        <v>1721372</v>
      </c>
      <c r="Y1101">
        <v>254536</v>
      </c>
      <c r="Z1101">
        <v>0</v>
      </c>
      <c r="AA1101">
        <v>1</v>
      </c>
      <c r="AB1101" s="4">
        <v>0.15</v>
      </c>
      <c r="AC1101" t="b">
        <v>1</v>
      </c>
      <c r="AD1101" t="b">
        <v>1</v>
      </c>
      <c r="AE1101" t="b">
        <v>1</v>
      </c>
      <c r="AF1101" t="b">
        <v>0</v>
      </c>
      <c r="AG1101" t="b">
        <v>1</v>
      </c>
      <c r="AH1101" t="b">
        <v>1</v>
      </c>
      <c r="AI1101" t="b">
        <v>1</v>
      </c>
      <c r="AJ1101" t="b">
        <v>0</v>
      </c>
      <c r="AK1101">
        <v>100</v>
      </c>
      <c r="AL1101" s="4" t="s">
        <v>481</v>
      </c>
      <c r="AM1101">
        <f>(H1101-I1101)/H1101*100</f>
        <v>0</v>
      </c>
      <c r="AN1101">
        <f>IF(H1101=I1101,1,0)</f>
        <v>1</v>
      </c>
      <c r="AO1101" s="4">
        <f t="shared" si="119"/>
        <v>100</v>
      </c>
      <c r="AP1101" s="4">
        <f t="shared" si="120"/>
        <v>14.786809591418937</v>
      </c>
      <c r="AQ1101" s="4">
        <f t="shared" si="121"/>
        <v>1.3724517419825581</v>
      </c>
      <c r="AR1101" s="4">
        <f t="shared" si="122"/>
        <v>44.995735959455594</v>
      </c>
      <c r="AS1101" s="4">
        <f t="shared" si="123"/>
        <v>3.0670302526124509</v>
      </c>
      <c r="AT1101" s="4">
        <f t="shared" si="124"/>
        <v>0</v>
      </c>
      <c r="AU1101" s="4">
        <f>R1101/$X1101*100</f>
        <v>24.793072037886059</v>
      </c>
      <c r="AV1101" s="4">
        <f t="shared" si="125"/>
        <v>10.984842323448969</v>
      </c>
    </row>
    <row r="1102" spans="1:48" x14ac:dyDescent="0.2">
      <c r="A1102" t="s">
        <v>157</v>
      </c>
      <c r="B1102">
        <v>60</v>
      </c>
      <c r="C1102">
        <v>4</v>
      </c>
      <c r="D1102" t="s">
        <v>29</v>
      </c>
      <c r="E1102" t="b">
        <v>1</v>
      </c>
      <c r="F1102">
        <v>600</v>
      </c>
      <c r="G1102">
        <v>1.22</v>
      </c>
      <c r="H1102">
        <v>177</v>
      </c>
      <c r="I1102">
        <v>177</v>
      </c>
      <c r="J1102">
        <v>736</v>
      </c>
      <c r="K1102">
        <v>0</v>
      </c>
      <c r="L1102">
        <v>4920</v>
      </c>
      <c r="M1102">
        <v>198876</v>
      </c>
      <c r="N1102">
        <v>8590</v>
      </c>
      <c r="O1102">
        <v>0</v>
      </c>
      <c r="P1102">
        <v>49105</v>
      </c>
      <c r="Q1102">
        <v>4270</v>
      </c>
      <c r="R1102">
        <f>P1102+Q1102</f>
        <v>53375</v>
      </c>
      <c r="S1102">
        <v>61532</v>
      </c>
      <c r="T1102">
        <v>0</v>
      </c>
      <c r="U1102">
        <v>5408</v>
      </c>
      <c r="V1102">
        <v>50168</v>
      </c>
      <c r="W1102">
        <v>5956</v>
      </c>
      <c r="X1102">
        <v>383136</v>
      </c>
      <c r="Y1102">
        <v>55842</v>
      </c>
      <c r="Z1102">
        <v>0</v>
      </c>
      <c r="AA1102">
        <v>0.35</v>
      </c>
      <c r="AB1102" s="4">
        <v>6.0000000000000005E-2</v>
      </c>
      <c r="AC1102" t="b">
        <v>1</v>
      </c>
      <c r="AD1102" t="b">
        <v>1</v>
      </c>
      <c r="AE1102" t="b">
        <v>1</v>
      </c>
      <c r="AF1102" t="b">
        <v>0</v>
      </c>
      <c r="AG1102" t="b">
        <v>1</v>
      </c>
      <c r="AH1102" t="b">
        <v>1</v>
      </c>
      <c r="AI1102" t="b">
        <v>1</v>
      </c>
      <c r="AJ1102" t="b">
        <v>0</v>
      </c>
      <c r="AK1102">
        <v>100</v>
      </c>
      <c r="AL1102" s="4" t="s">
        <v>481</v>
      </c>
      <c r="AM1102">
        <f>(H1102-I1102)/H1102*100</f>
        <v>0</v>
      </c>
      <c r="AN1102">
        <f>IF(H1102=I1102,1,0)</f>
        <v>1</v>
      </c>
      <c r="AO1102" s="4">
        <f t="shared" si="119"/>
        <v>100</v>
      </c>
      <c r="AP1102" s="4">
        <f t="shared" si="120"/>
        <v>14.574981207717364</v>
      </c>
      <c r="AQ1102" s="4">
        <f t="shared" si="121"/>
        <v>1.2841393134552743</v>
      </c>
      <c r="AR1102" s="4">
        <f t="shared" si="122"/>
        <v>51.907416687546984</v>
      </c>
      <c r="AS1102" s="4">
        <f t="shared" si="123"/>
        <v>2.2420237200367494</v>
      </c>
      <c r="AT1102" s="4">
        <f t="shared" si="124"/>
        <v>0</v>
      </c>
      <c r="AU1102" s="4">
        <f>R1102/$X1102*100</f>
        <v>13.931084523511233</v>
      </c>
      <c r="AV1102" s="4">
        <f t="shared" si="125"/>
        <v>16.0600935438069</v>
      </c>
    </row>
    <row r="1103" spans="1:48" x14ac:dyDescent="0.2">
      <c r="A1103" t="s">
        <v>158</v>
      </c>
      <c r="B1103">
        <v>60</v>
      </c>
      <c r="C1103">
        <v>4</v>
      </c>
      <c r="D1103" t="s">
        <v>29</v>
      </c>
      <c r="E1103" t="b">
        <v>1</v>
      </c>
      <c r="F1103">
        <v>600</v>
      </c>
      <c r="G1103">
        <v>45.9</v>
      </c>
      <c r="H1103">
        <v>270</v>
      </c>
      <c r="I1103">
        <v>270</v>
      </c>
      <c r="J1103">
        <v>527</v>
      </c>
      <c r="K1103">
        <v>0</v>
      </c>
      <c r="L1103">
        <v>137196</v>
      </c>
      <c r="M1103">
        <v>782111</v>
      </c>
      <c r="N1103">
        <v>207802</v>
      </c>
      <c r="O1103">
        <v>0</v>
      </c>
      <c r="P1103">
        <v>3193352</v>
      </c>
      <c r="Q1103">
        <v>459345</v>
      </c>
      <c r="R1103">
        <f>P1103+Q1103</f>
        <v>3652697</v>
      </c>
      <c r="S1103">
        <v>366267</v>
      </c>
      <c r="T1103">
        <v>0</v>
      </c>
      <c r="U1103">
        <v>3231</v>
      </c>
      <c r="V1103">
        <v>230364</v>
      </c>
      <c r="W1103">
        <v>132672</v>
      </c>
      <c r="X1103">
        <v>6151631</v>
      </c>
      <c r="Y1103">
        <v>1005557</v>
      </c>
      <c r="Z1103">
        <v>0</v>
      </c>
      <c r="AA1103">
        <v>3.25</v>
      </c>
      <c r="AB1103" s="4">
        <v>2.36</v>
      </c>
      <c r="AC1103" t="b">
        <v>1</v>
      </c>
      <c r="AD1103" t="b">
        <v>1</v>
      </c>
      <c r="AE1103" t="b">
        <v>1</v>
      </c>
      <c r="AF1103" t="b">
        <v>0</v>
      </c>
      <c r="AG1103" t="b">
        <v>1</v>
      </c>
      <c r="AH1103" t="b">
        <v>1</v>
      </c>
      <c r="AI1103" t="b">
        <v>1</v>
      </c>
      <c r="AJ1103" t="b">
        <v>0</v>
      </c>
      <c r="AK1103">
        <v>100</v>
      </c>
      <c r="AL1103" s="4" t="s">
        <v>481</v>
      </c>
      <c r="AM1103">
        <f>(H1103-I1103)/H1103*100</f>
        <v>0</v>
      </c>
      <c r="AN1103">
        <f>IF(H1103=I1103,1,0)</f>
        <v>1</v>
      </c>
      <c r="AO1103" s="4">
        <f t="shared" si="119"/>
        <v>100</v>
      </c>
      <c r="AP1103" s="4">
        <f t="shared" si="120"/>
        <v>16.346185263712989</v>
      </c>
      <c r="AQ1103" s="4">
        <f t="shared" si="121"/>
        <v>2.2302378019747935</v>
      </c>
      <c r="AR1103" s="4">
        <f t="shared" si="122"/>
        <v>12.713880270126735</v>
      </c>
      <c r="AS1103" s="4">
        <f t="shared" si="123"/>
        <v>3.3779984527680544</v>
      </c>
      <c r="AT1103" s="4">
        <f t="shared" si="124"/>
        <v>0</v>
      </c>
      <c r="AU1103" s="4">
        <f>R1103/$X1103*100</f>
        <v>59.377699995334567</v>
      </c>
      <c r="AV1103" s="4">
        <f t="shared" si="125"/>
        <v>5.9539819602313599</v>
      </c>
    </row>
    <row r="1104" spans="1:48" x14ac:dyDescent="0.2">
      <c r="A1104" t="s">
        <v>159</v>
      </c>
      <c r="B1104">
        <v>60</v>
      </c>
      <c r="C1104">
        <v>4</v>
      </c>
      <c r="D1104" t="s">
        <v>29</v>
      </c>
      <c r="E1104" t="b">
        <v>1</v>
      </c>
      <c r="F1104">
        <v>600</v>
      </c>
      <c r="G1104">
        <v>120.47</v>
      </c>
      <c r="H1104">
        <v>267</v>
      </c>
      <c r="I1104">
        <v>267</v>
      </c>
      <c r="J1104">
        <v>608</v>
      </c>
      <c r="K1104">
        <v>0</v>
      </c>
      <c r="L1104">
        <v>248057</v>
      </c>
      <c r="M1104">
        <v>1436880</v>
      </c>
      <c r="N1104">
        <v>254245</v>
      </c>
      <c r="O1104">
        <v>0</v>
      </c>
      <c r="P1104">
        <v>10354617</v>
      </c>
      <c r="Q1104">
        <v>1300409</v>
      </c>
      <c r="R1104">
        <f>P1104+Q1104</f>
        <v>11655026</v>
      </c>
      <c r="S1104">
        <v>361050</v>
      </c>
      <c r="T1104">
        <v>0</v>
      </c>
      <c r="U1104">
        <v>12450</v>
      </c>
      <c r="V1104">
        <v>269908</v>
      </c>
      <c r="W1104">
        <v>78692</v>
      </c>
      <c r="X1104">
        <v>16596104</v>
      </c>
      <c r="Y1104">
        <v>2640845</v>
      </c>
      <c r="Z1104">
        <v>0</v>
      </c>
      <c r="AA1104">
        <v>6.04</v>
      </c>
      <c r="AB1104" s="4">
        <v>5.8599999999999994</v>
      </c>
      <c r="AC1104" t="b">
        <v>1</v>
      </c>
      <c r="AD1104" t="b">
        <v>1</v>
      </c>
      <c r="AE1104" t="b">
        <v>1</v>
      </c>
      <c r="AF1104" t="b">
        <v>0</v>
      </c>
      <c r="AG1104" t="b">
        <v>1</v>
      </c>
      <c r="AH1104" t="b">
        <v>1</v>
      </c>
      <c r="AI1104" t="b">
        <v>1</v>
      </c>
      <c r="AJ1104" t="b">
        <v>0</v>
      </c>
      <c r="AK1104">
        <v>100</v>
      </c>
      <c r="AL1104" s="4" t="s">
        <v>481</v>
      </c>
      <c r="AM1104">
        <f>(H1104-I1104)/H1104*100</f>
        <v>0</v>
      </c>
      <c r="AN1104">
        <f>IF(H1104=I1104,1,0)</f>
        <v>1</v>
      </c>
      <c r="AO1104" s="4">
        <f t="shared" si="119"/>
        <v>100</v>
      </c>
      <c r="AP1104" s="4">
        <f t="shared" si="120"/>
        <v>15.912439449644324</v>
      </c>
      <c r="AQ1104" s="4">
        <f t="shared" si="121"/>
        <v>1.4946700743740822</v>
      </c>
      <c r="AR1104" s="4">
        <f t="shared" si="122"/>
        <v>8.6579356215169536</v>
      </c>
      <c r="AS1104" s="4">
        <f t="shared" si="123"/>
        <v>1.5319559337540907</v>
      </c>
      <c r="AT1104" s="4">
        <f t="shared" si="124"/>
        <v>0</v>
      </c>
      <c r="AU1104" s="4">
        <f>R1104/$X1104*100</f>
        <v>70.22748230548568</v>
      </c>
      <c r="AV1104" s="4">
        <f t="shared" si="125"/>
        <v>2.175510589714309</v>
      </c>
    </row>
    <row r="1105" spans="1:48" x14ac:dyDescent="0.2">
      <c r="A1105" t="s">
        <v>160</v>
      </c>
      <c r="B1105">
        <v>60</v>
      </c>
      <c r="C1105">
        <v>4</v>
      </c>
      <c r="D1105" t="s">
        <v>29</v>
      </c>
      <c r="E1105" t="b">
        <v>1</v>
      </c>
      <c r="F1105">
        <v>600</v>
      </c>
      <c r="G1105">
        <v>234.53</v>
      </c>
      <c r="H1105">
        <v>313</v>
      </c>
      <c r="I1105">
        <v>313</v>
      </c>
      <c r="J1105">
        <v>735</v>
      </c>
      <c r="K1105">
        <v>0</v>
      </c>
      <c r="L1105">
        <v>340976</v>
      </c>
      <c r="M1105">
        <v>2386249</v>
      </c>
      <c r="N1105">
        <v>561297</v>
      </c>
      <c r="O1105">
        <v>0</v>
      </c>
      <c r="P1105">
        <v>18004469</v>
      </c>
      <c r="Q1105">
        <v>3134889</v>
      </c>
      <c r="R1105">
        <f>P1105+Q1105</f>
        <v>21139358</v>
      </c>
      <c r="S1105">
        <v>684614</v>
      </c>
      <c r="T1105">
        <v>0</v>
      </c>
      <c r="U1105">
        <v>2206</v>
      </c>
      <c r="V1105">
        <v>544810</v>
      </c>
      <c r="W1105">
        <v>137598</v>
      </c>
      <c r="X1105">
        <v>29590612</v>
      </c>
      <c r="Y1105">
        <v>4478118</v>
      </c>
      <c r="Z1105">
        <v>0</v>
      </c>
      <c r="AA1105">
        <v>10.78</v>
      </c>
      <c r="AB1105" s="4">
        <v>12.530000000000001</v>
      </c>
      <c r="AC1105" t="b">
        <v>1</v>
      </c>
      <c r="AD1105" t="b">
        <v>1</v>
      </c>
      <c r="AE1105" t="b">
        <v>1</v>
      </c>
      <c r="AF1105" t="b">
        <v>0</v>
      </c>
      <c r="AG1105" t="b">
        <v>1</v>
      </c>
      <c r="AH1105" t="b">
        <v>1</v>
      </c>
      <c r="AI1105" t="b">
        <v>1</v>
      </c>
      <c r="AJ1105" t="b">
        <v>0</v>
      </c>
      <c r="AK1105">
        <v>100</v>
      </c>
      <c r="AL1105" s="4" t="s">
        <v>481</v>
      </c>
      <c r="AM1105">
        <f>(H1105-I1105)/H1105*100</f>
        <v>0</v>
      </c>
      <c r="AN1105">
        <f>IF(H1105=I1105,1,0)</f>
        <v>1</v>
      </c>
      <c r="AO1105" s="4">
        <f t="shared" si="119"/>
        <v>100</v>
      </c>
      <c r="AP1105" s="4">
        <f t="shared" si="120"/>
        <v>15.133576824974082</v>
      </c>
      <c r="AQ1105" s="4">
        <f t="shared" si="121"/>
        <v>1.1523114155259784</v>
      </c>
      <c r="AR1105" s="4">
        <f t="shared" si="122"/>
        <v>8.0642096892081856</v>
      </c>
      <c r="AS1105" s="4">
        <f t="shared" si="123"/>
        <v>1.8968752657092729</v>
      </c>
      <c r="AT1105" s="4">
        <f t="shared" si="124"/>
        <v>0</v>
      </c>
      <c r="AU1105" s="4">
        <f>R1105/$X1105*100</f>
        <v>71.439407877065875</v>
      </c>
      <c r="AV1105" s="4">
        <f t="shared" si="125"/>
        <v>2.3136189275166053</v>
      </c>
    </row>
    <row r="1106" spans="1:48" x14ac:dyDescent="0.2">
      <c r="A1106" t="s">
        <v>161</v>
      </c>
      <c r="B1106">
        <v>60</v>
      </c>
      <c r="C1106">
        <v>4</v>
      </c>
      <c r="D1106" t="s">
        <v>29</v>
      </c>
      <c r="E1106" t="b">
        <v>1</v>
      </c>
      <c r="F1106">
        <v>600</v>
      </c>
      <c r="G1106">
        <v>207.86</v>
      </c>
      <c r="H1106">
        <v>375</v>
      </c>
      <c r="I1106">
        <v>375</v>
      </c>
      <c r="J1106">
        <v>487</v>
      </c>
      <c r="K1106">
        <v>0</v>
      </c>
      <c r="L1106">
        <v>23365</v>
      </c>
      <c r="M1106">
        <v>19157</v>
      </c>
      <c r="N1106">
        <v>36018</v>
      </c>
      <c r="O1106">
        <v>0</v>
      </c>
      <c r="P1106">
        <v>14278845</v>
      </c>
      <c r="Q1106">
        <v>2343433</v>
      </c>
      <c r="R1106">
        <f>P1106+Q1106</f>
        <v>16622278</v>
      </c>
      <c r="S1106">
        <v>8026</v>
      </c>
      <c r="T1106">
        <v>0</v>
      </c>
      <c r="U1106">
        <v>0</v>
      </c>
      <c r="V1106">
        <v>7920</v>
      </c>
      <c r="W1106">
        <v>106</v>
      </c>
      <c r="X1106">
        <v>19669424</v>
      </c>
      <c r="Y1106">
        <v>2960579</v>
      </c>
      <c r="Z1106">
        <v>0</v>
      </c>
      <c r="AA1106">
        <v>6.85</v>
      </c>
      <c r="AB1106" s="4">
        <v>18.330000000000002</v>
      </c>
      <c r="AC1106" t="b">
        <v>1</v>
      </c>
      <c r="AD1106" t="b">
        <v>1</v>
      </c>
      <c r="AE1106" t="b">
        <v>1</v>
      </c>
      <c r="AF1106" t="b">
        <v>0</v>
      </c>
      <c r="AG1106" t="b">
        <v>1</v>
      </c>
      <c r="AH1106" t="b">
        <v>1</v>
      </c>
      <c r="AI1106" t="b">
        <v>1</v>
      </c>
      <c r="AJ1106" t="b">
        <v>0</v>
      </c>
      <c r="AK1106">
        <v>100</v>
      </c>
      <c r="AL1106" s="4" t="s">
        <v>481</v>
      </c>
      <c r="AM1106">
        <f>(H1106-I1106)/H1106*100</f>
        <v>0</v>
      </c>
      <c r="AN1106">
        <f>IF(H1106=I1106,1,0)</f>
        <v>1</v>
      </c>
      <c r="AO1106" s="4">
        <f t="shared" si="119"/>
        <v>100</v>
      </c>
      <c r="AP1106" s="4">
        <f t="shared" si="120"/>
        <v>15.051681228692818</v>
      </c>
      <c r="AQ1106" s="4">
        <f t="shared" si="121"/>
        <v>0.11878843020517529</v>
      </c>
      <c r="AR1106" s="4">
        <f t="shared" si="122"/>
        <v>9.7394819492426427E-2</v>
      </c>
      <c r="AS1106" s="4">
        <f t="shared" si="123"/>
        <v>0.1831166992993796</v>
      </c>
      <c r="AT1106" s="4">
        <f t="shared" si="124"/>
        <v>0</v>
      </c>
      <c r="AU1106" s="4">
        <f>R1106/$X1106*100</f>
        <v>84.508209289707722</v>
      </c>
      <c r="AV1106" s="4">
        <f t="shared" si="125"/>
        <v>4.080444856951581E-2</v>
      </c>
    </row>
    <row r="1107" spans="1:48" x14ac:dyDescent="0.2">
      <c r="A1107" t="s">
        <v>162</v>
      </c>
      <c r="B1107">
        <v>60</v>
      </c>
      <c r="C1107">
        <v>4</v>
      </c>
      <c r="D1107" t="s">
        <v>29</v>
      </c>
      <c r="E1107" t="b">
        <v>1</v>
      </c>
      <c r="F1107">
        <v>600</v>
      </c>
      <c r="G1107">
        <v>191.24</v>
      </c>
      <c r="H1107">
        <v>404</v>
      </c>
      <c r="I1107">
        <v>404</v>
      </c>
      <c r="J1107">
        <v>600</v>
      </c>
      <c r="K1107">
        <v>0</v>
      </c>
      <c r="L1107">
        <v>13036</v>
      </c>
      <c r="M1107">
        <v>22674</v>
      </c>
      <c r="N1107">
        <v>27238</v>
      </c>
      <c r="O1107">
        <v>0</v>
      </c>
      <c r="P1107">
        <v>13323538</v>
      </c>
      <c r="Q1107">
        <v>3220277</v>
      </c>
      <c r="R1107">
        <f>P1107+Q1107</f>
        <v>16543815</v>
      </c>
      <c r="S1107">
        <v>31025</v>
      </c>
      <c r="T1107">
        <v>0</v>
      </c>
      <c r="U1107">
        <v>166</v>
      </c>
      <c r="V1107">
        <v>19596</v>
      </c>
      <c r="W1107">
        <v>11263</v>
      </c>
      <c r="X1107">
        <v>19641159</v>
      </c>
      <c r="Y1107">
        <v>3003370</v>
      </c>
      <c r="Z1107">
        <v>0</v>
      </c>
      <c r="AA1107">
        <v>6.98</v>
      </c>
      <c r="AB1107" s="4">
        <v>18.7</v>
      </c>
      <c r="AC1107" t="b">
        <v>1</v>
      </c>
      <c r="AD1107" t="b">
        <v>1</v>
      </c>
      <c r="AE1107" t="b">
        <v>1</v>
      </c>
      <c r="AF1107" t="b">
        <v>0</v>
      </c>
      <c r="AG1107" t="b">
        <v>1</v>
      </c>
      <c r="AH1107" t="b">
        <v>1</v>
      </c>
      <c r="AI1107" t="b">
        <v>1</v>
      </c>
      <c r="AJ1107" t="b">
        <v>0</v>
      </c>
      <c r="AK1107">
        <v>100</v>
      </c>
      <c r="AL1107" s="4" t="s">
        <v>481</v>
      </c>
      <c r="AM1107">
        <f>(H1107-I1107)/H1107*100</f>
        <v>0</v>
      </c>
      <c r="AN1107">
        <f>IF(H1107=I1107,1,0)</f>
        <v>1</v>
      </c>
      <c r="AO1107" s="4">
        <f t="shared" si="119"/>
        <v>100</v>
      </c>
      <c r="AP1107" s="4">
        <f t="shared" si="120"/>
        <v>15.291205574986691</v>
      </c>
      <c r="AQ1107" s="4">
        <f t="shared" si="121"/>
        <v>6.6370828727571524E-2</v>
      </c>
      <c r="AR1107" s="4">
        <f t="shared" si="122"/>
        <v>0.1154412527285177</v>
      </c>
      <c r="AS1107" s="4">
        <f t="shared" si="123"/>
        <v>0.13867817067210747</v>
      </c>
      <c r="AT1107" s="4">
        <f t="shared" si="124"/>
        <v>0</v>
      </c>
      <c r="AU1107" s="4">
        <f>R1107/$X1107*100</f>
        <v>84.230339971281737</v>
      </c>
      <c r="AV1107" s="4">
        <f t="shared" si="125"/>
        <v>0.15795911025413523</v>
      </c>
    </row>
    <row r="1108" spans="1:48" x14ac:dyDescent="0.2">
      <c r="A1108" t="s">
        <v>163</v>
      </c>
      <c r="B1108">
        <v>60</v>
      </c>
      <c r="C1108">
        <v>4</v>
      </c>
      <c r="D1108" t="s">
        <v>29</v>
      </c>
      <c r="E1108" t="b">
        <v>1</v>
      </c>
      <c r="F1108">
        <v>600</v>
      </c>
      <c r="G1108">
        <v>600</v>
      </c>
      <c r="H1108">
        <v>472</v>
      </c>
      <c r="I1108">
        <v>461</v>
      </c>
      <c r="J1108">
        <v>741</v>
      </c>
      <c r="K1108">
        <v>0</v>
      </c>
      <c r="L1108">
        <v>29232</v>
      </c>
      <c r="M1108">
        <v>225719</v>
      </c>
      <c r="N1108">
        <v>81948</v>
      </c>
      <c r="O1108">
        <v>0</v>
      </c>
      <c r="P1108">
        <v>34950574</v>
      </c>
      <c r="Q1108">
        <v>7119033</v>
      </c>
      <c r="R1108">
        <f>P1108+Q1108</f>
        <v>42069607</v>
      </c>
      <c r="S1108">
        <v>45553</v>
      </c>
      <c r="T1108">
        <v>0</v>
      </c>
      <c r="U1108">
        <v>0</v>
      </c>
      <c r="V1108">
        <v>45553</v>
      </c>
      <c r="W1108">
        <v>0</v>
      </c>
      <c r="X1108">
        <v>51391908</v>
      </c>
      <c r="Y1108">
        <v>7404144</v>
      </c>
      <c r="Z1108">
        <v>1535705</v>
      </c>
      <c r="AA1108">
        <v>17.93</v>
      </c>
      <c r="AB1108" s="4">
        <v>50.34</v>
      </c>
      <c r="AC1108" t="b">
        <v>1</v>
      </c>
      <c r="AD1108" t="b">
        <v>1</v>
      </c>
      <c r="AE1108" t="b">
        <v>1</v>
      </c>
      <c r="AF1108" t="b">
        <v>0</v>
      </c>
      <c r="AG1108" t="b">
        <v>1</v>
      </c>
      <c r="AH1108" t="b">
        <v>1</v>
      </c>
      <c r="AI1108" t="b">
        <v>1</v>
      </c>
      <c r="AJ1108" t="b">
        <v>0</v>
      </c>
      <c r="AK1108">
        <v>100</v>
      </c>
      <c r="AL1108" s="4" t="s">
        <v>481</v>
      </c>
      <c r="AM1108">
        <f>(H1108-I1108)/H1108*100</f>
        <v>2.3305084745762712</v>
      </c>
      <c r="AN1108">
        <f>IF(H1108=I1108,1,0)</f>
        <v>0</v>
      </c>
      <c r="AO1108" s="4">
        <f t="shared" si="119"/>
        <v>100</v>
      </c>
      <c r="AP1108" s="4">
        <f t="shared" si="120"/>
        <v>14.407217572073799</v>
      </c>
      <c r="AQ1108" s="4">
        <f t="shared" si="121"/>
        <v>5.6880550144197801E-2</v>
      </c>
      <c r="AR1108" s="4">
        <f t="shared" si="122"/>
        <v>0.43921116919807685</v>
      </c>
      <c r="AS1108" s="4">
        <f t="shared" si="123"/>
        <v>0.15945701023593054</v>
      </c>
      <c r="AT1108" s="4">
        <f t="shared" si="124"/>
        <v>0</v>
      </c>
      <c r="AU1108" s="4">
        <f>R1108/$X1108*100</f>
        <v>81.860371870217392</v>
      </c>
      <c r="AV1108" s="4">
        <f t="shared" si="125"/>
        <v>8.8638468141715998E-2</v>
      </c>
    </row>
    <row r="1109" spans="1:48" x14ac:dyDescent="0.2">
      <c r="A1109" t="s">
        <v>164</v>
      </c>
      <c r="B1109">
        <v>60</v>
      </c>
      <c r="C1109">
        <v>6</v>
      </c>
      <c r="D1109" t="s">
        <v>29</v>
      </c>
      <c r="E1109" t="b">
        <v>1</v>
      </c>
      <c r="F1109">
        <v>600</v>
      </c>
      <c r="G1109">
        <v>144.66999999999999</v>
      </c>
      <c r="H1109">
        <v>148</v>
      </c>
      <c r="I1109">
        <v>148</v>
      </c>
      <c r="J1109">
        <v>495</v>
      </c>
      <c r="K1109">
        <v>0</v>
      </c>
      <c r="L1109">
        <v>798004</v>
      </c>
      <c r="M1109">
        <v>11595628</v>
      </c>
      <c r="N1109">
        <v>830978</v>
      </c>
      <c r="O1109">
        <v>0</v>
      </c>
      <c r="P1109">
        <v>9324332</v>
      </c>
      <c r="Q1109">
        <v>1303999</v>
      </c>
      <c r="R1109">
        <f>P1109+Q1109</f>
        <v>10628331</v>
      </c>
      <c r="S1109">
        <v>6813533</v>
      </c>
      <c r="T1109">
        <v>0</v>
      </c>
      <c r="U1109">
        <v>1182240</v>
      </c>
      <c r="V1109">
        <v>3915483</v>
      </c>
      <c r="W1109">
        <v>1715810</v>
      </c>
      <c r="X1109">
        <v>34840447</v>
      </c>
      <c r="Y1109">
        <v>4173972</v>
      </c>
      <c r="Z1109">
        <v>0</v>
      </c>
      <c r="AA1109">
        <v>21.32</v>
      </c>
      <c r="AB1109" s="4">
        <v>6.8999999999999995</v>
      </c>
      <c r="AC1109" t="b">
        <v>1</v>
      </c>
      <c r="AD1109" t="b">
        <v>1</v>
      </c>
      <c r="AE1109" t="b">
        <v>1</v>
      </c>
      <c r="AF1109" t="b">
        <v>0</v>
      </c>
      <c r="AG1109" t="b">
        <v>1</v>
      </c>
      <c r="AH1109" t="b">
        <v>1</v>
      </c>
      <c r="AI1109" t="b">
        <v>1</v>
      </c>
      <c r="AJ1109" t="b">
        <v>0</v>
      </c>
      <c r="AK1109">
        <v>100</v>
      </c>
      <c r="AL1109" s="4" t="s">
        <v>481</v>
      </c>
      <c r="AM1109">
        <f>(H1109-I1109)/H1109*100</f>
        <v>0</v>
      </c>
      <c r="AN1109">
        <f>IF(H1109=I1109,1,0)</f>
        <v>1</v>
      </c>
      <c r="AO1109" s="4">
        <f t="shared" si="119"/>
        <v>100</v>
      </c>
      <c r="AP1109" s="4">
        <f t="shared" si="120"/>
        <v>11.98024812942268</v>
      </c>
      <c r="AQ1109" s="4">
        <f t="shared" si="121"/>
        <v>2.290452817669073</v>
      </c>
      <c r="AR1109" s="4">
        <f t="shared" si="122"/>
        <v>33.282087339464958</v>
      </c>
      <c r="AS1109" s="4">
        <f t="shared" si="123"/>
        <v>2.3850956906494343</v>
      </c>
      <c r="AT1109" s="4">
        <f t="shared" si="124"/>
        <v>0</v>
      </c>
      <c r="AU1109" s="4">
        <f>R1109/$X1109*100</f>
        <v>30.505725141815777</v>
      </c>
      <c r="AV1109" s="4">
        <f t="shared" si="125"/>
        <v>19.55638801075084</v>
      </c>
    </row>
    <row r="1110" spans="1:48" x14ac:dyDescent="0.2">
      <c r="A1110" t="s">
        <v>165</v>
      </c>
      <c r="B1110">
        <v>60</v>
      </c>
      <c r="C1110">
        <v>6</v>
      </c>
      <c r="D1110" t="s">
        <v>29</v>
      </c>
      <c r="E1110" t="b">
        <v>1</v>
      </c>
      <c r="F1110">
        <v>600</v>
      </c>
      <c r="G1110">
        <v>600</v>
      </c>
      <c r="H1110">
        <v>141</v>
      </c>
      <c r="I1110">
        <v>130</v>
      </c>
      <c r="J1110">
        <v>535</v>
      </c>
      <c r="K1110">
        <v>0</v>
      </c>
      <c r="L1110">
        <v>3558282</v>
      </c>
      <c r="M1110">
        <v>42308667</v>
      </c>
      <c r="N1110">
        <v>1811976</v>
      </c>
      <c r="O1110">
        <v>0</v>
      </c>
      <c r="P1110">
        <v>33982649</v>
      </c>
      <c r="Q1110">
        <v>1241118</v>
      </c>
      <c r="R1110">
        <f>P1110+Q1110</f>
        <v>35223767</v>
      </c>
      <c r="S1110">
        <v>7470629</v>
      </c>
      <c r="T1110">
        <v>0</v>
      </c>
      <c r="U1110">
        <v>4022</v>
      </c>
      <c r="V1110">
        <v>7466607</v>
      </c>
      <c r="W1110">
        <v>0</v>
      </c>
      <c r="X1110">
        <v>125589816</v>
      </c>
      <c r="Y1110">
        <v>10749195</v>
      </c>
      <c r="Z1110">
        <v>24467300</v>
      </c>
      <c r="AA1110">
        <v>130.71</v>
      </c>
      <c r="AB1110" s="4">
        <v>30.32</v>
      </c>
      <c r="AC1110" t="b">
        <v>1</v>
      </c>
      <c r="AD1110" t="b">
        <v>1</v>
      </c>
      <c r="AE1110" t="b">
        <v>1</v>
      </c>
      <c r="AF1110" t="b">
        <v>0</v>
      </c>
      <c r="AG1110" t="b">
        <v>1</v>
      </c>
      <c r="AH1110" t="b">
        <v>1</v>
      </c>
      <c r="AI1110" t="b">
        <v>1</v>
      </c>
      <c r="AJ1110" t="b">
        <v>0</v>
      </c>
      <c r="AK1110">
        <v>100</v>
      </c>
      <c r="AL1110" s="4" t="s">
        <v>481</v>
      </c>
      <c r="AM1110">
        <f>(H1110-I1110)/H1110*100</f>
        <v>7.8014184397163122</v>
      </c>
      <c r="AN1110">
        <f>IF(H1110=I1110,1,0)</f>
        <v>0</v>
      </c>
      <c r="AO1110" s="4">
        <f t="shared" si="119"/>
        <v>100</v>
      </c>
      <c r="AP1110" s="4">
        <f t="shared" si="120"/>
        <v>8.5589702591808887</v>
      </c>
      <c r="AQ1110" s="4">
        <f t="shared" si="121"/>
        <v>2.8332567984652517</v>
      </c>
      <c r="AR1110" s="4">
        <f t="shared" si="122"/>
        <v>33.687975942253154</v>
      </c>
      <c r="AS1110" s="4">
        <f t="shared" si="123"/>
        <v>1.4427730350365351</v>
      </c>
      <c r="AT1110" s="4">
        <f t="shared" si="124"/>
        <v>0</v>
      </c>
      <c r="AU1110" s="4">
        <f>R1110/$X1110*100</f>
        <v>28.046674580684154</v>
      </c>
      <c r="AV1110" s="4">
        <f t="shared" si="125"/>
        <v>5.9484353412859532</v>
      </c>
    </row>
    <row r="1111" spans="1:48" x14ac:dyDescent="0.2">
      <c r="A1111" t="s">
        <v>166</v>
      </c>
      <c r="B1111">
        <v>60</v>
      </c>
      <c r="C1111">
        <v>6</v>
      </c>
      <c r="D1111" t="s">
        <v>29</v>
      </c>
      <c r="E1111" t="b">
        <v>1</v>
      </c>
      <c r="F1111">
        <v>600</v>
      </c>
      <c r="G1111">
        <v>317.95999999999998</v>
      </c>
      <c r="H1111">
        <v>190</v>
      </c>
      <c r="I1111">
        <v>190</v>
      </c>
      <c r="J1111">
        <v>699</v>
      </c>
      <c r="K1111">
        <v>0</v>
      </c>
      <c r="L1111">
        <v>1141470</v>
      </c>
      <c r="M1111">
        <v>34513478</v>
      </c>
      <c r="N1111">
        <v>1586161</v>
      </c>
      <c r="O1111">
        <v>0</v>
      </c>
      <c r="P1111">
        <v>12759262</v>
      </c>
      <c r="Q1111">
        <v>1498637</v>
      </c>
      <c r="R1111">
        <f>P1111+Q1111</f>
        <v>14257899</v>
      </c>
      <c r="S1111">
        <v>21257061</v>
      </c>
      <c r="T1111">
        <v>0</v>
      </c>
      <c r="U1111">
        <v>308171</v>
      </c>
      <c r="V1111">
        <v>19187151</v>
      </c>
      <c r="W1111">
        <v>1761739</v>
      </c>
      <c r="X1111">
        <v>79595203</v>
      </c>
      <c r="Y1111">
        <v>6839134</v>
      </c>
      <c r="Z1111">
        <v>0</v>
      </c>
      <c r="AA1111">
        <v>65.400000000000006</v>
      </c>
      <c r="AB1111" s="4">
        <v>20.13</v>
      </c>
      <c r="AC1111" t="b">
        <v>1</v>
      </c>
      <c r="AD1111" t="b">
        <v>1</v>
      </c>
      <c r="AE1111" t="b">
        <v>1</v>
      </c>
      <c r="AF1111" t="b">
        <v>0</v>
      </c>
      <c r="AG1111" t="b">
        <v>1</v>
      </c>
      <c r="AH1111" t="b">
        <v>1</v>
      </c>
      <c r="AI1111" t="b">
        <v>1</v>
      </c>
      <c r="AJ1111" t="b">
        <v>0</v>
      </c>
      <c r="AK1111">
        <v>100</v>
      </c>
      <c r="AL1111" s="4" t="s">
        <v>481</v>
      </c>
      <c r="AM1111">
        <f>(H1111-I1111)/H1111*100</f>
        <v>0</v>
      </c>
      <c r="AN1111">
        <f>IF(H1111=I1111,1,0)</f>
        <v>1</v>
      </c>
      <c r="AO1111" s="4">
        <f t="shared" si="119"/>
        <v>100</v>
      </c>
      <c r="AP1111" s="4">
        <f t="shared" si="120"/>
        <v>8.5923946949416035</v>
      </c>
      <c r="AQ1111" s="4">
        <f t="shared" si="121"/>
        <v>1.4340939616675141</v>
      </c>
      <c r="AR1111" s="4">
        <f t="shared" si="122"/>
        <v>43.36125381827344</v>
      </c>
      <c r="AS1111" s="4">
        <f t="shared" si="123"/>
        <v>1.9927846656789105</v>
      </c>
      <c r="AT1111" s="4">
        <f t="shared" si="124"/>
        <v>0</v>
      </c>
      <c r="AU1111" s="4">
        <f>R1111/$X1111*100</f>
        <v>17.913012923655714</v>
      </c>
      <c r="AV1111" s="4">
        <f t="shared" si="125"/>
        <v>26.70645993578281</v>
      </c>
    </row>
    <row r="1112" spans="1:48" x14ac:dyDescent="0.2">
      <c r="A1112" t="s">
        <v>167</v>
      </c>
      <c r="B1112">
        <v>60</v>
      </c>
      <c r="C1112">
        <v>6</v>
      </c>
      <c r="D1112" t="s">
        <v>29</v>
      </c>
      <c r="E1112" t="b">
        <v>1</v>
      </c>
      <c r="F1112">
        <v>600</v>
      </c>
      <c r="G1112">
        <v>600</v>
      </c>
      <c r="H1112">
        <v>302</v>
      </c>
      <c r="I1112">
        <v>246</v>
      </c>
      <c r="J1112">
        <v>517</v>
      </c>
      <c r="K1112">
        <v>0</v>
      </c>
      <c r="L1112">
        <v>927546</v>
      </c>
      <c r="M1112">
        <v>2448895</v>
      </c>
      <c r="N1112">
        <v>959979</v>
      </c>
      <c r="O1112">
        <v>0</v>
      </c>
      <c r="P1112">
        <v>25313521</v>
      </c>
      <c r="Q1112">
        <v>900291</v>
      </c>
      <c r="R1112">
        <f>P1112+Q1112</f>
        <v>26213812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55536549</v>
      </c>
      <c r="Y1112">
        <v>4521724</v>
      </c>
      <c r="Z1112">
        <v>20464593</v>
      </c>
      <c r="AA1112">
        <v>133.62</v>
      </c>
      <c r="AB1112" s="4">
        <v>80.66</v>
      </c>
      <c r="AC1112" t="b">
        <v>1</v>
      </c>
      <c r="AD1112" t="b">
        <v>1</v>
      </c>
      <c r="AE1112" t="b">
        <v>1</v>
      </c>
      <c r="AF1112" t="b">
        <v>0</v>
      </c>
      <c r="AG1112" t="b">
        <v>1</v>
      </c>
      <c r="AH1112" t="b">
        <v>1</v>
      </c>
      <c r="AI1112" t="b">
        <v>1</v>
      </c>
      <c r="AJ1112" t="b">
        <v>0</v>
      </c>
      <c r="AK1112">
        <v>100</v>
      </c>
      <c r="AL1112" s="4" t="s">
        <v>481</v>
      </c>
      <c r="AM1112">
        <f>(H1112-I1112)/H1112*100</f>
        <v>18.543046357615893</v>
      </c>
      <c r="AN1112">
        <f>IF(H1112=I1112,1,0)</f>
        <v>0</v>
      </c>
      <c r="AO1112" s="4">
        <f t="shared" si="119"/>
        <v>100</v>
      </c>
      <c r="AP1112" s="4">
        <f t="shared" si="120"/>
        <v>8.1418886866737079</v>
      </c>
      <c r="AQ1112" s="4">
        <f t="shared" si="121"/>
        <v>1.6701541898111101</v>
      </c>
      <c r="AR1112" s="4">
        <f t="shared" si="122"/>
        <v>4.4095195760183081</v>
      </c>
      <c r="AS1112" s="4">
        <f t="shared" si="123"/>
        <v>1.7285535692900182</v>
      </c>
      <c r="AT1112" s="4">
        <f t="shared" si="124"/>
        <v>0</v>
      </c>
      <c r="AU1112" s="4">
        <f>R1112/$X1112*100</f>
        <v>47.201009915110134</v>
      </c>
      <c r="AV1112" s="4">
        <f t="shared" si="125"/>
        <v>0</v>
      </c>
    </row>
    <row r="1113" spans="1:48" x14ac:dyDescent="0.2">
      <c r="A1113" t="s">
        <v>168</v>
      </c>
      <c r="B1113">
        <v>60</v>
      </c>
      <c r="C1113">
        <v>6</v>
      </c>
      <c r="D1113" t="s">
        <v>29</v>
      </c>
      <c r="E1113" t="b">
        <v>1</v>
      </c>
      <c r="F1113">
        <v>600</v>
      </c>
      <c r="G1113">
        <v>600</v>
      </c>
      <c r="H1113">
        <v>340</v>
      </c>
      <c r="I1113">
        <v>259</v>
      </c>
      <c r="J1113">
        <v>608</v>
      </c>
      <c r="K1113">
        <v>0</v>
      </c>
      <c r="L1113">
        <v>345907</v>
      </c>
      <c r="M1113">
        <v>2635434</v>
      </c>
      <c r="N1113">
        <v>542577</v>
      </c>
      <c r="O1113">
        <v>0</v>
      </c>
      <c r="P1113">
        <v>21616835</v>
      </c>
      <c r="Q1113">
        <v>849110</v>
      </c>
      <c r="R1113">
        <f>P1113+Q1113</f>
        <v>22465945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49936495</v>
      </c>
      <c r="Y1113">
        <v>4072480</v>
      </c>
      <c r="Z1113">
        <v>19874152</v>
      </c>
      <c r="AA1113">
        <v>139.07</v>
      </c>
      <c r="AB1113" s="4">
        <v>90.92</v>
      </c>
      <c r="AC1113" t="b">
        <v>1</v>
      </c>
      <c r="AD1113" t="b">
        <v>1</v>
      </c>
      <c r="AE1113" t="b">
        <v>1</v>
      </c>
      <c r="AF1113" t="b">
        <v>0</v>
      </c>
      <c r="AG1113" t="b">
        <v>1</v>
      </c>
      <c r="AH1113" t="b">
        <v>1</v>
      </c>
      <c r="AI1113" t="b">
        <v>1</v>
      </c>
      <c r="AJ1113" t="b">
        <v>0</v>
      </c>
      <c r="AK1113">
        <v>100</v>
      </c>
      <c r="AL1113" s="4" t="s">
        <v>481</v>
      </c>
      <c r="AM1113">
        <f>(H1113-I1113)/H1113*100</f>
        <v>23.823529411764703</v>
      </c>
      <c r="AN1113">
        <f>IF(H1113=I1113,1,0)</f>
        <v>0</v>
      </c>
      <c r="AO1113" s="4">
        <f t="shared" si="119"/>
        <v>100</v>
      </c>
      <c r="AP1113" s="4">
        <f t="shared" si="120"/>
        <v>8.1553180694800478</v>
      </c>
      <c r="AQ1113" s="4">
        <f t="shared" si="121"/>
        <v>0.69269379038316559</v>
      </c>
      <c r="AR1113" s="4">
        <f t="shared" si="122"/>
        <v>5.2775710429816911</v>
      </c>
      <c r="AS1113" s="4">
        <f t="shared" si="123"/>
        <v>1.0865340068420901</v>
      </c>
      <c r="AT1113" s="4">
        <f t="shared" si="124"/>
        <v>0</v>
      </c>
      <c r="AU1113" s="4">
        <f>R1113/$X1113*100</f>
        <v>44.989030567724065</v>
      </c>
      <c r="AV1113" s="4">
        <f t="shared" si="125"/>
        <v>0</v>
      </c>
    </row>
    <row r="1114" spans="1:48" x14ac:dyDescent="0.2">
      <c r="A1114" t="s">
        <v>169</v>
      </c>
      <c r="B1114">
        <v>60</v>
      </c>
      <c r="C1114">
        <v>6</v>
      </c>
      <c r="D1114" t="s">
        <v>29</v>
      </c>
      <c r="E1114" t="b">
        <v>1</v>
      </c>
      <c r="F1114">
        <v>600</v>
      </c>
      <c r="G1114">
        <v>600</v>
      </c>
      <c r="H1114">
        <v>391</v>
      </c>
      <c r="I1114">
        <v>304</v>
      </c>
      <c r="J1114">
        <v>744</v>
      </c>
      <c r="K1114">
        <v>0</v>
      </c>
      <c r="L1114">
        <v>456497</v>
      </c>
      <c r="M1114">
        <v>3337738</v>
      </c>
      <c r="N1114">
        <v>468987</v>
      </c>
      <c r="O1114">
        <v>0</v>
      </c>
      <c r="P1114">
        <v>27923401</v>
      </c>
      <c r="Q1114">
        <v>1119435</v>
      </c>
      <c r="R1114">
        <f>P1114+Q1114</f>
        <v>29042836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55413781</v>
      </c>
      <c r="Y1114">
        <v>5720945</v>
      </c>
      <c r="Z1114">
        <v>16386778</v>
      </c>
      <c r="AA1114">
        <v>70.42</v>
      </c>
      <c r="AB1114" s="4">
        <v>70.38</v>
      </c>
      <c r="AC1114" t="b">
        <v>1</v>
      </c>
      <c r="AD1114" t="b">
        <v>1</v>
      </c>
      <c r="AE1114" t="b">
        <v>1</v>
      </c>
      <c r="AF1114" t="b">
        <v>0</v>
      </c>
      <c r="AG1114" t="b">
        <v>1</v>
      </c>
      <c r="AH1114" t="b">
        <v>1</v>
      </c>
      <c r="AI1114" t="b">
        <v>1</v>
      </c>
      <c r="AJ1114" t="b">
        <v>0</v>
      </c>
      <c r="AK1114">
        <v>100</v>
      </c>
      <c r="AL1114" s="4" t="s">
        <v>481</v>
      </c>
      <c r="AM1114">
        <f>(H1114-I1114)/H1114*100</f>
        <v>22.25063938618926</v>
      </c>
      <c r="AN1114">
        <f>IF(H1114=I1114,1,0)</f>
        <v>0</v>
      </c>
      <c r="AO1114" s="4">
        <f t="shared" si="119"/>
        <v>100</v>
      </c>
      <c r="AP1114" s="4">
        <f t="shared" si="120"/>
        <v>10.324047370093732</v>
      </c>
      <c r="AQ1114" s="4">
        <f t="shared" si="121"/>
        <v>0.8237968818622935</v>
      </c>
      <c r="AR1114" s="4">
        <f t="shared" si="122"/>
        <v>6.0232995110007019</v>
      </c>
      <c r="AS1114" s="4">
        <f t="shared" si="123"/>
        <v>0.84633640140888422</v>
      </c>
      <c r="AT1114" s="4">
        <f t="shared" si="124"/>
        <v>0</v>
      </c>
      <c r="AU1114" s="4">
        <f>R1114/$X1114*100</f>
        <v>52.410854260242587</v>
      </c>
      <c r="AV1114" s="4">
        <f t="shared" si="125"/>
        <v>0</v>
      </c>
    </row>
    <row r="1115" spans="1:48" x14ac:dyDescent="0.2">
      <c r="A1115" t="s">
        <v>170</v>
      </c>
      <c r="B1115">
        <v>60</v>
      </c>
      <c r="C1115">
        <v>6</v>
      </c>
      <c r="D1115" t="s">
        <v>29</v>
      </c>
      <c r="E1115" t="b">
        <v>1</v>
      </c>
      <c r="F1115">
        <v>600</v>
      </c>
      <c r="G1115">
        <v>600</v>
      </c>
      <c r="H1115">
        <v>407</v>
      </c>
      <c r="I1115">
        <v>317</v>
      </c>
      <c r="J1115">
        <v>496</v>
      </c>
      <c r="K1115">
        <v>0</v>
      </c>
      <c r="L1115">
        <v>2721</v>
      </c>
      <c r="M1115">
        <v>5492</v>
      </c>
      <c r="N1115">
        <v>7558</v>
      </c>
      <c r="O1115">
        <v>0</v>
      </c>
      <c r="P1115">
        <v>10600569</v>
      </c>
      <c r="Q1115">
        <v>860063</v>
      </c>
      <c r="R1115">
        <f>P1115+Q1115</f>
        <v>11460632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19901719</v>
      </c>
      <c r="Y1115">
        <v>1776801</v>
      </c>
      <c r="Z1115">
        <v>6648515</v>
      </c>
      <c r="AA1115">
        <v>39.07</v>
      </c>
      <c r="AB1115" s="4">
        <v>379.41</v>
      </c>
      <c r="AC1115" t="b">
        <v>1</v>
      </c>
      <c r="AD1115" t="b">
        <v>1</v>
      </c>
      <c r="AE1115" t="b">
        <v>1</v>
      </c>
      <c r="AF1115" t="b">
        <v>0</v>
      </c>
      <c r="AG1115" t="b">
        <v>1</v>
      </c>
      <c r="AH1115" t="b">
        <v>1</v>
      </c>
      <c r="AI1115" t="b">
        <v>1</v>
      </c>
      <c r="AJ1115" t="b">
        <v>0</v>
      </c>
      <c r="AK1115">
        <v>100</v>
      </c>
      <c r="AL1115" s="4" t="s">
        <v>481</v>
      </c>
      <c r="AM1115">
        <f>(H1115-I1115)/H1115*100</f>
        <v>22.113022113022112</v>
      </c>
      <c r="AN1115">
        <f>IF(H1115=I1115,1,0)</f>
        <v>0</v>
      </c>
      <c r="AO1115" s="4">
        <f t="shared" si="119"/>
        <v>100</v>
      </c>
      <c r="AP1115" s="4">
        <f t="shared" si="120"/>
        <v>8.9278770341396143</v>
      </c>
      <c r="AQ1115" s="4">
        <f t="shared" si="121"/>
        <v>1.3672185804653356E-2</v>
      </c>
      <c r="AR1115" s="4">
        <f t="shared" si="122"/>
        <v>2.7595606188591047E-2</v>
      </c>
      <c r="AS1115" s="4">
        <f t="shared" si="123"/>
        <v>3.7976619004619655E-2</v>
      </c>
      <c r="AT1115" s="4">
        <f t="shared" si="124"/>
        <v>0</v>
      </c>
      <c r="AU1115" s="4">
        <f>R1115/$X1115*100</f>
        <v>57.58614117705109</v>
      </c>
      <c r="AV1115" s="4">
        <f t="shared" si="125"/>
        <v>0</v>
      </c>
    </row>
    <row r="1116" spans="1:48" x14ac:dyDescent="0.2">
      <c r="A1116" t="s">
        <v>171</v>
      </c>
      <c r="B1116">
        <v>60</v>
      </c>
      <c r="C1116">
        <v>6</v>
      </c>
      <c r="D1116" t="s">
        <v>29</v>
      </c>
      <c r="E1116" t="b">
        <v>1</v>
      </c>
      <c r="F1116">
        <v>600</v>
      </c>
      <c r="G1116">
        <v>600</v>
      </c>
      <c r="H1116">
        <v>485</v>
      </c>
      <c r="I1116">
        <v>346</v>
      </c>
      <c r="J1116">
        <v>615</v>
      </c>
      <c r="K1116">
        <v>0</v>
      </c>
      <c r="L1116">
        <v>2712</v>
      </c>
      <c r="M1116">
        <v>27667</v>
      </c>
      <c r="N1116">
        <v>33526</v>
      </c>
      <c r="O1116">
        <v>0</v>
      </c>
      <c r="P1116">
        <v>10139725</v>
      </c>
      <c r="Q1116">
        <v>586723</v>
      </c>
      <c r="R1116">
        <f>P1116+Q1116</f>
        <v>10726448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19464782</v>
      </c>
      <c r="Y1116">
        <v>1662578</v>
      </c>
      <c r="Z1116">
        <v>7011851</v>
      </c>
      <c r="AA1116">
        <v>36.86</v>
      </c>
      <c r="AB1116" s="4">
        <v>381.02</v>
      </c>
      <c r="AC1116" t="b">
        <v>1</v>
      </c>
      <c r="AD1116" t="b">
        <v>1</v>
      </c>
      <c r="AE1116" t="b">
        <v>1</v>
      </c>
      <c r="AF1116" t="b">
        <v>0</v>
      </c>
      <c r="AG1116" t="b">
        <v>1</v>
      </c>
      <c r="AH1116" t="b">
        <v>1</v>
      </c>
      <c r="AI1116" t="b">
        <v>1</v>
      </c>
      <c r="AJ1116" t="b">
        <v>0</v>
      </c>
      <c r="AK1116">
        <v>100</v>
      </c>
      <c r="AL1116" s="4" t="s">
        <v>481</v>
      </c>
      <c r="AM1116">
        <f>(H1116-I1116)/H1116*100</f>
        <v>28.659793814432987</v>
      </c>
      <c r="AN1116">
        <f>IF(H1116=I1116,1,0)</f>
        <v>0</v>
      </c>
      <c r="AO1116" s="4">
        <f t="shared" si="119"/>
        <v>100</v>
      </c>
      <c r="AP1116" s="4">
        <f t="shared" si="120"/>
        <v>8.5414673537057855</v>
      </c>
      <c r="AQ1116" s="4">
        <f t="shared" si="121"/>
        <v>1.393285575969975E-2</v>
      </c>
      <c r="AR1116" s="4">
        <f t="shared" si="122"/>
        <v>0.14213876117389856</v>
      </c>
      <c r="AS1116" s="4">
        <f t="shared" si="123"/>
        <v>0.17223927809723222</v>
      </c>
      <c r="AT1116" s="4">
        <f t="shared" si="124"/>
        <v>0</v>
      </c>
      <c r="AU1116" s="4">
        <f>R1116/$X1116*100</f>
        <v>55.106951621651866</v>
      </c>
      <c r="AV1116" s="4">
        <f t="shared" si="125"/>
        <v>0</v>
      </c>
    </row>
    <row r="1117" spans="1:48" x14ac:dyDescent="0.2">
      <c r="A1117" t="s">
        <v>172</v>
      </c>
      <c r="B1117">
        <v>60</v>
      </c>
      <c r="C1117">
        <v>6</v>
      </c>
      <c r="D1117" t="s">
        <v>29</v>
      </c>
      <c r="E1117" t="b">
        <v>1</v>
      </c>
      <c r="F1117">
        <v>600</v>
      </c>
      <c r="G1117">
        <v>600</v>
      </c>
      <c r="H1117">
        <v>551</v>
      </c>
      <c r="I1117">
        <v>360</v>
      </c>
      <c r="J1117">
        <v>753</v>
      </c>
      <c r="K1117">
        <v>0</v>
      </c>
      <c r="L1117">
        <v>2331</v>
      </c>
      <c r="M1117">
        <v>30379</v>
      </c>
      <c r="N1117">
        <v>70786</v>
      </c>
      <c r="O1117">
        <v>0</v>
      </c>
      <c r="P1117">
        <v>12839879</v>
      </c>
      <c r="Q1117">
        <v>868237</v>
      </c>
      <c r="R1117">
        <f>P1117+Q1117</f>
        <v>13708116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22464976</v>
      </c>
      <c r="Y1117">
        <v>1931196</v>
      </c>
      <c r="Z1117">
        <v>6722168</v>
      </c>
      <c r="AA1117">
        <v>35.700000000000003</v>
      </c>
      <c r="AB1117" s="4">
        <v>338.26</v>
      </c>
      <c r="AC1117" t="b">
        <v>1</v>
      </c>
      <c r="AD1117" t="b">
        <v>1</v>
      </c>
      <c r="AE1117" t="b">
        <v>1</v>
      </c>
      <c r="AF1117" t="b">
        <v>0</v>
      </c>
      <c r="AG1117" t="b">
        <v>1</v>
      </c>
      <c r="AH1117" t="b">
        <v>1</v>
      </c>
      <c r="AI1117" t="b">
        <v>1</v>
      </c>
      <c r="AJ1117" t="b">
        <v>0</v>
      </c>
      <c r="AK1117">
        <v>100</v>
      </c>
      <c r="AL1117" s="4" t="s">
        <v>481</v>
      </c>
      <c r="AM1117">
        <f>(H1117-I1117)/H1117*100</f>
        <v>34.664246823956439</v>
      </c>
      <c r="AN1117">
        <f>IF(H1117=I1117,1,0)</f>
        <v>0</v>
      </c>
      <c r="AO1117" s="4">
        <f t="shared" si="119"/>
        <v>100</v>
      </c>
      <c r="AP1117" s="4">
        <f t="shared" si="120"/>
        <v>8.5964747970351709</v>
      </c>
      <c r="AQ1117" s="4">
        <f t="shared" si="121"/>
        <v>1.0376151748392699E-2</v>
      </c>
      <c r="AR1117" s="4">
        <f t="shared" si="122"/>
        <v>0.13522827711901406</v>
      </c>
      <c r="AS1117" s="4">
        <f t="shared" si="123"/>
        <v>0.31509492821180846</v>
      </c>
      <c r="AT1117" s="4">
        <f t="shared" si="124"/>
        <v>0</v>
      </c>
      <c r="AU1117" s="4">
        <f>R1117/$X1117*100</f>
        <v>61.019945002389498</v>
      </c>
      <c r="AV1117" s="4">
        <f t="shared" si="125"/>
        <v>0</v>
      </c>
    </row>
    <row r="1118" spans="1:48" x14ac:dyDescent="0.2">
      <c r="A1118" t="s">
        <v>173</v>
      </c>
      <c r="B1118">
        <v>60</v>
      </c>
      <c r="C1118">
        <v>6</v>
      </c>
      <c r="D1118" t="s">
        <v>29</v>
      </c>
      <c r="E1118" t="b">
        <v>1</v>
      </c>
      <c r="F1118">
        <v>600</v>
      </c>
      <c r="G1118">
        <v>600</v>
      </c>
      <c r="H1118">
        <v>149</v>
      </c>
      <c r="I1118">
        <v>144</v>
      </c>
      <c r="J1118">
        <v>478</v>
      </c>
      <c r="K1118">
        <v>0</v>
      </c>
      <c r="L1118">
        <v>3572708</v>
      </c>
      <c r="M1118">
        <v>38089386</v>
      </c>
      <c r="N1118">
        <v>2864416</v>
      </c>
      <c r="O1118">
        <v>0</v>
      </c>
      <c r="P1118">
        <v>48118377</v>
      </c>
      <c r="Q1118">
        <v>3638376</v>
      </c>
      <c r="R1118">
        <f>P1118+Q1118</f>
        <v>51756753</v>
      </c>
      <c r="S1118">
        <v>5253452</v>
      </c>
      <c r="T1118">
        <v>0</v>
      </c>
      <c r="U1118">
        <v>305576</v>
      </c>
      <c r="V1118">
        <v>4947876</v>
      </c>
      <c r="W1118">
        <v>0</v>
      </c>
      <c r="X1118">
        <v>122009179</v>
      </c>
      <c r="Y1118">
        <v>15496941</v>
      </c>
      <c r="Z1118">
        <v>4975523</v>
      </c>
      <c r="AA1118">
        <v>52.27</v>
      </c>
      <c r="AB1118" s="4">
        <v>20.950000000000003</v>
      </c>
      <c r="AC1118" t="b">
        <v>1</v>
      </c>
      <c r="AD1118" t="b">
        <v>1</v>
      </c>
      <c r="AE1118" t="b">
        <v>1</v>
      </c>
      <c r="AF1118" t="b">
        <v>0</v>
      </c>
      <c r="AG1118" t="b">
        <v>1</v>
      </c>
      <c r="AH1118" t="b">
        <v>1</v>
      </c>
      <c r="AI1118" t="b">
        <v>1</v>
      </c>
      <c r="AJ1118" t="b">
        <v>0</v>
      </c>
      <c r="AK1118">
        <v>100</v>
      </c>
      <c r="AL1118" s="4" t="s">
        <v>481</v>
      </c>
      <c r="AM1118">
        <f>(H1118-I1118)/H1118*100</f>
        <v>3.3557046979865772</v>
      </c>
      <c r="AN1118">
        <f>IF(H1118=I1118,1,0)</f>
        <v>0</v>
      </c>
      <c r="AO1118" s="4">
        <f t="shared" si="119"/>
        <v>100</v>
      </c>
      <c r="AP1118" s="4">
        <f t="shared" si="120"/>
        <v>12.701455027412322</v>
      </c>
      <c r="AQ1118" s="4">
        <f t="shared" si="121"/>
        <v>2.9282288671084329</v>
      </c>
      <c r="AR1118" s="4">
        <f t="shared" si="122"/>
        <v>31.21845939148562</v>
      </c>
      <c r="AS1118" s="4">
        <f t="shared" si="123"/>
        <v>2.3477053312521678</v>
      </c>
      <c r="AT1118" s="4">
        <f t="shared" si="124"/>
        <v>0</v>
      </c>
      <c r="AU1118" s="4">
        <f>R1118/$X1118*100</f>
        <v>42.420376421023207</v>
      </c>
      <c r="AV1118" s="4">
        <f t="shared" si="125"/>
        <v>4.3057842393972674</v>
      </c>
    </row>
    <row r="1119" spans="1:48" x14ac:dyDescent="0.2">
      <c r="A1119" t="s">
        <v>174</v>
      </c>
      <c r="B1119">
        <v>60</v>
      </c>
      <c r="C1119">
        <v>6</v>
      </c>
      <c r="D1119" t="s">
        <v>29</v>
      </c>
      <c r="E1119" t="b">
        <v>1</v>
      </c>
      <c r="F1119">
        <v>600</v>
      </c>
      <c r="G1119">
        <v>600</v>
      </c>
      <c r="H1119">
        <v>148</v>
      </c>
      <c r="I1119">
        <v>144</v>
      </c>
      <c r="J1119">
        <v>551</v>
      </c>
      <c r="K1119">
        <v>0</v>
      </c>
      <c r="L1119">
        <v>2778092</v>
      </c>
      <c r="M1119">
        <v>34703817</v>
      </c>
      <c r="N1119">
        <v>1685381</v>
      </c>
      <c r="O1119">
        <v>0</v>
      </c>
      <c r="P1119">
        <v>48130147</v>
      </c>
      <c r="Q1119">
        <v>2203961</v>
      </c>
      <c r="R1119">
        <f>P1119+Q1119</f>
        <v>50334108</v>
      </c>
      <c r="S1119">
        <v>12182667</v>
      </c>
      <c r="T1119">
        <v>0</v>
      </c>
      <c r="U1119">
        <v>575329</v>
      </c>
      <c r="V1119">
        <v>11607338</v>
      </c>
      <c r="W1119">
        <v>0</v>
      </c>
      <c r="X1119">
        <v>125111774</v>
      </c>
      <c r="Y1119">
        <v>14810597</v>
      </c>
      <c r="Z1119">
        <v>8617112</v>
      </c>
      <c r="AA1119">
        <v>53.01</v>
      </c>
      <c r="AB1119" s="4">
        <v>23.07</v>
      </c>
      <c r="AC1119" t="b">
        <v>1</v>
      </c>
      <c r="AD1119" t="b">
        <v>1</v>
      </c>
      <c r="AE1119" t="b">
        <v>1</v>
      </c>
      <c r="AF1119" t="b">
        <v>0</v>
      </c>
      <c r="AG1119" t="b">
        <v>1</v>
      </c>
      <c r="AH1119" t="b">
        <v>1</v>
      </c>
      <c r="AI1119" t="b">
        <v>1</v>
      </c>
      <c r="AJ1119" t="b">
        <v>0</v>
      </c>
      <c r="AK1119">
        <v>100</v>
      </c>
      <c r="AL1119" s="4" t="s">
        <v>481</v>
      </c>
      <c r="AM1119">
        <f>(H1119-I1119)/H1119*100</f>
        <v>2.7027027027027026</v>
      </c>
      <c r="AN1119">
        <f>IF(H1119=I1119,1,0)</f>
        <v>0</v>
      </c>
      <c r="AO1119" s="4">
        <f t="shared" si="119"/>
        <v>100</v>
      </c>
      <c r="AP1119" s="4">
        <f t="shared" si="120"/>
        <v>11.837892251451891</v>
      </c>
      <c r="AQ1119" s="4">
        <f t="shared" si="121"/>
        <v>2.2204880573430281</v>
      </c>
      <c r="AR1119" s="4">
        <f t="shared" si="122"/>
        <v>27.73825027850696</v>
      </c>
      <c r="AS1119" s="4">
        <f t="shared" si="123"/>
        <v>1.3471002337477844</v>
      </c>
      <c r="AT1119" s="4">
        <f t="shared" si="124"/>
        <v>0</v>
      </c>
      <c r="AU1119" s="4">
        <f>R1119/$X1119*100</f>
        <v>40.231311882764928</v>
      </c>
      <c r="AV1119" s="4">
        <f t="shared" si="125"/>
        <v>9.7374264711489111</v>
      </c>
    </row>
    <row r="1120" spans="1:48" x14ac:dyDescent="0.2">
      <c r="A1120" t="s">
        <v>175</v>
      </c>
      <c r="B1120">
        <v>60</v>
      </c>
      <c r="C1120">
        <v>6</v>
      </c>
      <c r="D1120" t="s">
        <v>29</v>
      </c>
      <c r="E1120" t="b">
        <v>1</v>
      </c>
      <c r="F1120">
        <v>600</v>
      </c>
      <c r="G1120">
        <v>468.55</v>
      </c>
      <c r="H1120">
        <v>201</v>
      </c>
      <c r="I1120">
        <v>201</v>
      </c>
      <c r="J1120">
        <v>689</v>
      </c>
      <c r="K1120">
        <v>0</v>
      </c>
      <c r="L1120">
        <v>1390587</v>
      </c>
      <c r="M1120">
        <v>28534214</v>
      </c>
      <c r="N1120">
        <v>4717041</v>
      </c>
      <c r="O1120">
        <v>0</v>
      </c>
      <c r="P1120">
        <v>32264011</v>
      </c>
      <c r="Q1120">
        <v>3291958</v>
      </c>
      <c r="R1120">
        <f>P1120+Q1120</f>
        <v>35555969</v>
      </c>
      <c r="S1120">
        <v>5954141</v>
      </c>
      <c r="T1120">
        <v>1</v>
      </c>
      <c r="U1120">
        <v>24674</v>
      </c>
      <c r="V1120">
        <v>4016335</v>
      </c>
      <c r="W1120">
        <v>1913131</v>
      </c>
      <c r="X1120">
        <v>87013153</v>
      </c>
      <c r="Y1120">
        <v>10861201</v>
      </c>
      <c r="Z1120">
        <v>0</v>
      </c>
      <c r="AA1120">
        <v>45.38</v>
      </c>
      <c r="AB1120" s="4">
        <v>16.82</v>
      </c>
      <c r="AC1120" t="b">
        <v>1</v>
      </c>
      <c r="AD1120" t="b">
        <v>1</v>
      </c>
      <c r="AE1120" t="b">
        <v>1</v>
      </c>
      <c r="AF1120" t="b">
        <v>0</v>
      </c>
      <c r="AG1120" t="b">
        <v>1</v>
      </c>
      <c r="AH1120" t="b">
        <v>1</v>
      </c>
      <c r="AI1120" t="b">
        <v>1</v>
      </c>
      <c r="AJ1120" t="b">
        <v>0</v>
      </c>
      <c r="AK1120">
        <v>100</v>
      </c>
      <c r="AL1120" s="4" t="s">
        <v>481</v>
      </c>
      <c r="AM1120">
        <f>(H1120-I1120)/H1120*100</f>
        <v>0</v>
      </c>
      <c r="AN1120">
        <f>IF(H1120=I1120,1,0)</f>
        <v>1</v>
      </c>
      <c r="AO1120" s="4">
        <f t="shared" si="119"/>
        <v>100</v>
      </c>
      <c r="AP1120" s="4">
        <f t="shared" si="120"/>
        <v>12.482251964826514</v>
      </c>
      <c r="AQ1120" s="4">
        <f t="shared" si="121"/>
        <v>1.5981342498874853</v>
      </c>
      <c r="AR1120" s="4">
        <f t="shared" si="122"/>
        <v>32.792989354149711</v>
      </c>
      <c r="AS1120" s="4">
        <f t="shared" si="123"/>
        <v>5.4210666288578233</v>
      </c>
      <c r="AT1120" s="4">
        <f t="shared" si="124"/>
        <v>0</v>
      </c>
      <c r="AU1120" s="4">
        <f>R1120/$X1120*100</f>
        <v>40.862752094502305</v>
      </c>
      <c r="AV1120" s="4">
        <f t="shared" si="125"/>
        <v>6.8428057077761562</v>
      </c>
    </row>
    <row r="1121" spans="1:48" x14ac:dyDescent="0.2">
      <c r="A1121" t="s">
        <v>176</v>
      </c>
      <c r="B1121">
        <v>60</v>
      </c>
      <c r="C1121">
        <v>6</v>
      </c>
      <c r="D1121" t="s">
        <v>29</v>
      </c>
      <c r="E1121" t="b">
        <v>1</v>
      </c>
      <c r="F1121">
        <v>600</v>
      </c>
      <c r="G1121">
        <v>600</v>
      </c>
      <c r="H1121">
        <v>285</v>
      </c>
      <c r="I1121">
        <v>245</v>
      </c>
      <c r="J1121">
        <v>483</v>
      </c>
      <c r="K1121">
        <v>0</v>
      </c>
      <c r="L1121">
        <v>910109</v>
      </c>
      <c r="M1121">
        <v>3779599</v>
      </c>
      <c r="N1121">
        <v>886494</v>
      </c>
      <c r="O1121">
        <v>0</v>
      </c>
      <c r="P1121">
        <v>32830953</v>
      </c>
      <c r="Q1121">
        <v>2486903</v>
      </c>
      <c r="R1121">
        <f>P1121+Q1121</f>
        <v>35317856</v>
      </c>
      <c r="S1121">
        <v>43</v>
      </c>
      <c r="T1121">
        <v>0</v>
      </c>
      <c r="U1121">
        <v>0</v>
      </c>
      <c r="V1121">
        <v>43</v>
      </c>
      <c r="W1121">
        <v>0</v>
      </c>
      <c r="X1121">
        <v>57727340</v>
      </c>
      <c r="Y1121">
        <v>6549407</v>
      </c>
      <c r="Z1121">
        <v>10283832</v>
      </c>
      <c r="AA1121">
        <v>49.5</v>
      </c>
      <c r="AB1121" s="4">
        <v>51.9</v>
      </c>
      <c r="AC1121" t="b">
        <v>1</v>
      </c>
      <c r="AD1121" t="b">
        <v>1</v>
      </c>
      <c r="AE1121" t="b">
        <v>1</v>
      </c>
      <c r="AF1121" t="b">
        <v>0</v>
      </c>
      <c r="AG1121" t="b">
        <v>1</v>
      </c>
      <c r="AH1121" t="b">
        <v>1</v>
      </c>
      <c r="AI1121" t="b">
        <v>1</v>
      </c>
      <c r="AJ1121" t="b">
        <v>0</v>
      </c>
      <c r="AK1121">
        <v>100</v>
      </c>
      <c r="AL1121" s="4" t="s">
        <v>481</v>
      </c>
      <c r="AM1121">
        <f>(H1121-I1121)/H1121*100</f>
        <v>14.035087719298245</v>
      </c>
      <c r="AN1121">
        <f>IF(H1121=I1121,1,0)</f>
        <v>0</v>
      </c>
      <c r="AO1121" s="4">
        <f t="shared" si="119"/>
        <v>100</v>
      </c>
      <c r="AP1121" s="4">
        <f t="shared" si="120"/>
        <v>11.345416227388963</v>
      </c>
      <c r="AQ1121" s="4">
        <f t="shared" si="121"/>
        <v>1.5765649343967694</v>
      </c>
      <c r="AR1121" s="4">
        <f t="shared" si="122"/>
        <v>6.5473292204352402</v>
      </c>
      <c r="AS1121" s="4">
        <f t="shared" si="123"/>
        <v>1.535657108053134</v>
      </c>
      <c r="AT1121" s="4">
        <f t="shared" si="124"/>
        <v>0</v>
      </c>
      <c r="AU1121" s="4">
        <f>R1121/$X1121*100</f>
        <v>61.180466655834131</v>
      </c>
      <c r="AV1121" s="4">
        <f t="shared" si="125"/>
        <v>7.4488102171345503E-5</v>
      </c>
    </row>
    <row r="1122" spans="1:48" x14ac:dyDescent="0.2">
      <c r="A1122" t="s">
        <v>177</v>
      </c>
      <c r="B1122">
        <v>60</v>
      </c>
      <c r="C1122">
        <v>6</v>
      </c>
      <c r="D1122" t="s">
        <v>29</v>
      </c>
      <c r="E1122" t="b">
        <v>1</v>
      </c>
      <c r="F1122">
        <v>600</v>
      </c>
      <c r="G1122">
        <v>600</v>
      </c>
      <c r="H1122">
        <v>357</v>
      </c>
      <c r="I1122">
        <v>295</v>
      </c>
      <c r="J1122">
        <v>632</v>
      </c>
      <c r="K1122">
        <v>0</v>
      </c>
      <c r="L1122">
        <v>762373</v>
      </c>
      <c r="M1122">
        <v>4927354</v>
      </c>
      <c r="N1122">
        <v>1605572</v>
      </c>
      <c r="O1122">
        <v>0</v>
      </c>
      <c r="P1122">
        <v>31917343</v>
      </c>
      <c r="Q1122">
        <v>1462571</v>
      </c>
      <c r="R1122">
        <f>P1122+Q1122</f>
        <v>33379914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59224205</v>
      </c>
      <c r="Y1122">
        <v>6172283</v>
      </c>
      <c r="Z1122">
        <v>12376709</v>
      </c>
      <c r="AA1122">
        <v>58.28</v>
      </c>
      <c r="AB1122" s="4">
        <v>50.24</v>
      </c>
      <c r="AC1122" t="b">
        <v>1</v>
      </c>
      <c r="AD1122" t="b">
        <v>1</v>
      </c>
      <c r="AE1122" t="b">
        <v>1</v>
      </c>
      <c r="AF1122" t="b">
        <v>0</v>
      </c>
      <c r="AG1122" t="b">
        <v>1</v>
      </c>
      <c r="AH1122" t="b">
        <v>1</v>
      </c>
      <c r="AI1122" t="b">
        <v>1</v>
      </c>
      <c r="AJ1122" t="b">
        <v>0</v>
      </c>
      <c r="AK1122">
        <v>100</v>
      </c>
      <c r="AL1122" s="4" t="s">
        <v>481</v>
      </c>
      <c r="AM1122">
        <f>(H1122-I1122)/H1122*100</f>
        <v>17.366946778711483</v>
      </c>
      <c r="AN1122">
        <f>IF(H1122=I1122,1,0)</f>
        <v>0</v>
      </c>
      <c r="AO1122" s="4">
        <f t="shared" si="119"/>
        <v>100</v>
      </c>
      <c r="AP1122" s="4">
        <f t="shared" si="120"/>
        <v>10.421892535324028</v>
      </c>
      <c r="AQ1122" s="4">
        <f t="shared" si="121"/>
        <v>1.2872659075795108</v>
      </c>
      <c r="AR1122" s="4">
        <f t="shared" si="122"/>
        <v>8.3198313932622661</v>
      </c>
      <c r="AS1122" s="4">
        <f t="shared" si="123"/>
        <v>2.7110064204323212</v>
      </c>
      <c r="AT1122" s="4">
        <f t="shared" si="124"/>
        <v>0</v>
      </c>
      <c r="AU1122" s="4">
        <f>R1122/$X1122*100</f>
        <v>56.361945255322553</v>
      </c>
      <c r="AV1122" s="4">
        <f t="shared" si="125"/>
        <v>0</v>
      </c>
    </row>
    <row r="1123" spans="1:48" x14ac:dyDescent="0.2">
      <c r="A1123" t="s">
        <v>178</v>
      </c>
      <c r="B1123">
        <v>60</v>
      </c>
      <c r="C1123">
        <v>6</v>
      </c>
      <c r="D1123" t="s">
        <v>29</v>
      </c>
      <c r="E1123" t="b">
        <v>1</v>
      </c>
      <c r="F1123">
        <v>600</v>
      </c>
      <c r="G1123">
        <v>600</v>
      </c>
      <c r="H1123">
        <v>393</v>
      </c>
      <c r="I1123">
        <v>335</v>
      </c>
      <c r="J1123">
        <v>742</v>
      </c>
      <c r="K1123">
        <v>0</v>
      </c>
      <c r="L1123">
        <v>624835</v>
      </c>
      <c r="M1123">
        <v>7074700</v>
      </c>
      <c r="N1123">
        <v>351375</v>
      </c>
      <c r="O1123">
        <v>0</v>
      </c>
      <c r="P1123">
        <v>23457485</v>
      </c>
      <c r="Q1123">
        <v>585804</v>
      </c>
      <c r="R1123">
        <f>P1123+Q1123</f>
        <v>24043289</v>
      </c>
      <c r="S1123">
        <v>70508</v>
      </c>
      <c r="T1123">
        <v>0</v>
      </c>
      <c r="U1123">
        <v>0</v>
      </c>
      <c r="V1123">
        <v>70508</v>
      </c>
      <c r="W1123">
        <v>0</v>
      </c>
      <c r="X1123">
        <v>57516109</v>
      </c>
      <c r="Y1123">
        <v>5341667</v>
      </c>
      <c r="Z1123">
        <v>20009735</v>
      </c>
      <c r="AA1123">
        <v>80.5</v>
      </c>
      <c r="AB1123" s="4">
        <v>74.539999999999992</v>
      </c>
      <c r="AC1123" t="b">
        <v>1</v>
      </c>
      <c r="AD1123" t="b">
        <v>1</v>
      </c>
      <c r="AE1123" t="b">
        <v>1</v>
      </c>
      <c r="AF1123" t="b">
        <v>0</v>
      </c>
      <c r="AG1123" t="b">
        <v>1</v>
      </c>
      <c r="AH1123" t="b">
        <v>1</v>
      </c>
      <c r="AI1123" t="b">
        <v>1</v>
      </c>
      <c r="AJ1123" t="b">
        <v>0</v>
      </c>
      <c r="AK1123">
        <v>100</v>
      </c>
      <c r="AL1123" s="4" t="s">
        <v>481</v>
      </c>
      <c r="AM1123">
        <f>(H1123-I1123)/H1123*100</f>
        <v>14.758269720101779</v>
      </c>
      <c r="AN1123">
        <f>IF(H1123=I1123,1,0)</f>
        <v>0</v>
      </c>
      <c r="AO1123" s="4">
        <f t="shared" si="119"/>
        <v>100</v>
      </c>
      <c r="AP1123" s="4">
        <f t="shared" si="120"/>
        <v>9.2872537674619124</v>
      </c>
      <c r="AQ1123" s="4">
        <f t="shared" si="121"/>
        <v>1.0863652129180019</v>
      </c>
      <c r="AR1123" s="4">
        <f t="shared" si="122"/>
        <v>12.300380055264169</v>
      </c>
      <c r="AS1123" s="4">
        <f t="shared" si="123"/>
        <v>0.61091580447488203</v>
      </c>
      <c r="AT1123" s="4">
        <f t="shared" si="124"/>
        <v>0</v>
      </c>
      <c r="AU1123" s="4">
        <f>R1123/$X1123*100</f>
        <v>41.802704351923389</v>
      </c>
      <c r="AV1123" s="4">
        <f t="shared" si="125"/>
        <v>0.12258826479378152</v>
      </c>
    </row>
    <row r="1124" spans="1:48" x14ac:dyDescent="0.2">
      <c r="A1124" t="s">
        <v>179</v>
      </c>
      <c r="B1124">
        <v>60</v>
      </c>
      <c r="C1124">
        <v>6</v>
      </c>
      <c r="D1124" t="s">
        <v>29</v>
      </c>
      <c r="E1124" t="b">
        <v>1</v>
      </c>
      <c r="F1124">
        <v>600</v>
      </c>
      <c r="G1124">
        <v>600</v>
      </c>
      <c r="H1124">
        <v>420</v>
      </c>
      <c r="I1124">
        <v>362</v>
      </c>
      <c r="J1124">
        <v>512</v>
      </c>
      <c r="K1124">
        <v>0</v>
      </c>
      <c r="L1124">
        <v>10637</v>
      </c>
      <c r="M1124">
        <v>18501</v>
      </c>
      <c r="N1124">
        <v>6389</v>
      </c>
      <c r="O1124">
        <v>0</v>
      </c>
      <c r="P1124">
        <v>27792095</v>
      </c>
      <c r="Q1124">
        <v>3067157</v>
      </c>
      <c r="R1124">
        <f>P1124+Q1124</f>
        <v>30859252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40155405</v>
      </c>
      <c r="Y1124">
        <v>4968001</v>
      </c>
      <c r="Z1124">
        <v>4292625</v>
      </c>
      <c r="AA1124">
        <v>27.13</v>
      </c>
      <c r="AB1124" s="4">
        <v>100.92000000000002</v>
      </c>
      <c r="AC1124" t="b">
        <v>1</v>
      </c>
      <c r="AD1124" t="b">
        <v>1</v>
      </c>
      <c r="AE1124" t="b">
        <v>1</v>
      </c>
      <c r="AF1124" t="b">
        <v>0</v>
      </c>
      <c r="AG1124" t="b">
        <v>1</v>
      </c>
      <c r="AH1124" t="b">
        <v>1</v>
      </c>
      <c r="AI1124" t="b">
        <v>1</v>
      </c>
      <c r="AJ1124" t="b">
        <v>0</v>
      </c>
      <c r="AK1124">
        <v>100</v>
      </c>
      <c r="AL1124" s="4" t="s">
        <v>481</v>
      </c>
      <c r="AM1124">
        <f>(H1124-I1124)/H1124*100</f>
        <v>13.80952380952381</v>
      </c>
      <c r="AN1124">
        <f>IF(H1124=I1124,1,0)</f>
        <v>0</v>
      </c>
      <c r="AO1124" s="4">
        <f t="shared" si="119"/>
        <v>100</v>
      </c>
      <c r="AP1124" s="4">
        <f t="shared" si="120"/>
        <v>12.371935982217089</v>
      </c>
      <c r="AQ1124" s="4">
        <f t="shared" si="121"/>
        <v>2.6489584652427241E-2</v>
      </c>
      <c r="AR1124" s="4">
        <f t="shared" si="122"/>
        <v>4.6073498698369499E-2</v>
      </c>
      <c r="AS1124" s="4">
        <f t="shared" si="123"/>
        <v>1.5910684999939608E-2</v>
      </c>
      <c r="AT1124" s="4">
        <f t="shared" si="124"/>
        <v>0</v>
      </c>
      <c r="AU1124" s="4">
        <f>R1124/$X1124*100</f>
        <v>76.849559853773115</v>
      </c>
      <c r="AV1124" s="4">
        <f t="shared" si="125"/>
        <v>0</v>
      </c>
    </row>
    <row r="1125" spans="1:48" x14ac:dyDescent="0.2">
      <c r="A1125" t="s">
        <v>180</v>
      </c>
      <c r="B1125">
        <v>60</v>
      </c>
      <c r="C1125">
        <v>6</v>
      </c>
      <c r="D1125" t="s">
        <v>29</v>
      </c>
      <c r="E1125" t="b">
        <v>1</v>
      </c>
      <c r="F1125">
        <v>600</v>
      </c>
      <c r="G1125">
        <v>600</v>
      </c>
      <c r="H1125">
        <v>456</v>
      </c>
      <c r="I1125">
        <v>364</v>
      </c>
      <c r="J1125">
        <v>588</v>
      </c>
      <c r="K1125">
        <v>0</v>
      </c>
      <c r="L1125">
        <v>56227</v>
      </c>
      <c r="M1125">
        <v>203604</v>
      </c>
      <c r="N1125">
        <v>126525</v>
      </c>
      <c r="O1125">
        <v>0</v>
      </c>
      <c r="P1125">
        <v>24744378</v>
      </c>
      <c r="Q1125">
        <v>2106774</v>
      </c>
      <c r="R1125">
        <f>P1125+Q1125</f>
        <v>26851152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39546639</v>
      </c>
      <c r="Y1125">
        <v>4486367</v>
      </c>
      <c r="Z1125">
        <v>7822764</v>
      </c>
      <c r="AA1125">
        <v>29.87</v>
      </c>
      <c r="AB1125" s="4">
        <v>105.67</v>
      </c>
      <c r="AC1125" t="b">
        <v>1</v>
      </c>
      <c r="AD1125" t="b">
        <v>1</v>
      </c>
      <c r="AE1125" t="b">
        <v>1</v>
      </c>
      <c r="AF1125" t="b">
        <v>0</v>
      </c>
      <c r="AG1125" t="b">
        <v>1</v>
      </c>
      <c r="AH1125" t="b">
        <v>1</v>
      </c>
      <c r="AI1125" t="b">
        <v>1</v>
      </c>
      <c r="AJ1125" t="b">
        <v>0</v>
      </c>
      <c r="AK1125">
        <v>100</v>
      </c>
      <c r="AL1125" s="4" t="s">
        <v>481</v>
      </c>
      <c r="AM1125">
        <f>(H1125-I1125)/H1125*100</f>
        <v>20.175438596491226</v>
      </c>
      <c r="AN1125">
        <f>IF(H1125=I1125,1,0)</f>
        <v>0</v>
      </c>
      <c r="AO1125" s="4">
        <f t="shared" si="119"/>
        <v>100</v>
      </c>
      <c r="AP1125" s="4">
        <f t="shared" si="120"/>
        <v>11.344496304730219</v>
      </c>
      <c r="AQ1125" s="4">
        <f t="shared" si="121"/>
        <v>0.14217895988581988</v>
      </c>
      <c r="AR1125" s="4">
        <f t="shared" si="122"/>
        <v>0.51484526915169704</v>
      </c>
      <c r="AS1125" s="4">
        <f t="shared" si="123"/>
        <v>0.31993869314659079</v>
      </c>
      <c r="AT1125" s="4">
        <f t="shared" si="124"/>
        <v>0</v>
      </c>
      <c r="AU1125" s="4">
        <f>R1125/$X1125*100</f>
        <v>67.897431182457751</v>
      </c>
      <c r="AV1125" s="4">
        <f t="shared" si="125"/>
        <v>0</v>
      </c>
    </row>
    <row r="1126" spans="1:48" x14ac:dyDescent="0.2">
      <c r="A1126" t="s">
        <v>181</v>
      </c>
      <c r="B1126">
        <v>60</v>
      </c>
      <c r="C1126">
        <v>6</v>
      </c>
      <c r="D1126" t="s">
        <v>29</v>
      </c>
      <c r="E1126" t="b">
        <v>1</v>
      </c>
      <c r="F1126">
        <v>600</v>
      </c>
      <c r="G1126">
        <v>600</v>
      </c>
      <c r="H1126">
        <v>565</v>
      </c>
      <c r="I1126">
        <v>436</v>
      </c>
      <c r="J1126">
        <v>780</v>
      </c>
      <c r="K1126">
        <v>0</v>
      </c>
      <c r="L1126">
        <v>2186</v>
      </c>
      <c r="M1126">
        <v>2340</v>
      </c>
      <c r="N1126">
        <v>9968</v>
      </c>
      <c r="O1126">
        <v>0</v>
      </c>
      <c r="P1126">
        <v>23838166</v>
      </c>
      <c r="Q1126">
        <v>1454920</v>
      </c>
      <c r="R1126">
        <f>P1126+Q1126</f>
        <v>25293086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38985595</v>
      </c>
      <c r="Y1126">
        <v>4095798</v>
      </c>
      <c r="Z1126">
        <v>9582217</v>
      </c>
      <c r="AA1126">
        <v>33.729999999999997</v>
      </c>
      <c r="AB1126" s="4">
        <v>114.89</v>
      </c>
      <c r="AC1126" t="b">
        <v>1</v>
      </c>
      <c r="AD1126" t="b">
        <v>1</v>
      </c>
      <c r="AE1126" t="b">
        <v>1</v>
      </c>
      <c r="AF1126" t="b">
        <v>0</v>
      </c>
      <c r="AG1126" t="b">
        <v>1</v>
      </c>
      <c r="AH1126" t="b">
        <v>1</v>
      </c>
      <c r="AI1126" t="b">
        <v>1</v>
      </c>
      <c r="AJ1126" t="b">
        <v>0</v>
      </c>
      <c r="AK1126">
        <v>100</v>
      </c>
      <c r="AL1126" s="4" t="s">
        <v>481</v>
      </c>
      <c r="AM1126">
        <f>(H1126-I1126)/H1126*100</f>
        <v>22.831858407079647</v>
      </c>
      <c r="AN1126">
        <f>IF(H1126=I1126,1,0)</f>
        <v>0</v>
      </c>
      <c r="AO1126" s="4">
        <f t="shared" si="119"/>
        <v>100</v>
      </c>
      <c r="AP1126" s="4">
        <f t="shared" si="120"/>
        <v>10.505926612124298</v>
      </c>
      <c r="AQ1126" s="4">
        <f t="shared" si="121"/>
        <v>5.6071992745012613E-3</v>
      </c>
      <c r="AR1126" s="4">
        <f t="shared" si="122"/>
        <v>6.0022169727049187E-3</v>
      </c>
      <c r="AS1126" s="4">
        <f t="shared" si="123"/>
        <v>2.556841828372762E-2</v>
      </c>
      <c r="AT1126" s="4">
        <f t="shared" si="124"/>
        <v>0</v>
      </c>
      <c r="AU1126" s="4">
        <f>R1126/$X1126*100</f>
        <v>64.878029949267159</v>
      </c>
      <c r="AV1126" s="4">
        <f t="shared" si="125"/>
        <v>0</v>
      </c>
    </row>
    <row r="1127" spans="1:48" x14ac:dyDescent="0.2">
      <c r="A1127" t="s">
        <v>182</v>
      </c>
      <c r="B1127">
        <v>60</v>
      </c>
      <c r="C1127">
        <v>6</v>
      </c>
      <c r="D1127" t="s">
        <v>29</v>
      </c>
      <c r="E1127" t="b">
        <v>1</v>
      </c>
      <c r="F1127">
        <v>600</v>
      </c>
      <c r="G1127">
        <v>119.51</v>
      </c>
      <c r="H1127">
        <v>150</v>
      </c>
      <c r="I1127">
        <v>150</v>
      </c>
      <c r="J1127">
        <v>486</v>
      </c>
      <c r="K1127">
        <v>0</v>
      </c>
      <c r="L1127">
        <v>747635</v>
      </c>
      <c r="M1127">
        <v>7562952</v>
      </c>
      <c r="N1127">
        <v>691064</v>
      </c>
      <c r="O1127">
        <v>0</v>
      </c>
      <c r="P1127">
        <v>10357027</v>
      </c>
      <c r="Q1127">
        <v>1052154</v>
      </c>
      <c r="R1127">
        <f>P1127+Q1127</f>
        <v>11409181</v>
      </c>
      <c r="S1127">
        <v>2276650</v>
      </c>
      <c r="T1127">
        <v>0</v>
      </c>
      <c r="U1127">
        <v>312232</v>
      </c>
      <c r="V1127">
        <v>1642874</v>
      </c>
      <c r="W1127">
        <v>321544</v>
      </c>
      <c r="X1127">
        <v>26282376</v>
      </c>
      <c r="Y1127">
        <v>3594894</v>
      </c>
      <c r="Z1127">
        <v>0</v>
      </c>
      <c r="AA1127">
        <v>9.85</v>
      </c>
      <c r="AB1127" s="4">
        <v>4.4399999999999995</v>
      </c>
      <c r="AC1127" t="b">
        <v>1</v>
      </c>
      <c r="AD1127" t="b">
        <v>1</v>
      </c>
      <c r="AE1127" t="b">
        <v>1</v>
      </c>
      <c r="AF1127" t="b">
        <v>0</v>
      </c>
      <c r="AG1127" t="b">
        <v>1</v>
      </c>
      <c r="AH1127" t="b">
        <v>1</v>
      </c>
      <c r="AI1127" t="b">
        <v>1</v>
      </c>
      <c r="AJ1127" t="b">
        <v>0</v>
      </c>
      <c r="AK1127">
        <v>100</v>
      </c>
      <c r="AL1127" s="4" t="s">
        <v>481</v>
      </c>
      <c r="AM1127">
        <f>(H1127-I1127)/H1127*100</f>
        <v>0</v>
      </c>
      <c r="AN1127">
        <f>IF(H1127=I1127,1,0)</f>
        <v>1</v>
      </c>
      <c r="AO1127" s="4">
        <f t="shared" si="119"/>
        <v>100</v>
      </c>
      <c r="AP1127" s="4">
        <f t="shared" si="120"/>
        <v>13.677964275376016</v>
      </c>
      <c r="AQ1127" s="4">
        <f t="shared" si="121"/>
        <v>2.8446248543130195</v>
      </c>
      <c r="AR1127" s="4">
        <f t="shared" si="122"/>
        <v>28.775754520824144</v>
      </c>
      <c r="AS1127" s="4">
        <f t="shared" si="123"/>
        <v>2.6293817575701679</v>
      </c>
      <c r="AT1127" s="4">
        <f t="shared" si="124"/>
        <v>0</v>
      </c>
      <c r="AU1127" s="4">
        <f>R1127/$X1127*100</f>
        <v>43.410006005545313</v>
      </c>
      <c r="AV1127" s="4">
        <f t="shared" si="125"/>
        <v>8.6622685863713382</v>
      </c>
    </row>
    <row r="1128" spans="1:48" x14ac:dyDescent="0.2">
      <c r="A1128" t="s">
        <v>183</v>
      </c>
      <c r="B1128">
        <v>60</v>
      </c>
      <c r="C1128">
        <v>6</v>
      </c>
      <c r="D1128" t="s">
        <v>29</v>
      </c>
      <c r="E1128" t="b">
        <v>1</v>
      </c>
      <c r="F1128">
        <v>600</v>
      </c>
      <c r="G1128">
        <v>21.55</v>
      </c>
      <c r="H1128">
        <v>169</v>
      </c>
      <c r="I1128">
        <v>169</v>
      </c>
      <c r="J1128">
        <v>565</v>
      </c>
      <c r="K1128">
        <v>0</v>
      </c>
      <c r="L1128">
        <v>125952</v>
      </c>
      <c r="M1128">
        <v>1421896</v>
      </c>
      <c r="N1128">
        <v>98137</v>
      </c>
      <c r="O1128">
        <v>0</v>
      </c>
      <c r="P1128">
        <v>1729913</v>
      </c>
      <c r="Q1128">
        <v>215909</v>
      </c>
      <c r="R1128">
        <f>P1128+Q1128</f>
        <v>1945822</v>
      </c>
      <c r="S1128">
        <v>670886</v>
      </c>
      <c r="T1128">
        <v>0</v>
      </c>
      <c r="U1128">
        <v>18964</v>
      </c>
      <c r="V1128">
        <v>569918</v>
      </c>
      <c r="W1128">
        <v>82004</v>
      </c>
      <c r="X1128">
        <v>5056706</v>
      </c>
      <c r="Y1128">
        <v>794013</v>
      </c>
      <c r="Z1128">
        <v>0</v>
      </c>
      <c r="AA1128">
        <v>1.86</v>
      </c>
      <c r="AB1128" s="4">
        <v>1.02</v>
      </c>
      <c r="AC1128" t="b">
        <v>1</v>
      </c>
      <c r="AD1128" t="b">
        <v>1</v>
      </c>
      <c r="AE1128" t="b">
        <v>1</v>
      </c>
      <c r="AF1128" t="b">
        <v>0</v>
      </c>
      <c r="AG1128" t="b">
        <v>1</v>
      </c>
      <c r="AH1128" t="b">
        <v>1</v>
      </c>
      <c r="AI1128" t="b">
        <v>1</v>
      </c>
      <c r="AJ1128" t="b">
        <v>0</v>
      </c>
      <c r="AK1128">
        <v>100</v>
      </c>
      <c r="AL1128" s="4" t="s">
        <v>481</v>
      </c>
      <c r="AM1128">
        <f>(H1128-I1128)/H1128*100</f>
        <v>0</v>
      </c>
      <c r="AN1128">
        <f>IF(H1128=I1128,1,0)</f>
        <v>1</v>
      </c>
      <c r="AO1128" s="4">
        <f t="shared" si="119"/>
        <v>100</v>
      </c>
      <c r="AP1128" s="4">
        <f t="shared" si="120"/>
        <v>15.702178453720665</v>
      </c>
      <c r="AQ1128" s="4">
        <f t="shared" si="121"/>
        <v>2.4907914361641748</v>
      </c>
      <c r="AR1128" s="4">
        <f t="shared" si="122"/>
        <v>28.119016608835874</v>
      </c>
      <c r="AS1128" s="4">
        <f t="shared" si="123"/>
        <v>1.9407297952461544</v>
      </c>
      <c r="AT1128" s="4">
        <f t="shared" si="124"/>
        <v>0</v>
      </c>
      <c r="AU1128" s="4">
        <f>R1128/$X1128*100</f>
        <v>38.480030280581865</v>
      </c>
      <c r="AV1128" s="4">
        <f t="shared" si="125"/>
        <v>13.267253425451273</v>
      </c>
    </row>
    <row r="1129" spans="1:48" x14ac:dyDescent="0.2">
      <c r="A1129" t="s">
        <v>184</v>
      </c>
      <c r="B1129">
        <v>60</v>
      </c>
      <c r="C1129">
        <v>6</v>
      </c>
      <c r="D1129" t="s">
        <v>29</v>
      </c>
      <c r="E1129" t="b">
        <v>1</v>
      </c>
      <c r="F1129">
        <v>600</v>
      </c>
      <c r="G1129">
        <v>17.97</v>
      </c>
      <c r="H1129">
        <v>187</v>
      </c>
      <c r="I1129">
        <v>187</v>
      </c>
      <c r="J1129">
        <v>700</v>
      </c>
      <c r="K1129">
        <v>0</v>
      </c>
      <c r="L1129">
        <v>84218</v>
      </c>
      <c r="M1129">
        <v>1652119</v>
      </c>
      <c r="N1129">
        <v>178280</v>
      </c>
      <c r="O1129">
        <v>0</v>
      </c>
      <c r="P1129">
        <v>1279786</v>
      </c>
      <c r="Q1129">
        <v>120768</v>
      </c>
      <c r="R1129">
        <f>P1129+Q1129</f>
        <v>1400554</v>
      </c>
      <c r="S1129">
        <v>366548</v>
      </c>
      <c r="T1129">
        <v>0</v>
      </c>
      <c r="U1129">
        <v>2146</v>
      </c>
      <c r="V1129">
        <v>299693</v>
      </c>
      <c r="W1129">
        <v>64709</v>
      </c>
      <c r="X1129">
        <v>4375926</v>
      </c>
      <c r="Y1129">
        <v>694207</v>
      </c>
      <c r="Z1129">
        <v>0</v>
      </c>
      <c r="AA1129">
        <v>2.13</v>
      </c>
      <c r="AB1129" s="4">
        <v>0.7</v>
      </c>
      <c r="AC1129" t="b">
        <v>1</v>
      </c>
      <c r="AD1129" t="b">
        <v>1</v>
      </c>
      <c r="AE1129" t="b">
        <v>1</v>
      </c>
      <c r="AF1129" t="b">
        <v>0</v>
      </c>
      <c r="AG1129" t="b">
        <v>1</v>
      </c>
      <c r="AH1129" t="b">
        <v>1</v>
      </c>
      <c r="AI1129" t="b">
        <v>1</v>
      </c>
      <c r="AJ1129" t="b">
        <v>0</v>
      </c>
      <c r="AK1129">
        <v>100</v>
      </c>
      <c r="AL1129" s="4" t="s">
        <v>481</v>
      </c>
      <c r="AM1129">
        <f>(H1129-I1129)/H1129*100</f>
        <v>0</v>
      </c>
      <c r="AN1129">
        <f>IF(H1129=I1129,1,0)</f>
        <v>1</v>
      </c>
      <c r="AO1129" s="4">
        <f t="shared" si="119"/>
        <v>100</v>
      </c>
      <c r="AP1129" s="4">
        <f t="shared" si="120"/>
        <v>15.864230793665158</v>
      </c>
      <c r="AQ1129" s="4">
        <f t="shared" si="121"/>
        <v>1.9245755069898347</v>
      </c>
      <c r="AR1129" s="4">
        <f t="shared" si="122"/>
        <v>37.754728941942801</v>
      </c>
      <c r="AS1129" s="4">
        <f t="shared" si="123"/>
        <v>4.0741091142766122</v>
      </c>
      <c r="AT1129" s="4">
        <f t="shared" si="124"/>
        <v>0</v>
      </c>
      <c r="AU1129" s="4">
        <f>R1129/$X1129*100</f>
        <v>32.005888582210943</v>
      </c>
      <c r="AV1129" s="4">
        <f t="shared" si="125"/>
        <v>8.3764670609146492</v>
      </c>
    </row>
    <row r="1130" spans="1:48" x14ac:dyDescent="0.2">
      <c r="A1130" t="s">
        <v>185</v>
      </c>
      <c r="B1130">
        <v>60</v>
      </c>
      <c r="C1130">
        <v>6</v>
      </c>
      <c r="D1130" t="s">
        <v>29</v>
      </c>
      <c r="E1130" t="b">
        <v>1</v>
      </c>
      <c r="F1130">
        <v>600</v>
      </c>
      <c r="G1130">
        <v>121.56</v>
      </c>
      <c r="H1130">
        <v>288</v>
      </c>
      <c r="I1130">
        <v>288</v>
      </c>
      <c r="J1130">
        <v>493</v>
      </c>
      <c r="K1130">
        <v>0</v>
      </c>
      <c r="L1130">
        <v>243926</v>
      </c>
      <c r="M1130">
        <v>829786</v>
      </c>
      <c r="N1130">
        <v>333988</v>
      </c>
      <c r="O1130">
        <v>0</v>
      </c>
      <c r="P1130">
        <v>7435203</v>
      </c>
      <c r="Q1130">
        <v>1104692</v>
      </c>
      <c r="R1130">
        <f>P1130+Q1130</f>
        <v>8539895</v>
      </c>
      <c r="S1130">
        <v>110324</v>
      </c>
      <c r="T1130">
        <v>0</v>
      </c>
      <c r="U1130">
        <v>8991</v>
      </c>
      <c r="V1130">
        <v>85051</v>
      </c>
      <c r="W1130">
        <v>16282</v>
      </c>
      <c r="X1130">
        <v>11934738</v>
      </c>
      <c r="Y1130">
        <v>1876818</v>
      </c>
      <c r="Z1130">
        <v>0</v>
      </c>
      <c r="AA1130">
        <v>5.23</v>
      </c>
      <c r="AB1130" s="4">
        <v>6.3500000000000005</v>
      </c>
      <c r="AC1130" t="b">
        <v>1</v>
      </c>
      <c r="AD1130" t="b">
        <v>1</v>
      </c>
      <c r="AE1130" t="b">
        <v>1</v>
      </c>
      <c r="AF1130" t="b">
        <v>0</v>
      </c>
      <c r="AG1130" t="b">
        <v>1</v>
      </c>
      <c r="AH1130" t="b">
        <v>1</v>
      </c>
      <c r="AI1130" t="b">
        <v>1</v>
      </c>
      <c r="AJ1130" t="b">
        <v>0</v>
      </c>
      <c r="AK1130">
        <v>100</v>
      </c>
      <c r="AL1130" s="4" t="s">
        <v>481</v>
      </c>
      <c r="AM1130">
        <f>(H1130-I1130)/H1130*100</f>
        <v>0</v>
      </c>
      <c r="AN1130">
        <f>IF(H1130=I1130,1,0)</f>
        <v>1</v>
      </c>
      <c r="AO1130" s="4">
        <f t="shared" si="119"/>
        <v>100</v>
      </c>
      <c r="AP1130" s="4">
        <f t="shared" si="120"/>
        <v>15.725674078475791</v>
      </c>
      <c r="AQ1130" s="4">
        <f t="shared" si="121"/>
        <v>2.0438320472556666</v>
      </c>
      <c r="AR1130" s="4">
        <f t="shared" si="122"/>
        <v>6.9526955681808849</v>
      </c>
      <c r="AS1130" s="4">
        <f t="shared" si="123"/>
        <v>2.7984527184425834</v>
      </c>
      <c r="AT1130" s="4">
        <f t="shared" si="124"/>
        <v>0</v>
      </c>
      <c r="AU1130" s="4">
        <f>R1130/$X1130*100</f>
        <v>71.554943225397992</v>
      </c>
      <c r="AV1130" s="4">
        <f t="shared" si="125"/>
        <v>0.92439398334508893</v>
      </c>
    </row>
    <row r="1131" spans="1:48" x14ac:dyDescent="0.2">
      <c r="A1131" t="s">
        <v>186</v>
      </c>
      <c r="B1131">
        <v>60</v>
      </c>
      <c r="C1131">
        <v>6</v>
      </c>
      <c r="D1131" t="s">
        <v>29</v>
      </c>
      <c r="E1131" t="b">
        <v>1</v>
      </c>
      <c r="F1131">
        <v>600</v>
      </c>
      <c r="G1131">
        <v>204.41</v>
      </c>
      <c r="H1131">
        <v>304</v>
      </c>
      <c r="I1131">
        <v>304</v>
      </c>
      <c r="J1131">
        <v>576</v>
      </c>
      <c r="K1131">
        <v>0</v>
      </c>
      <c r="L1131">
        <v>304067</v>
      </c>
      <c r="M1131">
        <v>1317570</v>
      </c>
      <c r="N1131">
        <v>339116</v>
      </c>
      <c r="O1131">
        <v>0</v>
      </c>
      <c r="P1131">
        <v>13053744</v>
      </c>
      <c r="Q1131">
        <v>1761767</v>
      </c>
      <c r="R1131">
        <f>P1131+Q1131</f>
        <v>14815511</v>
      </c>
      <c r="S1131">
        <v>61240</v>
      </c>
      <c r="T1131">
        <v>0</v>
      </c>
      <c r="U1131">
        <v>2678</v>
      </c>
      <c r="V1131">
        <v>53328</v>
      </c>
      <c r="W1131">
        <v>5234</v>
      </c>
      <c r="X1131">
        <v>19935546</v>
      </c>
      <c r="Y1131">
        <v>3098042</v>
      </c>
      <c r="Z1131">
        <v>0</v>
      </c>
      <c r="AA1131">
        <v>7.08</v>
      </c>
      <c r="AB1131" s="4">
        <v>9.94</v>
      </c>
      <c r="AC1131" t="b">
        <v>1</v>
      </c>
      <c r="AD1131" t="b">
        <v>1</v>
      </c>
      <c r="AE1131" t="b">
        <v>1</v>
      </c>
      <c r="AF1131" t="b">
        <v>0</v>
      </c>
      <c r="AG1131" t="b">
        <v>1</v>
      </c>
      <c r="AH1131" t="b">
        <v>1</v>
      </c>
      <c r="AI1131" t="b">
        <v>1</v>
      </c>
      <c r="AJ1131" t="b">
        <v>0</v>
      </c>
      <c r="AK1131">
        <v>100</v>
      </c>
      <c r="AL1131" s="4" t="s">
        <v>481</v>
      </c>
      <c r="AM1131">
        <f>(H1131-I1131)/H1131*100</f>
        <v>0</v>
      </c>
      <c r="AN1131">
        <f>IF(H1131=I1131,1,0)</f>
        <v>1</v>
      </c>
      <c r="AO1131" s="4">
        <f t="shared" si="119"/>
        <v>100</v>
      </c>
      <c r="AP1131" s="4">
        <f t="shared" si="120"/>
        <v>15.540291698055322</v>
      </c>
      <c r="AQ1131" s="4">
        <f t="shared" si="121"/>
        <v>1.5252504245431753</v>
      </c>
      <c r="AR1131" s="4">
        <f t="shared" si="122"/>
        <v>6.609149305466727</v>
      </c>
      <c r="AS1131" s="4">
        <f t="shared" si="123"/>
        <v>1.7010620125478377</v>
      </c>
      <c r="AT1131" s="4">
        <f t="shared" si="124"/>
        <v>0</v>
      </c>
      <c r="AU1131" s="4">
        <f>R1131/$X1131*100</f>
        <v>74.31705657823467</v>
      </c>
      <c r="AV1131" s="4">
        <f t="shared" si="125"/>
        <v>0.30718998115225937</v>
      </c>
    </row>
    <row r="1132" spans="1:48" x14ac:dyDescent="0.2">
      <c r="A1132" t="s">
        <v>187</v>
      </c>
      <c r="B1132">
        <v>60</v>
      </c>
      <c r="C1132">
        <v>6</v>
      </c>
      <c r="D1132" t="s">
        <v>29</v>
      </c>
      <c r="E1132" t="b">
        <v>1</v>
      </c>
      <c r="F1132">
        <v>600</v>
      </c>
      <c r="G1132">
        <v>279.67</v>
      </c>
      <c r="H1132">
        <v>383</v>
      </c>
      <c r="I1132">
        <v>383</v>
      </c>
      <c r="J1132">
        <v>769</v>
      </c>
      <c r="K1132">
        <v>0</v>
      </c>
      <c r="L1132">
        <v>349914</v>
      </c>
      <c r="M1132">
        <v>3272254</v>
      </c>
      <c r="N1132">
        <v>835876</v>
      </c>
      <c r="O1132">
        <v>0</v>
      </c>
      <c r="P1132">
        <v>17378491</v>
      </c>
      <c r="Q1132">
        <v>2152009</v>
      </c>
      <c r="R1132">
        <f>P1132+Q1132</f>
        <v>19530500</v>
      </c>
      <c r="S1132">
        <v>38087</v>
      </c>
      <c r="T1132">
        <v>0</v>
      </c>
      <c r="U1132">
        <v>100</v>
      </c>
      <c r="V1132">
        <v>20475</v>
      </c>
      <c r="W1132">
        <v>17512</v>
      </c>
      <c r="X1132">
        <v>28268231</v>
      </c>
      <c r="Y1132">
        <v>4241600</v>
      </c>
      <c r="Z1132">
        <v>0</v>
      </c>
      <c r="AA1132">
        <v>8.91</v>
      </c>
      <c r="AB1132" s="4">
        <v>13.24</v>
      </c>
      <c r="AC1132" t="b">
        <v>1</v>
      </c>
      <c r="AD1132" t="b">
        <v>1</v>
      </c>
      <c r="AE1132" t="b">
        <v>1</v>
      </c>
      <c r="AF1132" t="b">
        <v>0</v>
      </c>
      <c r="AG1132" t="b">
        <v>1</v>
      </c>
      <c r="AH1132" t="b">
        <v>1</v>
      </c>
      <c r="AI1132" t="b">
        <v>1</v>
      </c>
      <c r="AJ1132" t="b">
        <v>0</v>
      </c>
      <c r="AK1132">
        <v>100</v>
      </c>
      <c r="AL1132" s="4" t="s">
        <v>481</v>
      </c>
      <c r="AM1132">
        <f>(H1132-I1132)/H1132*100</f>
        <v>0</v>
      </c>
      <c r="AN1132">
        <f>IF(H1132=I1132,1,0)</f>
        <v>1</v>
      </c>
      <c r="AO1132" s="4">
        <f t="shared" si="119"/>
        <v>100</v>
      </c>
      <c r="AP1132" s="4">
        <f t="shared" si="120"/>
        <v>15.004829980340828</v>
      </c>
      <c r="AQ1132" s="4">
        <f t="shared" si="121"/>
        <v>1.2378347976567758</v>
      </c>
      <c r="AR1132" s="4">
        <f t="shared" si="122"/>
        <v>11.575729659206479</v>
      </c>
      <c r="AS1132" s="4">
        <f t="shared" si="123"/>
        <v>2.9569448473800852</v>
      </c>
      <c r="AT1132" s="4">
        <f t="shared" si="124"/>
        <v>0</v>
      </c>
      <c r="AU1132" s="4">
        <f>R1132/$X1132*100</f>
        <v>69.089926426595284</v>
      </c>
      <c r="AV1132" s="4">
        <f t="shared" si="125"/>
        <v>0.13473428882054911</v>
      </c>
    </row>
    <row r="1133" spans="1:48" x14ac:dyDescent="0.2">
      <c r="A1133" t="s">
        <v>188</v>
      </c>
      <c r="B1133">
        <v>60</v>
      </c>
      <c r="C1133">
        <v>6</v>
      </c>
      <c r="D1133" t="s">
        <v>29</v>
      </c>
      <c r="E1133" t="b">
        <v>1</v>
      </c>
      <c r="F1133">
        <v>600</v>
      </c>
      <c r="G1133">
        <v>580.85</v>
      </c>
      <c r="H1133">
        <v>415</v>
      </c>
      <c r="I1133">
        <v>415</v>
      </c>
      <c r="J1133">
        <v>524</v>
      </c>
      <c r="K1133">
        <v>0</v>
      </c>
      <c r="L1133">
        <v>59725</v>
      </c>
      <c r="M1133">
        <v>160101</v>
      </c>
      <c r="N1133">
        <v>144162</v>
      </c>
      <c r="O1133">
        <v>0</v>
      </c>
      <c r="P1133">
        <v>28866961</v>
      </c>
      <c r="Q1133">
        <v>4383385</v>
      </c>
      <c r="R1133">
        <f>P1133+Q1133</f>
        <v>33250346</v>
      </c>
      <c r="S1133">
        <v>21964</v>
      </c>
      <c r="T1133">
        <v>0</v>
      </c>
      <c r="U1133">
        <v>0</v>
      </c>
      <c r="V1133">
        <v>19172</v>
      </c>
      <c r="W1133">
        <v>2792</v>
      </c>
      <c r="X1133">
        <v>39356098</v>
      </c>
      <c r="Y1133">
        <v>5719799</v>
      </c>
      <c r="Z1133">
        <v>0</v>
      </c>
      <c r="AA1133">
        <v>14.72</v>
      </c>
      <c r="AB1133" s="4">
        <v>46.27</v>
      </c>
      <c r="AC1133" t="b">
        <v>1</v>
      </c>
      <c r="AD1133" t="b">
        <v>1</v>
      </c>
      <c r="AE1133" t="b">
        <v>1</v>
      </c>
      <c r="AF1133" t="b">
        <v>0</v>
      </c>
      <c r="AG1133" t="b">
        <v>1</v>
      </c>
      <c r="AH1133" t="b">
        <v>1</v>
      </c>
      <c r="AI1133" t="b">
        <v>1</v>
      </c>
      <c r="AJ1133" t="b">
        <v>0</v>
      </c>
      <c r="AK1133">
        <v>100</v>
      </c>
      <c r="AL1133" s="4" t="s">
        <v>481</v>
      </c>
      <c r="AM1133">
        <f>(H1133-I1133)/H1133*100</f>
        <v>0</v>
      </c>
      <c r="AN1133">
        <f>IF(H1133=I1133,1,0)</f>
        <v>1</v>
      </c>
      <c r="AO1133" s="4">
        <f t="shared" si="119"/>
        <v>100</v>
      </c>
      <c r="AP1133" s="4">
        <f t="shared" si="120"/>
        <v>14.53345044521436</v>
      </c>
      <c r="AQ1133" s="4">
        <f t="shared" si="121"/>
        <v>0.15175538997793939</v>
      </c>
      <c r="AR1133" s="4">
        <f t="shared" si="122"/>
        <v>0.40680099942834774</v>
      </c>
      <c r="AS1133" s="4">
        <f t="shared" si="123"/>
        <v>0.36630155763917449</v>
      </c>
      <c r="AT1133" s="4">
        <f t="shared" si="124"/>
        <v>0</v>
      </c>
      <c r="AU1133" s="4">
        <f>R1133/$X1133*100</f>
        <v>84.485880688680055</v>
      </c>
      <c r="AV1133" s="4">
        <f t="shared" si="125"/>
        <v>5.5808378157814323E-2</v>
      </c>
    </row>
    <row r="1134" spans="1:48" x14ac:dyDescent="0.2">
      <c r="A1134" t="s">
        <v>189</v>
      </c>
      <c r="B1134">
        <v>60</v>
      </c>
      <c r="C1134">
        <v>6</v>
      </c>
      <c r="D1134" t="s">
        <v>29</v>
      </c>
      <c r="E1134" t="b">
        <v>1</v>
      </c>
      <c r="F1134">
        <v>600</v>
      </c>
      <c r="G1134">
        <v>431.56</v>
      </c>
      <c r="H1134">
        <v>479</v>
      </c>
      <c r="I1134">
        <v>479</v>
      </c>
      <c r="J1134">
        <v>630</v>
      </c>
      <c r="K1134">
        <v>0</v>
      </c>
      <c r="L1134">
        <v>3020</v>
      </c>
      <c r="M1134">
        <v>19663</v>
      </c>
      <c r="N1134">
        <v>49592</v>
      </c>
      <c r="O1134">
        <v>0</v>
      </c>
      <c r="P1134">
        <v>18387532</v>
      </c>
      <c r="Q1134">
        <v>4212079</v>
      </c>
      <c r="R1134">
        <f>P1134+Q1134</f>
        <v>22599611</v>
      </c>
      <c r="S1134">
        <v>2061</v>
      </c>
      <c r="T1134">
        <v>0</v>
      </c>
      <c r="U1134">
        <v>0</v>
      </c>
      <c r="V1134">
        <v>2017</v>
      </c>
      <c r="W1134">
        <v>44</v>
      </c>
      <c r="X1134">
        <v>26833845</v>
      </c>
      <c r="Y1134">
        <v>4159898</v>
      </c>
      <c r="Z1134">
        <v>0</v>
      </c>
      <c r="AA1134">
        <v>9.41</v>
      </c>
      <c r="AB1134" s="4">
        <v>36.799999999999997</v>
      </c>
      <c r="AC1134" t="b">
        <v>1</v>
      </c>
      <c r="AD1134" t="b">
        <v>1</v>
      </c>
      <c r="AE1134" t="b">
        <v>1</v>
      </c>
      <c r="AF1134" t="b">
        <v>0</v>
      </c>
      <c r="AG1134" t="b">
        <v>1</v>
      </c>
      <c r="AH1134" t="b">
        <v>1</v>
      </c>
      <c r="AI1134" t="b">
        <v>1</v>
      </c>
      <c r="AJ1134" t="b">
        <v>0</v>
      </c>
      <c r="AK1134">
        <v>100</v>
      </c>
      <c r="AL1134" s="4" t="s">
        <v>481</v>
      </c>
      <c r="AM1134">
        <f>(H1134-I1134)/H1134*100</f>
        <v>0</v>
      </c>
      <c r="AN1134">
        <f>IF(H1134=I1134,1,0)</f>
        <v>1</v>
      </c>
      <c r="AO1134" s="4">
        <f t="shared" si="119"/>
        <v>100</v>
      </c>
      <c r="AP1134" s="4">
        <f t="shared" si="120"/>
        <v>15.502429860498934</v>
      </c>
      <c r="AQ1134" s="4">
        <f t="shared" si="121"/>
        <v>1.1254443781724162E-2</v>
      </c>
      <c r="AR1134" s="4">
        <f t="shared" si="122"/>
        <v>7.3276863602662973E-2</v>
      </c>
      <c r="AS1134" s="4">
        <f t="shared" si="123"/>
        <v>0.18481138278916048</v>
      </c>
      <c r="AT1134" s="4">
        <f t="shared" si="124"/>
        <v>0</v>
      </c>
      <c r="AU1134" s="4">
        <f>R1134/$X1134*100</f>
        <v>84.220546850442048</v>
      </c>
      <c r="AV1134" s="4">
        <f t="shared" si="125"/>
        <v>7.6805988854746687E-3</v>
      </c>
    </row>
    <row r="1135" spans="1:48" x14ac:dyDescent="0.2">
      <c r="A1135" t="s">
        <v>190</v>
      </c>
      <c r="B1135">
        <v>60</v>
      </c>
      <c r="C1135">
        <v>6</v>
      </c>
      <c r="D1135" t="s">
        <v>29</v>
      </c>
      <c r="E1135" t="b">
        <v>1</v>
      </c>
      <c r="F1135">
        <v>600</v>
      </c>
      <c r="G1135">
        <v>306.17</v>
      </c>
      <c r="H1135">
        <v>499</v>
      </c>
      <c r="I1135">
        <v>499</v>
      </c>
      <c r="J1135">
        <v>744</v>
      </c>
      <c r="K1135">
        <v>0</v>
      </c>
      <c r="L1135">
        <v>1967</v>
      </c>
      <c r="M1135">
        <v>41582</v>
      </c>
      <c r="N1135">
        <v>4082</v>
      </c>
      <c r="O1135">
        <v>0</v>
      </c>
      <c r="P1135">
        <v>12655904</v>
      </c>
      <c r="Q1135">
        <v>2763513</v>
      </c>
      <c r="R1135">
        <f>P1135+Q1135</f>
        <v>15419417</v>
      </c>
      <c r="S1135">
        <v>1038</v>
      </c>
      <c r="T1135">
        <v>0</v>
      </c>
      <c r="U1135">
        <v>0</v>
      </c>
      <c r="V1135">
        <v>528</v>
      </c>
      <c r="W1135">
        <v>510</v>
      </c>
      <c r="X1135">
        <v>18408976</v>
      </c>
      <c r="Y1135">
        <v>2940889</v>
      </c>
      <c r="Z1135">
        <v>0</v>
      </c>
      <c r="AA1135">
        <v>6.1</v>
      </c>
      <c r="AB1135" s="4">
        <v>28.34</v>
      </c>
      <c r="AC1135" t="b">
        <v>1</v>
      </c>
      <c r="AD1135" t="b">
        <v>1</v>
      </c>
      <c r="AE1135" t="b">
        <v>1</v>
      </c>
      <c r="AF1135" t="b">
        <v>0</v>
      </c>
      <c r="AG1135" t="b">
        <v>1</v>
      </c>
      <c r="AH1135" t="b">
        <v>1</v>
      </c>
      <c r="AI1135" t="b">
        <v>1</v>
      </c>
      <c r="AJ1135" t="b">
        <v>0</v>
      </c>
      <c r="AK1135">
        <v>100</v>
      </c>
      <c r="AL1135" s="4" t="s">
        <v>481</v>
      </c>
      <c r="AM1135">
        <f>(H1135-I1135)/H1135*100</f>
        <v>0</v>
      </c>
      <c r="AN1135">
        <f>IF(H1135=I1135,1,0)</f>
        <v>1</v>
      </c>
      <c r="AO1135" s="4">
        <f t="shared" si="119"/>
        <v>100</v>
      </c>
      <c r="AP1135" s="4">
        <f t="shared" si="120"/>
        <v>15.975299223596142</v>
      </c>
      <c r="AQ1135" s="4">
        <f t="shared" si="121"/>
        <v>1.0685004967142116E-2</v>
      </c>
      <c r="AR1135" s="4">
        <f t="shared" si="122"/>
        <v>0.22587894079496873</v>
      </c>
      <c r="AS1135" s="4">
        <f t="shared" si="123"/>
        <v>2.2173965569839409E-2</v>
      </c>
      <c r="AT1135" s="4">
        <f t="shared" si="124"/>
        <v>0</v>
      </c>
      <c r="AU1135" s="4">
        <f>R1135/$X1135*100</f>
        <v>83.760318879225011</v>
      </c>
      <c r="AV1135" s="4">
        <f t="shared" si="125"/>
        <v>5.6385537142315794E-3</v>
      </c>
    </row>
    <row r="1136" spans="1:48" x14ac:dyDescent="0.2">
      <c r="A1136" t="s">
        <v>191</v>
      </c>
      <c r="B1136">
        <v>60</v>
      </c>
      <c r="C1136">
        <v>8</v>
      </c>
      <c r="D1136" t="s">
        <v>29</v>
      </c>
      <c r="E1136" t="b">
        <v>1</v>
      </c>
      <c r="F1136">
        <v>600</v>
      </c>
      <c r="G1136">
        <v>600</v>
      </c>
      <c r="H1136">
        <v>156</v>
      </c>
      <c r="I1136">
        <v>148</v>
      </c>
      <c r="J1136">
        <v>480</v>
      </c>
      <c r="K1136">
        <v>0</v>
      </c>
      <c r="L1136">
        <v>3259396</v>
      </c>
      <c r="M1136">
        <v>41929023</v>
      </c>
      <c r="N1136">
        <v>2425336</v>
      </c>
      <c r="O1136">
        <v>0</v>
      </c>
      <c r="P1136">
        <v>23625704</v>
      </c>
      <c r="Q1136">
        <v>1024179</v>
      </c>
      <c r="R1136">
        <f>P1136+Q1136</f>
        <v>24649883</v>
      </c>
      <c r="S1136">
        <v>23296120</v>
      </c>
      <c r="T1136">
        <v>0</v>
      </c>
      <c r="U1136">
        <v>1196894</v>
      </c>
      <c r="V1136">
        <v>22099226</v>
      </c>
      <c r="W1136">
        <v>0</v>
      </c>
      <c r="X1136">
        <v>121765809</v>
      </c>
      <c r="Y1136">
        <v>10160900</v>
      </c>
      <c r="Z1136">
        <v>16045151</v>
      </c>
      <c r="AA1136">
        <v>142.34</v>
      </c>
      <c r="AB1136" s="4">
        <v>40.190000000000005</v>
      </c>
      <c r="AC1136" t="b">
        <v>1</v>
      </c>
      <c r="AD1136" t="b">
        <v>1</v>
      </c>
      <c r="AE1136" t="b">
        <v>1</v>
      </c>
      <c r="AF1136" t="b">
        <v>0</v>
      </c>
      <c r="AG1136" t="b">
        <v>1</v>
      </c>
      <c r="AH1136" t="b">
        <v>1</v>
      </c>
      <c r="AI1136" t="b">
        <v>1</v>
      </c>
      <c r="AJ1136" t="b">
        <v>0</v>
      </c>
      <c r="AK1136">
        <v>100</v>
      </c>
      <c r="AL1136" s="4" t="s">
        <v>481</v>
      </c>
      <c r="AM1136">
        <f>(H1136-I1136)/H1136*100</f>
        <v>5.1282051282051277</v>
      </c>
      <c r="AN1136">
        <f>IF(H1136=I1136,1,0)</f>
        <v>0</v>
      </c>
      <c r="AO1136" s="4">
        <f t="shared" si="119"/>
        <v>100</v>
      </c>
      <c r="AP1136" s="4">
        <f t="shared" si="120"/>
        <v>8.3446248856277876</v>
      </c>
      <c r="AQ1136" s="4">
        <f t="shared" si="121"/>
        <v>2.6767743973187086</v>
      </c>
      <c r="AR1136" s="4">
        <f t="shared" si="122"/>
        <v>34.434151379883659</v>
      </c>
      <c r="AS1136" s="4">
        <f t="shared" si="123"/>
        <v>1.9918037911611133</v>
      </c>
      <c r="AT1136" s="4">
        <f t="shared" si="124"/>
        <v>0</v>
      </c>
      <c r="AU1136" s="4">
        <f>R1136/$X1136*100</f>
        <v>20.243681869678213</v>
      </c>
      <c r="AV1136" s="4">
        <f t="shared" si="125"/>
        <v>19.131905903076618</v>
      </c>
    </row>
    <row r="1137" spans="1:48" x14ac:dyDescent="0.2">
      <c r="A1137" t="s">
        <v>192</v>
      </c>
      <c r="B1137">
        <v>60</v>
      </c>
      <c r="C1137">
        <v>8</v>
      </c>
      <c r="D1137" t="s">
        <v>29</v>
      </c>
      <c r="E1137" t="b">
        <v>1</v>
      </c>
      <c r="F1137">
        <v>600</v>
      </c>
      <c r="G1137">
        <v>600</v>
      </c>
      <c r="H1137">
        <v>186</v>
      </c>
      <c r="I1137">
        <v>171</v>
      </c>
      <c r="J1137">
        <v>589</v>
      </c>
      <c r="K1137">
        <v>0</v>
      </c>
      <c r="L1137">
        <v>2232097</v>
      </c>
      <c r="M1137">
        <v>30141345</v>
      </c>
      <c r="N1137">
        <v>2530887</v>
      </c>
      <c r="O1137">
        <v>0</v>
      </c>
      <c r="P1137">
        <v>29426221</v>
      </c>
      <c r="Q1137">
        <v>914641</v>
      </c>
      <c r="R1137">
        <f>P1137+Q1137</f>
        <v>30340862</v>
      </c>
      <c r="S1137">
        <v>6680763</v>
      </c>
      <c r="T1137">
        <v>0</v>
      </c>
      <c r="U1137">
        <v>0</v>
      </c>
      <c r="V1137">
        <v>6680763</v>
      </c>
      <c r="W1137">
        <v>0</v>
      </c>
      <c r="X1137">
        <v>99194047</v>
      </c>
      <c r="Y1137">
        <v>9516566</v>
      </c>
      <c r="Z1137">
        <v>17751527</v>
      </c>
      <c r="AA1137">
        <v>125.05</v>
      </c>
      <c r="AB1137" s="4">
        <v>33.980000000000004</v>
      </c>
      <c r="AC1137" t="b">
        <v>1</v>
      </c>
      <c r="AD1137" t="b">
        <v>1</v>
      </c>
      <c r="AE1137" t="b">
        <v>1</v>
      </c>
      <c r="AF1137" t="b">
        <v>0</v>
      </c>
      <c r="AG1137" t="b">
        <v>1</v>
      </c>
      <c r="AH1137" t="b">
        <v>1</v>
      </c>
      <c r="AI1137" t="b">
        <v>1</v>
      </c>
      <c r="AJ1137" t="b">
        <v>0</v>
      </c>
      <c r="AK1137">
        <v>100</v>
      </c>
      <c r="AL1137" s="4" t="s">
        <v>481</v>
      </c>
      <c r="AM1137">
        <f>(H1137-I1137)/H1137*100</f>
        <v>8.064516129032258</v>
      </c>
      <c r="AN1137">
        <f>IF(H1137=I1137,1,0)</f>
        <v>0</v>
      </c>
      <c r="AO1137" s="4">
        <f t="shared" si="119"/>
        <v>100</v>
      </c>
      <c r="AP1137" s="4">
        <f t="shared" si="120"/>
        <v>9.5938882300063835</v>
      </c>
      <c r="AQ1137" s="4">
        <f t="shared" si="121"/>
        <v>2.2502328189109977</v>
      </c>
      <c r="AR1137" s="4">
        <f t="shared" si="122"/>
        <v>30.386243843846799</v>
      </c>
      <c r="AS1137" s="4">
        <f t="shared" si="123"/>
        <v>2.551450491782032</v>
      </c>
      <c r="AT1137" s="4">
        <f t="shared" si="124"/>
        <v>0</v>
      </c>
      <c r="AU1137" s="4">
        <f>R1137/$X1137*100</f>
        <v>30.587381922223617</v>
      </c>
      <c r="AV1137" s="4">
        <f t="shared" si="125"/>
        <v>6.7350442915188244</v>
      </c>
    </row>
    <row r="1138" spans="1:48" x14ac:dyDescent="0.2">
      <c r="A1138" t="s">
        <v>193</v>
      </c>
      <c r="B1138">
        <v>60</v>
      </c>
      <c r="C1138">
        <v>8</v>
      </c>
      <c r="D1138" t="s">
        <v>29</v>
      </c>
      <c r="E1138" t="b">
        <v>1</v>
      </c>
      <c r="F1138">
        <v>600</v>
      </c>
      <c r="G1138">
        <v>600</v>
      </c>
      <c r="H1138">
        <v>215</v>
      </c>
      <c r="I1138">
        <v>190</v>
      </c>
      <c r="J1138">
        <v>725</v>
      </c>
      <c r="K1138">
        <v>0</v>
      </c>
      <c r="L1138">
        <v>1850664</v>
      </c>
      <c r="M1138">
        <v>33302274</v>
      </c>
      <c r="N1138">
        <v>1329625</v>
      </c>
      <c r="O1138">
        <v>0</v>
      </c>
      <c r="P1138">
        <v>25623602</v>
      </c>
      <c r="Q1138">
        <v>811757</v>
      </c>
      <c r="R1138">
        <f>P1138+Q1138</f>
        <v>26435359</v>
      </c>
      <c r="S1138">
        <v>3638001</v>
      </c>
      <c r="T1138">
        <v>0</v>
      </c>
      <c r="U1138">
        <v>0</v>
      </c>
      <c r="V1138">
        <v>3638001</v>
      </c>
      <c r="W1138">
        <v>0</v>
      </c>
      <c r="X1138">
        <v>102244107</v>
      </c>
      <c r="Y1138">
        <v>9576800</v>
      </c>
      <c r="Z1138">
        <v>26111384</v>
      </c>
      <c r="AA1138">
        <v>114.21</v>
      </c>
      <c r="AB1138" s="4">
        <v>37.549999999999997</v>
      </c>
      <c r="AC1138" t="b">
        <v>1</v>
      </c>
      <c r="AD1138" t="b">
        <v>1</v>
      </c>
      <c r="AE1138" t="b">
        <v>1</v>
      </c>
      <c r="AF1138" t="b">
        <v>0</v>
      </c>
      <c r="AG1138" t="b">
        <v>1</v>
      </c>
      <c r="AH1138" t="b">
        <v>1</v>
      </c>
      <c r="AI1138" t="b">
        <v>1</v>
      </c>
      <c r="AJ1138" t="b">
        <v>0</v>
      </c>
      <c r="AK1138">
        <v>100</v>
      </c>
      <c r="AL1138" s="4" t="s">
        <v>481</v>
      </c>
      <c r="AM1138">
        <f>(H1138-I1138)/H1138*100</f>
        <v>11.627906976744185</v>
      </c>
      <c r="AN1138">
        <f>IF(H1138=I1138,1,0)</f>
        <v>0</v>
      </c>
      <c r="AO1138" s="4">
        <f t="shared" si="119"/>
        <v>100</v>
      </c>
      <c r="AP1138" s="4">
        <f t="shared" si="120"/>
        <v>9.3666033974945861</v>
      </c>
      <c r="AQ1138" s="4">
        <f t="shared" si="121"/>
        <v>1.8100446610580696</v>
      </c>
      <c r="AR1138" s="4">
        <f t="shared" si="122"/>
        <v>32.571338316838158</v>
      </c>
      <c r="AS1138" s="4">
        <f t="shared" si="123"/>
        <v>1.3004416968500689</v>
      </c>
      <c r="AT1138" s="4">
        <f t="shared" si="124"/>
        <v>0</v>
      </c>
      <c r="AU1138" s="4">
        <f>R1138/$X1138*100</f>
        <v>25.855141949648015</v>
      </c>
      <c r="AV1138" s="4">
        <f t="shared" si="125"/>
        <v>3.5581522561491004</v>
      </c>
    </row>
    <row r="1139" spans="1:48" x14ac:dyDescent="0.2">
      <c r="A1139" t="s">
        <v>194</v>
      </c>
      <c r="B1139">
        <v>60</v>
      </c>
      <c r="C1139">
        <v>8</v>
      </c>
      <c r="D1139" t="s">
        <v>29</v>
      </c>
      <c r="E1139" t="b">
        <v>1</v>
      </c>
      <c r="F1139">
        <v>600</v>
      </c>
      <c r="G1139">
        <v>600</v>
      </c>
      <c r="H1139">
        <v>321</v>
      </c>
      <c r="I1139">
        <v>256</v>
      </c>
      <c r="J1139">
        <v>488</v>
      </c>
      <c r="K1139">
        <v>0</v>
      </c>
      <c r="L1139">
        <v>389226</v>
      </c>
      <c r="M1139">
        <v>1734912</v>
      </c>
      <c r="N1139">
        <v>606676</v>
      </c>
      <c r="O1139">
        <v>0</v>
      </c>
      <c r="P1139">
        <v>17546126</v>
      </c>
      <c r="Q1139">
        <v>843204</v>
      </c>
      <c r="R1139">
        <f>P1139+Q1139</f>
        <v>18389330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38888275</v>
      </c>
      <c r="Y1139">
        <v>3529869</v>
      </c>
      <c r="Z1139">
        <v>14238262</v>
      </c>
      <c r="AA1139">
        <v>130.31</v>
      </c>
      <c r="AB1139" s="4">
        <v>96.6</v>
      </c>
      <c r="AC1139" t="b">
        <v>1</v>
      </c>
      <c r="AD1139" t="b">
        <v>1</v>
      </c>
      <c r="AE1139" t="b">
        <v>1</v>
      </c>
      <c r="AF1139" t="b">
        <v>0</v>
      </c>
      <c r="AG1139" t="b">
        <v>1</v>
      </c>
      <c r="AH1139" t="b">
        <v>1</v>
      </c>
      <c r="AI1139" t="b">
        <v>1</v>
      </c>
      <c r="AJ1139" t="b">
        <v>0</v>
      </c>
      <c r="AK1139">
        <v>100</v>
      </c>
      <c r="AL1139" s="4" t="s">
        <v>481</v>
      </c>
      <c r="AM1139">
        <f>(H1139-I1139)/H1139*100</f>
        <v>20.249221183800621</v>
      </c>
      <c r="AN1139">
        <f>IF(H1139=I1139,1,0)</f>
        <v>0</v>
      </c>
      <c r="AO1139" s="4">
        <f t="shared" si="119"/>
        <v>100</v>
      </c>
      <c r="AP1139" s="4">
        <f t="shared" si="120"/>
        <v>9.0769492861280163</v>
      </c>
      <c r="AQ1139" s="4">
        <f t="shared" si="121"/>
        <v>1.0008826567905107</v>
      </c>
      <c r="AR1139" s="4">
        <f t="shared" si="122"/>
        <v>4.461272710090638</v>
      </c>
      <c r="AS1139" s="4">
        <f t="shared" si="123"/>
        <v>1.5600486264818894</v>
      </c>
      <c r="AT1139" s="4">
        <f t="shared" si="124"/>
        <v>0</v>
      </c>
      <c r="AU1139" s="4">
        <f>R1139/$X1139*100</f>
        <v>47.287595039893134</v>
      </c>
      <c r="AV1139" s="4">
        <f t="shared" si="125"/>
        <v>0</v>
      </c>
    </row>
    <row r="1140" spans="1:48" x14ac:dyDescent="0.2">
      <c r="A1140" t="s">
        <v>195</v>
      </c>
      <c r="B1140">
        <v>60</v>
      </c>
      <c r="C1140">
        <v>8</v>
      </c>
      <c r="D1140" t="s">
        <v>29</v>
      </c>
      <c r="E1140" t="b">
        <v>1</v>
      </c>
      <c r="F1140">
        <v>600</v>
      </c>
      <c r="G1140">
        <v>600</v>
      </c>
      <c r="H1140">
        <v>391</v>
      </c>
      <c r="I1140">
        <v>290</v>
      </c>
      <c r="J1140">
        <v>593</v>
      </c>
      <c r="K1140">
        <v>0</v>
      </c>
      <c r="L1140">
        <v>306831</v>
      </c>
      <c r="M1140">
        <v>1217684</v>
      </c>
      <c r="N1140">
        <v>193623</v>
      </c>
      <c r="O1140">
        <v>0</v>
      </c>
      <c r="P1140">
        <v>20381556</v>
      </c>
      <c r="Q1140">
        <v>561610</v>
      </c>
      <c r="R1140">
        <f>P1140+Q1140</f>
        <v>20943166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42349434</v>
      </c>
      <c r="Y1140">
        <v>3444226</v>
      </c>
      <c r="Z1140">
        <v>16243904</v>
      </c>
      <c r="AA1140">
        <v>105.36</v>
      </c>
      <c r="AB1140" s="4">
        <v>117.00999999999999</v>
      </c>
      <c r="AC1140" t="b">
        <v>1</v>
      </c>
      <c r="AD1140" t="b">
        <v>1</v>
      </c>
      <c r="AE1140" t="b">
        <v>1</v>
      </c>
      <c r="AF1140" t="b">
        <v>0</v>
      </c>
      <c r="AG1140" t="b">
        <v>1</v>
      </c>
      <c r="AH1140" t="b">
        <v>1</v>
      </c>
      <c r="AI1140" t="b">
        <v>1</v>
      </c>
      <c r="AJ1140" t="b">
        <v>0</v>
      </c>
      <c r="AK1140">
        <v>100</v>
      </c>
      <c r="AL1140" s="4" t="s">
        <v>481</v>
      </c>
      <c r="AM1140">
        <f>(H1140-I1140)/H1140*100</f>
        <v>25.831202046035806</v>
      </c>
      <c r="AN1140">
        <f>IF(H1140=I1140,1,0)</f>
        <v>0</v>
      </c>
      <c r="AO1140" s="4">
        <f t="shared" si="119"/>
        <v>100</v>
      </c>
      <c r="AP1140" s="4">
        <f t="shared" si="120"/>
        <v>8.1328737474980173</v>
      </c>
      <c r="AQ1140" s="4">
        <f t="shared" si="121"/>
        <v>0.72452207979922467</v>
      </c>
      <c r="AR1140" s="4">
        <f t="shared" si="122"/>
        <v>2.8753253231200206</v>
      </c>
      <c r="AS1140" s="4">
        <f t="shared" si="123"/>
        <v>0.45720327690802198</v>
      </c>
      <c r="AT1140" s="4">
        <f t="shared" si="124"/>
        <v>0</v>
      </c>
      <c r="AU1140" s="4">
        <f>R1140/$X1140*100</f>
        <v>49.453237084585354</v>
      </c>
      <c r="AV1140" s="4">
        <f t="shared" si="125"/>
        <v>0</v>
      </c>
    </row>
    <row r="1141" spans="1:48" x14ac:dyDescent="0.2">
      <c r="A1141" t="s">
        <v>196</v>
      </c>
      <c r="B1141">
        <v>60</v>
      </c>
      <c r="C1141">
        <v>8</v>
      </c>
      <c r="D1141" t="s">
        <v>29</v>
      </c>
      <c r="E1141" t="b">
        <v>1</v>
      </c>
      <c r="F1141">
        <v>600</v>
      </c>
      <c r="G1141">
        <v>600</v>
      </c>
      <c r="H1141">
        <v>459</v>
      </c>
      <c r="I1141">
        <v>334</v>
      </c>
      <c r="J1141">
        <v>803</v>
      </c>
      <c r="K1141">
        <v>0</v>
      </c>
      <c r="L1141">
        <v>340732</v>
      </c>
      <c r="M1141">
        <v>2784192</v>
      </c>
      <c r="N1141">
        <v>429740</v>
      </c>
      <c r="O1141">
        <v>0</v>
      </c>
      <c r="P1141">
        <v>22186994</v>
      </c>
      <c r="Q1141">
        <v>1019045</v>
      </c>
      <c r="R1141">
        <f>P1141+Q1141</f>
        <v>23206039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45642091</v>
      </c>
      <c r="Y1141">
        <v>4313304</v>
      </c>
      <c r="Z1141">
        <v>14568084</v>
      </c>
      <c r="AA1141">
        <v>76.34</v>
      </c>
      <c r="AB1141" s="4">
        <v>73.95</v>
      </c>
      <c r="AC1141" t="b">
        <v>1</v>
      </c>
      <c r="AD1141" t="b">
        <v>1</v>
      </c>
      <c r="AE1141" t="b">
        <v>1</v>
      </c>
      <c r="AF1141" t="b">
        <v>0</v>
      </c>
      <c r="AG1141" t="b">
        <v>1</v>
      </c>
      <c r="AH1141" t="b">
        <v>1</v>
      </c>
      <c r="AI1141" t="b">
        <v>1</v>
      </c>
      <c r="AJ1141" t="b">
        <v>0</v>
      </c>
      <c r="AK1141">
        <v>100</v>
      </c>
      <c r="AL1141" s="4" t="s">
        <v>481</v>
      </c>
      <c r="AM1141">
        <f>(H1141-I1141)/H1141*100</f>
        <v>27.233115468409586</v>
      </c>
      <c r="AN1141">
        <f>IF(H1141=I1141,1,0)</f>
        <v>0</v>
      </c>
      <c r="AO1141" s="4">
        <f t="shared" si="119"/>
        <v>100</v>
      </c>
      <c r="AP1141" s="4">
        <f t="shared" si="120"/>
        <v>9.4502769384513954</v>
      </c>
      <c r="AQ1141" s="4">
        <f t="shared" si="121"/>
        <v>0.74653021484050763</v>
      </c>
      <c r="AR1141" s="4">
        <f t="shared" si="122"/>
        <v>6.1000535667833446</v>
      </c>
      <c r="AS1141" s="4">
        <f t="shared" si="123"/>
        <v>0.94154319091121397</v>
      </c>
      <c r="AT1141" s="4">
        <f t="shared" si="124"/>
        <v>0</v>
      </c>
      <c r="AU1141" s="4">
        <f>R1141/$X1141*100</f>
        <v>50.843505395053</v>
      </c>
      <c r="AV1141" s="4">
        <f t="shared" si="125"/>
        <v>0</v>
      </c>
    </row>
    <row r="1142" spans="1:48" x14ac:dyDescent="0.2">
      <c r="A1142" t="s">
        <v>197</v>
      </c>
      <c r="B1142">
        <v>60</v>
      </c>
      <c r="C1142">
        <v>8</v>
      </c>
      <c r="D1142" t="s">
        <v>29</v>
      </c>
      <c r="E1142" t="b">
        <v>1</v>
      </c>
      <c r="F1142">
        <v>600</v>
      </c>
      <c r="G1142">
        <v>600</v>
      </c>
      <c r="H1142">
        <v>436</v>
      </c>
      <c r="I1142">
        <v>333</v>
      </c>
      <c r="J1142">
        <v>504</v>
      </c>
      <c r="K1142">
        <v>0</v>
      </c>
      <c r="L1142">
        <v>1772</v>
      </c>
      <c r="M1142">
        <v>1058</v>
      </c>
      <c r="N1142">
        <v>806</v>
      </c>
      <c r="O1142">
        <v>0</v>
      </c>
      <c r="P1142">
        <v>8072970</v>
      </c>
      <c r="Q1142">
        <v>468276</v>
      </c>
      <c r="R1142">
        <f>P1142+Q1142</f>
        <v>8541246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14264267</v>
      </c>
      <c r="Y1142">
        <v>1345011</v>
      </c>
      <c r="Z1142">
        <v>4374374</v>
      </c>
      <c r="AA1142">
        <v>21.15</v>
      </c>
      <c r="AB1142" s="4">
        <v>413.54</v>
      </c>
      <c r="AC1142" t="b">
        <v>1</v>
      </c>
      <c r="AD1142" t="b">
        <v>1</v>
      </c>
      <c r="AE1142" t="b">
        <v>1</v>
      </c>
      <c r="AF1142" t="b">
        <v>0</v>
      </c>
      <c r="AG1142" t="b">
        <v>1</v>
      </c>
      <c r="AH1142" t="b">
        <v>1</v>
      </c>
      <c r="AI1142" t="b">
        <v>1</v>
      </c>
      <c r="AJ1142" t="b">
        <v>0</v>
      </c>
      <c r="AK1142">
        <v>100</v>
      </c>
      <c r="AL1142" s="4" t="s">
        <v>481</v>
      </c>
      <c r="AM1142">
        <f>(H1142-I1142)/H1142*100</f>
        <v>23.623853211009173</v>
      </c>
      <c r="AN1142">
        <f>IF(H1142=I1142,1,0)</f>
        <v>0</v>
      </c>
      <c r="AO1142" s="4">
        <f t="shared" si="119"/>
        <v>100</v>
      </c>
      <c r="AP1142" s="4">
        <f t="shared" si="120"/>
        <v>9.4292332020986436</v>
      </c>
      <c r="AQ1142" s="4">
        <f t="shared" si="121"/>
        <v>1.2422650249045394E-2</v>
      </c>
      <c r="AR1142" s="4">
        <f t="shared" si="122"/>
        <v>7.4171354195767649E-3</v>
      </c>
      <c r="AS1142" s="4">
        <f t="shared" si="123"/>
        <v>5.6504831268231305E-3</v>
      </c>
      <c r="AT1142" s="4">
        <f t="shared" si="124"/>
        <v>0</v>
      </c>
      <c r="AU1142" s="4">
        <f>R1142/$X1142*100</f>
        <v>59.878618368542881</v>
      </c>
      <c r="AV1142" s="4">
        <f t="shared" si="125"/>
        <v>0</v>
      </c>
    </row>
    <row r="1143" spans="1:48" x14ac:dyDescent="0.2">
      <c r="A1143" t="s">
        <v>198</v>
      </c>
      <c r="B1143">
        <v>60</v>
      </c>
      <c r="C1143">
        <v>8</v>
      </c>
      <c r="D1143" t="s">
        <v>29</v>
      </c>
      <c r="E1143" t="b">
        <v>1</v>
      </c>
      <c r="F1143">
        <v>600</v>
      </c>
      <c r="G1143">
        <v>600</v>
      </c>
      <c r="H1143">
        <v>501</v>
      </c>
      <c r="I1143">
        <v>346</v>
      </c>
      <c r="J1143">
        <v>615</v>
      </c>
      <c r="K1143">
        <v>0</v>
      </c>
      <c r="L1143">
        <v>2265</v>
      </c>
      <c r="M1143">
        <v>20221</v>
      </c>
      <c r="N1143">
        <v>26903</v>
      </c>
      <c r="O1143">
        <v>0</v>
      </c>
      <c r="P1143">
        <v>5235888</v>
      </c>
      <c r="Q1143">
        <v>363655</v>
      </c>
      <c r="R1143">
        <f>P1143+Q1143</f>
        <v>5599543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10982379</v>
      </c>
      <c r="Y1143">
        <v>980317</v>
      </c>
      <c r="Z1143">
        <v>4353130</v>
      </c>
      <c r="AA1143">
        <v>26.63</v>
      </c>
      <c r="AB1143" s="4">
        <v>441.71</v>
      </c>
      <c r="AC1143" t="b">
        <v>1</v>
      </c>
      <c r="AD1143" t="b">
        <v>1</v>
      </c>
      <c r="AE1143" t="b">
        <v>1</v>
      </c>
      <c r="AF1143" t="b">
        <v>0</v>
      </c>
      <c r="AG1143" t="b">
        <v>1</v>
      </c>
      <c r="AH1143" t="b">
        <v>1</v>
      </c>
      <c r="AI1143" t="b">
        <v>1</v>
      </c>
      <c r="AJ1143" t="b">
        <v>0</v>
      </c>
      <c r="AK1143">
        <v>100</v>
      </c>
      <c r="AL1143" s="4" t="s">
        <v>481</v>
      </c>
      <c r="AM1143">
        <f>(H1143-I1143)/H1143*100</f>
        <v>30.938123752495013</v>
      </c>
      <c r="AN1143">
        <f>IF(H1143=I1143,1,0)</f>
        <v>0</v>
      </c>
      <c r="AO1143" s="4">
        <f t="shared" si="119"/>
        <v>100</v>
      </c>
      <c r="AP1143" s="4">
        <f t="shared" si="120"/>
        <v>8.9262718032222335</v>
      </c>
      <c r="AQ1143" s="4">
        <f t="shared" si="121"/>
        <v>2.0623946778744386E-2</v>
      </c>
      <c r="AR1143" s="4">
        <f t="shared" si="122"/>
        <v>0.18412221978498466</v>
      </c>
      <c r="AS1143" s="4">
        <f t="shared" si="123"/>
        <v>0.24496513915609722</v>
      </c>
      <c r="AT1143" s="4">
        <f t="shared" si="124"/>
        <v>0</v>
      </c>
      <c r="AU1143" s="4">
        <f>R1143/$X1143*100</f>
        <v>50.986612281364543</v>
      </c>
      <c r="AV1143" s="4">
        <f t="shared" si="125"/>
        <v>0</v>
      </c>
    </row>
    <row r="1144" spans="1:48" x14ac:dyDescent="0.2">
      <c r="A1144" t="s">
        <v>199</v>
      </c>
      <c r="B1144">
        <v>60</v>
      </c>
      <c r="C1144">
        <v>8</v>
      </c>
      <c r="D1144" t="s">
        <v>29</v>
      </c>
      <c r="E1144" t="b">
        <v>1</v>
      </c>
      <c r="F1144">
        <v>600</v>
      </c>
      <c r="G1144">
        <v>600</v>
      </c>
      <c r="H1144">
        <v>590</v>
      </c>
      <c r="I1144">
        <v>354</v>
      </c>
      <c r="J1144">
        <v>759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6161577</v>
      </c>
      <c r="Q1144">
        <v>365496</v>
      </c>
      <c r="R1144">
        <f>P1144+Q1144</f>
        <v>6527073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10410399</v>
      </c>
      <c r="Y1144">
        <v>989084</v>
      </c>
      <c r="Z1144">
        <v>2894242</v>
      </c>
      <c r="AA1144">
        <v>13.92</v>
      </c>
      <c r="AB1144" s="4">
        <v>456.57</v>
      </c>
      <c r="AC1144" t="b">
        <v>1</v>
      </c>
      <c r="AD1144" t="b">
        <v>1</v>
      </c>
      <c r="AE1144" t="b">
        <v>1</v>
      </c>
      <c r="AF1144" t="b">
        <v>0</v>
      </c>
      <c r="AG1144" t="b">
        <v>1</v>
      </c>
      <c r="AH1144" t="b">
        <v>1</v>
      </c>
      <c r="AI1144" t="b">
        <v>1</v>
      </c>
      <c r="AJ1144" t="b">
        <v>0</v>
      </c>
      <c r="AK1144">
        <v>100</v>
      </c>
      <c r="AL1144" s="4" t="s">
        <v>481</v>
      </c>
      <c r="AM1144">
        <f>(H1144-I1144)/H1144*100</f>
        <v>40</v>
      </c>
      <c r="AN1144">
        <f>IF(H1144=I1144,1,0)</f>
        <v>0</v>
      </c>
      <c r="AO1144" s="4">
        <f t="shared" si="119"/>
        <v>100</v>
      </c>
      <c r="AP1144" s="4">
        <f t="shared" si="120"/>
        <v>9.5009230674059655</v>
      </c>
      <c r="AQ1144" s="4">
        <f t="shared" si="121"/>
        <v>0</v>
      </c>
      <c r="AR1144" s="4">
        <f t="shared" si="122"/>
        <v>0</v>
      </c>
      <c r="AS1144" s="4">
        <f t="shared" si="123"/>
        <v>0</v>
      </c>
      <c r="AT1144" s="4">
        <f t="shared" si="124"/>
        <v>0</v>
      </c>
      <c r="AU1144" s="4">
        <f>R1144/$X1144*100</f>
        <v>62.697625710599567</v>
      </c>
      <c r="AV1144" s="4">
        <f t="shared" si="125"/>
        <v>0</v>
      </c>
    </row>
    <row r="1145" spans="1:48" x14ac:dyDescent="0.2">
      <c r="A1145" t="s">
        <v>200</v>
      </c>
      <c r="B1145">
        <v>60</v>
      </c>
      <c r="C1145">
        <v>8</v>
      </c>
      <c r="D1145" t="s">
        <v>29</v>
      </c>
      <c r="E1145" t="b">
        <v>1</v>
      </c>
      <c r="F1145">
        <v>600</v>
      </c>
      <c r="G1145">
        <v>415.23</v>
      </c>
      <c r="H1145">
        <v>149</v>
      </c>
      <c r="I1145">
        <v>149</v>
      </c>
      <c r="J1145">
        <v>493</v>
      </c>
      <c r="K1145">
        <v>0</v>
      </c>
      <c r="L1145">
        <v>2708313</v>
      </c>
      <c r="M1145">
        <v>23755829</v>
      </c>
      <c r="N1145">
        <v>2798318</v>
      </c>
      <c r="O1145">
        <v>0</v>
      </c>
      <c r="P1145">
        <v>23231718</v>
      </c>
      <c r="Q1145">
        <v>2037044</v>
      </c>
      <c r="R1145">
        <f>P1145+Q1145</f>
        <v>25268762</v>
      </c>
      <c r="S1145">
        <v>13895182</v>
      </c>
      <c r="T1145">
        <v>0</v>
      </c>
      <c r="U1145">
        <v>1763786</v>
      </c>
      <c r="V1145">
        <v>12004579</v>
      </c>
      <c r="W1145">
        <v>126817</v>
      </c>
      <c r="X1145">
        <v>78385329</v>
      </c>
      <c r="Y1145">
        <v>9958924</v>
      </c>
      <c r="Z1145">
        <v>0</v>
      </c>
      <c r="AA1145">
        <v>44.97</v>
      </c>
      <c r="AB1145" s="4">
        <v>19.930000000000003</v>
      </c>
      <c r="AC1145" t="b">
        <v>1</v>
      </c>
      <c r="AD1145" t="b">
        <v>1</v>
      </c>
      <c r="AE1145" t="b">
        <v>1</v>
      </c>
      <c r="AF1145" t="b">
        <v>0</v>
      </c>
      <c r="AG1145" t="b">
        <v>1</v>
      </c>
      <c r="AH1145" t="b">
        <v>1</v>
      </c>
      <c r="AI1145" t="b">
        <v>1</v>
      </c>
      <c r="AJ1145" t="b">
        <v>0</v>
      </c>
      <c r="AK1145">
        <v>100</v>
      </c>
      <c r="AL1145" s="4" t="s">
        <v>481</v>
      </c>
      <c r="AM1145">
        <f>(H1145-I1145)/H1145*100</f>
        <v>0</v>
      </c>
      <c r="AN1145">
        <f>IF(H1145=I1145,1,0)</f>
        <v>1</v>
      </c>
      <c r="AO1145" s="4">
        <f t="shared" si="119"/>
        <v>100</v>
      </c>
      <c r="AP1145" s="4">
        <f t="shared" si="120"/>
        <v>12.705086687841801</v>
      </c>
      <c r="AQ1145" s="4">
        <f t="shared" si="121"/>
        <v>3.4551274256946729</v>
      </c>
      <c r="AR1145" s="4">
        <f t="shared" si="122"/>
        <v>30.306473549406164</v>
      </c>
      <c r="AS1145" s="4">
        <f t="shared" si="123"/>
        <v>3.5699512085992522</v>
      </c>
      <c r="AT1145" s="4">
        <f t="shared" si="124"/>
        <v>0</v>
      </c>
      <c r="AU1145" s="4">
        <f>R1145/$X1145*100</f>
        <v>32.236596213049005</v>
      </c>
      <c r="AV1145" s="4">
        <f t="shared" si="125"/>
        <v>17.726763639660174</v>
      </c>
    </row>
    <row r="1146" spans="1:48" x14ac:dyDescent="0.2">
      <c r="A1146" t="s">
        <v>201</v>
      </c>
      <c r="B1146">
        <v>60</v>
      </c>
      <c r="C1146">
        <v>8</v>
      </c>
      <c r="D1146" t="s">
        <v>29</v>
      </c>
      <c r="E1146" t="b">
        <v>1</v>
      </c>
      <c r="F1146">
        <v>600</v>
      </c>
      <c r="G1146">
        <v>600</v>
      </c>
      <c r="H1146">
        <v>188</v>
      </c>
      <c r="I1146">
        <v>186</v>
      </c>
      <c r="J1146">
        <v>588</v>
      </c>
      <c r="K1146">
        <v>0</v>
      </c>
      <c r="L1146">
        <v>2720228</v>
      </c>
      <c r="M1146">
        <v>38472093</v>
      </c>
      <c r="N1146">
        <v>2607897</v>
      </c>
      <c r="O1146">
        <v>0</v>
      </c>
      <c r="P1146">
        <v>39432786</v>
      </c>
      <c r="Q1146">
        <v>1713027</v>
      </c>
      <c r="R1146">
        <f>P1146+Q1146</f>
        <v>41145813</v>
      </c>
      <c r="S1146">
        <v>9164285</v>
      </c>
      <c r="T1146">
        <v>0</v>
      </c>
      <c r="U1146">
        <v>447201</v>
      </c>
      <c r="V1146">
        <v>8717084</v>
      </c>
      <c r="W1146">
        <v>0</v>
      </c>
      <c r="X1146">
        <v>111011824</v>
      </c>
      <c r="Y1146">
        <v>13983676</v>
      </c>
      <c r="Z1146">
        <v>2917832</v>
      </c>
      <c r="AA1146">
        <v>47.2</v>
      </c>
      <c r="AB1146" s="4">
        <v>21.07</v>
      </c>
      <c r="AC1146" t="b">
        <v>1</v>
      </c>
      <c r="AD1146" t="b">
        <v>1</v>
      </c>
      <c r="AE1146" t="b">
        <v>1</v>
      </c>
      <c r="AF1146" t="b">
        <v>0</v>
      </c>
      <c r="AG1146" t="b">
        <v>1</v>
      </c>
      <c r="AH1146" t="b">
        <v>1</v>
      </c>
      <c r="AI1146" t="b">
        <v>1</v>
      </c>
      <c r="AJ1146" t="b">
        <v>0</v>
      </c>
      <c r="AK1146">
        <v>100</v>
      </c>
      <c r="AL1146" s="4" t="s">
        <v>481</v>
      </c>
      <c r="AM1146">
        <f>(H1146-I1146)/H1146*100</f>
        <v>1.0638297872340425</v>
      </c>
      <c r="AN1146">
        <f>IF(H1146=I1146,1,0)</f>
        <v>0</v>
      </c>
      <c r="AO1146" s="4">
        <f t="shared" si="119"/>
        <v>100</v>
      </c>
      <c r="AP1146" s="4">
        <f t="shared" si="120"/>
        <v>12.596564488481876</v>
      </c>
      <c r="AQ1146" s="4">
        <f t="shared" si="121"/>
        <v>2.4503948336170027</v>
      </c>
      <c r="AR1146" s="4">
        <f t="shared" si="122"/>
        <v>34.655851614509096</v>
      </c>
      <c r="AS1146" s="4">
        <f t="shared" si="123"/>
        <v>2.3492065133530282</v>
      </c>
      <c r="AT1146" s="4">
        <f t="shared" si="124"/>
        <v>0</v>
      </c>
      <c r="AU1146" s="4">
        <f>R1146/$X1146*100</f>
        <v>37.064351811749354</v>
      </c>
      <c r="AV1146" s="4">
        <f t="shared" si="125"/>
        <v>8.2552332443434135</v>
      </c>
    </row>
    <row r="1147" spans="1:48" x14ac:dyDescent="0.2">
      <c r="A1147" t="s">
        <v>202</v>
      </c>
      <c r="B1147">
        <v>60</v>
      </c>
      <c r="C1147">
        <v>8</v>
      </c>
      <c r="D1147" t="s">
        <v>29</v>
      </c>
      <c r="E1147" t="b">
        <v>1</v>
      </c>
      <c r="F1147">
        <v>600</v>
      </c>
      <c r="G1147">
        <v>600</v>
      </c>
      <c r="H1147">
        <v>198</v>
      </c>
      <c r="I1147">
        <v>183</v>
      </c>
      <c r="J1147">
        <v>746</v>
      </c>
      <c r="K1147">
        <v>0</v>
      </c>
      <c r="L1147">
        <v>1713347</v>
      </c>
      <c r="M1147">
        <v>33504804</v>
      </c>
      <c r="N1147">
        <v>3371008</v>
      </c>
      <c r="O1147">
        <v>0</v>
      </c>
      <c r="P1147">
        <v>37048637</v>
      </c>
      <c r="Q1147">
        <v>1882669</v>
      </c>
      <c r="R1147">
        <f>P1147+Q1147</f>
        <v>38931306</v>
      </c>
      <c r="S1147">
        <v>3085950</v>
      </c>
      <c r="T1147">
        <v>0</v>
      </c>
      <c r="U1147">
        <v>105</v>
      </c>
      <c r="V1147">
        <v>3085845</v>
      </c>
      <c r="W1147">
        <v>0</v>
      </c>
      <c r="X1147">
        <v>104563355</v>
      </c>
      <c r="Y1147">
        <v>12086702</v>
      </c>
      <c r="Z1147">
        <v>11870238</v>
      </c>
      <c r="AA1147">
        <v>55.07</v>
      </c>
      <c r="AB1147" s="4">
        <v>26.84</v>
      </c>
      <c r="AC1147" t="b">
        <v>1</v>
      </c>
      <c r="AD1147" t="b">
        <v>1</v>
      </c>
      <c r="AE1147" t="b">
        <v>1</v>
      </c>
      <c r="AF1147" t="b">
        <v>0</v>
      </c>
      <c r="AG1147" t="b">
        <v>1</v>
      </c>
      <c r="AH1147" t="b">
        <v>1</v>
      </c>
      <c r="AI1147" t="b">
        <v>1</v>
      </c>
      <c r="AJ1147" t="b">
        <v>0</v>
      </c>
      <c r="AK1147">
        <v>100</v>
      </c>
      <c r="AL1147" s="4" t="s">
        <v>481</v>
      </c>
      <c r="AM1147">
        <f>(H1147-I1147)/H1147*100</f>
        <v>7.5757575757575761</v>
      </c>
      <c r="AN1147">
        <f>IF(H1147=I1147,1,0)</f>
        <v>0</v>
      </c>
      <c r="AO1147" s="4">
        <f t="shared" si="119"/>
        <v>100</v>
      </c>
      <c r="AP1147" s="4">
        <f t="shared" si="120"/>
        <v>11.559214028662335</v>
      </c>
      <c r="AQ1147" s="4">
        <f t="shared" si="121"/>
        <v>1.6385730928392648</v>
      </c>
      <c r="AR1147" s="4">
        <f t="shared" si="122"/>
        <v>32.042587003831315</v>
      </c>
      <c r="AS1147" s="4">
        <f t="shared" si="123"/>
        <v>3.2238904346556212</v>
      </c>
      <c r="AT1147" s="4">
        <f t="shared" si="124"/>
        <v>0</v>
      </c>
      <c r="AU1147" s="4">
        <f>R1147/$X1147*100</f>
        <v>37.23226554848015</v>
      </c>
      <c r="AV1147" s="4">
        <f t="shared" si="125"/>
        <v>2.9512729387843382</v>
      </c>
    </row>
    <row r="1148" spans="1:48" x14ac:dyDescent="0.2">
      <c r="A1148" t="s">
        <v>203</v>
      </c>
      <c r="B1148">
        <v>60</v>
      </c>
      <c r="C1148">
        <v>8</v>
      </c>
      <c r="D1148" t="s">
        <v>29</v>
      </c>
      <c r="E1148" t="b">
        <v>1</v>
      </c>
      <c r="F1148">
        <v>600</v>
      </c>
      <c r="G1148">
        <v>600</v>
      </c>
      <c r="H1148">
        <v>337</v>
      </c>
      <c r="I1148">
        <v>282</v>
      </c>
      <c r="J1148">
        <v>528</v>
      </c>
      <c r="K1148">
        <v>0</v>
      </c>
      <c r="L1148">
        <v>511977</v>
      </c>
      <c r="M1148">
        <v>1616894</v>
      </c>
      <c r="N1148">
        <v>708853</v>
      </c>
      <c r="O1148">
        <v>0</v>
      </c>
      <c r="P1148">
        <v>29978019</v>
      </c>
      <c r="Q1148">
        <v>2122068</v>
      </c>
      <c r="R1148">
        <f>P1148+Q1148</f>
        <v>32100087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48161420</v>
      </c>
      <c r="Y1148">
        <v>5263501</v>
      </c>
      <c r="Z1148">
        <v>7960108</v>
      </c>
      <c r="AA1148">
        <v>41.51</v>
      </c>
      <c r="AB1148" s="4">
        <v>48.73</v>
      </c>
      <c r="AC1148" t="b">
        <v>1</v>
      </c>
      <c r="AD1148" t="b">
        <v>1</v>
      </c>
      <c r="AE1148" t="b">
        <v>1</v>
      </c>
      <c r="AF1148" t="b">
        <v>0</v>
      </c>
      <c r="AG1148" t="b">
        <v>1</v>
      </c>
      <c r="AH1148" t="b">
        <v>1</v>
      </c>
      <c r="AI1148" t="b">
        <v>1</v>
      </c>
      <c r="AJ1148" t="b">
        <v>0</v>
      </c>
      <c r="AK1148">
        <v>100</v>
      </c>
      <c r="AL1148" s="4" t="s">
        <v>481</v>
      </c>
      <c r="AM1148">
        <f>(H1148-I1148)/H1148*100</f>
        <v>16.320474777448073</v>
      </c>
      <c r="AN1148">
        <f>IF(H1148=I1148,1,0)</f>
        <v>0</v>
      </c>
      <c r="AO1148" s="4">
        <f t="shared" si="119"/>
        <v>100</v>
      </c>
      <c r="AP1148" s="4">
        <f t="shared" si="120"/>
        <v>10.928874190171303</v>
      </c>
      <c r="AQ1148" s="4">
        <f t="shared" si="121"/>
        <v>1.0630438222128833</v>
      </c>
      <c r="AR1148" s="4">
        <f t="shared" si="122"/>
        <v>3.3572390515063715</v>
      </c>
      <c r="AS1148" s="4">
        <f t="shared" si="123"/>
        <v>1.4718274502703617</v>
      </c>
      <c r="AT1148" s="4">
        <f t="shared" si="124"/>
        <v>0</v>
      </c>
      <c r="AU1148" s="4">
        <f>R1148/$X1148*100</f>
        <v>66.651039358889335</v>
      </c>
      <c r="AV1148" s="4">
        <f t="shared" si="125"/>
        <v>0</v>
      </c>
    </row>
    <row r="1149" spans="1:48" x14ac:dyDescent="0.2">
      <c r="A1149" t="s">
        <v>204</v>
      </c>
      <c r="B1149">
        <v>60</v>
      </c>
      <c r="C1149">
        <v>8</v>
      </c>
      <c r="D1149" t="s">
        <v>29</v>
      </c>
      <c r="E1149" t="b">
        <v>1</v>
      </c>
      <c r="F1149">
        <v>600</v>
      </c>
      <c r="G1149">
        <v>600</v>
      </c>
      <c r="H1149">
        <v>412</v>
      </c>
      <c r="I1149">
        <v>326</v>
      </c>
      <c r="J1149">
        <v>658</v>
      </c>
      <c r="K1149">
        <v>0</v>
      </c>
      <c r="L1149">
        <v>269363</v>
      </c>
      <c r="M1149">
        <v>1003915</v>
      </c>
      <c r="N1149">
        <v>409745</v>
      </c>
      <c r="O1149">
        <v>0</v>
      </c>
      <c r="P1149">
        <v>30018402</v>
      </c>
      <c r="Q1149">
        <v>1889278</v>
      </c>
      <c r="R1149">
        <f>P1149+Q1149</f>
        <v>31907680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49275750</v>
      </c>
      <c r="Y1149">
        <v>5032703</v>
      </c>
      <c r="Z1149">
        <v>10652344</v>
      </c>
      <c r="AA1149">
        <v>46.61</v>
      </c>
      <c r="AB1149" s="4">
        <v>65.53</v>
      </c>
      <c r="AC1149" t="b">
        <v>1</v>
      </c>
      <c r="AD1149" t="b">
        <v>1</v>
      </c>
      <c r="AE1149" t="b">
        <v>1</v>
      </c>
      <c r="AF1149" t="b">
        <v>0</v>
      </c>
      <c r="AG1149" t="b">
        <v>1</v>
      </c>
      <c r="AH1149" t="b">
        <v>1</v>
      </c>
      <c r="AI1149" t="b">
        <v>1</v>
      </c>
      <c r="AJ1149" t="b">
        <v>0</v>
      </c>
      <c r="AK1149">
        <v>100</v>
      </c>
      <c r="AL1149" s="4" t="s">
        <v>481</v>
      </c>
      <c r="AM1149">
        <f>(H1149-I1149)/H1149*100</f>
        <v>20.873786407766989</v>
      </c>
      <c r="AN1149">
        <f>IF(H1149=I1149,1,0)</f>
        <v>0</v>
      </c>
      <c r="AO1149" s="4">
        <f t="shared" si="119"/>
        <v>100</v>
      </c>
      <c r="AP1149" s="4">
        <f t="shared" si="120"/>
        <v>10.213346321466442</v>
      </c>
      <c r="AQ1149" s="4">
        <f t="shared" si="121"/>
        <v>0.54664414037330733</v>
      </c>
      <c r="AR1149" s="4">
        <f t="shared" si="122"/>
        <v>2.0373408826857022</v>
      </c>
      <c r="AS1149" s="4">
        <f t="shared" si="123"/>
        <v>0.83153478130723535</v>
      </c>
      <c r="AT1149" s="4">
        <f t="shared" si="124"/>
        <v>0</v>
      </c>
      <c r="AU1149" s="4">
        <f>R1149/$X1149*100</f>
        <v>64.753311720268087</v>
      </c>
      <c r="AV1149" s="4">
        <f t="shared" si="125"/>
        <v>0</v>
      </c>
    </row>
    <row r="1150" spans="1:48" x14ac:dyDescent="0.2">
      <c r="A1150" t="s">
        <v>205</v>
      </c>
      <c r="B1150">
        <v>60</v>
      </c>
      <c r="C1150">
        <v>8</v>
      </c>
      <c r="D1150" t="s">
        <v>29</v>
      </c>
      <c r="E1150" t="b">
        <v>1</v>
      </c>
      <c r="F1150">
        <v>600</v>
      </c>
      <c r="G1150">
        <v>600</v>
      </c>
      <c r="H1150">
        <v>435</v>
      </c>
      <c r="I1150">
        <v>320</v>
      </c>
      <c r="J1150">
        <v>772</v>
      </c>
      <c r="K1150">
        <v>0</v>
      </c>
      <c r="L1150">
        <v>320933</v>
      </c>
      <c r="M1150">
        <v>3845632</v>
      </c>
      <c r="N1150">
        <v>563024</v>
      </c>
      <c r="O1150">
        <v>0</v>
      </c>
      <c r="P1150">
        <v>22260819</v>
      </c>
      <c r="Q1150">
        <v>823792</v>
      </c>
      <c r="R1150">
        <f>P1150+Q1150</f>
        <v>23084611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48168415</v>
      </c>
      <c r="Y1150">
        <v>4666240</v>
      </c>
      <c r="Z1150">
        <v>15687975</v>
      </c>
      <c r="AA1150">
        <v>62.8</v>
      </c>
      <c r="AB1150" s="4">
        <v>62.349999999999994</v>
      </c>
      <c r="AC1150" t="b">
        <v>1</v>
      </c>
      <c r="AD1150" t="b">
        <v>1</v>
      </c>
      <c r="AE1150" t="b">
        <v>1</v>
      </c>
      <c r="AF1150" t="b">
        <v>0</v>
      </c>
      <c r="AG1150" t="b">
        <v>1</v>
      </c>
      <c r="AH1150" t="b">
        <v>1</v>
      </c>
      <c r="AI1150" t="b">
        <v>1</v>
      </c>
      <c r="AJ1150" t="b">
        <v>0</v>
      </c>
      <c r="AK1150">
        <v>100</v>
      </c>
      <c r="AL1150" s="4" t="s">
        <v>481</v>
      </c>
      <c r="AM1150">
        <f>(H1150-I1150)/H1150*100</f>
        <v>26.436781609195403</v>
      </c>
      <c r="AN1150">
        <f>IF(H1150=I1150,1,0)</f>
        <v>0</v>
      </c>
      <c r="AO1150" s="4">
        <f t="shared" si="119"/>
        <v>100</v>
      </c>
      <c r="AP1150" s="4">
        <f t="shared" si="120"/>
        <v>9.6873438746116101</v>
      </c>
      <c r="AQ1150" s="4">
        <f t="shared" si="121"/>
        <v>0.66627270172788544</v>
      </c>
      <c r="AR1150" s="4">
        <f t="shared" si="122"/>
        <v>7.9837212829195234</v>
      </c>
      <c r="AS1150" s="4">
        <f t="shared" si="123"/>
        <v>1.1688655314898777</v>
      </c>
      <c r="AT1150" s="4">
        <f t="shared" si="124"/>
        <v>0</v>
      </c>
      <c r="AU1150" s="4">
        <f>R1150/$X1150*100</f>
        <v>47.924788473940858</v>
      </c>
      <c r="AV1150" s="4">
        <f t="shared" si="125"/>
        <v>0</v>
      </c>
    </row>
    <row r="1151" spans="1:48" x14ac:dyDescent="0.2">
      <c r="A1151" t="s">
        <v>206</v>
      </c>
      <c r="B1151">
        <v>60</v>
      </c>
      <c r="C1151">
        <v>8</v>
      </c>
      <c r="D1151" t="s">
        <v>29</v>
      </c>
      <c r="E1151" t="b">
        <v>1</v>
      </c>
      <c r="F1151">
        <v>600</v>
      </c>
      <c r="G1151">
        <v>600</v>
      </c>
      <c r="H1151">
        <v>425</v>
      </c>
      <c r="I1151">
        <v>341</v>
      </c>
      <c r="J1151">
        <v>488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20919415</v>
      </c>
      <c r="Q1151">
        <v>1936687</v>
      </c>
      <c r="R1151">
        <f>P1151+Q1151</f>
        <v>22856102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31447249</v>
      </c>
      <c r="Y1151">
        <v>3537977</v>
      </c>
      <c r="Z1151">
        <v>5053170</v>
      </c>
      <c r="AA1151">
        <v>21.9</v>
      </c>
      <c r="AB1151" s="4">
        <v>135.46</v>
      </c>
      <c r="AC1151" t="b">
        <v>1</v>
      </c>
      <c r="AD1151" t="b">
        <v>1</v>
      </c>
      <c r="AE1151" t="b">
        <v>1</v>
      </c>
      <c r="AF1151" t="b">
        <v>0</v>
      </c>
      <c r="AG1151" t="b">
        <v>1</v>
      </c>
      <c r="AH1151" t="b">
        <v>1</v>
      </c>
      <c r="AI1151" t="b">
        <v>1</v>
      </c>
      <c r="AJ1151" t="b">
        <v>0</v>
      </c>
      <c r="AK1151">
        <v>100</v>
      </c>
      <c r="AL1151" s="4" t="s">
        <v>481</v>
      </c>
      <c r="AM1151">
        <f>(H1151-I1151)/H1151*100</f>
        <v>19.764705882352938</v>
      </c>
      <c r="AN1151">
        <f>IF(H1151=I1151,1,0)</f>
        <v>0</v>
      </c>
      <c r="AO1151" s="4">
        <f t="shared" si="119"/>
        <v>100</v>
      </c>
      <c r="AP1151" s="4">
        <f t="shared" si="120"/>
        <v>11.250513518686484</v>
      </c>
      <c r="AQ1151" s="4">
        <f t="shared" si="121"/>
        <v>0</v>
      </c>
      <c r="AR1151" s="4">
        <f t="shared" si="122"/>
        <v>0</v>
      </c>
      <c r="AS1151" s="4">
        <f t="shared" si="123"/>
        <v>0</v>
      </c>
      <c r="AT1151" s="4">
        <f t="shared" si="124"/>
        <v>0</v>
      </c>
      <c r="AU1151" s="4">
        <f>R1151/$X1151*100</f>
        <v>72.680767719936341</v>
      </c>
      <c r="AV1151" s="4">
        <f t="shared" si="125"/>
        <v>0</v>
      </c>
    </row>
    <row r="1152" spans="1:48" x14ac:dyDescent="0.2">
      <c r="A1152" t="s">
        <v>207</v>
      </c>
      <c r="B1152">
        <v>60</v>
      </c>
      <c r="C1152">
        <v>8</v>
      </c>
      <c r="D1152" t="s">
        <v>29</v>
      </c>
      <c r="E1152" t="b">
        <v>1</v>
      </c>
      <c r="F1152">
        <v>600</v>
      </c>
      <c r="G1152">
        <v>600</v>
      </c>
      <c r="H1152">
        <v>522</v>
      </c>
      <c r="I1152">
        <v>413</v>
      </c>
      <c r="J1152">
        <v>641</v>
      </c>
      <c r="K1152">
        <v>0</v>
      </c>
      <c r="L1152">
        <v>5443</v>
      </c>
      <c r="M1152">
        <v>29074</v>
      </c>
      <c r="N1152">
        <v>23357</v>
      </c>
      <c r="O1152">
        <v>0</v>
      </c>
      <c r="P1152">
        <v>20540791</v>
      </c>
      <c r="Q1152">
        <v>1633143</v>
      </c>
      <c r="R1152">
        <f>P1152+Q1152</f>
        <v>22173934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32493102</v>
      </c>
      <c r="Y1152">
        <v>3697292</v>
      </c>
      <c r="Z1152">
        <v>6564002</v>
      </c>
      <c r="AA1152">
        <v>24.78</v>
      </c>
      <c r="AB1152" s="4">
        <v>122.33000000000001</v>
      </c>
      <c r="AC1152" t="b">
        <v>1</v>
      </c>
      <c r="AD1152" t="b">
        <v>1</v>
      </c>
      <c r="AE1152" t="b">
        <v>1</v>
      </c>
      <c r="AF1152" t="b">
        <v>0</v>
      </c>
      <c r="AG1152" t="b">
        <v>1</v>
      </c>
      <c r="AH1152" t="b">
        <v>1</v>
      </c>
      <c r="AI1152" t="b">
        <v>1</v>
      </c>
      <c r="AJ1152" t="b">
        <v>0</v>
      </c>
      <c r="AK1152">
        <v>100</v>
      </c>
      <c r="AL1152" s="4" t="s">
        <v>481</v>
      </c>
      <c r="AM1152">
        <f>(H1152-I1152)/H1152*100</f>
        <v>20.88122605363985</v>
      </c>
      <c r="AN1152">
        <f>IF(H1152=I1152,1,0)</f>
        <v>0</v>
      </c>
      <c r="AO1152" s="4">
        <f t="shared" si="119"/>
        <v>100</v>
      </c>
      <c r="AP1152" s="4">
        <f t="shared" si="120"/>
        <v>11.378698161843705</v>
      </c>
      <c r="AQ1152" s="4">
        <f t="shared" si="121"/>
        <v>1.675124769558782E-2</v>
      </c>
      <c r="AR1152" s="4">
        <f t="shared" si="122"/>
        <v>8.9477452783670822E-2</v>
      </c>
      <c r="AS1152" s="4">
        <f t="shared" si="123"/>
        <v>7.1882949187184408E-2</v>
      </c>
      <c r="AT1152" s="4">
        <f t="shared" si="124"/>
        <v>0</v>
      </c>
      <c r="AU1152" s="4">
        <f>R1152/$X1152*100</f>
        <v>68.24197332713878</v>
      </c>
      <c r="AV1152" s="4">
        <f t="shared" si="125"/>
        <v>0</v>
      </c>
    </row>
    <row r="1153" spans="1:48" x14ac:dyDescent="0.2">
      <c r="A1153" t="s">
        <v>208</v>
      </c>
      <c r="B1153">
        <v>60</v>
      </c>
      <c r="C1153">
        <v>8</v>
      </c>
      <c r="D1153" t="s">
        <v>29</v>
      </c>
      <c r="E1153" t="b">
        <v>1</v>
      </c>
      <c r="F1153">
        <v>600</v>
      </c>
      <c r="G1153">
        <v>600</v>
      </c>
      <c r="H1153">
        <v>621</v>
      </c>
      <c r="I1153">
        <v>444</v>
      </c>
      <c r="J1153">
        <v>794</v>
      </c>
      <c r="K1153">
        <v>0</v>
      </c>
      <c r="L1153">
        <v>2095</v>
      </c>
      <c r="M1153">
        <v>50858</v>
      </c>
      <c r="N1153">
        <v>608</v>
      </c>
      <c r="O1153">
        <v>0</v>
      </c>
      <c r="P1153">
        <v>12179793</v>
      </c>
      <c r="Q1153">
        <v>682236</v>
      </c>
      <c r="R1153">
        <f>P1153+Q1153</f>
        <v>12862029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23216583</v>
      </c>
      <c r="Y1153">
        <v>2182901</v>
      </c>
      <c r="Z1153">
        <v>8118092</v>
      </c>
      <c r="AA1153">
        <v>24.34</v>
      </c>
      <c r="AB1153" s="4">
        <v>284.01</v>
      </c>
      <c r="AC1153" t="b">
        <v>1</v>
      </c>
      <c r="AD1153" t="b">
        <v>1</v>
      </c>
      <c r="AE1153" t="b">
        <v>1</v>
      </c>
      <c r="AF1153" t="b">
        <v>0</v>
      </c>
      <c r="AG1153" t="b">
        <v>1</v>
      </c>
      <c r="AH1153" t="b">
        <v>1</v>
      </c>
      <c r="AI1153" t="b">
        <v>1</v>
      </c>
      <c r="AJ1153" t="b">
        <v>0</v>
      </c>
      <c r="AK1153">
        <v>100</v>
      </c>
      <c r="AL1153" s="4" t="s">
        <v>481</v>
      </c>
      <c r="AM1153">
        <f>(H1153-I1153)/H1153*100</f>
        <v>28.502415458937197</v>
      </c>
      <c r="AN1153">
        <f>IF(H1153=I1153,1,0)</f>
        <v>0</v>
      </c>
      <c r="AO1153" s="4">
        <f t="shared" si="119"/>
        <v>100</v>
      </c>
      <c r="AP1153" s="4">
        <f t="shared" si="120"/>
        <v>9.4023353910435485</v>
      </c>
      <c r="AQ1153" s="4">
        <f t="shared" si="121"/>
        <v>9.0237223970469731E-3</v>
      </c>
      <c r="AR1153" s="4">
        <f t="shared" si="122"/>
        <v>0.21905893731217896</v>
      </c>
      <c r="AS1153" s="4">
        <f t="shared" si="123"/>
        <v>2.6188177648709117E-3</v>
      </c>
      <c r="AT1153" s="4">
        <f t="shared" si="124"/>
        <v>0</v>
      </c>
      <c r="AU1153" s="4">
        <f>R1153/$X1153*100</f>
        <v>55.400180982705336</v>
      </c>
      <c r="AV1153" s="4">
        <f t="shared" si="125"/>
        <v>0</v>
      </c>
    </row>
    <row r="1154" spans="1:48" x14ac:dyDescent="0.2">
      <c r="A1154" t="s">
        <v>209</v>
      </c>
      <c r="B1154">
        <v>60</v>
      </c>
      <c r="C1154">
        <v>8</v>
      </c>
      <c r="D1154" t="s">
        <v>29</v>
      </c>
      <c r="E1154" t="b">
        <v>1</v>
      </c>
      <c r="F1154">
        <v>600</v>
      </c>
      <c r="G1154">
        <v>25.11</v>
      </c>
      <c r="H1154">
        <v>145</v>
      </c>
      <c r="I1154">
        <v>145</v>
      </c>
      <c r="J1154">
        <v>471</v>
      </c>
      <c r="K1154">
        <v>0</v>
      </c>
      <c r="L1154">
        <v>158993</v>
      </c>
      <c r="M1154">
        <v>1310639</v>
      </c>
      <c r="N1154">
        <v>142057</v>
      </c>
      <c r="O1154">
        <v>0</v>
      </c>
      <c r="P1154">
        <v>1521398</v>
      </c>
      <c r="Q1154">
        <v>265062</v>
      </c>
      <c r="R1154">
        <f>P1154+Q1154</f>
        <v>1786460</v>
      </c>
      <c r="S1154">
        <v>664255</v>
      </c>
      <c r="T1154">
        <v>0</v>
      </c>
      <c r="U1154">
        <v>29244</v>
      </c>
      <c r="V1154">
        <v>470429</v>
      </c>
      <c r="W1154">
        <v>164582</v>
      </c>
      <c r="X1154">
        <v>4784004</v>
      </c>
      <c r="Y1154">
        <v>721600</v>
      </c>
      <c r="Z1154">
        <v>0</v>
      </c>
      <c r="AA1154">
        <v>2.58</v>
      </c>
      <c r="AB1154" s="4">
        <v>1.29</v>
      </c>
      <c r="AC1154" t="b">
        <v>1</v>
      </c>
      <c r="AD1154" t="b">
        <v>1</v>
      </c>
      <c r="AE1154" t="b">
        <v>1</v>
      </c>
      <c r="AF1154" t="b">
        <v>0</v>
      </c>
      <c r="AG1154" t="b">
        <v>1</v>
      </c>
      <c r="AH1154" t="b">
        <v>1</v>
      </c>
      <c r="AI1154" t="b">
        <v>1</v>
      </c>
      <c r="AJ1154" t="b">
        <v>0</v>
      </c>
      <c r="AK1154">
        <v>100</v>
      </c>
      <c r="AL1154" s="4" t="s">
        <v>481</v>
      </c>
      <c r="AM1154">
        <f>(H1154-I1154)/H1154*100</f>
        <v>0</v>
      </c>
      <c r="AN1154">
        <f>IF(H1154=I1154,1,0)</f>
        <v>1</v>
      </c>
      <c r="AO1154" s="4">
        <f t="shared" ref="AO1154:AO1217" si="126">X1154/$X1154*100</f>
        <v>100</v>
      </c>
      <c r="AP1154" s="4">
        <f t="shared" ref="AP1154:AP1217" si="127">Y1154/$X1154*100</f>
        <v>15.08359942842857</v>
      </c>
      <c r="AQ1154" s="4">
        <f t="shared" ref="AQ1154:AQ1217" si="128">L1154/$X1154*100</f>
        <v>3.3234294954602879</v>
      </c>
      <c r="AR1154" s="4">
        <f t="shared" ref="AR1154:AR1217" si="129">M1154/$X1154*100</f>
        <v>27.396277260637742</v>
      </c>
      <c r="AS1154" s="4">
        <f t="shared" ref="AS1154:AS1217" si="130">N1154/$X1154*100</f>
        <v>2.9694164135314267</v>
      </c>
      <c r="AT1154" s="4">
        <f t="shared" ref="AT1154:AT1217" si="131">O1154/$X1154*100</f>
        <v>0</v>
      </c>
      <c r="AU1154" s="4">
        <f>R1154/$X1154*100</f>
        <v>37.342360081638724</v>
      </c>
      <c r="AV1154" s="4">
        <f t="shared" ref="AV1154:AV1217" si="132">S1154/$X1154*100</f>
        <v>13.884917320303245</v>
      </c>
    </row>
    <row r="1155" spans="1:48" x14ac:dyDescent="0.2">
      <c r="A1155" t="s">
        <v>210</v>
      </c>
      <c r="B1155">
        <v>60</v>
      </c>
      <c r="C1155">
        <v>8</v>
      </c>
      <c r="D1155" t="s">
        <v>29</v>
      </c>
      <c r="E1155" t="b">
        <v>1</v>
      </c>
      <c r="F1155">
        <v>600</v>
      </c>
      <c r="G1155">
        <v>37.049999999999997</v>
      </c>
      <c r="H1155">
        <v>189</v>
      </c>
      <c r="I1155">
        <v>189</v>
      </c>
      <c r="J1155">
        <v>595</v>
      </c>
      <c r="K1155">
        <v>0</v>
      </c>
      <c r="L1155">
        <v>160887</v>
      </c>
      <c r="M1155">
        <v>1392398</v>
      </c>
      <c r="N1155">
        <v>252018</v>
      </c>
      <c r="O1155">
        <v>0</v>
      </c>
      <c r="P1155">
        <v>2805929</v>
      </c>
      <c r="Q1155">
        <v>437289</v>
      </c>
      <c r="R1155">
        <f>P1155+Q1155</f>
        <v>3243218</v>
      </c>
      <c r="S1155">
        <v>493268</v>
      </c>
      <c r="T1155">
        <v>0</v>
      </c>
      <c r="U1155">
        <v>20381</v>
      </c>
      <c r="V1155">
        <v>371763</v>
      </c>
      <c r="W1155">
        <v>101124</v>
      </c>
      <c r="X1155">
        <v>6574602</v>
      </c>
      <c r="Y1155">
        <v>1032812</v>
      </c>
      <c r="Z1155">
        <v>0</v>
      </c>
      <c r="AA1155">
        <v>2.3199999999999998</v>
      </c>
      <c r="AB1155" s="4">
        <v>1.61</v>
      </c>
      <c r="AC1155" t="b">
        <v>1</v>
      </c>
      <c r="AD1155" t="b">
        <v>1</v>
      </c>
      <c r="AE1155" t="b">
        <v>1</v>
      </c>
      <c r="AF1155" t="b">
        <v>0</v>
      </c>
      <c r="AG1155" t="b">
        <v>1</v>
      </c>
      <c r="AH1155" t="b">
        <v>1</v>
      </c>
      <c r="AI1155" t="b">
        <v>1</v>
      </c>
      <c r="AJ1155" t="b">
        <v>0</v>
      </c>
      <c r="AK1155">
        <v>100</v>
      </c>
      <c r="AL1155" s="4" t="s">
        <v>481</v>
      </c>
      <c r="AM1155">
        <f>(H1155-I1155)/H1155*100</f>
        <v>0</v>
      </c>
      <c r="AN1155">
        <f>IF(H1155=I1155,1,0)</f>
        <v>1</v>
      </c>
      <c r="AO1155" s="4">
        <f t="shared" si="126"/>
        <v>100</v>
      </c>
      <c r="AP1155" s="4">
        <f t="shared" si="127"/>
        <v>15.70911820974106</v>
      </c>
      <c r="AQ1155" s="4">
        <f t="shared" si="128"/>
        <v>2.4470986989022303</v>
      </c>
      <c r="AR1155" s="4">
        <f t="shared" si="129"/>
        <v>21.178437873501696</v>
      </c>
      <c r="AS1155" s="4">
        <f t="shared" si="130"/>
        <v>3.8332054168450043</v>
      </c>
      <c r="AT1155" s="4">
        <f t="shared" si="131"/>
        <v>0</v>
      </c>
      <c r="AU1155" s="4">
        <f>R1155/$X1155*100</f>
        <v>49.32949553448254</v>
      </c>
      <c r="AV1155" s="4">
        <f t="shared" si="132"/>
        <v>7.5026290564812896</v>
      </c>
    </row>
    <row r="1156" spans="1:48" x14ac:dyDescent="0.2">
      <c r="A1156" t="s">
        <v>211</v>
      </c>
      <c r="B1156">
        <v>60</v>
      </c>
      <c r="C1156">
        <v>8</v>
      </c>
      <c r="D1156" t="s">
        <v>29</v>
      </c>
      <c r="E1156" t="b">
        <v>1</v>
      </c>
      <c r="F1156">
        <v>600</v>
      </c>
      <c r="G1156">
        <v>600</v>
      </c>
      <c r="H1156">
        <v>194</v>
      </c>
      <c r="I1156">
        <v>183</v>
      </c>
      <c r="J1156">
        <v>691</v>
      </c>
      <c r="K1156">
        <v>0</v>
      </c>
      <c r="L1156">
        <v>1724223</v>
      </c>
      <c r="M1156">
        <v>19546430</v>
      </c>
      <c r="N1156">
        <v>2765592</v>
      </c>
      <c r="O1156">
        <v>0</v>
      </c>
      <c r="P1156">
        <v>41429952</v>
      </c>
      <c r="Q1156">
        <v>2679273</v>
      </c>
      <c r="R1156">
        <f>P1156+Q1156</f>
        <v>44109225</v>
      </c>
      <c r="S1156">
        <v>1791199</v>
      </c>
      <c r="T1156">
        <v>0</v>
      </c>
      <c r="U1156">
        <v>1463</v>
      </c>
      <c r="V1156">
        <v>1789736</v>
      </c>
      <c r="W1156">
        <v>0</v>
      </c>
      <c r="X1156">
        <v>85851437</v>
      </c>
      <c r="Y1156">
        <v>11997651</v>
      </c>
      <c r="Z1156">
        <v>3917117</v>
      </c>
      <c r="AA1156">
        <v>22.29</v>
      </c>
      <c r="AB1156" s="4">
        <v>17.950000000000003</v>
      </c>
      <c r="AC1156" t="b">
        <v>1</v>
      </c>
      <c r="AD1156" t="b">
        <v>1</v>
      </c>
      <c r="AE1156" t="b">
        <v>1</v>
      </c>
      <c r="AF1156" t="b">
        <v>0</v>
      </c>
      <c r="AG1156" t="b">
        <v>1</v>
      </c>
      <c r="AH1156" t="b">
        <v>1</v>
      </c>
      <c r="AI1156" t="b">
        <v>1</v>
      </c>
      <c r="AJ1156" t="b">
        <v>0</v>
      </c>
      <c r="AK1156">
        <v>100</v>
      </c>
      <c r="AL1156" s="4" t="s">
        <v>481</v>
      </c>
      <c r="AM1156">
        <f>(H1156-I1156)/H1156*100</f>
        <v>5.6701030927835054</v>
      </c>
      <c r="AN1156">
        <f>IF(H1156=I1156,1,0)</f>
        <v>0</v>
      </c>
      <c r="AO1156" s="4">
        <f t="shared" si="126"/>
        <v>100</v>
      </c>
      <c r="AP1156" s="4">
        <f t="shared" si="127"/>
        <v>13.974898288540006</v>
      </c>
      <c r="AQ1156" s="4">
        <f t="shared" si="128"/>
        <v>2.0083798946778262</v>
      </c>
      <c r="AR1156" s="4">
        <f t="shared" si="129"/>
        <v>22.767737714163129</v>
      </c>
      <c r="AS1156" s="4">
        <f t="shared" si="130"/>
        <v>3.2213694920447282</v>
      </c>
      <c r="AT1156" s="4">
        <f t="shared" si="131"/>
        <v>0</v>
      </c>
      <c r="AU1156" s="4">
        <f>R1156/$X1156*100</f>
        <v>51.378551764951816</v>
      </c>
      <c r="AV1156" s="4">
        <f t="shared" si="132"/>
        <v>2.0863937315341619</v>
      </c>
    </row>
    <row r="1157" spans="1:48" x14ac:dyDescent="0.2">
      <c r="A1157" t="s">
        <v>212</v>
      </c>
      <c r="B1157">
        <v>60</v>
      </c>
      <c r="C1157">
        <v>8</v>
      </c>
      <c r="D1157" t="s">
        <v>29</v>
      </c>
      <c r="E1157" t="b">
        <v>1</v>
      </c>
      <c r="F1157">
        <v>600</v>
      </c>
      <c r="G1157">
        <v>34.22</v>
      </c>
      <c r="H1157">
        <v>288</v>
      </c>
      <c r="I1157">
        <v>288</v>
      </c>
      <c r="J1157">
        <v>481</v>
      </c>
      <c r="K1157">
        <v>0</v>
      </c>
      <c r="L1157">
        <v>46041</v>
      </c>
      <c r="M1157">
        <v>109752</v>
      </c>
      <c r="N1157">
        <v>54451</v>
      </c>
      <c r="O1157">
        <v>0</v>
      </c>
      <c r="P1157">
        <v>1784981</v>
      </c>
      <c r="Q1157">
        <v>235527</v>
      </c>
      <c r="R1157">
        <f>P1157+Q1157</f>
        <v>2020508</v>
      </c>
      <c r="S1157">
        <v>9373</v>
      </c>
      <c r="T1157">
        <v>0</v>
      </c>
      <c r="U1157">
        <v>1499</v>
      </c>
      <c r="V1157">
        <v>7633</v>
      </c>
      <c r="W1157">
        <v>241</v>
      </c>
      <c r="X1157">
        <v>2739051</v>
      </c>
      <c r="Y1157">
        <v>498925</v>
      </c>
      <c r="Z1157">
        <v>0</v>
      </c>
      <c r="AA1157">
        <v>1.2</v>
      </c>
      <c r="AB1157" s="4">
        <v>1.79</v>
      </c>
      <c r="AC1157" t="b">
        <v>1</v>
      </c>
      <c r="AD1157" t="b">
        <v>1</v>
      </c>
      <c r="AE1157" t="b">
        <v>1</v>
      </c>
      <c r="AF1157" t="b">
        <v>0</v>
      </c>
      <c r="AG1157" t="b">
        <v>1</v>
      </c>
      <c r="AH1157" t="b">
        <v>1</v>
      </c>
      <c r="AI1157" t="b">
        <v>1</v>
      </c>
      <c r="AJ1157" t="b">
        <v>0</v>
      </c>
      <c r="AK1157">
        <v>100</v>
      </c>
      <c r="AL1157" s="4" t="s">
        <v>481</v>
      </c>
      <c r="AM1157">
        <f>(H1157-I1157)/H1157*100</f>
        <v>0</v>
      </c>
      <c r="AN1157">
        <f>IF(H1157=I1157,1,0)</f>
        <v>1</v>
      </c>
      <c r="AO1157" s="4">
        <f t="shared" si="126"/>
        <v>100</v>
      </c>
      <c r="AP1157" s="4">
        <f t="shared" si="127"/>
        <v>18.215250464485692</v>
      </c>
      <c r="AQ1157" s="4">
        <f t="shared" si="128"/>
        <v>1.6809106511707887</v>
      </c>
      <c r="AR1157" s="4">
        <f t="shared" si="129"/>
        <v>4.0069352487412608</v>
      </c>
      <c r="AS1157" s="4">
        <f t="shared" si="130"/>
        <v>1.987951301381391</v>
      </c>
      <c r="AT1157" s="4">
        <f t="shared" si="131"/>
        <v>0</v>
      </c>
      <c r="AU1157" s="4">
        <f>R1157/$X1157*100</f>
        <v>73.766717012571135</v>
      </c>
      <c r="AV1157" s="4">
        <f t="shared" si="132"/>
        <v>0.34219881265445584</v>
      </c>
    </row>
    <row r="1158" spans="1:48" x14ac:dyDescent="0.2">
      <c r="A1158" t="s">
        <v>213</v>
      </c>
      <c r="B1158">
        <v>60</v>
      </c>
      <c r="C1158">
        <v>8</v>
      </c>
      <c r="D1158" t="s">
        <v>29</v>
      </c>
      <c r="E1158" t="b">
        <v>1</v>
      </c>
      <c r="F1158">
        <v>600</v>
      </c>
      <c r="G1158">
        <v>176.65</v>
      </c>
      <c r="H1158">
        <v>352</v>
      </c>
      <c r="I1158">
        <v>352</v>
      </c>
      <c r="J1158">
        <v>597</v>
      </c>
      <c r="K1158">
        <v>0</v>
      </c>
      <c r="L1158">
        <v>175854</v>
      </c>
      <c r="M1158">
        <v>798374</v>
      </c>
      <c r="N1158">
        <v>331383</v>
      </c>
      <c r="O1158">
        <v>0</v>
      </c>
      <c r="P1158">
        <v>8963783</v>
      </c>
      <c r="Q1158">
        <v>1376353</v>
      </c>
      <c r="R1158">
        <f>P1158+Q1158</f>
        <v>10340136</v>
      </c>
      <c r="S1158">
        <v>45623</v>
      </c>
      <c r="T1158">
        <v>0</v>
      </c>
      <c r="U1158">
        <v>10</v>
      </c>
      <c r="V1158">
        <v>38051</v>
      </c>
      <c r="W1158">
        <v>7562</v>
      </c>
      <c r="X1158">
        <v>13913297</v>
      </c>
      <c r="Y1158">
        <v>2221926</v>
      </c>
      <c r="Z1158">
        <v>0</v>
      </c>
      <c r="AA1158">
        <v>5.63</v>
      </c>
      <c r="AB1158" s="4">
        <v>10.49</v>
      </c>
      <c r="AC1158" t="b">
        <v>1</v>
      </c>
      <c r="AD1158" t="b">
        <v>1</v>
      </c>
      <c r="AE1158" t="b">
        <v>1</v>
      </c>
      <c r="AF1158" t="b">
        <v>0</v>
      </c>
      <c r="AG1158" t="b">
        <v>1</v>
      </c>
      <c r="AH1158" t="b">
        <v>1</v>
      </c>
      <c r="AI1158" t="b">
        <v>1</v>
      </c>
      <c r="AJ1158" t="b">
        <v>0</v>
      </c>
      <c r="AK1158">
        <v>100</v>
      </c>
      <c r="AL1158" s="4" t="s">
        <v>481</v>
      </c>
      <c r="AM1158">
        <f>(H1158-I1158)/H1158*100</f>
        <v>0</v>
      </c>
      <c r="AN1158">
        <f>IF(H1158=I1158,1,0)</f>
        <v>1</v>
      </c>
      <c r="AO1158" s="4">
        <f t="shared" si="126"/>
        <v>100</v>
      </c>
      <c r="AP1158" s="4">
        <f t="shared" si="127"/>
        <v>15.969802125261898</v>
      </c>
      <c r="AQ1158" s="4">
        <f t="shared" si="128"/>
        <v>1.2639275938693755</v>
      </c>
      <c r="AR1158" s="4">
        <f t="shared" si="129"/>
        <v>5.7382085640808214</v>
      </c>
      <c r="AS1158" s="4">
        <f t="shared" si="130"/>
        <v>2.3817719121499383</v>
      </c>
      <c r="AT1158" s="4">
        <f t="shared" si="131"/>
        <v>0</v>
      </c>
      <c r="AU1158" s="4">
        <f>R1158/$X1158*100</f>
        <v>74.318373279891887</v>
      </c>
      <c r="AV1158" s="4">
        <f t="shared" si="132"/>
        <v>0.32790933737704298</v>
      </c>
    </row>
    <row r="1159" spans="1:48" x14ac:dyDescent="0.2">
      <c r="A1159" t="s">
        <v>214</v>
      </c>
      <c r="B1159">
        <v>60</v>
      </c>
      <c r="C1159">
        <v>8</v>
      </c>
      <c r="D1159" t="s">
        <v>29</v>
      </c>
      <c r="E1159" t="b">
        <v>1</v>
      </c>
      <c r="F1159">
        <v>600</v>
      </c>
      <c r="G1159">
        <v>600</v>
      </c>
      <c r="H1159">
        <v>392</v>
      </c>
      <c r="I1159">
        <v>336</v>
      </c>
      <c r="J1159">
        <v>720</v>
      </c>
      <c r="K1159">
        <v>0</v>
      </c>
      <c r="L1159">
        <v>292764</v>
      </c>
      <c r="M1159">
        <v>1954568</v>
      </c>
      <c r="N1159">
        <v>742215</v>
      </c>
      <c r="O1159">
        <v>0</v>
      </c>
      <c r="P1159">
        <v>30149148</v>
      </c>
      <c r="Q1159">
        <v>3386260</v>
      </c>
      <c r="R1159">
        <f>P1159+Q1159</f>
        <v>33535408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43728434</v>
      </c>
      <c r="Y1159">
        <v>6342960</v>
      </c>
      <c r="Z1159">
        <v>860519</v>
      </c>
      <c r="AA1159">
        <v>15.95</v>
      </c>
      <c r="AB1159" s="4">
        <v>33.01</v>
      </c>
      <c r="AC1159" t="b">
        <v>1</v>
      </c>
      <c r="AD1159" t="b">
        <v>1</v>
      </c>
      <c r="AE1159" t="b">
        <v>1</v>
      </c>
      <c r="AF1159" t="b">
        <v>0</v>
      </c>
      <c r="AG1159" t="b">
        <v>1</v>
      </c>
      <c r="AH1159" t="b">
        <v>1</v>
      </c>
      <c r="AI1159" t="b">
        <v>1</v>
      </c>
      <c r="AJ1159" t="b">
        <v>0</v>
      </c>
      <c r="AK1159">
        <v>100</v>
      </c>
      <c r="AL1159" s="4" t="s">
        <v>481</v>
      </c>
      <c r="AM1159">
        <f>(H1159-I1159)/H1159*100</f>
        <v>14.285714285714285</v>
      </c>
      <c r="AN1159">
        <f>IF(H1159=I1159,1,0)</f>
        <v>0</v>
      </c>
      <c r="AO1159" s="4">
        <f t="shared" si="126"/>
        <v>100</v>
      </c>
      <c r="AP1159" s="4">
        <f t="shared" si="127"/>
        <v>14.505344508792609</v>
      </c>
      <c r="AQ1159" s="4">
        <f t="shared" si="128"/>
        <v>0.66950488096600946</v>
      </c>
      <c r="AR1159" s="4">
        <f t="shared" si="129"/>
        <v>4.4697873241927661</v>
      </c>
      <c r="AS1159" s="4">
        <f t="shared" si="130"/>
        <v>1.6973281046378199</v>
      </c>
      <c r="AT1159" s="4">
        <f t="shared" si="131"/>
        <v>0</v>
      </c>
      <c r="AU1159" s="4">
        <f>R1159/$X1159*100</f>
        <v>76.690164573467229</v>
      </c>
      <c r="AV1159" s="4">
        <f t="shared" si="132"/>
        <v>0</v>
      </c>
    </row>
    <row r="1160" spans="1:48" x14ac:dyDescent="0.2">
      <c r="A1160" t="s">
        <v>215</v>
      </c>
      <c r="B1160">
        <v>60</v>
      </c>
      <c r="C1160">
        <v>8</v>
      </c>
      <c r="D1160" t="s">
        <v>29</v>
      </c>
      <c r="E1160" t="b">
        <v>1</v>
      </c>
      <c r="F1160">
        <v>600</v>
      </c>
      <c r="G1160">
        <v>269.36</v>
      </c>
      <c r="H1160">
        <v>396</v>
      </c>
      <c r="I1160">
        <v>396</v>
      </c>
      <c r="J1160">
        <v>475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9448836</v>
      </c>
      <c r="Q1160">
        <v>1430200</v>
      </c>
      <c r="R1160">
        <f>P1160+Q1160</f>
        <v>10879036</v>
      </c>
      <c r="S1160">
        <v>967</v>
      </c>
      <c r="T1160">
        <v>0</v>
      </c>
      <c r="U1160">
        <v>0</v>
      </c>
      <c r="V1160">
        <v>905</v>
      </c>
      <c r="W1160">
        <v>62</v>
      </c>
      <c r="X1160">
        <v>12965791</v>
      </c>
      <c r="Y1160">
        <v>2085787</v>
      </c>
      <c r="Z1160">
        <v>0</v>
      </c>
      <c r="AA1160">
        <v>4.47</v>
      </c>
      <c r="AB1160" s="4">
        <v>23.19</v>
      </c>
      <c r="AC1160" t="b">
        <v>1</v>
      </c>
      <c r="AD1160" t="b">
        <v>1</v>
      </c>
      <c r="AE1160" t="b">
        <v>1</v>
      </c>
      <c r="AF1160" t="b">
        <v>0</v>
      </c>
      <c r="AG1160" t="b">
        <v>1</v>
      </c>
      <c r="AH1160" t="b">
        <v>1</v>
      </c>
      <c r="AI1160" t="b">
        <v>1</v>
      </c>
      <c r="AJ1160" t="b">
        <v>0</v>
      </c>
      <c r="AK1160">
        <v>100</v>
      </c>
      <c r="AL1160" s="4" t="s">
        <v>481</v>
      </c>
      <c r="AM1160">
        <f>(H1160-I1160)/H1160*100</f>
        <v>0</v>
      </c>
      <c r="AN1160">
        <f>IF(H1160=I1160,1,0)</f>
        <v>1</v>
      </c>
      <c r="AO1160" s="4">
        <f t="shared" si="126"/>
        <v>100</v>
      </c>
      <c r="AP1160" s="4">
        <f t="shared" si="127"/>
        <v>16.086847304572473</v>
      </c>
      <c r="AQ1160" s="4">
        <f t="shared" si="128"/>
        <v>0</v>
      </c>
      <c r="AR1160" s="4">
        <f t="shared" si="129"/>
        <v>0</v>
      </c>
      <c r="AS1160" s="4">
        <f t="shared" si="130"/>
        <v>0</v>
      </c>
      <c r="AT1160" s="4">
        <f t="shared" si="131"/>
        <v>0</v>
      </c>
      <c r="AU1160" s="4">
        <f>R1160/$X1160*100</f>
        <v>83.905686895616313</v>
      </c>
      <c r="AV1160" s="4">
        <f t="shared" si="132"/>
        <v>7.4580872081001452E-3</v>
      </c>
    </row>
    <row r="1161" spans="1:48" x14ac:dyDescent="0.2">
      <c r="A1161" t="s">
        <v>216</v>
      </c>
      <c r="B1161">
        <v>60</v>
      </c>
      <c r="C1161">
        <v>8</v>
      </c>
      <c r="D1161" t="s">
        <v>29</v>
      </c>
      <c r="E1161" t="b">
        <v>1</v>
      </c>
      <c r="F1161">
        <v>600</v>
      </c>
      <c r="G1161">
        <v>326.91000000000003</v>
      </c>
      <c r="H1161">
        <v>511</v>
      </c>
      <c r="I1161">
        <v>511</v>
      </c>
      <c r="J1161">
        <v>653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12711462</v>
      </c>
      <c r="Q1161">
        <v>1669210</v>
      </c>
      <c r="R1161">
        <f>P1161+Q1161</f>
        <v>14380672</v>
      </c>
      <c r="S1161">
        <v>1951</v>
      </c>
      <c r="T1161">
        <v>0</v>
      </c>
      <c r="U1161">
        <v>0</v>
      </c>
      <c r="V1161">
        <v>1418</v>
      </c>
      <c r="W1161">
        <v>533</v>
      </c>
      <c r="X1161">
        <v>17121157</v>
      </c>
      <c r="Y1161">
        <v>2738534</v>
      </c>
      <c r="Z1161">
        <v>0</v>
      </c>
      <c r="AA1161">
        <v>5.86</v>
      </c>
      <c r="AB1161" s="4">
        <v>26.85</v>
      </c>
      <c r="AC1161" t="b">
        <v>1</v>
      </c>
      <c r="AD1161" t="b">
        <v>1</v>
      </c>
      <c r="AE1161" t="b">
        <v>1</v>
      </c>
      <c r="AF1161" t="b">
        <v>0</v>
      </c>
      <c r="AG1161" t="b">
        <v>1</v>
      </c>
      <c r="AH1161" t="b">
        <v>1</v>
      </c>
      <c r="AI1161" t="b">
        <v>1</v>
      </c>
      <c r="AJ1161" t="b">
        <v>0</v>
      </c>
      <c r="AK1161">
        <v>100</v>
      </c>
      <c r="AL1161" s="4" t="s">
        <v>481</v>
      </c>
      <c r="AM1161">
        <f>(H1161-I1161)/H1161*100</f>
        <v>0</v>
      </c>
      <c r="AN1161">
        <f>IF(H1161=I1161,1,0)</f>
        <v>1</v>
      </c>
      <c r="AO1161" s="4">
        <f t="shared" si="126"/>
        <v>100</v>
      </c>
      <c r="AP1161" s="4">
        <f t="shared" si="127"/>
        <v>15.995028840632674</v>
      </c>
      <c r="AQ1161" s="4">
        <f t="shared" si="128"/>
        <v>0</v>
      </c>
      <c r="AR1161" s="4">
        <f t="shared" si="129"/>
        <v>0</v>
      </c>
      <c r="AS1161" s="4">
        <f t="shared" si="130"/>
        <v>0</v>
      </c>
      <c r="AT1161" s="4">
        <f t="shared" si="131"/>
        <v>0</v>
      </c>
      <c r="AU1161" s="4">
        <f>R1161/$X1161*100</f>
        <v>83.993575901441702</v>
      </c>
      <c r="AV1161" s="4">
        <f t="shared" si="132"/>
        <v>1.1395257925617994E-2</v>
      </c>
    </row>
    <row r="1162" spans="1:48" x14ac:dyDescent="0.2">
      <c r="A1162" t="s">
        <v>217</v>
      </c>
      <c r="B1162">
        <v>60</v>
      </c>
      <c r="C1162">
        <v>8</v>
      </c>
      <c r="D1162" t="s">
        <v>29</v>
      </c>
      <c r="E1162" t="b">
        <v>1</v>
      </c>
      <c r="F1162">
        <v>600</v>
      </c>
      <c r="G1162">
        <v>600</v>
      </c>
      <c r="H1162">
        <v>561</v>
      </c>
      <c r="I1162">
        <v>461</v>
      </c>
      <c r="J1162">
        <v>755</v>
      </c>
      <c r="K1162">
        <v>0</v>
      </c>
      <c r="L1162">
        <v>0</v>
      </c>
      <c r="M1162">
        <v>2</v>
      </c>
      <c r="N1162">
        <v>0</v>
      </c>
      <c r="O1162">
        <v>0</v>
      </c>
      <c r="P1162">
        <v>22763489</v>
      </c>
      <c r="Q1162">
        <v>2548257</v>
      </c>
      <c r="R1162">
        <f>P1162+Q1162</f>
        <v>25311746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31065384</v>
      </c>
      <c r="Y1162">
        <v>4225701</v>
      </c>
      <c r="Z1162">
        <v>1527935</v>
      </c>
      <c r="AA1162">
        <v>11.03</v>
      </c>
      <c r="AB1162" s="4">
        <v>63.99</v>
      </c>
      <c r="AC1162" t="b">
        <v>1</v>
      </c>
      <c r="AD1162" t="b">
        <v>1</v>
      </c>
      <c r="AE1162" t="b">
        <v>1</v>
      </c>
      <c r="AF1162" t="b">
        <v>0</v>
      </c>
      <c r="AG1162" t="b">
        <v>1</v>
      </c>
      <c r="AH1162" t="b">
        <v>1</v>
      </c>
      <c r="AI1162" t="b">
        <v>1</v>
      </c>
      <c r="AJ1162" t="b">
        <v>0</v>
      </c>
      <c r="AK1162">
        <v>100</v>
      </c>
      <c r="AL1162" s="4" t="s">
        <v>481</v>
      </c>
      <c r="AM1162">
        <f>(H1162-I1162)/H1162*100</f>
        <v>17.825311942959001</v>
      </c>
      <c r="AN1162">
        <f>IF(H1162=I1162,1,0)</f>
        <v>0</v>
      </c>
      <c r="AO1162" s="4">
        <f t="shared" si="126"/>
        <v>100</v>
      </c>
      <c r="AP1162" s="4">
        <f t="shared" si="127"/>
        <v>13.602603463713825</v>
      </c>
      <c r="AQ1162" s="4">
        <f t="shared" si="128"/>
        <v>0</v>
      </c>
      <c r="AR1162" s="4">
        <f t="shared" si="129"/>
        <v>6.4380340510196173E-6</v>
      </c>
      <c r="AS1162" s="4">
        <f t="shared" si="130"/>
        <v>0</v>
      </c>
      <c r="AT1162" s="4">
        <f t="shared" si="131"/>
        <v>0</v>
      </c>
      <c r="AU1162" s="4">
        <f>R1162/$X1162*100</f>
        <v>81.4789413193798</v>
      </c>
      <c r="AV1162" s="4">
        <f t="shared" si="132"/>
        <v>0</v>
      </c>
    </row>
    <row r="1163" spans="1:48" x14ac:dyDescent="0.2">
      <c r="A1163" t="s">
        <v>218</v>
      </c>
      <c r="B1163">
        <v>60</v>
      </c>
      <c r="C1163">
        <v>10</v>
      </c>
      <c r="D1163" t="s">
        <v>29</v>
      </c>
      <c r="E1163" t="b">
        <v>1</v>
      </c>
      <c r="F1163">
        <v>600</v>
      </c>
      <c r="G1163">
        <v>600</v>
      </c>
      <c r="H1163">
        <v>178</v>
      </c>
      <c r="I1163">
        <v>149</v>
      </c>
      <c r="J1163">
        <v>491</v>
      </c>
      <c r="K1163">
        <v>0</v>
      </c>
      <c r="L1163">
        <v>2586028</v>
      </c>
      <c r="M1163">
        <v>18428839</v>
      </c>
      <c r="N1163">
        <v>1237066</v>
      </c>
      <c r="O1163">
        <v>0</v>
      </c>
      <c r="P1163">
        <v>30023722</v>
      </c>
      <c r="Q1163">
        <v>1103203</v>
      </c>
      <c r="R1163">
        <f>P1163+Q1163</f>
        <v>31126925</v>
      </c>
      <c r="S1163">
        <v>10913</v>
      </c>
      <c r="T1163">
        <v>0</v>
      </c>
      <c r="U1163">
        <v>0</v>
      </c>
      <c r="V1163">
        <v>10913</v>
      </c>
      <c r="W1163">
        <v>0</v>
      </c>
      <c r="X1163">
        <v>84906832</v>
      </c>
      <c r="Y1163">
        <v>7674044</v>
      </c>
      <c r="Z1163">
        <v>23843017</v>
      </c>
      <c r="AA1163">
        <v>111.17</v>
      </c>
      <c r="AB1163" s="4">
        <v>37.53</v>
      </c>
      <c r="AC1163" t="b">
        <v>1</v>
      </c>
      <c r="AD1163" t="b">
        <v>1</v>
      </c>
      <c r="AE1163" t="b">
        <v>1</v>
      </c>
      <c r="AF1163" t="b">
        <v>0</v>
      </c>
      <c r="AG1163" t="b">
        <v>1</v>
      </c>
      <c r="AH1163" t="b">
        <v>1</v>
      </c>
      <c r="AI1163" t="b">
        <v>1</v>
      </c>
      <c r="AJ1163" t="b">
        <v>0</v>
      </c>
      <c r="AK1163">
        <v>100</v>
      </c>
      <c r="AL1163" s="4" t="s">
        <v>481</v>
      </c>
      <c r="AM1163">
        <f>(H1163-I1163)/H1163*100</f>
        <v>16.292134831460675</v>
      </c>
      <c r="AN1163">
        <f>IF(H1163=I1163,1,0)</f>
        <v>0</v>
      </c>
      <c r="AO1163" s="4">
        <f t="shared" si="126"/>
        <v>100</v>
      </c>
      <c r="AP1163" s="4">
        <f t="shared" si="127"/>
        <v>9.0381937698488155</v>
      </c>
      <c r="AQ1163" s="4">
        <f t="shared" si="128"/>
        <v>3.0457242828233184</v>
      </c>
      <c r="AR1163" s="4">
        <f t="shared" si="129"/>
        <v>21.704777537807558</v>
      </c>
      <c r="AS1163" s="4">
        <f t="shared" si="130"/>
        <v>1.4569687395709217</v>
      </c>
      <c r="AT1163" s="4">
        <f t="shared" si="131"/>
        <v>0</v>
      </c>
      <c r="AU1163" s="4">
        <f>R1163/$X1163*100</f>
        <v>36.660094678835733</v>
      </c>
      <c r="AV1163" s="4">
        <f t="shared" si="132"/>
        <v>1.2852911530134584E-2</v>
      </c>
    </row>
    <row r="1164" spans="1:48" x14ac:dyDescent="0.2">
      <c r="A1164" t="s">
        <v>219</v>
      </c>
      <c r="B1164">
        <v>60</v>
      </c>
      <c r="C1164">
        <v>10</v>
      </c>
      <c r="D1164" t="s">
        <v>29</v>
      </c>
      <c r="E1164" t="b">
        <v>1</v>
      </c>
      <c r="F1164">
        <v>600</v>
      </c>
      <c r="G1164">
        <v>600</v>
      </c>
      <c r="H1164">
        <v>189</v>
      </c>
      <c r="I1164">
        <v>169</v>
      </c>
      <c r="J1164">
        <v>614</v>
      </c>
      <c r="K1164">
        <v>0</v>
      </c>
      <c r="L1164">
        <v>2012127</v>
      </c>
      <c r="M1164">
        <v>22990790</v>
      </c>
      <c r="N1164">
        <v>1631916</v>
      </c>
      <c r="O1164">
        <v>0</v>
      </c>
      <c r="P1164">
        <v>31701606</v>
      </c>
      <c r="Q1164">
        <v>1257703</v>
      </c>
      <c r="R1164">
        <f>P1164+Q1164</f>
        <v>32959309</v>
      </c>
      <c r="S1164">
        <v>4704989</v>
      </c>
      <c r="T1164">
        <v>0</v>
      </c>
      <c r="U1164">
        <v>0</v>
      </c>
      <c r="V1164">
        <v>4704989</v>
      </c>
      <c r="W1164">
        <v>0</v>
      </c>
      <c r="X1164">
        <v>90080360</v>
      </c>
      <c r="Y1164">
        <v>9566474</v>
      </c>
      <c r="Z1164">
        <v>16214755</v>
      </c>
      <c r="AA1164">
        <v>68.010000000000005</v>
      </c>
      <c r="AB1164" s="4">
        <v>35.47</v>
      </c>
      <c r="AC1164" t="b">
        <v>1</v>
      </c>
      <c r="AD1164" t="b">
        <v>1</v>
      </c>
      <c r="AE1164" t="b">
        <v>1</v>
      </c>
      <c r="AF1164" t="b">
        <v>0</v>
      </c>
      <c r="AG1164" t="b">
        <v>1</v>
      </c>
      <c r="AH1164" t="b">
        <v>1</v>
      </c>
      <c r="AI1164" t="b">
        <v>1</v>
      </c>
      <c r="AJ1164" t="b">
        <v>0</v>
      </c>
      <c r="AK1164">
        <v>100</v>
      </c>
      <c r="AL1164" s="4" t="s">
        <v>481</v>
      </c>
      <c r="AM1164">
        <f>(H1164-I1164)/H1164*100</f>
        <v>10.582010582010582</v>
      </c>
      <c r="AN1164">
        <f>IF(H1164=I1164,1,0)</f>
        <v>0</v>
      </c>
      <c r="AO1164" s="4">
        <f t="shared" si="126"/>
        <v>100</v>
      </c>
      <c r="AP1164" s="4">
        <f t="shared" si="127"/>
        <v>10.619933135258339</v>
      </c>
      <c r="AQ1164" s="4">
        <f t="shared" si="128"/>
        <v>2.2337022187744369</v>
      </c>
      <c r="AR1164" s="4">
        <f t="shared" si="129"/>
        <v>25.522533435701188</v>
      </c>
      <c r="AS1164" s="4">
        <f t="shared" si="130"/>
        <v>1.8116224224681163</v>
      </c>
      <c r="AT1164" s="4">
        <f t="shared" si="131"/>
        <v>0</v>
      </c>
      <c r="AU1164" s="4">
        <f>R1164/$X1164*100</f>
        <v>36.588784725105448</v>
      </c>
      <c r="AV1164" s="4">
        <f t="shared" si="132"/>
        <v>5.2231019058982451</v>
      </c>
    </row>
    <row r="1165" spans="1:48" x14ac:dyDescent="0.2">
      <c r="A1165" t="s">
        <v>220</v>
      </c>
      <c r="B1165">
        <v>60</v>
      </c>
      <c r="C1165">
        <v>10</v>
      </c>
      <c r="D1165" t="s">
        <v>29</v>
      </c>
      <c r="E1165" t="b">
        <v>1</v>
      </c>
      <c r="F1165">
        <v>600</v>
      </c>
      <c r="G1165">
        <v>600</v>
      </c>
      <c r="H1165">
        <v>253</v>
      </c>
      <c r="I1165">
        <v>196</v>
      </c>
      <c r="J1165">
        <v>760</v>
      </c>
      <c r="K1165">
        <v>0</v>
      </c>
      <c r="L1165">
        <v>1463175</v>
      </c>
      <c r="M1165">
        <v>20136387</v>
      </c>
      <c r="N1165">
        <v>1264728</v>
      </c>
      <c r="O1165">
        <v>0</v>
      </c>
      <c r="P1165">
        <v>36628122</v>
      </c>
      <c r="Q1165">
        <v>980364</v>
      </c>
      <c r="R1165">
        <f>P1165+Q1165</f>
        <v>37608486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88593784</v>
      </c>
      <c r="Y1165">
        <v>7684401</v>
      </c>
      <c r="Z1165">
        <v>20436607</v>
      </c>
      <c r="AA1165">
        <v>71.8</v>
      </c>
      <c r="AB1165" s="4">
        <v>30.9</v>
      </c>
      <c r="AC1165" t="b">
        <v>1</v>
      </c>
      <c r="AD1165" t="b">
        <v>1</v>
      </c>
      <c r="AE1165" t="b">
        <v>1</v>
      </c>
      <c r="AF1165" t="b">
        <v>0</v>
      </c>
      <c r="AG1165" t="b">
        <v>1</v>
      </c>
      <c r="AH1165" t="b">
        <v>1</v>
      </c>
      <c r="AI1165" t="b">
        <v>1</v>
      </c>
      <c r="AJ1165" t="b">
        <v>0</v>
      </c>
      <c r="AK1165">
        <v>100</v>
      </c>
      <c r="AL1165" s="4" t="s">
        <v>481</v>
      </c>
      <c r="AM1165">
        <f>(H1165-I1165)/H1165*100</f>
        <v>22.529644268774703</v>
      </c>
      <c r="AN1165">
        <f>IF(H1165=I1165,1,0)</f>
        <v>0</v>
      </c>
      <c r="AO1165" s="4">
        <f t="shared" si="126"/>
        <v>100</v>
      </c>
      <c r="AP1165" s="4">
        <f t="shared" si="127"/>
        <v>8.6737473590697967</v>
      </c>
      <c r="AQ1165" s="4">
        <f t="shared" si="128"/>
        <v>1.6515549217313032</v>
      </c>
      <c r="AR1165" s="4">
        <f t="shared" si="129"/>
        <v>22.728893711098287</v>
      </c>
      <c r="AS1165" s="4">
        <f t="shared" si="130"/>
        <v>1.4275583939387892</v>
      </c>
      <c r="AT1165" s="4">
        <f t="shared" si="131"/>
        <v>0</v>
      </c>
      <c r="AU1165" s="4">
        <f>R1165/$X1165*100</f>
        <v>42.450479369974758</v>
      </c>
      <c r="AV1165" s="4">
        <f t="shared" si="132"/>
        <v>0</v>
      </c>
    </row>
    <row r="1166" spans="1:48" x14ac:dyDescent="0.2">
      <c r="A1166" t="s">
        <v>221</v>
      </c>
      <c r="B1166">
        <v>60</v>
      </c>
      <c r="C1166">
        <v>10</v>
      </c>
      <c r="D1166" t="s">
        <v>29</v>
      </c>
      <c r="E1166" t="b">
        <v>1</v>
      </c>
      <c r="F1166">
        <v>600</v>
      </c>
      <c r="G1166">
        <v>600</v>
      </c>
      <c r="H1166">
        <v>350</v>
      </c>
      <c r="I1166">
        <v>277</v>
      </c>
      <c r="J1166">
        <v>514</v>
      </c>
      <c r="K1166">
        <v>0</v>
      </c>
      <c r="L1166">
        <v>89982</v>
      </c>
      <c r="M1166">
        <v>426269</v>
      </c>
      <c r="N1166">
        <v>266366</v>
      </c>
      <c r="O1166">
        <v>0</v>
      </c>
      <c r="P1166">
        <v>18816163</v>
      </c>
      <c r="Q1166">
        <v>1123340</v>
      </c>
      <c r="R1166">
        <f>P1166+Q1166</f>
        <v>19939503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35582636</v>
      </c>
      <c r="Y1166">
        <v>3047672</v>
      </c>
      <c r="Z1166">
        <v>11812844</v>
      </c>
      <c r="AA1166">
        <v>117.4</v>
      </c>
      <c r="AB1166" s="4">
        <v>107.39</v>
      </c>
      <c r="AC1166" t="b">
        <v>1</v>
      </c>
      <c r="AD1166" t="b">
        <v>1</v>
      </c>
      <c r="AE1166" t="b">
        <v>1</v>
      </c>
      <c r="AF1166" t="b">
        <v>0</v>
      </c>
      <c r="AG1166" t="b">
        <v>1</v>
      </c>
      <c r="AH1166" t="b">
        <v>1</v>
      </c>
      <c r="AI1166" t="b">
        <v>1</v>
      </c>
      <c r="AJ1166" t="b">
        <v>0</v>
      </c>
      <c r="AK1166">
        <v>100</v>
      </c>
      <c r="AL1166" s="4" t="s">
        <v>481</v>
      </c>
      <c r="AM1166">
        <f>(H1166-I1166)/H1166*100</f>
        <v>20.857142857142858</v>
      </c>
      <c r="AN1166">
        <f>IF(H1166=I1166,1,0)</f>
        <v>0</v>
      </c>
      <c r="AO1166" s="4">
        <f t="shared" si="126"/>
        <v>100</v>
      </c>
      <c r="AP1166" s="4">
        <f t="shared" si="127"/>
        <v>8.5650540336584395</v>
      </c>
      <c r="AQ1166" s="4">
        <f t="shared" si="128"/>
        <v>0.25288177076032253</v>
      </c>
      <c r="AR1166" s="4">
        <f t="shared" si="129"/>
        <v>1.1979691442758766</v>
      </c>
      <c r="AS1166" s="4">
        <f t="shared" si="130"/>
        <v>0.74858422518219281</v>
      </c>
      <c r="AT1166" s="4">
        <f t="shared" si="131"/>
        <v>0</v>
      </c>
      <c r="AU1166" s="4">
        <f>R1166/$X1166*100</f>
        <v>56.037172175776973</v>
      </c>
      <c r="AV1166" s="4">
        <f t="shared" si="132"/>
        <v>0</v>
      </c>
    </row>
    <row r="1167" spans="1:48" x14ac:dyDescent="0.2">
      <c r="A1167" t="s">
        <v>222</v>
      </c>
      <c r="B1167">
        <v>60</v>
      </c>
      <c r="C1167">
        <v>10</v>
      </c>
      <c r="D1167" t="s">
        <v>29</v>
      </c>
      <c r="E1167" t="b">
        <v>1</v>
      </c>
      <c r="F1167">
        <v>600</v>
      </c>
      <c r="G1167">
        <v>600</v>
      </c>
      <c r="H1167">
        <v>404</v>
      </c>
      <c r="I1167">
        <v>299</v>
      </c>
      <c r="J1167">
        <v>605</v>
      </c>
      <c r="K1167">
        <v>0</v>
      </c>
      <c r="L1167">
        <v>165050</v>
      </c>
      <c r="M1167">
        <v>1208324</v>
      </c>
      <c r="N1167">
        <v>273484</v>
      </c>
      <c r="O1167">
        <v>0</v>
      </c>
      <c r="P1167">
        <v>21176899</v>
      </c>
      <c r="Q1167">
        <v>1150293</v>
      </c>
      <c r="R1167">
        <f>P1167+Q1167</f>
        <v>22327192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40353220</v>
      </c>
      <c r="Y1167">
        <v>3531301</v>
      </c>
      <c r="Z1167">
        <v>12847869</v>
      </c>
      <c r="AA1167">
        <v>63.67</v>
      </c>
      <c r="AB1167" s="4">
        <v>93.05</v>
      </c>
      <c r="AC1167" t="b">
        <v>1</v>
      </c>
      <c r="AD1167" t="b">
        <v>1</v>
      </c>
      <c r="AE1167" t="b">
        <v>1</v>
      </c>
      <c r="AF1167" t="b">
        <v>0</v>
      </c>
      <c r="AG1167" t="b">
        <v>1</v>
      </c>
      <c r="AH1167" t="b">
        <v>1</v>
      </c>
      <c r="AI1167" t="b">
        <v>1</v>
      </c>
      <c r="AJ1167" t="b">
        <v>0</v>
      </c>
      <c r="AK1167">
        <v>100</v>
      </c>
      <c r="AL1167" s="4" t="s">
        <v>481</v>
      </c>
      <c r="AM1167">
        <f>(H1167-I1167)/H1167*100</f>
        <v>25.990099009900991</v>
      </c>
      <c r="AN1167">
        <f>IF(H1167=I1167,1,0)</f>
        <v>0</v>
      </c>
      <c r="AO1167" s="4">
        <f t="shared" si="126"/>
        <v>100</v>
      </c>
      <c r="AP1167" s="4">
        <f t="shared" si="127"/>
        <v>8.7509769976224945</v>
      </c>
      <c r="AQ1167" s="4">
        <f t="shared" si="128"/>
        <v>0.40901320885916909</v>
      </c>
      <c r="AR1167" s="4">
        <f t="shared" si="129"/>
        <v>2.9943682313332118</v>
      </c>
      <c r="AS1167" s="4">
        <f t="shared" si="130"/>
        <v>0.67772534632923964</v>
      </c>
      <c r="AT1167" s="4">
        <f t="shared" si="131"/>
        <v>0</v>
      </c>
      <c r="AU1167" s="4">
        <f>R1167/$X1167*100</f>
        <v>55.329393788153716</v>
      </c>
      <c r="AV1167" s="4">
        <f t="shared" si="132"/>
        <v>0</v>
      </c>
    </row>
    <row r="1168" spans="1:48" x14ac:dyDescent="0.2">
      <c r="A1168" t="s">
        <v>223</v>
      </c>
      <c r="B1168">
        <v>60</v>
      </c>
      <c r="C1168">
        <v>10</v>
      </c>
      <c r="D1168" t="s">
        <v>29</v>
      </c>
      <c r="E1168" t="b">
        <v>1</v>
      </c>
      <c r="F1168">
        <v>600</v>
      </c>
      <c r="G1168">
        <v>600</v>
      </c>
      <c r="H1168">
        <v>515</v>
      </c>
      <c r="I1168">
        <v>349</v>
      </c>
      <c r="J1168">
        <v>801</v>
      </c>
      <c r="K1168">
        <v>0</v>
      </c>
      <c r="L1168">
        <v>57331</v>
      </c>
      <c r="M1168">
        <v>452958</v>
      </c>
      <c r="N1168">
        <v>88496</v>
      </c>
      <c r="O1168">
        <v>0</v>
      </c>
      <c r="P1168">
        <v>20509088</v>
      </c>
      <c r="Q1168">
        <v>647162</v>
      </c>
      <c r="R1168">
        <f>P1168+Q1168</f>
        <v>21156250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36185710</v>
      </c>
      <c r="Y1168">
        <v>3062504</v>
      </c>
      <c r="Z1168">
        <v>11368171</v>
      </c>
      <c r="AA1168">
        <v>80.95</v>
      </c>
      <c r="AB1168" s="4">
        <v>115.59</v>
      </c>
      <c r="AC1168" t="b">
        <v>1</v>
      </c>
      <c r="AD1168" t="b">
        <v>1</v>
      </c>
      <c r="AE1168" t="b">
        <v>1</v>
      </c>
      <c r="AF1168" t="b">
        <v>0</v>
      </c>
      <c r="AG1168" t="b">
        <v>1</v>
      </c>
      <c r="AH1168" t="b">
        <v>1</v>
      </c>
      <c r="AI1168" t="b">
        <v>1</v>
      </c>
      <c r="AJ1168" t="b">
        <v>0</v>
      </c>
      <c r="AK1168">
        <v>100</v>
      </c>
      <c r="AL1168" s="4" t="s">
        <v>481</v>
      </c>
      <c r="AM1168">
        <f>(H1168-I1168)/H1168*100</f>
        <v>32.233009708737868</v>
      </c>
      <c r="AN1168">
        <f>IF(H1168=I1168,1,0)</f>
        <v>0</v>
      </c>
      <c r="AO1168" s="4">
        <f t="shared" si="126"/>
        <v>100</v>
      </c>
      <c r="AP1168" s="4">
        <f t="shared" si="127"/>
        <v>8.4632966991666052</v>
      </c>
      <c r="AQ1168" s="4">
        <f t="shared" si="128"/>
        <v>0.15843547079772649</v>
      </c>
      <c r="AR1168" s="4">
        <f t="shared" si="129"/>
        <v>1.2517593270934853</v>
      </c>
      <c r="AS1168" s="4">
        <f t="shared" si="130"/>
        <v>0.24456062904389606</v>
      </c>
      <c r="AT1168" s="4">
        <f t="shared" si="131"/>
        <v>0</v>
      </c>
      <c r="AU1168" s="4">
        <f>R1168/$X1168*100</f>
        <v>58.46575899712898</v>
      </c>
      <c r="AV1168" s="4">
        <f t="shared" si="132"/>
        <v>0</v>
      </c>
    </row>
    <row r="1169" spans="1:48" x14ac:dyDescent="0.2">
      <c r="A1169" t="s">
        <v>224</v>
      </c>
      <c r="B1169">
        <v>60</v>
      </c>
      <c r="C1169">
        <v>10</v>
      </c>
      <c r="D1169" t="s">
        <v>29</v>
      </c>
      <c r="E1169" t="b">
        <v>1</v>
      </c>
      <c r="F1169">
        <v>600</v>
      </c>
      <c r="G1169">
        <v>600</v>
      </c>
      <c r="H1169">
        <v>497</v>
      </c>
      <c r="I1169">
        <v>389</v>
      </c>
      <c r="J1169">
        <v>562</v>
      </c>
      <c r="K1169">
        <v>0</v>
      </c>
      <c r="L1169">
        <v>16</v>
      </c>
      <c r="M1169">
        <v>108</v>
      </c>
      <c r="N1169">
        <v>78</v>
      </c>
      <c r="O1169">
        <v>0</v>
      </c>
      <c r="P1169">
        <v>922307</v>
      </c>
      <c r="Q1169">
        <v>64302</v>
      </c>
      <c r="R1169">
        <f>P1169+Q1169</f>
        <v>986609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1932322</v>
      </c>
      <c r="Y1169">
        <v>185477</v>
      </c>
      <c r="Z1169">
        <v>760034</v>
      </c>
      <c r="AA1169">
        <v>4.8600000000000003</v>
      </c>
      <c r="AB1169" s="4">
        <v>569.91000000000008</v>
      </c>
      <c r="AC1169" t="b">
        <v>1</v>
      </c>
      <c r="AD1169" t="b">
        <v>1</v>
      </c>
      <c r="AE1169" t="b">
        <v>1</v>
      </c>
      <c r="AF1169" t="b">
        <v>0</v>
      </c>
      <c r="AG1169" t="b">
        <v>1</v>
      </c>
      <c r="AH1169" t="b">
        <v>1</v>
      </c>
      <c r="AI1169" t="b">
        <v>1</v>
      </c>
      <c r="AJ1169" t="b">
        <v>0</v>
      </c>
      <c r="AK1169">
        <v>100</v>
      </c>
      <c r="AL1169" s="4" t="s">
        <v>481</v>
      </c>
      <c r="AM1169">
        <f>(H1169-I1169)/H1169*100</f>
        <v>21.730382293762577</v>
      </c>
      <c r="AN1169">
        <f>IF(H1169=I1169,1,0)</f>
        <v>0</v>
      </c>
      <c r="AO1169" s="4">
        <f t="shared" si="126"/>
        <v>100</v>
      </c>
      <c r="AP1169" s="4">
        <f t="shared" si="127"/>
        <v>9.5986590226680644</v>
      </c>
      <c r="AQ1169" s="4">
        <f t="shared" si="128"/>
        <v>8.2801934667203498E-4</v>
      </c>
      <c r="AR1169" s="4">
        <f t="shared" si="129"/>
        <v>5.5891305900362363E-3</v>
      </c>
      <c r="AS1169" s="4">
        <f t="shared" si="130"/>
        <v>4.0365943150261702E-3</v>
      </c>
      <c r="AT1169" s="4">
        <f t="shared" si="131"/>
        <v>0</v>
      </c>
      <c r="AU1169" s="4">
        <f>R1169/$X1169*100</f>
        <v>51.05820872504686</v>
      </c>
      <c r="AV1169" s="4">
        <f t="shared" si="132"/>
        <v>0</v>
      </c>
    </row>
    <row r="1170" spans="1:48" x14ac:dyDescent="0.2">
      <c r="A1170" t="s">
        <v>225</v>
      </c>
      <c r="B1170">
        <v>60</v>
      </c>
      <c r="C1170">
        <v>10</v>
      </c>
      <c r="D1170" t="s">
        <v>29</v>
      </c>
      <c r="E1170" t="b">
        <v>1</v>
      </c>
      <c r="F1170">
        <v>600</v>
      </c>
      <c r="G1170">
        <v>600</v>
      </c>
      <c r="H1170">
        <v>544</v>
      </c>
      <c r="I1170">
        <v>369</v>
      </c>
      <c r="J1170">
        <v>638</v>
      </c>
      <c r="K1170">
        <v>0</v>
      </c>
      <c r="L1170">
        <v>0</v>
      </c>
      <c r="M1170">
        <v>3</v>
      </c>
      <c r="N1170">
        <v>1</v>
      </c>
      <c r="O1170">
        <v>0</v>
      </c>
      <c r="P1170">
        <v>696330</v>
      </c>
      <c r="Q1170">
        <v>51823</v>
      </c>
      <c r="R1170">
        <f>P1170+Q1170</f>
        <v>748153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1406807</v>
      </c>
      <c r="Y1170">
        <v>143878</v>
      </c>
      <c r="Z1170">
        <v>514772</v>
      </c>
      <c r="AA1170">
        <v>2.85</v>
      </c>
      <c r="AB1170" s="4">
        <v>575.83000000000004</v>
      </c>
      <c r="AC1170" t="b">
        <v>1</v>
      </c>
      <c r="AD1170" t="b">
        <v>1</v>
      </c>
      <c r="AE1170" t="b">
        <v>1</v>
      </c>
      <c r="AF1170" t="b">
        <v>0</v>
      </c>
      <c r="AG1170" t="b">
        <v>1</v>
      </c>
      <c r="AH1170" t="b">
        <v>1</v>
      </c>
      <c r="AI1170" t="b">
        <v>1</v>
      </c>
      <c r="AJ1170" t="b">
        <v>0</v>
      </c>
      <c r="AK1170">
        <v>100</v>
      </c>
      <c r="AL1170" s="4" t="s">
        <v>481</v>
      </c>
      <c r="AM1170">
        <f>(H1170-I1170)/H1170*100</f>
        <v>32.169117647058826</v>
      </c>
      <c r="AN1170">
        <f>IF(H1170=I1170,1,0)</f>
        <v>0</v>
      </c>
      <c r="AO1170" s="4">
        <f t="shared" si="126"/>
        <v>100</v>
      </c>
      <c r="AP1170" s="4">
        <f t="shared" si="127"/>
        <v>10.227273535033591</v>
      </c>
      <c r="AQ1170" s="4">
        <f t="shared" si="128"/>
        <v>0</v>
      </c>
      <c r="AR1170" s="4">
        <f t="shared" si="129"/>
        <v>2.1324886782621923E-4</v>
      </c>
      <c r="AS1170" s="4">
        <f t="shared" si="130"/>
        <v>7.108295594207308E-5</v>
      </c>
      <c r="AT1170" s="4">
        <f t="shared" si="131"/>
        <v>0</v>
      </c>
      <c r="AU1170" s="4">
        <f>R1170/$X1170*100</f>
        <v>53.180926736929798</v>
      </c>
      <c r="AV1170" s="4">
        <f t="shared" si="132"/>
        <v>0</v>
      </c>
    </row>
    <row r="1171" spans="1:48" x14ac:dyDescent="0.2">
      <c r="A1171" t="s">
        <v>226</v>
      </c>
      <c r="B1171">
        <v>60</v>
      </c>
      <c r="C1171">
        <v>10</v>
      </c>
      <c r="D1171" t="s">
        <v>29</v>
      </c>
      <c r="E1171" t="b">
        <v>1</v>
      </c>
      <c r="F1171">
        <v>600</v>
      </c>
      <c r="G1171">
        <v>600</v>
      </c>
      <c r="H1171">
        <v>623</v>
      </c>
      <c r="I1171">
        <v>377</v>
      </c>
      <c r="J1171">
        <v>772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3036421</v>
      </c>
      <c r="Q1171">
        <v>162976</v>
      </c>
      <c r="R1171">
        <f>P1171+Q1171</f>
        <v>3199397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5212272</v>
      </c>
      <c r="Y1171">
        <v>493167</v>
      </c>
      <c r="Z1171">
        <v>1519708</v>
      </c>
      <c r="AA1171">
        <v>7.43</v>
      </c>
      <c r="AB1171" s="4">
        <v>517.02</v>
      </c>
      <c r="AC1171" t="b">
        <v>1</v>
      </c>
      <c r="AD1171" t="b">
        <v>1</v>
      </c>
      <c r="AE1171" t="b">
        <v>1</v>
      </c>
      <c r="AF1171" t="b">
        <v>0</v>
      </c>
      <c r="AG1171" t="b">
        <v>1</v>
      </c>
      <c r="AH1171" t="b">
        <v>1</v>
      </c>
      <c r="AI1171" t="b">
        <v>1</v>
      </c>
      <c r="AJ1171" t="b">
        <v>0</v>
      </c>
      <c r="AK1171">
        <v>100</v>
      </c>
      <c r="AL1171" s="4" t="s">
        <v>481</v>
      </c>
      <c r="AM1171">
        <f>(H1171-I1171)/H1171*100</f>
        <v>39.486356340288928</v>
      </c>
      <c r="AN1171">
        <f>IF(H1171=I1171,1,0)</f>
        <v>0</v>
      </c>
      <c r="AO1171" s="4">
        <f t="shared" si="126"/>
        <v>100</v>
      </c>
      <c r="AP1171" s="4">
        <f t="shared" si="127"/>
        <v>9.4616512722283108</v>
      </c>
      <c r="AQ1171" s="4">
        <f t="shared" si="128"/>
        <v>0</v>
      </c>
      <c r="AR1171" s="4">
        <f t="shared" si="129"/>
        <v>0</v>
      </c>
      <c r="AS1171" s="4">
        <f t="shared" si="130"/>
        <v>0</v>
      </c>
      <c r="AT1171" s="4">
        <f t="shared" si="131"/>
        <v>0</v>
      </c>
      <c r="AU1171" s="4">
        <f>R1171/$X1171*100</f>
        <v>61.382003855516366</v>
      </c>
      <c r="AV1171" s="4">
        <f t="shared" si="132"/>
        <v>0</v>
      </c>
    </row>
    <row r="1172" spans="1:48" x14ac:dyDescent="0.2">
      <c r="A1172" t="s">
        <v>227</v>
      </c>
      <c r="B1172">
        <v>60</v>
      </c>
      <c r="C1172">
        <v>10</v>
      </c>
      <c r="D1172" t="s">
        <v>29</v>
      </c>
      <c r="E1172" t="b">
        <v>1</v>
      </c>
      <c r="F1172">
        <v>600</v>
      </c>
      <c r="G1172">
        <v>507.29</v>
      </c>
      <c r="H1172">
        <v>159</v>
      </c>
      <c r="I1172">
        <v>159</v>
      </c>
      <c r="J1172">
        <v>461</v>
      </c>
      <c r="K1172">
        <v>0</v>
      </c>
      <c r="L1172">
        <v>2662885</v>
      </c>
      <c r="M1172">
        <v>18234205</v>
      </c>
      <c r="N1172">
        <v>2722179</v>
      </c>
      <c r="O1172">
        <v>0</v>
      </c>
      <c r="P1172">
        <v>30953661</v>
      </c>
      <c r="Q1172">
        <v>3140630</v>
      </c>
      <c r="R1172">
        <f>P1172+Q1172</f>
        <v>34094291</v>
      </c>
      <c r="S1172">
        <v>9662928</v>
      </c>
      <c r="T1172">
        <v>0</v>
      </c>
      <c r="U1172">
        <v>1375990</v>
      </c>
      <c r="V1172">
        <v>8166290</v>
      </c>
      <c r="W1172">
        <v>120648</v>
      </c>
      <c r="X1172">
        <v>77170643</v>
      </c>
      <c r="Y1172">
        <v>9794154</v>
      </c>
      <c r="Z1172">
        <v>0</v>
      </c>
      <c r="AA1172">
        <v>31.33</v>
      </c>
      <c r="AB1172" s="4">
        <v>22.55</v>
      </c>
      <c r="AC1172" t="b">
        <v>1</v>
      </c>
      <c r="AD1172" t="b">
        <v>1</v>
      </c>
      <c r="AE1172" t="b">
        <v>1</v>
      </c>
      <c r="AF1172" t="b">
        <v>0</v>
      </c>
      <c r="AG1172" t="b">
        <v>1</v>
      </c>
      <c r="AH1172" t="b">
        <v>1</v>
      </c>
      <c r="AI1172" t="b">
        <v>1</v>
      </c>
      <c r="AJ1172" t="b">
        <v>0</v>
      </c>
      <c r="AK1172">
        <v>100</v>
      </c>
      <c r="AL1172" s="4" t="s">
        <v>481</v>
      </c>
      <c r="AM1172">
        <f>(H1172-I1172)/H1172*100</f>
        <v>0</v>
      </c>
      <c r="AN1172">
        <f>IF(H1172=I1172,1,0)</f>
        <v>1</v>
      </c>
      <c r="AO1172" s="4">
        <f t="shared" si="126"/>
        <v>100</v>
      </c>
      <c r="AP1172" s="4">
        <f t="shared" si="127"/>
        <v>12.69155422224485</v>
      </c>
      <c r="AQ1172" s="4">
        <f t="shared" si="128"/>
        <v>3.4506450853338104</v>
      </c>
      <c r="AR1172" s="4">
        <f t="shared" si="129"/>
        <v>23.628421756185187</v>
      </c>
      <c r="AS1172" s="4">
        <f t="shared" si="130"/>
        <v>3.5274800029850728</v>
      </c>
      <c r="AT1172" s="4">
        <f t="shared" si="131"/>
        <v>0</v>
      </c>
      <c r="AU1172" s="4">
        <f>R1172/$X1172*100</f>
        <v>44.180389944398932</v>
      </c>
      <c r="AV1172" s="4">
        <f t="shared" si="132"/>
        <v>12.52150769302259</v>
      </c>
    </row>
    <row r="1173" spans="1:48" x14ac:dyDescent="0.2">
      <c r="A1173" t="s">
        <v>228</v>
      </c>
      <c r="B1173">
        <v>60</v>
      </c>
      <c r="C1173">
        <v>10</v>
      </c>
      <c r="D1173" t="s">
        <v>29</v>
      </c>
      <c r="E1173" t="b">
        <v>1</v>
      </c>
      <c r="F1173">
        <v>600</v>
      </c>
      <c r="G1173">
        <v>585.62</v>
      </c>
      <c r="H1173">
        <v>190</v>
      </c>
      <c r="I1173">
        <v>190</v>
      </c>
      <c r="J1173">
        <v>574</v>
      </c>
      <c r="K1173">
        <v>0</v>
      </c>
      <c r="L1173">
        <v>2340367</v>
      </c>
      <c r="M1173">
        <v>27987558</v>
      </c>
      <c r="N1173">
        <v>4033602</v>
      </c>
      <c r="O1173">
        <v>0</v>
      </c>
      <c r="P1173">
        <v>38151133</v>
      </c>
      <c r="Q1173">
        <v>3021870</v>
      </c>
      <c r="R1173">
        <f>P1173+Q1173</f>
        <v>41173003</v>
      </c>
      <c r="S1173">
        <v>3459325</v>
      </c>
      <c r="T1173">
        <v>0</v>
      </c>
      <c r="U1173">
        <v>52203</v>
      </c>
      <c r="V1173">
        <v>2683429</v>
      </c>
      <c r="W1173">
        <v>723693</v>
      </c>
      <c r="X1173">
        <v>90840289</v>
      </c>
      <c r="Y1173">
        <v>11846433</v>
      </c>
      <c r="Z1173">
        <v>0</v>
      </c>
      <c r="AA1173">
        <v>34.49</v>
      </c>
      <c r="AB1173" s="4">
        <v>20.98</v>
      </c>
      <c r="AC1173" t="b">
        <v>1</v>
      </c>
      <c r="AD1173" t="b">
        <v>1</v>
      </c>
      <c r="AE1173" t="b">
        <v>1</v>
      </c>
      <c r="AF1173" t="b">
        <v>0</v>
      </c>
      <c r="AG1173" t="b">
        <v>1</v>
      </c>
      <c r="AH1173" t="b">
        <v>1</v>
      </c>
      <c r="AI1173" t="b">
        <v>1</v>
      </c>
      <c r="AJ1173" t="b">
        <v>0</v>
      </c>
      <c r="AK1173">
        <v>100</v>
      </c>
      <c r="AL1173" s="4" t="s">
        <v>481</v>
      </c>
      <c r="AM1173">
        <f>(H1173-I1173)/H1173*100</f>
        <v>0</v>
      </c>
      <c r="AN1173">
        <f>IF(H1173=I1173,1,0)</f>
        <v>1</v>
      </c>
      <c r="AO1173" s="4">
        <f t="shared" si="126"/>
        <v>100</v>
      </c>
      <c r="AP1173" s="4">
        <f t="shared" si="127"/>
        <v>13.040945961763729</v>
      </c>
      <c r="AQ1173" s="4">
        <f t="shared" si="128"/>
        <v>2.5763535384613316</v>
      </c>
      <c r="AR1173" s="4">
        <f t="shared" si="129"/>
        <v>30.809631175876156</v>
      </c>
      <c r="AS1173" s="4">
        <f t="shared" si="130"/>
        <v>4.4403227294884546</v>
      </c>
      <c r="AT1173" s="4">
        <f t="shared" si="131"/>
        <v>0</v>
      </c>
      <c r="AU1173" s="4">
        <f>R1173/$X1173*100</f>
        <v>45.324605913572114</v>
      </c>
      <c r="AV1173" s="4">
        <f t="shared" si="132"/>
        <v>3.8081395800050792</v>
      </c>
    </row>
    <row r="1174" spans="1:48" x14ac:dyDescent="0.2">
      <c r="A1174" t="s">
        <v>229</v>
      </c>
      <c r="B1174">
        <v>60</v>
      </c>
      <c r="C1174">
        <v>10</v>
      </c>
      <c r="D1174" t="s">
        <v>29</v>
      </c>
      <c r="E1174" t="b">
        <v>1</v>
      </c>
      <c r="F1174">
        <v>600</v>
      </c>
      <c r="G1174">
        <v>600</v>
      </c>
      <c r="H1174">
        <v>218</v>
      </c>
      <c r="I1174">
        <v>182</v>
      </c>
      <c r="J1174">
        <v>719</v>
      </c>
      <c r="K1174">
        <v>0</v>
      </c>
      <c r="L1174">
        <v>1529311</v>
      </c>
      <c r="M1174">
        <v>21376490</v>
      </c>
      <c r="N1174">
        <v>1718097</v>
      </c>
      <c r="O1174">
        <v>0</v>
      </c>
      <c r="P1174">
        <v>28773289</v>
      </c>
      <c r="Q1174">
        <v>1010912</v>
      </c>
      <c r="R1174">
        <f>P1174+Q1174</f>
        <v>29784201</v>
      </c>
      <c r="S1174">
        <v>295852</v>
      </c>
      <c r="T1174">
        <v>0</v>
      </c>
      <c r="U1174">
        <v>0</v>
      </c>
      <c r="V1174">
        <v>295852</v>
      </c>
      <c r="W1174">
        <v>0</v>
      </c>
      <c r="X1174">
        <v>81538421</v>
      </c>
      <c r="Y1174">
        <v>8644840</v>
      </c>
      <c r="Z1174">
        <v>18189630</v>
      </c>
      <c r="AA1174">
        <v>66.09</v>
      </c>
      <c r="AB1174" s="4">
        <v>34.790000000000006</v>
      </c>
      <c r="AC1174" t="b">
        <v>1</v>
      </c>
      <c r="AD1174" t="b">
        <v>1</v>
      </c>
      <c r="AE1174" t="b">
        <v>1</v>
      </c>
      <c r="AF1174" t="b">
        <v>0</v>
      </c>
      <c r="AG1174" t="b">
        <v>1</v>
      </c>
      <c r="AH1174" t="b">
        <v>1</v>
      </c>
      <c r="AI1174" t="b">
        <v>1</v>
      </c>
      <c r="AJ1174" t="b">
        <v>0</v>
      </c>
      <c r="AK1174">
        <v>100</v>
      </c>
      <c r="AL1174" s="4" t="s">
        <v>481</v>
      </c>
      <c r="AM1174">
        <f>(H1174-I1174)/H1174*100</f>
        <v>16.513761467889911</v>
      </c>
      <c r="AN1174">
        <f>IF(H1174=I1174,1,0)</f>
        <v>0</v>
      </c>
      <c r="AO1174" s="4">
        <f t="shared" si="126"/>
        <v>100</v>
      </c>
      <c r="AP1174" s="4">
        <f t="shared" si="127"/>
        <v>10.602167535228576</v>
      </c>
      <c r="AQ1174" s="4">
        <f t="shared" si="128"/>
        <v>1.8755710268169161</v>
      </c>
      <c r="AR1174" s="4">
        <f t="shared" si="129"/>
        <v>26.216463034033982</v>
      </c>
      <c r="AS1174" s="4">
        <f t="shared" si="130"/>
        <v>2.1071011419266998</v>
      </c>
      <c r="AT1174" s="4">
        <f t="shared" si="131"/>
        <v>0</v>
      </c>
      <c r="AU1174" s="4">
        <f>R1174/$X1174*100</f>
        <v>36.5278118397706</v>
      </c>
      <c r="AV1174" s="4">
        <f t="shared" si="132"/>
        <v>0.36283753888243675</v>
      </c>
    </row>
    <row r="1175" spans="1:48" x14ac:dyDescent="0.2">
      <c r="A1175" t="s">
        <v>230</v>
      </c>
      <c r="B1175">
        <v>60</v>
      </c>
      <c r="C1175">
        <v>10</v>
      </c>
      <c r="D1175" t="s">
        <v>29</v>
      </c>
      <c r="E1175" t="b">
        <v>1</v>
      </c>
      <c r="F1175">
        <v>600</v>
      </c>
      <c r="G1175">
        <v>600</v>
      </c>
      <c r="H1175">
        <v>390</v>
      </c>
      <c r="I1175">
        <v>326</v>
      </c>
      <c r="J1175">
        <v>552</v>
      </c>
      <c r="K1175">
        <v>0</v>
      </c>
      <c r="L1175">
        <v>298107</v>
      </c>
      <c r="M1175">
        <v>1204961</v>
      </c>
      <c r="N1175">
        <v>612063</v>
      </c>
      <c r="O1175">
        <v>0</v>
      </c>
      <c r="P1175">
        <v>25601091</v>
      </c>
      <c r="Q1175">
        <v>2116803</v>
      </c>
      <c r="R1175">
        <f>P1175+Q1175</f>
        <v>27717894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42695644</v>
      </c>
      <c r="Y1175">
        <v>4493781</v>
      </c>
      <c r="Z1175">
        <v>8368838</v>
      </c>
      <c r="AA1175">
        <v>38.31</v>
      </c>
      <c r="AB1175" s="4">
        <v>66.72</v>
      </c>
      <c r="AC1175" t="b">
        <v>1</v>
      </c>
      <c r="AD1175" t="b">
        <v>1</v>
      </c>
      <c r="AE1175" t="b">
        <v>1</v>
      </c>
      <c r="AF1175" t="b">
        <v>0</v>
      </c>
      <c r="AG1175" t="b">
        <v>1</v>
      </c>
      <c r="AH1175" t="b">
        <v>1</v>
      </c>
      <c r="AI1175" t="b">
        <v>1</v>
      </c>
      <c r="AJ1175" t="b">
        <v>0</v>
      </c>
      <c r="AK1175">
        <v>100</v>
      </c>
      <c r="AL1175" s="4" t="s">
        <v>481</v>
      </c>
      <c r="AM1175">
        <f>(H1175-I1175)/H1175*100</f>
        <v>16.410256410256409</v>
      </c>
      <c r="AN1175">
        <f>IF(H1175=I1175,1,0)</f>
        <v>0</v>
      </c>
      <c r="AO1175" s="4">
        <f t="shared" si="126"/>
        <v>100</v>
      </c>
      <c r="AP1175" s="4">
        <f t="shared" si="127"/>
        <v>10.525150996668419</v>
      </c>
      <c r="AQ1175" s="4">
        <f t="shared" si="128"/>
        <v>0.69821408479047653</v>
      </c>
      <c r="AR1175" s="4">
        <f t="shared" si="129"/>
        <v>2.8222106217674101</v>
      </c>
      <c r="AS1175" s="4">
        <f t="shared" si="130"/>
        <v>1.4335490524513461</v>
      </c>
      <c r="AT1175" s="4">
        <f t="shared" si="131"/>
        <v>0</v>
      </c>
      <c r="AU1175" s="4">
        <f>R1175/$X1175*100</f>
        <v>64.919723426586557</v>
      </c>
      <c r="AV1175" s="4">
        <f t="shared" si="132"/>
        <v>0</v>
      </c>
    </row>
    <row r="1176" spans="1:48" x14ac:dyDescent="0.2">
      <c r="A1176" t="s">
        <v>231</v>
      </c>
      <c r="B1176">
        <v>60</v>
      </c>
      <c r="C1176">
        <v>10</v>
      </c>
      <c r="D1176" t="s">
        <v>29</v>
      </c>
      <c r="E1176" t="b">
        <v>1</v>
      </c>
      <c r="F1176">
        <v>600</v>
      </c>
      <c r="G1176">
        <v>600</v>
      </c>
      <c r="H1176">
        <v>427</v>
      </c>
      <c r="I1176">
        <v>336</v>
      </c>
      <c r="J1176">
        <v>648</v>
      </c>
      <c r="K1176">
        <v>0</v>
      </c>
      <c r="L1176">
        <v>108717</v>
      </c>
      <c r="M1176">
        <v>944644</v>
      </c>
      <c r="N1176">
        <v>532135</v>
      </c>
      <c r="O1176">
        <v>0</v>
      </c>
      <c r="P1176">
        <v>27253775</v>
      </c>
      <c r="Q1176">
        <v>1917504</v>
      </c>
      <c r="R1176">
        <f>P1176+Q1176</f>
        <v>29171279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39948351</v>
      </c>
      <c r="Y1176">
        <v>4882124</v>
      </c>
      <c r="Z1176">
        <v>4309452</v>
      </c>
      <c r="AA1176">
        <v>23.89</v>
      </c>
      <c r="AB1176" s="4">
        <v>49.36</v>
      </c>
      <c r="AC1176" t="b">
        <v>1</v>
      </c>
      <c r="AD1176" t="b">
        <v>1</v>
      </c>
      <c r="AE1176" t="b">
        <v>1</v>
      </c>
      <c r="AF1176" t="b">
        <v>0</v>
      </c>
      <c r="AG1176" t="b">
        <v>1</v>
      </c>
      <c r="AH1176" t="b">
        <v>1</v>
      </c>
      <c r="AI1176" t="b">
        <v>1</v>
      </c>
      <c r="AJ1176" t="b">
        <v>0</v>
      </c>
      <c r="AK1176">
        <v>100</v>
      </c>
      <c r="AL1176" s="4" t="s">
        <v>481</v>
      </c>
      <c r="AM1176">
        <f>(H1176-I1176)/H1176*100</f>
        <v>21.311475409836063</v>
      </c>
      <c r="AN1176">
        <f>IF(H1176=I1176,1,0)</f>
        <v>0</v>
      </c>
      <c r="AO1176" s="4">
        <f t="shared" si="126"/>
        <v>100</v>
      </c>
      <c r="AP1176" s="4">
        <f t="shared" si="127"/>
        <v>12.221090177164008</v>
      </c>
      <c r="AQ1176" s="4">
        <f t="shared" si="128"/>
        <v>0.27214389900599406</v>
      </c>
      <c r="AR1176" s="4">
        <f t="shared" si="129"/>
        <v>2.364663312385535</v>
      </c>
      <c r="AS1176" s="4">
        <f t="shared" si="130"/>
        <v>1.3320574859272665</v>
      </c>
      <c r="AT1176" s="4">
        <f t="shared" si="131"/>
        <v>0</v>
      </c>
      <c r="AU1176" s="4">
        <f>R1176/$X1176*100</f>
        <v>73.02248595943297</v>
      </c>
      <c r="AV1176" s="4">
        <f t="shared" si="132"/>
        <v>0</v>
      </c>
    </row>
    <row r="1177" spans="1:48" x14ac:dyDescent="0.2">
      <c r="A1177" t="s">
        <v>232</v>
      </c>
      <c r="B1177">
        <v>60</v>
      </c>
      <c r="C1177">
        <v>10</v>
      </c>
      <c r="D1177" t="s">
        <v>29</v>
      </c>
      <c r="E1177" t="b">
        <v>1</v>
      </c>
      <c r="F1177">
        <v>600</v>
      </c>
      <c r="G1177">
        <v>600</v>
      </c>
      <c r="H1177">
        <v>441</v>
      </c>
      <c r="I1177">
        <v>316</v>
      </c>
      <c r="J1177">
        <v>738</v>
      </c>
      <c r="K1177">
        <v>0</v>
      </c>
      <c r="L1177">
        <v>93133</v>
      </c>
      <c r="M1177">
        <v>740393</v>
      </c>
      <c r="N1177">
        <v>267530</v>
      </c>
      <c r="O1177">
        <v>0</v>
      </c>
      <c r="P1177">
        <v>29509617</v>
      </c>
      <c r="Q1177">
        <v>1175368</v>
      </c>
      <c r="R1177">
        <f>P1177+Q1177</f>
        <v>30684985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41533523</v>
      </c>
      <c r="Y1177">
        <v>4712572</v>
      </c>
      <c r="Z1177">
        <v>5034910</v>
      </c>
      <c r="AA1177">
        <v>25.73</v>
      </c>
      <c r="AB1177" s="4">
        <v>46.379999999999995</v>
      </c>
      <c r="AC1177" t="b">
        <v>1</v>
      </c>
      <c r="AD1177" t="b">
        <v>1</v>
      </c>
      <c r="AE1177" t="b">
        <v>1</v>
      </c>
      <c r="AF1177" t="b">
        <v>0</v>
      </c>
      <c r="AG1177" t="b">
        <v>1</v>
      </c>
      <c r="AH1177" t="b">
        <v>1</v>
      </c>
      <c r="AI1177" t="b">
        <v>1</v>
      </c>
      <c r="AJ1177" t="b">
        <v>0</v>
      </c>
      <c r="AK1177">
        <v>100</v>
      </c>
      <c r="AL1177" s="4" t="s">
        <v>481</v>
      </c>
      <c r="AM1177">
        <f>(H1177-I1177)/H1177*100</f>
        <v>28.344671201814059</v>
      </c>
      <c r="AN1177">
        <f>IF(H1177=I1177,1,0)</f>
        <v>0</v>
      </c>
      <c r="AO1177" s="4">
        <f t="shared" si="126"/>
        <v>100</v>
      </c>
      <c r="AP1177" s="4">
        <f t="shared" si="127"/>
        <v>11.346429726175648</v>
      </c>
      <c r="AQ1177" s="4">
        <f t="shared" si="128"/>
        <v>0.22423573362654547</v>
      </c>
      <c r="AR1177" s="4">
        <f t="shared" si="129"/>
        <v>1.7826395319270172</v>
      </c>
      <c r="AS1177" s="4">
        <f t="shared" si="130"/>
        <v>0.64413028483040069</v>
      </c>
      <c r="AT1177" s="4">
        <f t="shared" si="131"/>
        <v>0</v>
      </c>
      <c r="AU1177" s="4">
        <f>R1177/$X1177*100</f>
        <v>73.88004383832309</v>
      </c>
      <c r="AV1177" s="4">
        <f t="shared" si="132"/>
        <v>0</v>
      </c>
    </row>
    <row r="1178" spans="1:48" x14ac:dyDescent="0.2">
      <c r="A1178" t="s">
        <v>233</v>
      </c>
      <c r="B1178">
        <v>60</v>
      </c>
      <c r="C1178">
        <v>10</v>
      </c>
      <c r="D1178" t="s">
        <v>29</v>
      </c>
      <c r="E1178" t="b">
        <v>1</v>
      </c>
      <c r="F1178">
        <v>600</v>
      </c>
      <c r="G1178">
        <v>600</v>
      </c>
      <c r="H1178">
        <v>403</v>
      </c>
      <c r="I1178">
        <v>322</v>
      </c>
      <c r="J1178">
        <v>463</v>
      </c>
      <c r="K1178">
        <v>0</v>
      </c>
      <c r="L1178">
        <v>0</v>
      </c>
      <c r="M1178">
        <v>8</v>
      </c>
      <c r="N1178">
        <v>0</v>
      </c>
      <c r="O1178">
        <v>0</v>
      </c>
      <c r="P1178">
        <v>12418888</v>
      </c>
      <c r="Q1178">
        <v>891979</v>
      </c>
      <c r="R1178">
        <f>P1178+Q1178</f>
        <v>13310867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22928099</v>
      </c>
      <c r="Y1178">
        <v>2166586</v>
      </c>
      <c r="Z1178">
        <v>7450638</v>
      </c>
      <c r="AA1178">
        <v>27.97</v>
      </c>
      <c r="AB1178" s="4">
        <v>211.8</v>
      </c>
      <c r="AC1178" t="b">
        <v>1</v>
      </c>
      <c r="AD1178" t="b">
        <v>1</v>
      </c>
      <c r="AE1178" t="b">
        <v>1</v>
      </c>
      <c r="AF1178" t="b">
        <v>0</v>
      </c>
      <c r="AG1178" t="b">
        <v>1</v>
      </c>
      <c r="AH1178" t="b">
        <v>1</v>
      </c>
      <c r="AI1178" t="b">
        <v>1</v>
      </c>
      <c r="AJ1178" t="b">
        <v>0</v>
      </c>
      <c r="AK1178">
        <v>100</v>
      </c>
      <c r="AL1178" s="4" t="s">
        <v>481</v>
      </c>
      <c r="AM1178">
        <f>(H1178-I1178)/H1178*100</f>
        <v>20.099255583126553</v>
      </c>
      <c r="AN1178">
        <f>IF(H1178=I1178,1,0)</f>
        <v>0</v>
      </c>
      <c r="AO1178" s="4">
        <f t="shared" si="126"/>
        <v>100</v>
      </c>
      <c r="AP1178" s="4">
        <f t="shared" si="127"/>
        <v>9.4494794356915506</v>
      </c>
      <c r="AQ1178" s="4">
        <f t="shared" si="128"/>
        <v>0</v>
      </c>
      <c r="AR1178" s="4">
        <f t="shared" si="129"/>
        <v>3.4891684652966653E-5</v>
      </c>
      <c r="AS1178" s="4">
        <f t="shared" si="130"/>
        <v>0</v>
      </c>
      <c r="AT1178" s="4">
        <f t="shared" si="131"/>
        <v>0</v>
      </c>
      <c r="AU1178" s="4">
        <f>R1178/$X1178*100</f>
        <v>58.054821727697522</v>
      </c>
      <c r="AV1178" s="4">
        <f t="shared" si="132"/>
        <v>0</v>
      </c>
    </row>
    <row r="1179" spans="1:48" x14ac:dyDescent="0.2">
      <c r="A1179" t="s">
        <v>234</v>
      </c>
      <c r="B1179">
        <v>60</v>
      </c>
      <c r="C1179">
        <v>10</v>
      </c>
      <c r="D1179" t="s">
        <v>29</v>
      </c>
      <c r="E1179" t="b">
        <v>1</v>
      </c>
      <c r="F1179">
        <v>600</v>
      </c>
      <c r="G1179">
        <v>600</v>
      </c>
      <c r="H1179">
        <v>488</v>
      </c>
      <c r="I1179">
        <v>385</v>
      </c>
      <c r="J1179">
        <v>607</v>
      </c>
      <c r="K1179">
        <v>0</v>
      </c>
      <c r="L1179">
        <v>160</v>
      </c>
      <c r="M1179">
        <v>7018</v>
      </c>
      <c r="N1179">
        <v>4140</v>
      </c>
      <c r="O1179">
        <v>0</v>
      </c>
      <c r="P1179">
        <v>16373753</v>
      </c>
      <c r="Q1179">
        <v>1697386</v>
      </c>
      <c r="R1179">
        <f>P1179+Q1179</f>
        <v>18071139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27174121</v>
      </c>
      <c r="Y1179">
        <v>3235167</v>
      </c>
      <c r="Z1179">
        <v>5856497</v>
      </c>
      <c r="AA1179">
        <v>17.62</v>
      </c>
      <c r="AB1179" s="4">
        <v>110.28</v>
      </c>
      <c r="AC1179" t="b">
        <v>1</v>
      </c>
      <c r="AD1179" t="b">
        <v>1</v>
      </c>
      <c r="AE1179" t="b">
        <v>1</v>
      </c>
      <c r="AF1179" t="b">
        <v>0</v>
      </c>
      <c r="AG1179" t="b">
        <v>1</v>
      </c>
      <c r="AH1179" t="b">
        <v>1</v>
      </c>
      <c r="AI1179" t="b">
        <v>1</v>
      </c>
      <c r="AJ1179" t="b">
        <v>0</v>
      </c>
      <c r="AK1179">
        <v>100</v>
      </c>
      <c r="AL1179" s="4" t="s">
        <v>481</v>
      </c>
      <c r="AM1179">
        <f>(H1179-I1179)/H1179*100</f>
        <v>21.106557377049182</v>
      </c>
      <c r="AN1179">
        <f>IF(H1179=I1179,1,0)</f>
        <v>0</v>
      </c>
      <c r="AO1179" s="4">
        <f t="shared" si="126"/>
        <v>100</v>
      </c>
      <c r="AP1179" s="4">
        <f t="shared" si="127"/>
        <v>11.905323450940694</v>
      </c>
      <c r="AQ1179" s="4">
        <f t="shared" si="128"/>
        <v>5.8879549406584296E-4</v>
      </c>
      <c r="AR1179" s="4">
        <f t="shared" si="129"/>
        <v>2.5826042358463037E-2</v>
      </c>
      <c r="AS1179" s="4">
        <f t="shared" si="130"/>
        <v>1.5235083408953687E-2</v>
      </c>
      <c r="AT1179" s="4">
        <f t="shared" si="131"/>
        <v>0</v>
      </c>
      <c r="AU1179" s="4">
        <f>R1179/$X1179*100</f>
        <v>66.501282598984517</v>
      </c>
      <c r="AV1179" s="4">
        <f t="shared" si="132"/>
        <v>0</v>
      </c>
    </row>
    <row r="1180" spans="1:48" x14ac:dyDescent="0.2">
      <c r="A1180" t="s">
        <v>235</v>
      </c>
      <c r="B1180">
        <v>60</v>
      </c>
      <c r="C1180">
        <v>10</v>
      </c>
      <c r="D1180" t="s">
        <v>29</v>
      </c>
      <c r="E1180" t="b">
        <v>1</v>
      </c>
      <c r="F1180">
        <v>600</v>
      </c>
      <c r="G1180">
        <v>600</v>
      </c>
      <c r="H1180">
        <v>623</v>
      </c>
      <c r="I1180">
        <v>452</v>
      </c>
      <c r="J1180">
        <v>785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17787370</v>
      </c>
      <c r="Q1180">
        <v>957643</v>
      </c>
      <c r="R1180">
        <f>P1180+Q1180</f>
        <v>18745013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25427788</v>
      </c>
      <c r="Y1180">
        <v>2816297</v>
      </c>
      <c r="Z1180">
        <v>3866478</v>
      </c>
      <c r="AA1180">
        <v>15.72</v>
      </c>
      <c r="AB1180" s="4">
        <v>143.31</v>
      </c>
      <c r="AC1180" t="b">
        <v>1</v>
      </c>
      <c r="AD1180" t="b">
        <v>1</v>
      </c>
      <c r="AE1180" t="b">
        <v>1</v>
      </c>
      <c r="AF1180" t="b">
        <v>0</v>
      </c>
      <c r="AG1180" t="b">
        <v>1</v>
      </c>
      <c r="AH1180" t="b">
        <v>1</v>
      </c>
      <c r="AI1180" t="b">
        <v>1</v>
      </c>
      <c r="AJ1180" t="b">
        <v>0</v>
      </c>
      <c r="AK1180">
        <v>100</v>
      </c>
      <c r="AL1180" s="4" t="s">
        <v>481</v>
      </c>
      <c r="AM1180">
        <f>(H1180-I1180)/H1180*100</f>
        <v>27.447833065810595</v>
      </c>
      <c r="AN1180">
        <f>IF(H1180=I1180,1,0)</f>
        <v>0</v>
      </c>
      <c r="AO1180" s="4">
        <f t="shared" si="126"/>
        <v>100</v>
      </c>
      <c r="AP1180" s="4">
        <f t="shared" si="127"/>
        <v>11.075666510983966</v>
      </c>
      <c r="AQ1180" s="4">
        <f t="shared" si="128"/>
        <v>0</v>
      </c>
      <c r="AR1180" s="4">
        <f t="shared" si="129"/>
        <v>0</v>
      </c>
      <c r="AS1180" s="4">
        <f t="shared" si="130"/>
        <v>0</v>
      </c>
      <c r="AT1180" s="4">
        <f t="shared" si="131"/>
        <v>0</v>
      </c>
      <c r="AU1180" s="4">
        <f>R1180/$X1180*100</f>
        <v>73.7186144543914</v>
      </c>
      <c r="AV1180" s="4">
        <f t="shared" si="132"/>
        <v>0</v>
      </c>
    </row>
    <row r="1181" spans="1:48" x14ac:dyDescent="0.2">
      <c r="A1181" t="s">
        <v>236</v>
      </c>
      <c r="B1181">
        <v>60</v>
      </c>
      <c r="C1181">
        <v>10</v>
      </c>
      <c r="D1181" t="s">
        <v>29</v>
      </c>
      <c r="E1181" t="b">
        <v>1</v>
      </c>
      <c r="F1181">
        <v>600</v>
      </c>
      <c r="G1181">
        <v>33.31</v>
      </c>
      <c r="H1181">
        <v>181</v>
      </c>
      <c r="I1181">
        <v>181</v>
      </c>
      <c r="J1181">
        <v>508</v>
      </c>
      <c r="K1181">
        <v>0</v>
      </c>
      <c r="L1181">
        <v>132123</v>
      </c>
      <c r="M1181">
        <v>1064622</v>
      </c>
      <c r="N1181">
        <v>163768</v>
      </c>
      <c r="O1181">
        <v>0</v>
      </c>
      <c r="P1181">
        <v>2307977</v>
      </c>
      <c r="Q1181">
        <v>242166</v>
      </c>
      <c r="R1181">
        <f>P1181+Q1181</f>
        <v>2550143</v>
      </c>
      <c r="S1181">
        <v>212476</v>
      </c>
      <c r="T1181">
        <v>0</v>
      </c>
      <c r="U1181">
        <v>21911</v>
      </c>
      <c r="V1181">
        <v>173904</v>
      </c>
      <c r="W1181">
        <v>16661</v>
      </c>
      <c r="X1181">
        <v>4947219</v>
      </c>
      <c r="Y1181">
        <v>824086</v>
      </c>
      <c r="Z1181">
        <v>0</v>
      </c>
      <c r="AA1181">
        <v>1.81</v>
      </c>
      <c r="AB1181" s="4">
        <v>1.4</v>
      </c>
      <c r="AC1181" t="b">
        <v>1</v>
      </c>
      <c r="AD1181" t="b">
        <v>1</v>
      </c>
      <c r="AE1181" t="b">
        <v>1</v>
      </c>
      <c r="AF1181" t="b">
        <v>0</v>
      </c>
      <c r="AG1181" t="b">
        <v>1</v>
      </c>
      <c r="AH1181" t="b">
        <v>1</v>
      </c>
      <c r="AI1181" t="b">
        <v>1</v>
      </c>
      <c r="AJ1181" t="b">
        <v>0</v>
      </c>
      <c r="AK1181">
        <v>100</v>
      </c>
      <c r="AL1181" s="4" t="s">
        <v>481</v>
      </c>
      <c r="AM1181">
        <f>(H1181-I1181)/H1181*100</f>
        <v>0</v>
      </c>
      <c r="AN1181">
        <f>IF(H1181=I1181,1,0)</f>
        <v>1</v>
      </c>
      <c r="AO1181" s="4">
        <f t="shared" si="126"/>
        <v>100</v>
      </c>
      <c r="AP1181" s="4">
        <f t="shared" si="127"/>
        <v>16.657560540578451</v>
      </c>
      <c r="AQ1181" s="4">
        <f t="shared" si="128"/>
        <v>2.6706519359664491</v>
      </c>
      <c r="AR1181" s="4">
        <f t="shared" si="129"/>
        <v>21.519605257014092</v>
      </c>
      <c r="AS1181" s="4">
        <f t="shared" si="130"/>
        <v>3.3103042335502026</v>
      </c>
      <c r="AT1181" s="4">
        <f t="shared" si="131"/>
        <v>0</v>
      </c>
      <c r="AU1181" s="4">
        <f>R1181/$X1181*100</f>
        <v>51.547000446109216</v>
      </c>
      <c r="AV1181" s="4">
        <f t="shared" si="132"/>
        <v>4.2948573734051392</v>
      </c>
    </row>
    <row r="1182" spans="1:48" x14ac:dyDescent="0.2">
      <c r="A1182" t="s">
        <v>237</v>
      </c>
      <c r="B1182">
        <v>60</v>
      </c>
      <c r="C1182">
        <v>10</v>
      </c>
      <c r="D1182" t="s">
        <v>29</v>
      </c>
      <c r="E1182" t="b">
        <v>1</v>
      </c>
      <c r="F1182">
        <v>600</v>
      </c>
      <c r="G1182">
        <v>114.05</v>
      </c>
      <c r="H1182">
        <v>201</v>
      </c>
      <c r="I1182">
        <v>201</v>
      </c>
      <c r="J1182">
        <v>593</v>
      </c>
      <c r="K1182">
        <v>0</v>
      </c>
      <c r="L1182">
        <v>393871</v>
      </c>
      <c r="M1182">
        <v>3756557</v>
      </c>
      <c r="N1182">
        <v>743911</v>
      </c>
      <c r="O1182">
        <v>0</v>
      </c>
      <c r="P1182">
        <v>7225855</v>
      </c>
      <c r="Q1182">
        <v>672856</v>
      </c>
      <c r="R1182">
        <f>P1182+Q1182</f>
        <v>7898711</v>
      </c>
      <c r="S1182">
        <v>493478</v>
      </c>
      <c r="T1182">
        <v>2</v>
      </c>
      <c r="U1182">
        <v>55084</v>
      </c>
      <c r="V1182">
        <v>375707</v>
      </c>
      <c r="W1182">
        <v>62685</v>
      </c>
      <c r="X1182">
        <v>15721829</v>
      </c>
      <c r="Y1182">
        <v>2435301</v>
      </c>
      <c r="Z1182">
        <v>0</v>
      </c>
      <c r="AA1182">
        <v>5.41</v>
      </c>
      <c r="AB1182" s="4">
        <v>4.1099999999999994</v>
      </c>
      <c r="AC1182" t="b">
        <v>1</v>
      </c>
      <c r="AD1182" t="b">
        <v>1</v>
      </c>
      <c r="AE1182" t="b">
        <v>1</v>
      </c>
      <c r="AF1182" t="b">
        <v>0</v>
      </c>
      <c r="AG1182" t="b">
        <v>1</v>
      </c>
      <c r="AH1182" t="b">
        <v>1</v>
      </c>
      <c r="AI1182" t="b">
        <v>1</v>
      </c>
      <c r="AJ1182" t="b">
        <v>0</v>
      </c>
      <c r="AK1182">
        <v>100</v>
      </c>
      <c r="AL1182" s="4" t="s">
        <v>481</v>
      </c>
      <c r="AM1182">
        <f>(H1182-I1182)/H1182*100</f>
        <v>0</v>
      </c>
      <c r="AN1182">
        <f>IF(H1182=I1182,1,0)</f>
        <v>1</v>
      </c>
      <c r="AO1182" s="4">
        <f t="shared" si="126"/>
        <v>100</v>
      </c>
      <c r="AP1182" s="4">
        <f t="shared" si="127"/>
        <v>15.489934409030909</v>
      </c>
      <c r="AQ1182" s="4">
        <f t="shared" si="128"/>
        <v>2.5052492302263305</v>
      </c>
      <c r="AR1182" s="4">
        <f t="shared" si="129"/>
        <v>23.893893006977752</v>
      </c>
      <c r="AS1182" s="4">
        <f t="shared" si="130"/>
        <v>4.7317077421462859</v>
      </c>
      <c r="AT1182" s="4">
        <f t="shared" si="131"/>
        <v>0</v>
      </c>
      <c r="AU1182" s="4">
        <f>R1182/$X1182*100</f>
        <v>50.24040777952743</v>
      </c>
      <c r="AV1182" s="4">
        <f t="shared" si="132"/>
        <v>3.1388078320912913</v>
      </c>
    </row>
    <row r="1183" spans="1:48" x14ac:dyDescent="0.2">
      <c r="A1183" t="s">
        <v>238</v>
      </c>
      <c r="B1183">
        <v>60</v>
      </c>
      <c r="C1183">
        <v>10</v>
      </c>
      <c r="D1183" t="s">
        <v>29</v>
      </c>
      <c r="E1183" t="b">
        <v>1</v>
      </c>
      <c r="F1183">
        <v>600</v>
      </c>
      <c r="G1183">
        <v>121.37</v>
      </c>
      <c r="H1183">
        <v>212</v>
      </c>
      <c r="I1183">
        <v>212</v>
      </c>
      <c r="J1183">
        <v>711</v>
      </c>
      <c r="K1183">
        <v>0</v>
      </c>
      <c r="L1183">
        <v>302613</v>
      </c>
      <c r="M1183">
        <v>3858269</v>
      </c>
      <c r="N1183">
        <v>583056</v>
      </c>
      <c r="O1183">
        <v>0</v>
      </c>
      <c r="P1183">
        <v>6944081</v>
      </c>
      <c r="Q1183">
        <v>980048</v>
      </c>
      <c r="R1183">
        <f>P1183+Q1183</f>
        <v>7924129</v>
      </c>
      <c r="S1183">
        <v>731728</v>
      </c>
      <c r="T1183">
        <v>0</v>
      </c>
      <c r="U1183">
        <v>26900</v>
      </c>
      <c r="V1183">
        <v>597331</v>
      </c>
      <c r="W1183">
        <v>107497</v>
      </c>
      <c r="X1183">
        <v>15953775</v>
      </c>
      <c r="Y1183">
        <v>2553980</v>
      </c>
      <c r="Z1183">
        <v>0</v>
      </c>
      <c r="AA1183">
        <v>4.6900000000000004</v>
      </c>
      <c r="AB1183" s="4">
        <v>4.2</v>
      </c>
      <c r="AC1183" t="b">
        <v>1</v>
      </c>
      <c r="AD1183" t="b">
        <v>1</v>
      </c>
      <c r="AE1183" t="b">
        <v>1</v>
      </c>
      <c r="AF1183" t="b">
        <v>0</v>
      </c>
      <c r="AG1183" t="b">
        <v>1</v>
      </c>
      <c r="AH1183" t="b">
        <v>1</v>
      </c>
      <c r="AI1183" t="b">
        <v>1</v>
      </c>
      <c r="AJ1183" t="b">
        <v>0</v>
      </c>
      <c r="AK1183">
        <v>100</v>
      </c>
      <c r="AL1183" s="4" t="s">
        <v>481</v>
      </c>
      <c r="AM1183">
        <f>(H1183-I1183)/H1183*100</f>
        <v>0</v>
      </c>
      <c r="AN1183">
        <f>IF(H1183=I1183,1,0)</f>
        <v>1</v>
      </c>
      <c r="AO1183" s="4">
        <f t="shared" si="126"/>
        <v>100</v>
      </c>
      <c r="AP1183" s="4">
        <f t="shared" si="127"/>
        <v>16.008624917926948</v>
      </c>
      <c r="AQ1183" s="4">
        <f t="shared" si="128"/>
        <v>1.8968112562700676</v>
      </c>
      <c r="AR1183" s="4">
        <f t="shared" si="129"/>
        <v>24.184050483349555</v>
      </c>
      <c r="AS1183" s="4">
        <f t="shared" si="130"/>
        <v>3.6546585369293476</v>
      </c>
      <c r="AT1183" s="4">
        <f t="shared" si="131"/>
        <v>0</v>
      </c>
      <c r="AU1183" s="4">
        <f>R1183/$X1183*100</f>
        <v>49.669303973510971</v>
      </c>
      <c r="AV1183" s="4">
        <f t="shared" si="132"/>
        <v>4.5865508320131125</v>
      </c>
    </row>
    <row r="1184" spans="1:48" x14ac:dyDescent="0.2">
      <c r="A1184" t="s">
        <v>239</v>
      </c>
      <c r="B1184">
        <v>60</v>
      </c>
      <c r="C1184">
        <v>10</v>
      </c>
      <c r="D1184" t="s">
        <v>29</v>
      </c>
      <c r="E1184" t="b">
        <v>1</v>
      </c>
      <c r="F1184">
        <v>600</v>
      </c>
      <c r="G1184">
        <v>490.09</v>
      </c>
      <c r="H1184">
        <v>295</v>
      </c>
      <c r="I1184">
        <v>295</v>
      </c>
      <c r="J1184">
        <v>448</v>
      </c>
      <c r="K1184">
        <v>0</v>
      </c>
      <c r="L1184">
        <v>254793</v>
      </c>
      <c r="M1184">
        <v>682910</v>
      </c>
      <c r="N1184">
        <v>344932</v>
      </c>
      <c r="O1184">
        <v>0</v>
      </c>
      <c r="P1184">
        <v>22831028</v>
      </c>
      <c r="Q1184">
        <v>3197549</v>
      </c>
      <c r="R1184">
        <f>P1184+Q1184</f>
        <v>26028577</v>
      </c>
      <c r="S1184">
        <v>35264</v>
      </c>
      <c r="T1184">
        <v>0</v>
      </c>
      <c r="U1184">
        <v>209</v>
      </c>
      <c r="V1184">
        <v>33217</v>
      </c>
      <c r="W1184">
        <v>1838</v>
      </c>
      <c r="X1184">
        <v>32257390</v>
      </c>
      <c r="Y1184">
        <v>4910913</v>
      </c>
      <c r="Z1184">
        <v>0</v>
      </c>
      <c r="AA1184">
        <v>10.57</v>
      </c>
      <c r="AB1184" s="4">
        <v>27.67</v>
      </c>
      <c r="AC1184" t="b">
        <v>1</v>
      </c>
      <c r="AD1184" t="b">
        <v>1</v>
      </c>
      <c r="AE1184" t="b">
        <v>1</v>
      </c>
      <c r="AF1184" t="b">
        <v>0</v>
      </c>
      <c r="AG1184" t="b">
        <v>1</v>
      </c>
      <c r="AH1184" t="b">
        <v>1</v>
      </c>
      <c r="AI1184" t="b">
        <v>1</v>
      </c>
      <c r="AJ1184" t="b">
        <v>0</v>
      </c>
      <c r="AK1184">
        <v>100</v>
      </c>
      <c r="AL1184" s="4" t="s">
        <v>481</v>
      </c>
      <c r="AM1184">
        <f>(H1184-I1184)/H1184*100</f>
        <v>0</v>
      </c>
      <c r="AN1184">
        <f>IF(H1184=I1184,1,0)</f>
        <v>1</v>
      </c>
      <c r="AO1184" s="4">
        <f t="shared" si="126"/>
        <v>100</v>
      </c>
      <c r="AP1184" s="4">
        <f t="shared" si="127"/>
        <v>15.224148636947998</v>
      </c>
      <c r="AQ1184" s="4">
        <f t="shared" si="128"/>
        <v>0.78987481628240852</v>
      </c>
      <c r="AR1184" s="4">
        <f t="shared" si="129"/>
        <v>2.1170652678347506</v>
      </c>
      <c r="AS1184" s="4">
        <f t="shared" si="130"/>
        <v>1.0693115593047051</v>
      </c>
      <c r="AT1184" s="4">
        <f t="shared" si="131"/>
        <v>0</v>
      </c>
      <c r="AU1184" s="4">
        <f>R1184/$X1184*100</f>
        <v>80.690275933669781</v>
      </c>
      <c r="AV1184" s="4">
        <f t="shared" si="132"/>
        <v>0.10932068589554207</v>
      </c>
    </row>
    <row r="1185" spans="1:48" x14ac:dyDescent="0.2">
      <c r="A1185" t="s">
        <v>240</v>
      </c>
      <c r="B1185">
        <v>60</v>
      </c>
      <c r="C1185">
        <v>10</v>
      </c>
      <c r="D1185" t="s">
        <v>29</v>
      </c>
      <c r="E1185" t="b">
        <v>1</v>
      </c>
      <c r="F1185">
        <v>600</v>
      </c>
      <c r="G1185">
        <v>600</v>
      </c>
      <c r="H1185">
        <v>382</v>
      </c>
      <c r="I1185">
        <v>356</v>
      </c>
      <c r="J1185">
        <v>628</v>
      </c>
      <c r="K1185">
        <v>0</v>
      </c>
      <c r="L1185">
        <v>384049</v>
      </c>
      <c r="M1185">
        <v>1610024</v>
      </c>
      <c r="N1185">
        <v>554202</v>
      </c>
      <c r="O1185">
        <v>0</v>
      </c>
      <c r="P1185">
        <v>27370654</v>
      </c>
      <c r="Q1185">
        <v>2742638</v>
      </c>
      <c r="R1185">
        <f>P1185+Q1185</f>
        <v>30113292</v>
      </c>
      <c r="S1185">
        <v>9</v>
      </c>
      <c r="T1185">
        <v>0</v>
      </c>
      <c r="U1185">
        <v>0</v>
      </c>
      <c r="V1185">
        <v>9</v>
      </c>
      <c r="W1185">
        <v>0</v>
      </c>
      <c r="X1185">
        <v>38838771</v>
      </c>
      <c r="Y1185">
        <v>5601599</v>
      </c>
      <c r="Z1185">
        <v>575596</v>
      </c>
      <c r="AA1185">
        <v>12.95</v>
      </c>
      <c r="AB1185" s="4">
        <v>30.11</v>
      </c>
      <c r="AC1185" t="b">
        <v>1</v>
      </c>
      <c r="AD1185" t="b">
        <v>1</v>
      </c>
      <c r="AE1185" t="b">
        <v>1</v>
      </c>
      <c r="AF1185" t="b">
        <v>0</v>
      </c>
      <c r="AG1185" t="b">
        <v>1</v>
      </c>
      <c r="AH1185" t="b">
        <v>1</v>
      </c>
      <c r="AI1185" t="b">
        <v>1</v>
      </c>
      <c r="AJ1185" t="b">
        <v>0</v>
      </c>
      <c r="AK1185">
        <v>100</v>
      </c>
      <c r="AL1185" s="4" t="s">
        <v>481</v>
      </c>
      <c r="AM1185">
        <f>(H1185-I1185)/H1185*100</f>
        <v>6.8062827225130889</v>
      </c>
      <c r="AN1185">
        <f>IF(H1185=I1185,1,0)</f>
        <v>0</v>
      </c>
      <c r="AO1185" s="4">
        <f t="shared" si="126"/>
        <v>100</v>
      </c>
      <c r="AP1185" s="4">
        <f t="shared" si="127"/>
        <v>14.422698905688854</v>
      </c>
      <c r="AQ1185" s="4">
        <f t="shared" si="128"/>
        <v>0.98882892046197857</v>
      </c>
      <c r="AR1185" s="4">
        <f t="shared" si="129"/>
        <v>4.1454040860355752</v>
      </c>
      <c r="AS1185" s="4">
        <f t="shared" si="130"/>
        <v>1.4269298068159777</v>
      </c>
      <c r="AT1185" s="4">
        <f t="shared" si="131"/>
        <v>0</v>
      </c>
      <c r="AU1185" s="4">
        <f>R1185/$X1185*100</f>
        <v>77.534101169164188</v>
      </c>
      <c r="AV1185" s="4">
        <f t="shared" si="132"/>
        <v>2.3172720887589363E-5</v>
      </c>
    </row>
    <row r="1186" spans="1:48" x14ac:dyDescent="0.2">
      <c r="A1186" t="s">
        <v>241</v>
      </c>
      <c r="B1186">
        <v>60</v>
      </c>
      <c r="C1186">
        <v>10</v>
      </c>
      <c r="D1186" t="s">
        <v>29</v>
      </c>
      <c r="E1186" t="b">
        <v>1</v>
      </c>
      <c r="F1186">
        <v>600</v>
      </c>
      <c r="G1186">
        <v>599.39</v>
      </c>
      <c r="H1186">
        <v>422</v>
      </c>
      <c r="I1186">
        <v>422</v>
      </c>
      <c r="J1186">
        <v>751</v>
      </c>
      <c r="K1186">
        <v>0</v>
      </c>
      <c r="L1186">
        <v>181199</v>
      </c>
      <c r="M1186">
        <v>924056</v>
      </c>
      <c r="N1186">
        <v>242829</v>
      </c>
      <c r="O1186">
        <v>0</v>
      </c>
      <c r="P1186">
        <v>26742431</v>
      </c>
      <c r="Q1186">
        <v>2628739</v>
      </c>
      <c r="R1186">
        <f>P1186+Q1186</f>
        <v>29371170</v>
      </c>
      <c r="S1186">
        <v>56037</v>
      </c>
      <c r="T1186">
        <v>0</v>
      </c>
      <c r="U1186">
        <v>8</v>
      </c>
      <c r="V1186">
        <v>46374</v>
      </c>
      <c r="W1186">
        <v>9655</v>
      </c>
      <c r="X1186">
        <v>36477607</v>
      </c>
      <c r="Y1186">
        <v>5702315</v>
      </c>
      <c r="Z1186">
        <v>0</v>
      </c>
      <c r="AA1186">
        <v>10.85</v>
      </c>
      <c r="AB1186" s="4">
        <v>30.330000000000002</v>
      </c>
      <c r="AC1186" t="b">
        <v>1</v>
      </c>
      <c r="AD1186" t="b">
        <v>1</v>
      </c>
      <c r="AE1186" t="b">
        <v>1</v>
      </c>
      <c r="AF1186" t="b">
        <v>0</v>
      </c>
      <c r="AG1186" t="b">
        <v>1</v>
      </c>
      <c r="AH1186" t="b">
        <v>1</v>
      </c>
      <c r="AI1186" t="b">
        <v>1</v>
      </c>
      <c r="AJ1186" t="b">
        <v>0</v>
      </c>
      <c r="AK1186">
        <v>100</v>
      </c>
      <c r="AL1186" s="4" t="s">
        <v>481</v>
      </c>
      <c r="AM1186">
        <f>(H1186-I1186)/H1186*100</f>
        <v>0</v>
      </c>
      <c r="AN1186">
        <f>IF(H1186=I1186,1,0)</f>
        <v>1</v>
      </c>
      <c r="AO1186" s="4">
        <f t="shared" si="126"/>
        <v>100</v>
      </c>
      <c r="AP1186" s="4">
        <f t="shared" si="127"/>
        <v>15.632371388835898</v>
      </c>
      <c r="AQ1186" s="4">
        <f t="shared" si="128"/>
        <v>0.49674037005771793</v>
      </c>
      <c r="AR1186" s="4">
        <f t="shared" si="129"/>
        <v>2.5332144183690555</v>
      </c>
      <c r="AS1186" s="4">
        <f t="shared" si="130"/>
        <v>0.66569333892982618</v>
      </c>
      <c r="AT1186" s="4">
        <f t="shared" si="131"/>
        <v>0</v>
      </c>
      <c r="AU1186" s="4">
        <f>R1186/$X1186*100</f>
        <v>80.518357467911756</v>
      </c>
      <c r="AV1186" s="4">
        <f t="shared" si="132"/>
        <v>0.15362027448785223</v>
      </c>
    </row>
    <row r="1187" spans="1:48" x14ac:dyDescent="0.2">
      <c r="A1187" t="s">
        <v>242</v>
      </c>
      <c r="B1187">
        <v>60</v>
      </c>
      <c r="C1187">
        <v>10</v>
      </c>
      <c r="D1187" t="s">
        <v>29</v>
      </c>
      <c r="E1187" t="b">
        <v>1</v>
      </c>
      <c r="F1187">
        <v>600</v>
      </c>
      <c r="G1187">
        <v>600</v>
      </c>
      <c r="H1187">
        <v>438</v>
      </c>
      <c r="I1187">
        <v>376</v>
      </c>
      <c r="J1187">
        <v>503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20242238</v>
      </c>
      <c r="Q1187">
        <v>2559732</v>
      </c>
      <c r="R1187">
        <f>P1187+Q1187</f>
        <v>22801970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28129514</v>
      </c>
      <c r="Y1187">
        <v>3714872</v>
      </c>
      <c r="Z1187">
        <v>1612672</v>
      </c>
      <c r="AA1187">
        <v>11.84</v>
      </c>
      <c r="AB1187" s="4">
        <v>66.990000000000009</v>
      </c>
      <c r="AC1187" t="b">
        <v>1</v>
      </c>
      <c r="AD1187" t="b">
        <v>1</v>
      </c>
      <c r="AE1187" t="b">
        <v>1</v>
      </c>
      <c r="AF1187" t="b">
        <v>0</v>
      </c>
      <c r="AG1187" t="b">
        <v>1</v>
      </c>
      <c r="AH1187" t="b">
        <v>1</v>
      </c>
      <c r="AI1187" t="b">
        <v>1</v>
      </c>
      <c r="AJ1187" t="b">
        <v>0</v>
      </c>
      <c r="AK1187">
        <v>100</v>
      </c>
      <c r="AL1187" s="4" t="s">
        <v>481</v>
      </c>
      <c r="AM1187">
        <f>(H1187-I1187)/H1187*100</f>
        <v>14.15525114155251</v>
      </c>
      <c r="AN1187">
        <f>IF(H1187=I1187,1,0)</f>
        <v>0</v>
      </c>
      <c r="AO1187" s="4">
        <f t="shared" si="126"/>
        <v>100</v>
      </c>
      <c r="AP1187" s="4">
        <f t="shared" si="127"/>
        <v>13.206314193697056</v>
      </c>
      <c r="AQ1187" s="4">
        <f t="shared" si="128"/>
        <v>0</v>
      </c>
      <c r="AR1187" s="4">
        <f t="shared" si="129"/>
        <v>0</v>
      </c>
      <c r="AS1187" s="4">
        <f t="shared" si="130"/>
        <v>0</v>
      </c>
      <c r="AT1187" s="4">
        <f t="shared" si="131"/>
        <v>0</v>
      </c>
      <c r="AU1187" s="4">
        <f>R1187/$X1187*100</f>
        <v>81.060661055146568</v>
      </c>
      <c r="AV1187" s="4">
        <f t="shared" si="132"/>
        <v>0</v>
      </c>
    </row>
    <row r="1188" spans="1:48" x14ac:dyDescent="0.2">
      <c r="A1188" t="s">
        <v>243</v>
      </c>
      <c r="B1188">
        <v>60</v>
      </c>
      <c r="C1188">
        <v>10</v>
      </c>
      <c r="D1188" t="s">
        <v>29</v>
      </c>
      <c r="E1188" t="b">
        <v>1</v>
      </c>
      <c r="F1188">
        <v>600</v>
      </c>
      <c r="G1188">
        <v>415.96</v>
      </c>
      <c r="H1188">
        <v>468</v>
      </c>
      <c r="I1188">
        <v>468</v>
      </c>
      <c r="J1188">
        <v>597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12695253</v>
      </c>
      <c r="Q1188">
        <v>3122252</v>
      </c>
      <c r="R1188">
        <f>P1188+Q1188</f>
        <v>15817505</v>
      </c>
      <c r="S1188">
        <v>645</v>
      </c>
      <c r="T1188">
        <v>0</v>
      </c>
      <c r="U1188">
        <v>0</v>
      </c>
      <c r="V1188">
        <v>376</v>
      </c>
      <c r="W1188">
        <v>269</v>
      </c>
      <c r="X1188">
        <v>18736527</v>
      </c>
      <c r="Y1188">
        <v>2918376</v>
      </c>
      <c r="Z1188">
        <v>0</v>
      </c>
      <c r="AA1188">
        <v>6.62</v>
      </c>
      <c r="AB1188" s="4">
        <v>39.07</v>
      </c>
      <c r="AC1188" t="b">
        <v>1</v>
      </c>
      <c r="AD1188" t="b">
        <v>1</v>
      </c>
      <c r="AE1188" t="b">
        <v>1</v>
      </c>
      <c r="AF1188" t="b">
        <v>0</v>
      </c>
      <c r="AG1188" t="b">
        <v>1</v>
      </c>
      <c r="AH1188" t="b">
        <v>1</v>
      </c>
      <c r="AI1188" t="b">
        <v>1</v>
      </c>
      <c r="AJ1188" t="b">
        <v>0</v>
      </c>
      <c r="AK1188">
        <v>100</v>
      </c>
      <c r="AL1188" s="4" t="s">
        <v>481</v>
      </c>
      <c r="AM1188">
        <f>(H1188-I1188)/H1188*100</f>
        <v>0</v>
      </c>
      <c r="AN1188">
        <f>IF(H1188=I1188,1,0)</f>
        <v>1</v>
      </c>
      <c r="AO1188" s="4">
        <f t="shared" si="126"/>
        <v>100</v>
      </c>
      <c r="AP1188" s="4">
        <f t="shared" si="127"/>
        <v>15.575864192974503</v>
      </c>
      <c r="AQ1188" s="4">
        <f t="shared" si="128"/>
        <v>0</v>
      </c>
      <c r="AR1188" s="4">
        <f t="shared" si="129"/>
        <v>0</v>
      </c>
      <c r="AS1188" s="4">
        <f t="shared" si="130"/>
        <v>0</v>
      </c>
      <c r="AT1188" s="4">
        <f t="shared" si="131"/>
        <v>0</v>
      </c>
      <c r="AU1188" s="4">
        <f>R1188/$X1188*100</f>
        <v>84.420687996233241</v>
      </c>
      <c r="AV1188" s="4">
        <f t="shared" si="132"/>
        <v>3.4424736238471516E-3</v>
      </c>
    </row>
    <row r="1189" spans="1:48" x14ac:dyDescent="0.2">
      <c r="A1189" t="s">
        <v>244</v>
      </c>
      <c r="B1189">
        <v>60</v>
      </c>
      <c r="C1189">
        <v>10</v>
      </c>
      <c r="D1189" t="s">
        <v>29</v>
      </c>
      <c r="E1189" t="b">
        <v>1</v>
      </c>
      <c r="F1189">
        <v>600</v>
      </c>
      <c r="G1189">
        <v>600</v>
      </c>
      <c r="H1189">
        <v>597</v>
      </c>
      <c r="I1189">
        <v>479</v>
      </c>
      <c r="J1189">
        <v>771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19267900</v>
      </c>
      <c r="Q1189">
        <v>2512582</v>
      </c>
      <c r="R1189">
        <f>P1189+Q1189</f>
        <v>21780482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26356185</v>
      </c>
      <c r="Y1189">
        <v>3821783</v>
      </c>
      <c r="Z1189">
        <v>753920</v>
      </c>
      <c r="AA1189">
        <v>8.5500000000000007</v>
      </c>
      <c r="AB1189" s="4">
        <v>59.51</v>
      </c>
      <c r="AC1189" t="b">
        <v>1</v>
      </c>
      <c r="AD1189" t="b">
        <v>1</v>
      </c>
      <c r="AE1189" t="b">
        <v>1</v>
      </c>
      <c r="AF1189" t="b">
        <v>0</v>
      </c>
      <c r="AG1189" t="b">
        <v>1</v>
      </c>
      <c r="AH1189" t="b">
        <v>1</v>
      </c>
      <c r="AI1189" t="b">
        <v>1</v>
      </c>
      <c r="AJ1189" t="b">
        <v>0</v>
      </c>
      <c r="AK1189">
        <v>100</v>
      </c>
      <c r="AL1189" s="4" t="s">
        <v>481</v>
      </c>
      <c r="AM1189">
        <f>(H1189-I1189)/H1189*100</f>
        <v>19.765494137353436</v>
      </c>
      <c r="AN1189">
        <f>IF(H1189=I1189,1,0)</f>
        <v>0</v>
      </c>
      <c r="AO1189" s="4">
        <f t="shared" si="126"/>
        <v>100</v>
      </c>
      <c r="AP1189" s="4">
        <f t="shared" si="127"/>
        <v>14.500516671893143</v>
      </c>
      <c r="AQ1189" s="4">
        <f t="shared" si="128"/>
        <v>0</v>
      </c>
      <c r="AR1189" s="4">
        <f t="shared" si="129"/>
        <v>0</v>
      </c>
      <c r="AS1189" s="4">
        <f t="shared" si="130"/>
        <v>0</v>
      </c>
      <c r="AT1189" s="4">
        <f t="shared" si="131"/>
        <v>0</v>
      </c>
      <c r="AU1189" s="4">
        <f>R1189/$X1189*100</f>
        <v>82.638978289156796</v>
      </c>
      <c r="AV1189" s="4">
        <f t="shared" si="132"/>
        <v>0</v>
      </c>
    </row>
    <row r="1190" spans="1:48" x14ac:dyDescent="0.2">
      <c r="A1190" t="s">
        <v>137</v>
      </c>
      <c r="B1190">
        <v>60</v>
      </c>
      <c r="C1190">
        <v>4</v>
      </c>
      <c r="D1190" t="s">
        <v>29</v>
      </c>
      <c r="E1190" t="b">
        <v>1</v>
      </c>
      <c r="F1190">
        <v>600</v>
      </c>
      <c r="G1190">
        <v>600</v>
      </c>
      <c r="H1190">
        <v>130</v>
      </c>
      <c r="I1190">
        <v>128</v>
      </c>
      <c r="J1190">
        <v>482</v>
      </c>
      <c r="K1190">
        <v>0</v>
      </c>
      <c r="L1190">
        <v>10524059</v>
      </c>
      <c r="M1190">
        <v>55691802</v>
      </c>
      <c r="N1190">
        <v>107820</v>
      </c>
      <c r="O1190">
        <v>166948124</v>
      </c>
      <c r="P1190">
        <v>0</v>
      </c>
      <c r="Q1190">
        <v>0</v>
      </c>
      <c r="R1190">
        <f>P1190+Q1190</f>
        <v>0</v>
      </c>
      <c r="S1190">
        <v>13027805</v>
      </c>
      <c r="T1190">
        <v>0</v>
      </c>
      <c r="U1190">
        <v>0</v>
      </c>
      <c r="V1190">
        <v>13027805</v>
      </c>
      <c r="W1190">
        <v>0</v>
      </c>
      <c r="X1190">
        <v>361249785</v>
      </c>
      <c r="Y1190">
        <v>36162507</v>
      </c>
      <c r="Z1190">
        <v>78787668</v>
      </c>
      <c r="AA1190">
        <v>61.59</v>
      </c>
      <c r="AB1190" s="4">
        <v>42.370000000000005</v>
      </c>
      <c r="AC1190" t="b">
        <v>1</v>
      </c>
      <c r="AD1190" t="b">
        <v>1</v>
      </c>
      <c r="AE1190" t="b">
        <v>1</v>
      </c>
      <c r="AF1190" t="b">
        <v>1</v>
      </c>
      <c r="AG1190" t="b">
        <v>0</v>
      </c>
      <c r="AH1190" t="b">
        <v>1</v>
      </c>
      <c r="AI1190" t="b">
        <v>1</v>
      </c>
      <c r="AJ1190" t="b">
        <v>0</v>
      </c>
      <c r="AK1190">
        <v>100</v>
      </c>
      <c r="AL1190" s="4" t="s">
        <v>482</v>
      </c>
      <c r="AM1190">
        <f>(H1190-I1190)/H1190*100</f>
        <v>1.5384615384615385</v>
      </c>
      <c r="AN1190">
        <f>IF(H1190=I1190,1,0)</f>
        <v>0</v>
      </c>
      <c r="AO1190" s="4">
        <f t="shared" si="126"/>
        <v>100</v>
      </c>
      <c r="AP1190" s="4">
        <f t="shared" si="127"/>
        <v>10.010388518293514</v>
      </c>
      <c r="AQ1190" s="4">
        <f t="shared" si="128"/>
        <v>2.9132360590885886</v>
      </c>
      <c r="AR1190" s="4">
        <f t="shared" si="129"/>
        <v>15.416424953720043</v>
      </c>
      <c r="AS1190" s="4">
        <f t="shared" si="130"/>
        <v>2.9846384545253086E-2</v>
      </c>
      <c r="AT1190" s="4">
        <f t="shared" si="131"/>
        <v>46.214041068564235</v>
      </c>
      <c r="AU1190" s="4">
        <f>R1190/$X1190*100</f>
        <v>0</v>
      </c>
      <c r="AV1190" s="4">
        <f t="shared" si="132"/>
        <v>3.606314949087098</v>
      </c>
    </row>
    <row r="1191" spans="1:48" x14ac:dyDescent="0.2">
      <c r="A1191" t="s">
        <v>138</v>
      </c>
      <c r="B1191">
        <v>60</v>
      </c>
      <c r="C1191">
        <v>4</v>
      </c>
      <c r="D1191" t="s">
        <v>29</v>
      </c>
      <c r="E1191" t="b">
        <v>1</v>
      </c>
      <c r="F1191">
        <v>600</v>
      </c>
      <c r="G1191">
        <v>600</v>
      </c>
      <c r="H1191">
        <v>125</v>
      </c>
      <c r="I1191">
        <v>117</v>
      </c>
      <c r="J1191">
        <v>540</v>
      </c>
      <c r="K1191">
        <v>0</v>
      </c>
      <c r="L1191">
        <v>15023246</v>
      </c>
      <c r="M1191">
        <v>126819711</v>
      </c>
      <c r="N1191">
        <v>1052933</v>
      </c>
      <c r="O1191">
        <v>280470857</v>
      </c>
      <c r="P1191">
        <v>0</v>
      </c>
      <c r="Q1191">
        <v>0</v>
      </c>
      <c r="R1191">
        <f>P1191+Q1191</f>
        <v>0</v>
      </c>
      <c r="S1191">
        <v>1277862</v>
      </c>
      <c r="T1191">
        <v>0</v>
      </c>
      <c r="U1191">
        <v>0</v>
      </c>
      <c r="V1191">
        <v>1277862</v>
      </c>
      <c r="W1191">
        <v>0</v>
      </c>
      <c r="X1191">
        <v>514828801</v>
      </c>
      <c r="Y1191">
        <v>44235601</v>
      </c>
      <c r="Z1191">
        <v>45948591</v>
      </c>
      <c r="AA1191">
        <v>41.23</v>
      </c>
      <c r="AB1191" s="4">
        <v>27.16</v>
      </c>
      <c r="AC1191" t="b">
        <v>1</v>
      </c>
      <c r="AD1191" t="b">
        <v>1</v>
      </c>
      <c r="AE1191" t="b">
        <v>1</v>
      </c>
      <c r="AF1191" t="b">
        <v>1</v>
      </c>
      <c r="AG1191" t="b">
        <v>0</v>
      </c>
      <c r="AH1191" t="b">
        <v>1</v>
      </c>
      <c r="AI1191" t="b">
        <v>1</v>
      </c>
      <c r="AJ1191" t="b">
        <v>0</v>
      </c>
      <c r="AK1191">
        <v>100</v>
      </c>
      <c r="AL1191" s="4" t="s">
        <v>482</v>
      </c>
      <c r="AM1191">
        <f>(H1191-I1191)/H1191*100</f>
        <v>6.4</v>
      </c>
      <c r="AN1191">
        <f>IF(H1191=I1191,1,0)</f>
        <v>0</v>
      </c>
      <c r="AO1191" s="4">
        <f t="shared" si="126"/>
        <v>100</v>
      </c>
      <c r="AP1191" s="4">
        <f t="shared" si="127"/>
        <v>8.5922933825918584</v>
      </c>
      <c r="AQ1191" s="4">
        <f t="shared" si="128"/>
        <v>2.9181051974596115</v>
      </c>
      <c r="AR1191" s="4">
        <f t="shared" si="129"/>
        <v>24.633375357724013</v>
      </c>
      <c r="AS1191" s="4">
        <f t="shared" si="130"/>
        <v>0.20452099765102305</v>
      </c>
      <c r="AT1191" s="4">
        <f t="shared" si="131"/>
        <v>54.478470601336845</v>
      </c>
      <c r="AU1191" s="4">
        <f>R1191/$X1191*100</f>
        <v>0</v>
      </c>
      <c r="AV1191" s="4">
        <f t="shared" si="132"/>
        <v>0.24821105530962712</v>
      </c>
    </row>
    <row r="1192" spans="1:48" x14ac:dyDescent="0.2">
      <c r="A1192" t="s">
        <v>139</v>
      </c>
      <c r="B1192">
        <v>60</v>
      </c>
      <c r="C1192">
        <v>4</v>
      </c>
      <c r="D1192" t="s">
        <v>29</v>
      </c>
      <c r="E1192" t="b">
        <v>1</v>
      </c>
      <c r="F1192">
        <v>600</v>
      </c>
      <c r="G1192">
        <v>600</v>
      </c>
      <c r="H1192">
        <v>164</v>
      </c>
      <c r="I1192">
        <v>162</v>
      </c>
      <c r="J1192">
        <v>679</v>
      </c>
      <c r="K1192">
        <v>0</v>
      </c>
      <c r="L1192">
        <v>15462452</v>
      </c>
      <c r="M1192">
        <v>134141080</v>
      </c>
      <c r="N1192">
        <v>303654</v>
      </c>
      <c r="O1192">
        <v>154714397</v>
      </c>
      <c r="P1192">
        <v>0</v>
      </c>
      <c r="Q1192">
        <v>0</v>
      </c>
      <c r="R1192">
        <f>P1192+Q1192</f>
        <v>0</v>
      </c>
      <c r="S1192">
        <v>65037638</v>
      </c>
      <c r="T1192">
        <v>0</v>
      </c>
      <c r="U1192">
        <v>92660</v>
      </c>
      <c r="V1192">
        <v>64944978</v>
      </c>
      <c r="W1192">
        <v>0</v>
      </c>
      <c r="X1192">
        <v>433738494</v>
      </c>
      <c r="Y1192">
        <v>50901921</v>
      </c>
      <c r="Z1192">
        <v>13177352</v>
      </c>
      <c r="AA1192">
        <v>44.95</v>
      </c>
      <c r="AB1192" s="4">
        <v>39.11</v>
      </c>
      <c r="AC1192" t="b">
        <v>1</v>
      </c>
      <c r="AD1192" t="b">
        <v>1</v>
      </c>
      <c r="AE1192" t="b">
        <v>1</v>
      </c>
      <c r="AF1192" t="b">
        <v>1</v>
      </c>
      <c r="AG1192" t="b">
        <v>0</v>
      </c>
      <c r="AH1192" t="b">
        <v>1</v>
      </c>
      <c r="AI1192" t="b">
        <v>1</v>
      </c>
      <c r="AJ1192" t="b">
        <v>0</v>
      </c>
      <c r="AK1192">
        <v>100</v>
      </c>
      <c r="AL1192" s="4" t="s">
        <v>482</v>
      </c>
      <c r="AM1192">
        <f>(H1192-I1192)/H1192*100</f>
        <v>1.2195121951219512</v>
      </c>
      <c r="AN1192">
        <f>IF(H1192=I1192,1,0)</f>
        <v>0</v>
      </c>
      <c r="AO1192" s="4">
        <f t="shared" si="126"/>
        <v>100</v>
      </c>
      <c r="AP1192" s="4">
        <f t="shared" si="127"/>
        <v>11.735624507424975</v>
      </c>
      <c r="AQ1192" s="4">
        <f t="shared" si="128"/>
        <v>3.5649249983332125</v>
      </c>
      <c r="AR1192" s="4">
        <f t="shared" si="129"/>
        <v>30.926717793233266</v>
      </c>
      <c r="AS1192" s="4">
        <f t="shared" si="130"/>
        <v>7.0008542981661204E-2</v>
      </c>
      <c r="AT1192" s="4">
        <f t="shared" si="131"/>
        <v>35.669971455196688</v>
      </c>
      <c r="AU1192" s="4">
        <f>R1192/$X1192*100</f>
        <v>0</v>
      </c>
      <c r="AV1192" s="4">
        <f t="shared" si="132"/>
        <v>14.994665887321498</v>
      </c>
    </row>
    <row r="1193" spans="1:48" x14ac:dyDescent="0.2">
      <c r="A1193" t="s">
        <v>140</v>
      </c>
      <c r="B1193">
        <v>60</v>
      </c>
      <c r="C1193">
        <v>4</v>
      </c>
      <c r="D1193" t="s">
        <v>29</v>
      </c>
      <c r="E1193" t="b">
        <v>1</v>
      </c>
      <c r="F1193">
        <v>600</v>
      </c>
      <c r="G1193">
        <v>600</v>
      </c>
      <c r="H1193">
        <v>254</v>
      </c>
      <c r="I1193">
        <v>218</v>
      </c>
      <c r="J1193">
        <v>506</v>
      </c>
      <c r="K1193">
        <v>0</v>
      </c>
      <c r="L1193">
        <v>4653332</v>
      </c>
      <c r="M1193">
        <v>7608176</v>
      </c>
      <c r="N1193">
        <v>536074</v>
      </c>
      <c r="O1193">
        <v>56313942</v>
      </c>
      <c r="P1193">
        <v>0</v>
      </c>
      <c r="Q1193">
        <v>0</v>
      </c>
      <c r="R1193">
        <f>P1193+Q1193</f>
        <v>0</v>
      </c>
      <c r="S1193">
        <v>32</v>
      </c>
      <c r="T1193">
        <v>0</v>
      </c>
      <c r="U1193">
        <v>0</v>
      </c>
      <c r="V1193">
        <v>32</v>
      </c>
      <c r="W1193">
        <v>0</v>
      </c>
      <c r="X1193">
        <v>151873352</v>
      </c>
      <c r="Y1193">
        <v>16406329</v>
      </c>
      <c r="Z1193">
        <v>66355467</v>
      </c>
      <c r="AA1193">
        <v>38.81</v>
      </c>
      <c r="AB1193" s="4">
        <v>94.82</v>
      </c>
      <c r="AC1193" t="b">
        <v>1</v>
      </c>
      <c r="AD1193" t="b">
        <v>1</v>
      </c>
      <c r="AE1193" t="b">
        <v>1</v>
      </c>
      <c r="AF1193" t="b">
        <v>1</v>
      </c>
      <c r="AG1193" t="b">
        <v>0</v>
      </c>
      <c r="AH1193" t="b">
        <v>1</v>
      </c>
      <c r="AI1193" t="b">
        <v>1</v>
      </c>
      <c r="AJ1193" t="b">
        <v>0</v>
      </c>
      <c r="AK1193">
        <v>100</v>
      </c>
      <c r="AL1193" s="4" t="s">
        <v>482</v>
      </c>
      <c r="AM1193">
        <f>(H1193-I1193)/H1193*100</f>
        <v>14.173228346456693</v>
      </c>
      <c r="AN1193">
        <f>IF(H1193=I1193,1,0)</f>
        <v>0</v>
      </c>
      <c r="AO1193" s="4">
        <f t="shared" si="126"/>
        <v>100</v>
      </c>
      <c r="AP1193" s="4">
        <f t="shared" si="127"/>
        <v>10.802638372003537</v>
      </c>
      <c r="AQ1193" s="4">
        <f t="shared" si="128"/>
        <v>3.0639555515967016</v>
      </c>
      <c r="AR1193" s="4">
        <f t="shared" si="129"/>
        <v>5.009552959626518</v>
      </c>
      <c r="AS1193" s="4">
        <f t="shared" si="130"/>
        <v>0.3529743651144277</v>
      </c>
      <c r="AT1193" s="4">
        <f t="shared" si="131"/>
        <v>37.079541116600886</v>
      </c>
      <c r="AU1193" s="4">
        <f>R1193/$X1193*100</f>
        <v>0</v>
      </c>
      <c r="AV1193" s="4">
        <f t="shared" si="132"/>
        <v>2.1070187480947941E-5</v>
      </c>
    </row>
    <row r="1194" spans="1:48" x14ac:dyDescent="0.2">
      <c r="A1194" t="s">
        <v>141</v>
      </c>
      <c r="B1194">
        <v>60</v>
      </c>
      <c r="C1194">
        <v>4</v>
      </c>
      <c r="D1194" t="s">
        <v>29</v>
      </c>
      <c r="E1194" t="b">
        <v>1</v>
      </c>
      <c r="F1194">
        <v>600</v>
      </c>
      <c r="G1194">
        <v>600</v>
      </c>
      <c r="H1194">
        <v>309</v>
      </c>
      <c r="I1194">
        <v>265</v>
      </c>
      <c r="J1194">
        <v>595</v>
      </c>
      <c r="K1194">
        <v>0</v>
      </c>
      <c r="L1194">
        <v>1794942</v>
      </c>
      <c r="M1194">
        <v>17988881</v>
      </c>
      <c r="N1194">
        <v>113150</v>
      </c>
      <c r="O1194">
        <v>80696137</v>
      </c>
      <c r="P1194">
        <v>0</v>
      </c>
      <c r="Q1194">
        <v>0</v>
      </c>
      <c r="R1194">
        <f>P1194+Q1194</f>
        <v>0</v>
      </c>
      <c r="S1194">
        <v>447961</v>
      </c>
      <c r="T1194">
        <v>0</v>
      </c>
      <c r="U1194">
        <v>0</v>
      </c>
      <c r="V1194">
        <v>447961</v>
      </c>
      <c r="W1194">
        <v>0</v>
      </c>
      <c r="X1194">
        <v>162504144</v>
      </c>
      <c r="Y1194">
        <v>14932220</v>
      </c>
      <c r="Z1194">
        <v>46530853</v>
      </c>
      <c r="AA1194">
        <v>43.69</v>
      </c>
      <c r="AB1194" s="4">
        <v>91.21</v>
      </c>
      <c r="AC1194" t="b">
        <v>1</v>
      </c>
      <c r="AD1194" t="b">
        <v>1</v>
      </c>
      <c r="AE1194" t="b">
        <v>1</v>
      </c>
      <c r="AF1194" t="b">
        <v>1</v>
      </c>
      <c r="AG1194" t="b">
        <v>0</v>
      </c>
      <c r="AH1194" t="b">
        <v>1</v>
      </c>
      <c r="AI1194" t="b">
        <v>1</v>
      </c>
      <c r="AJ1194" t="b">
        <v>0</v>
      </c>
      <c r="AK1194">
        <v>100</v>
      </c>
      <c r="AL1194" s="4" t="s">
        <v>482</v>
      </c>
      <c r="AM1194">
        <f>(H1194-I1194)/H1194*100</f>
        <v>14.239482200647249</v>
      </c>
      <c r="AN1194">
        <f>IF(H1194=I1194,1,0)</f>
        <v>0</v>
      </c>
      <c r="AO1194" s="4">
        <f t="shared" si="126"/>
        <v>100</v>
      </c>
      <c r="AP1194" s="4">
        <f t="shared" si="127"/>
        <v>9.1888241323864328</v>
      </c>
      <c r="AQ1194" s="4">
        <f t="shared" si="128"/>
        <v>1.1045515245445063</v>
      </c>
      <c r="AR1194" s="4">
        <f t="shared" si="129"/>
        <v>11.069798318497034</v>
      </c>
      <c r="AS1194" s="4">
        <f t="shared" si="130"/>
        <v>6.9628993584311308E-2</v>
      </c>
      <c r="AT1194" s="4">
        <f t="shared" si="131"/>
        <v>49.657894878053078</v>
      </c>
      <c r="AU1194" s="4">
        <f>R1194/$X1194*100</f>
        <v>0</v>
      </c>
      <c r="AV1194" s="4">
        <f t="shared" si="132"/>
        <v>0.27566127790562683</v>
      </c>
    </row>
    <row r="1195" spans="1:48" x14ac:dyDescent="0.2">
      <c r="A1195" t="s">
        <v>142</v>
      </c>
      <c r="B1195">
        <v>60</v>
      </c>
      <c r="C1195">
        <v>4</v>
      </c>
      <c r="D1195" t="s">
        <v>29</v>
      </c>
      <c r="E1195" t="b">
        <v>1</v>
      </c>
      <c r="F1195">
        <v>600</v>
      </c>
      <c r="G1195">
        <v>600</v>
      </c>
      <c r="H1195">
        <v>341</v>
      </c>
      <c r="I1195">
        <v>273</v>
      </c>
      <c r="J1195">
        <v>755</v>
      </c>
      <c r="K1195">
        <v>0</v>
      </c>
      <c r="L1195">
        <v>1544385</v>
      </c>
      <c r="M1195">
        <v>13312472</v>
      </c>
      <c r="N1195">
        <v>315563</v>
      </c>
      <c r="O1195">
        <v>55355679</v>
      </c>
      <c r="P1195">
        <v>0</v>
      </c>
      <c r="Q1195">
        <v>0</v>
      </c>
      <c r="R1195">
        <f>P1195+Q1195</f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161996973</v>
      </c>
      <c r="Y1195">
        <v>16701259</v>
      </c>
      <c r="Z1195">
        <v>74767615</v>
      </c>
      <c r="AA1195">
        <v>38.9</v>
      </c>
      <c r="AB1195" s="4">
        <v>89.19</v>
      </c>
      <c r="AC1195" t="b">
        <v>1</v>
      </c>
      <c r="AD1195" t="b">
        <v>1</v>
      </c>
      <c r="AE1195" t="b">
        <v>1</v>
      </c>
      <c r="AF1195" t="b">
        <v>1</v>
      </c>
      <c r="AG1195" t="b">
        <v>0</v>
      </c>
      <c r="AH1195" t="b">
        <v>1</v>
      </c>
      <c r="AI1195" t="b">
        <v>1</v>
      </c>
      <c r="AJ1195" t="b">
        <v>0</v>
      </c>
      <c r="AK1195">
        <v>100</v>
      </c>
      <c r="AL1195" s="4" t="s">
        <v>482</v>
      </c>
      <c r="AM1195">
        <f>(H1195-I1195)/H1195*100</f>
        <v>19.941348973607038</v>
      </c>
      <c r="AN1195">
        <f>IF(H1195=I1195,1,0)</f>
        <v>0</v>
      </c>
      <c r="AO1195" s="4">
        <f t="shared" si="126"/>
        <v>100</v>
      </c>
      <c r="AP1195" s="4">
        <f t="shared" si="127"/>
        <v>10.309611772807632</v>
      </c>
      <c r="AQ1195" s="4">
        <f t="shared" si="128"/>
        <v>0.95334188744378578</v>
      </c>
      <c r="AR1195" s="4">
        <f t="shared" si="129"/>
        <v>8.2177288584274955</v>
      </c>
      <c r="AS1195" s="4">
        <f t="shared" si="130"/>
        <v>0.19479561510078339</v>
      </c>
      <c r="AT1195" s="4">
        <f t="shared" si="131"/>
        <v>34.170810710148267</v>
      </c>
      <c r="AU1195" s="4">
        <f>R1195/$X1195*100</f>
        <v>0</v>
      </c>
      <c r="AV1195" s="4">
        <f t="shared" si="132"/>
        <v>0</v>
      </c>
    </row>
    <row r="1196" spans="1:48" x14ac:dyDescent="0.2">
      <c r="A1196" t="s">
        <v>143</v>
      </c>
      <c r="B1196">
        <v>60</v>
      </c>
      <c r="C1196">
        <v>4</v>
      </c>
      <c r="D1196" t="s">
        <v>29</v>
      </c>
      <c r="E1196" t="b">
        <v>1</v>
      </c>
      <c r="F1196">
        <v>600</v>
      </c>
      <c r="G1196">
        <v>600</v>
      </c>
      <c r="H1196">
        <v>381</v>
      </c>
      <c r="I1196">
        <v>294</v>
      </c>
      <c r="J1196">
        <v>490</v>
      </c>
      <c r="K1196">
        <v>0</v>
      </c>
      <c r="L1196">
        <v>37204</v>
      </c>
      <c r="M1196">
        <v>33380</v>
      </c>
      <c r="N1196">
        <v>8582</v>
      </c>
      <c r="O1196">
        <v>1323531</v>
      </c>
      <c r="P1196">
        <v>0</v>
      </c>
      <c r="Q1196">
        <v>0</v>
      </c>
      <c r="R1196">
        <f>P1196+Q1196</f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54317455</v>
      </c>
      <c r="Y1196">
        <v>4969607</v>
      </c>
      <c r="Z1196">
        <v>47945151</v>
      </c>
      <c r="AA1196">
        <v>27.63</v>
      </c>
      <c r="AB1196" s="4">
        <v>305.19</v>
      </c>
      <c r="AC1196" t="b">
        <v>1</v>
      </c>
      <c r="AD1196" t="b">
        <v>1</v>
      </c>
      <c r="AE1196" t="b">
        <v>1</v>
      </c>
      <c r="AF1196" t="b">
        <v>1</v>
      </c>
      <c r="AG1196" t="b">
        <v>0</v>
      </c>
      <c r="AH1196" t="b">
        <v>1</v>
      </c>
      <c r="AI1196" t="b">
        <v>1</v>
      </c>
      <c r="AJ1196" t="b">
        <v>0</v>
      </c>
      <c r="AK1196">
        <v>100</v>
      </c>
      <c r="AL1196" s="4" t="s">
        <v>482</v>
      </c>
      <c r="AM1196">
        <f>(H1196-I1196)/H1196*100</f>
        <v>22.834645669291341</v>
      </c>
      <c r="AN1196">
        <f>IF(H1196=I1196,1,0)</f>
        <v>0</v>
      </c>
      <c r="AO1196" s="4">
        <f t="shared" si="126"/>
        <v>100</v>
      </c>
      <c r="AP1196" s="4">
        <f t="shared" si="127"/>
        <v>9.149189703383561</v>
      </c>
      <c r="AQ1196" s="4">
        <f t="shared" si="128"/>
        <v>6.8493636161708976E-2</v>
      </c>
      <c r="AR1196" s="4">
        <f t="shared" si="129"/>
        <v>6.1453541959946394E-2</v>
      </c>
      <c r="AS1196" s="4">
        <f t="shared" si="130"/>
        <v>1.5799709319959852E-2</v>
      </c>
      <c r="AT1196" s="4">
        <f t="shared" si="131"/>
        <v>2.436658713115333</v>
      </c>
      <c r="AU1196" s="4">
        <f>R1196/$X1196*100</f>
        <v>0</v>
      </c>
      <c r="AV1196" s="4">
        <f t="shared" si="132"/>
        <v>0</v>
      </c>
    </row>
    <row r="1197" spans="1:48" x14ac:dyDescent="0.2">
      <c r="A1197" t="s">
        <v>144</v>
      </c>
      <c r="B1197">
        <v>60</v>
      </c>
      <c r="C1197">
        <v>4</v>
      </c>
      <c r="D1197" t="s">
        <v>29</v>
      </c>
      <c r="E1197" t="b">
        <v>1</v>
      </c>
      <c r="F1197">
        <v>600</v>
      </c>
      <c r="G1197">
        <v>600</v>
      </c>
      <c r="H1197">
        <v>431</v>
      </c>
      <c r="I1197">
        <v>305</v>
      </c>
      <c r="J1197">
        <v>590</v>
      </c>
      <c r="K1197">
        <v>0</v>
      </c>
      <c r="L1197">
        <v>13927</v>
      </c>
      <c r="M1197">
        <v>184831</v>
      </c>
      <c r="N1197">
        <v>52668</v>
      </c>
      <c r="O1197">
        <v>3204562</v>
      </c>
      <c r="P1197">
        <v>0</v>
      </c>
      <c r="Q1197">
        <v>0</v>
      </c>
      <c r="R1197">
        <f>P1197+Q1197</f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59416326</v>
      </c>
      <c r="Y1197">
        <v>5868260</v>
      </c>
      <c r="Z1197">
        <v>50092078</v>
      </c>
      <c r="AA1197">
        <v>22.94</v>
      </c>
      <c r="AB1197" s="4">
        <v>276.33999999999997</v>
      </c>
      <c r="AC1197" t="b">
        <v>1</v>
      </c>
      <c r="AD1197" t="b">
        <v>1</v>
      </c>
      <c r="AE1197" t="b">
        <v>1</v>
      </c>
      <c r="AF1197" t="b">
        <v>1</v>
      </c>
      <c r="AG1197" t="b">
        <v>0</v>
      </c>
      <c r="AH1197" t="b">
        <v>1</v>
      </c>
      <c r="AI1197" t="b">
        <v>1</v>
      </c>
      <c r="AJ1197" t="b">
        <v>0</v>
      </c>
      <c r="AK1197">
        <v>100</v>
      </c>
      <c r="AL1197" s="4" t="s">
        <v>482</v>
      </c>
      <c r="AM1197">
        <f>(H1197-I1197)/H1197*100</f>
        <v>29.23433874709977</v>
      </c>
      <c r="AN1197">
        <f>IF(H1197=I1197,1,0)</f>
        <v>0</v>
      </c>
      <c r="AO1197" s="4">
        <f t="shared" si="126"/>
        <v>100</v>
      </c>
      <c r="AP1197" s="4">
        <f t="shared" si="127"/>
        <v>9.8765110451292468</v>
      </c>
      <c r="AQ1197" s="4">
        <f t="shared" si="128"/>
        <v>2.343968558405984E-2</v>
      </c>
      <c r="AR1197" s="4">
        <f t="shared" si="129"/>
        <v>0.31107780040118937</v>
      </c>
      <c r="AS1197" s="4">
        <f t="shared" si="130"/>
        <v>8.8642303463866146E-2</v>
      </c>
      <c r="AT1197" s="4">
        <f t="shared" si="131"/>
        <v>5.3934031532006879</v>
      </c>
      <c r="AU1197" s="4">
        <f>R1197/$X1197*100</f>
        <v>0</v>
      </c>
      <c r="AV1197" s="4">
        <f t="shared" si="132"/>
        <v>0</v>
      </c>
    </row>
    <row r="1198" spans="1:48" x14ac:dyDescent="0.2">
      <c r="A1198" t="s">
        <v>145</v>
      </c>
      <c r="B1198">
        <v>60</v>
      </c>
      <c r="C1198">
        <v>4</v>
      </c>
      <c r="D1198" t="s">
        <v>29</v>
      </c>
      <c r="E1198" t="b">
        <v>1</v>
      </c>
      <c r="F1198">
        <v>600</v>
      </c>
      <c r="G1198">
        <v>600</v>
      </c>
      <c r="H1198">
        <v>500</v>
      </c>
      <c r="I1198">
        <v>309</v>
      </c>
      <c r="J1198">
        <v>724</v>
      </c>
      <c r="K1198">
        <v>0</v>
      </c>
      <c r="L1198">
        <v>7634</v>
      </c>
      <c r="M1198">
        <v>127018</v>
      </c>
      <c r="N1198">
        <v>17743</v>
      </c>
      <c r="O1198">
        <v>3549631</v>
      </c>
      <c r="P1198">
        <v>0</v>
      </c>
      <c r="Q1198">
        <v>0</v>
      </c>
      <c r="R1198">
        <f>P1198+Q1198</f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60190804</v>
      </c>
      <c r="Y1198">
        <v>5093410</v>
      </c>
      <c r="Z1198">
        <v>51395368</v>
      </c>
      <c r="AA1198">
        <v>26.48</v>
      </c>
      <c r="AB1198" s="4">
        <v>304.22000000000003</v>
      </c>
      <c r="AC1198" t="b">
        <v>1</v>
      </c>
      <c r="AD1198" t="b">
        <v>1</v>
      </c>
      <c r="AE1198" t="b">
        <v>1</v>
      </c>
      <c r="AF1198" t="b">
        <v>1</v>
      </c>
      <c r="AG1198" t="b">
        <v>0</v>
      </c>
      <c r="AH1198" t="b">
        <v>1</v>
      </c>
      <c r="AI1198" t="b">
        <v>1</v>
      </c>
      <c r="AJ1198" t="b">
        <v>0</v>
      </c>
      <c r="AK1198">
        <v>100</v>
      </c>
      <c r="AL1198" s="4" t="s">
        <v>482</v>
      </c>
      <c r="AM1198">
        <f>(H1198-I1198)/H1198*100</f>
        <v>38.200000000000003</v>
      </c>
      <c r="AN1198">
        <f>IF(H1198=I1198,1,0)</f>
        <v>0</v>
      </c>
      <c r="AO1198" s="4">
        <f t="shared" si="126"/>
        <v>100</v>
      </c>
      <c r="AP1198" s="4">
        <f t="shared" si="127"/>
        <v>8.4621066035270101</v>
      </c>
      <c r="AQ1198" s="4">
        <f t="shared" si="128"/>
        <v>1.2683000546063482E-2</v>
      </c>
      <c r="AR1198" s="4">
        <f t="shared" si="129"/>
        <v>0.21102559121821995</v>
      </c>
      <c r="AS1198" s="4">
        <f t="shared" si="130"/>
        <v>2.9477924900288756E-2</v>
      </c>
      <c r="AT1198" s="4">
        <f t="shared" si="131"/>
        <v>5.8972978662986462</v>
      </c>
      <c r="AU1198" s="4">
        <f>R1198/$X1198*100</f>
        <v>0</v>
      </c>
      <c r="AV1198" s="4">
        <f t="shared" si="132"/>
        <v>0</v>
      </c>
    </row>
    <row r="1199" spans="1:48" x14ac:dyDescent="0.2">
      <c r="A1199" t="s">
        <v>146</v>
      </c>
      <c r="B1199">
        <v>60</v>
      </c>
      <c r="C1199">
        <v>4</v>
      </c>
      <c r="D1199" t="s">
        <v>29</v>
      </c>
      <c r="E1199" t="b">
        <v>1</v>
      </c>
      <c r="F1199">
        <v>600</v>
      </c>
      <c r="G1199">
        <v>600.1</v>
      </c>
      <c r="H1199">
        <v>146</v>
      </c>
      <c r="I1199">
        <v>145</v>
      </c>
      <c r="J1199">
        <v>491</v>
      </c>
      <c r="K1199">
        <v>0</v>
      </c>
      <c r="L1199">
        <v>8883366</v>
      </c>
      <c r="M1199">
        <v>61036285</v>
      </c>
      <c r="N1199">
        <v>1479469</v>
      </c>
      <c r="O1199">
        <v>117096902</v>
      </c>
      <c r="P1199">
        <v>0</v>
      </c>
      <c r="Q1199">
        <v>0</v>
      </c>
      <c r="R1199">
        <f>P1199+Q1199</f>
        <v>0</v>
      </c>
      <c r="S1199">
        <v>52842668</v>
      </c>
      <c r="T1199">
        <v>0</v>
      </c>
      <c r="U1199">
        <v>4908783</v>
      </c>
      <c r="V1199">
        <v>47933885</v>
      </c>
      <c r="W1199">
        <v>0</v>
      </c>
      <c r="X1199">
        <v>331986211</v>
      </c>
      <c r="Y1199">
        <v>65174351</v>
      </c>
      <c r="Z1199">
        <v>25473170</v>
      </c>
      <c r="AA1199">
        <v>35.409999999999997</v>
      </c>
      <c r="AB1199" s="4">
        <v>36.050000000000004</v>
      </c>
      <c r="AC1199" t="b">
        <v>1</v>
      </c>
      <c r="AD1199" t="b">
        <v>1</v>
      </c>
      <c r="AE1199" t="b">
        <v>1</v>
      </c>
      <c r="AF1199" t="b">
        <v>1</v>
      </c>
      <c r="AG1199" t="b">
        <v>0</v>
      </c>
      <c r="AH1199" t="b">
        <v>1</v>
      </c>
      <c r="AI1199" t="b">
        <v>1</v>
      </c>
      <c r="AJ1199" t="b">
        <v>0</v>
      </c>
      <c r="AK1199">
        <v>100</v>
      </c>
      <c r="AL1199" s="4" t="s">
        <v>482</v>
      </c>
      <c r="AM1199">
        <f>(H1199-I1199)/H1199*100</f>
        <v>0.68493150684931503</v>
      </c>
      <c r="AN1199">
        <f>IF(H1199=I1199,1,0)</f>
        <v>0</v>
      </c>
      <c r="AO1199" s="4">
        <f t="shared" si="126"/>
        <v>100</v>
      </c>
      <c r="AP1199" s="4">
        <f t="shared" si="127"/>
        <v>19.63164397812896</v>
      </c>
      <c r="AQ1199" s="4">
        <f t="shared" si="128"/>
        <v>2.6758237859463385</v>
      </c>
      <c r="AR1199" s="4">
        <f t="shared" si="129"/>
        <v>18.385186787170507</v>
      </c>
      <c r="AS1199" s="4">
        <f t="shared" si="130"/>
        <v>0.44564170166694062</v>
      </c>
      <c r="AT1199" s="4">
        <f t="shared" si="131"/>
        <v>35.271616145527204</v>
      </c>
      <c r="AU1199" s="4">
        <f>R1199/$X1199*100</f>
        <v>0</v>
      </c>
      <c r="AV1199" s="4">
        <f t="shared" si="132"/>
        <v>15.917127353220101</v>
      </c>
    </row>
    <row r="1200" spans="1:48" x14ac:dyDescent="0.2">
      <c r="A1200" t="s">
        <v>147</v>
      </c>
      <c r="B1200">
        <v>60</v>
      </c>
      <c r="C1200">
        <v>4</v>
      </c>
      <c r="D1200" t="s">
        <v>29</v>
      </c>
      <c r="E1200" t="b">
        <v>1</v>
      </c>
      <c r="F1200">
        <v>600</v>
      </c>
      <c r="G1200">
        <v>600</v>
      </c>
      <c r="H1200">
        <v>133</v>
      </c>
      <c r="I1200">
        <v>130</v>
      </c>
      <c r="J1200">
        <v>565</v>
      </c>
      <c r="K1200">
        <v>0</v>
      </c>
      <c r="L1200">
        <v>11221608</v>
      </c>
      <c r="M1200">
        <v>110067639</v>
      </c>
      <c r="N1200">
        <v>58144</v>
      </c>
      <c r="O1200">
        <v>172890871</v>
      </c>
      <c r="P1200">
        <v>0</v>
      </c>
      <c r="Q1200">
        <v>0</v>
      </c>
      <c r="R1200">
        <f>P1200+Q1200</f>
        <v>0</v>
      </c>
      <c r="S1200">
        <v>26970348</v>
      </c>
      <c r="T1200">
        <v>0</v>
      </c>
      <c r="U1200">
        <v>0</v>
      </c>
      <c r="V1200">
        <v>26970348</v>
      </c>
      <c r="W1200">
        <v>0</v>
      </c>
      <c r="X1200">
        <v>412366377</v>
      </c>
      <c r="Y1200">
        <v>47402186</v>
      </c>
      <c r="Z1200">
        <v>43755581</v>
      </c>
      <c r="AA1200">
        <v>53.46</v>
      </c>
      <c r="AB1200" s="4">
        <v>33.68</v>
      </c>
      <c r="AC1200" t="b">
        <v>1</v>
      </c>
      <c r="AD1200" t="b">
        <v>1</v>
      </c>
      <c r="AE1200" t="b">
        <v>1</v>
      </c>
      <c r="AF1200" t="b">
        <v>1</v>
      </c>
      <c r="AG1200" t="b">
        <v>0</v>
      </c>
      <c r="AH1200" t="b">
        <v>1</v>
      </c>
      <c r="AI1200" t="b">
        <v>1</v>
      </c>
      <c r="AJ1200" t="b">
        <v>0</v>
      </c>
      <c r="AK1200">
        <v>100</v>
      </c>
      <c r="AL1200" s="4" t="s">
        <v>482</v>
      </c>
      <c r="AM1200">
        <f>(H1200-I1200)/H1200*100</f>
        <v>2.2556390977443606</v>
      </c>
      <c r="AN1200">
        <f>IF(H1200=I1200,1,0)</f>
        <v>0</v>
      </c>
      <c r="AO1200" s="4">
        <f t="shared" si="126"/>
        <v>100</v>
      </c>
      <c r="AP1200" s="4">
        <f t="shared" si="127"/>
        <v>11.495162710610618</v>
      </c>
      <c r="AQ1200" s="4">
        <f t="shared" si="128"/>
        <v>2.7212713319737998</v>
      </c>
      <c r="AR1200" s="4">
        <f t="shared" si="129"/>
        <v>26.691710367065159</v>
      </c>
      <c r="AS1200" s="4">
        <f t="shared" si="130"/>
        <v>1.4100082655380994E-2</v>
      </c>
      <c r="AT1200" s="4">
        <f t="shared" si="131"/>
        <v>41.92651987239978</v>
      </c>
      <c r="AU1200" s="4">
        <f>R1200/$X1200*100</f>
        <v>0</v>
      </c>
      <c r="AV1200" s="4">
        <f t="shared" si="132"/>
        <v>6.5403848384079089</v>
      </c>
    </row>
    <row r="1201" spans="1:48" x14ac:dyDescent="0.2">
      <c r="A1201" t="s">
        <v>148</v>
      </c>
      <c r="B1201">
        <v>60</v>
      </c>
      <c r="C1201">
        <v>4</v>
      </c>
      <c r="D1201" t="s">
        <v>29</v>
      </c>
      <c r="E1201" t="b">
        <v>1</v>
      </c>
      <c r="F1201">
        <v>600</v>
      </c>
      <c r="G1201">
        <v>600</v>
      </c>
      <c r="H1201">
        <v>161</v>
      </c>
      <c r="I1201">
        <v>157</v>
      </c>
      <c r="J1201">
        <v>707</v>
      </c>
      <c r="K1201">
        <v>0</v>
      </c>
      <c r="L1201">
        <v>6949840</v>
      </c>
      <c r="M1201">
        <v>141275163</v>
      </c>
      <c r="N1201">
        <v>1461179</v>
      </c>
      <c r="O1201">
        <v>176147016</v>
      </c>
      <c r="P1201">
        <v>0</v>
      </c>
      <c r="Q1201">
        <v>0</v>
      </c>
      <c r="R1201">
        <f>P1201+Q1201</f>
        <v>0</v>
      </c>
      <c r="S1201">
        <v>17468507</v>
      </c>
      <c r="T1201">
        <v>0</v>
      </c>
      <c r="U1201">
        <v>168975</v>
      </c>
      <c r="V1201">
        <v>17299532</v>
      </c>
      <c r="W1201">
        <v>0</v>
      </c>
      <c r="X1201">
        <v>440300186</v>
      </c>
      <c r="Y1201">
        <v>55265320</v>
      </c>
      <c r="Z1201">
        <v>41733161</v>
      </c>
      <c r="AA1201">
        <v>34.049999999999997</v>
      </c>
      <c r="AB1201" s="4">
        <v>32.300000000000004</v>
      </c>
      <c r="AC1201" t="b">
        <v>1</v>
      </c>
      <c r="AD1201" t="b">
        <v>1</v>
      </c>
      <c r="AE1201" t="b">
        <v>1</v>
      </c>
      <c r="AF1201" t="b">
        <v>1</v>
      </c>
      <c r="AG1201" t="b">
        <v>0</v>
      </c>
      <c r="AH1201" t="b">
        <v>1</v>
      </c>
      <c r="AI1201" t="b">
        <v>1</v>
      </c>
      <c r="AJ1201" t="b">
        <v>0</v>
      </c>
      <c r="AK1201">
        <v>100</v>
      </c>
      <c r="AL1201" s="4" t="s">
        <v>482</v>
      </c>
      <c r="AM1201">
        <f>(H1201-I1201)/H1201*100</f>
        <v>2.4844720496894408</v>
      </c>
      <c r="AN1201">
        <f>IF(H1201=I1201,1,0)</f>
        <v>0</v>
      </c>
      <c r="AO1201" s="4">
        <f t="shared" si="126"/>
        <v>100</v>
      </c>
      <c r="AP1201" s="4">
        <f t="shared" si="127"/>
        <v>12.551736691748753</v>
      </c>
      <c r="AQ1201" s="4">
        <f t="shared" si="128"/>
        <v>1.578432219876464</v>
      </c>
      <c r="AR1201" s="4">
        <f t="shared" si="129"/>
        <v>32.086101140098087</v>
      </c>
      <c r="AS1201" s="4">
        <f t="shared" si="130"/>
        <v>0.33185972808105968</v>
      </c>
      <c r="AT1201" s="4">
        <f t="shared" si="131"/>
        <v>40.006118916334046</v>
      </c>
      <c r="AU1201" s="4">
        <f>R1201/$X1201*100</f>
        <v>0</v>
      </c>
      <c r="AV1201" s="4">
        <f t="shared" si="132"/>
        <v>3.9674084988917087</v>
      </c>
    </row>
    <row r="1202" spans="1:48" x14ac:dyDescent="0.2">
      <c r="A1202" t="s">
        <v>149</v>
      </c>
      <c r="B1202">
        <v>60</v>
      </c>
      <c r="C1202">
        <v>4</v>
      </c>
      <c r="D1202" t="s">
        <v>29</v>
      </c>
      <c r="E1202" t="b">
        <v>1</v>
      </c>
      <c r="F1202">
        <v>600</v>
      </c>
      <c r="G1202">
        <v>600</v>
      </c>
      <c r="H1202">
        <v>275</v>
      </c>
      <c r="I1202">
        <v>257</v>
      </c>
      <c r="J1202">
        <v>526</v>
      </c>
      <c r="K1202">
        <v>0</v>
      </c>
      <c r="L1202">
        <v>2525911</v>
      </c>
      <c r="M1202">
        <v>10430609</v>
      </c>
      <c r="N1202">
        <v>491421</v>
      </c>
      <c r="O1202">
        <v>46688153</v>
      </c>
      <c r="P1202">
        <v>0</v>
      </c>
      <c r="Q1202">
        <v>0</v>
      </c>
      <c r="R1202">
        <f>P1202+Q1202</f>
        <v>0</v>
      </c>
      <c r="S1202">
        <v>30477047</v>
      </c>
      <c r="T1202">
        <v>0</v>
      </c>
      <c r="U1202">
        <v>0</v>
      </c>
      <c r="V1202">
        <v>30477047</v>
      </c>
      <c r="W1202">
        <v>0</v>
      </c>
      <c r="X1202">
        <v>158258783</v>
      </c>
      <c r="Y1202">
        <v>19571001</v>
      </c>
      <c r="Z1202">
        <v>48074641</v>
      </c>
      <c r="AA1202">
        <v>35.880000000000003</v>
      </c>
      <c r="AB1202" s="4">
        <v>78.180000000000007</v>
      </c>
      <c r="AC1202" t="b">
        <v>1</v>
      </c>
      <c r="AD1202" t="b">
        <v>1</v>
      </c>
      <c r="AE1202" t="b">
        <v>1</v>
      </c>
      <c r="AF1202" t="b">
        <v>1</v>
      </c>
      <c r="AG1202" t="b">
        <v>0</v>
      </c>
      <c r="AH1202" t="b">
        <v>1</v>
      </c>
      <c r="AI1202" t="b">
        <v>1</v>
      </c>
      <c r="AJ1202" t="b">
        <v>0</v>
      </c>
      <c r="AK1202">
        <v>100</v>
      </c>
      <c r="AL1202" s="4" t="s">
        <v>482</v>
      </c>
      <c r="AM1202">
        <f>(H1202-I1202)/H1202*100</f>
        <v>6.5454545454545459</v>
      </c>
      <c r="AN1202">
        <f>IF(H1202=I1202,1,0)</f>
        <v>0</v>
      </c>
      <c r="AO1202" s="4">
        <f t="shared" si="126"/>
        <v>100</v>
      </c>
      <c r="AP1202" s="4">
        <f t="shared" si="127"/>
        <v>12.366454884213281</v>
      </c>
      <c r="AQ1202" s="4">
        <f t="shared" si="128"/>
        <v>1.5960637078828035</v>
      </c>
      <c r="AR1202" s="4">
        <f t="shared" si="129"/>
        <v>6.5908563191718716</v>
      </c>
      <c r="AS1202" s="4">
        <f t="shared" si="130"/>
        <v>0.31051736319746626</v>
      </c>
      <c r="AT1202" s="4">
        <f t="shared" si="131"/>
        <v>29.501144969628633</v>
      </c>
      <c r="AU1202" s="4">
        <f>R1202/$X1202*100</f>
        <v>0</v>
      </c>
      <c r="AV1202" s="4">
        <f t="shared" si="132"/>
        <v>19.25772865320214</v>
      </c>
    </row>
    <row r="1203" spans="1:48" x14ac:dyDescent="0.2">
      <c r="A1203" t="s">
        <v>150</v>
      </c>
      <c r="B1203">
        <v>60</v>
      </c>
      <c r="C1203">
        <v>4</v>
      </c>
      <c r="D1203" t="s">
        <v>29</v>
      </c>
      <c r="E1203" t="b">
        <v>1</v>
      </c>
      <c r="F1203">
        <v>600</v>
      </c>
      <c r="G1203">
        <v>600</v>
      </c>
      <c r="H1203">
        <v>290</v>
      </c>
      <c r="I1203">
        <v>242</v>
      </c>
      <c r="J1203">
        <v>576</v>
      </c>
      <c r="K1203">
        <v>0</v>
      </c>
      <c r="L1203">
        <v>2565454</v>
      </c>
      <c r="M1203">
        <v>10246886</v>
      </c>
      <c r="N1203">
        <v>259739</v>
      </c>
      <c r="O1203">
        <v>48449824</v>
      </c>
      <c r="P1203">
        <v>0</v>
      </c>
      <c r="Q1203">
        <v>0</v>
      </c>
      <c r="R1203">
        <f>P1203+Q1203</f>
        <v>0</v>
      </c>
      <c r="S1203">
        <v>74</v>
      </c>
      <c r="T1203">
        <v>0</v>
      </c>
      <c r="U1203">
        <v>0</v>
      </c>
      <c r="V1203">
        <v>74</v>
      </c>
      <c r="W1203">
        <v>0</v>
      </c>
      <c r="X1203">
        <v>149167626</v>
      </c>
      <c r="Y1203">
        <v>14937256</v>
      </c>
      <c r="Z1203">
        <v>72708393</v>
      </c>
      <c r="AA1203">
        <v>39.14</v>
      </c>
      <c r="AB1203" s="4">
        <v>89.86</v>
      </c>
      <c r="AC1203" t="b">
        <v>1</v>
      </c>
      <c r="AD1203" t="b">
        <v>1</v>
      </c>
      <c r="AE1203" t="b">
        <v>1</v>
      </c>
      <c r="AF1203" t="b">
        <v>1</v>
      </c>
      <c r="AG1203" t="b">
        <v>0</v>
      </c>
      <c r="AH1203" t="b">
        <v>1</v>
      </c>
      <c r="AI1203" t="b">
        <v>1</v>
      </c>
      <c r="AJ1203" t="b">
        <v>0</v>
      </c>
      <c r="AK1203">
        <v>100</v>
      </c>
      <c r="AL1203" s="4" t="s">
        <v>482</v>
      </c>
      <c r="AM1203">
        <f>(H1203-I1203)/H1203*100</f>
        <v>16.551724137931036</v>
      </c>
      <c r="AN1203">
        <f>IF(H1203=I1203,1,0)</f>
        <v>0</v>
      </c>
      <c r="AO1203" s="4">
        <f t="shared" si="126"/>
        <v>100</v>
      </c>
      <c r="AP1203" s="4">
        <f t="shared" si="127"/>
        <v>10.013738503822539</v>
      </c>
      <c r="AQ1203" s="4">
        <f t="shared" si="128"/>
        <v>1.7198463693455845</v>
      </c>
      <c r="AR1203" s="4">
        <f t="shared" si="129"/>
        <v>6.8693766032047732</v>
      </c>
      <c r="AS1203" s="4">
        <f t="shared" si="130"/>
        <v>0.17412558405937223</v>
      </c>
      <c r="AT1203" s="4">
        <f t="shared" si="131"/>
        <v>32.480120049641336</v>
      </c>
      <c r="AU1203" s="4">
        <f>R1203/$X1203*100</f>
        <v>0</v>
      </c>
      <c r="AV1203" s="4">
        <f t="shared" si="132"/>
        <v>4.9608619500319726E-5</v>
      </c>
    </row>
    <row r="1204" spans="1:48" x14ac:dyDescent="0.2">
      <c r="A1204" t="s">
        <v>151</v>
      </c>
      <c r="B1204">
        <v>60</v>
      </c>
      <c r="C1204">
        <v>4</v>
      </c>
      <c r="D1204" t="s">
        <v>29</v>
      </c>
      <c r="E1204" t="b">
        <v>1</v>
      </c>
      <c r="F1204">
        <v>600</v>
      </c>
      <c r="G1204">
        <v>600.08000000000004</v>
      </c>
      <c r="H1204">
        <v>332</v>
      </c>
      <c r="I1204">
        <v>270</v>
      </c>
      <c r="J1204">
        <v>740</v>
      </c>
      <c r="K1204">
        <v>0</v>
      </c>
      <c r="L1204">
        <v>1762141</v>
      </c>
      <c r="M1204">
        <v>13915707</v>
      </c>
      <c r="N1204">
        <v>202855</v>
      </c>
      <c r="O1204">
        <v>65189376</v>
      </c>
      <c r="P1204">
        <v>0</v>
      </c>
      <c r="Q1204">
        <v>0</v>
      </c>
      <c r="R1204">
        <f>P1204+Q1204</f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168117141</v>
      </c>
      <c r="Y1204">
        <v>20318207</v>
      </c>
      <c r="Z1204">
        <v>66728855</v>
      </c>
      <c r="AA1204">
        <v>28.46</v>
      </c>
      <c r="AB1204" s="4">
        <v>70.86</v>
      </c>
      <c r="AC1204" t="b">
        <v>1</v>
      </c>
      <c r="AD1204" t="b">
        <v>1</v>
      </c>
      <c r="AE1204" t="b">
        <v>1</v>
      </c>
      <c r="AF1204" t="b">
        <v>1</v>
      </c>
      <c r="AG1204" t="b">
        <v>0</v>
      </c>
      <c r="AH1204" t="b">
        <v>1</v>
      </c>
      <c r="AI1204" t="b">
        <v>1</v>
      </c>
      <c r="AJ1204" t="b">
        <v>0</v>
      </c>
      <c r="AK1204">
        <v>100</v>
      </c>
      <c r="AL1204" s="4" t="s">
        <v>482</v>
      </c>
      <c r="AM1204">
        <f>(H1204-I1204)/H1204*100</f>
        <v>18.674698795180721</v>
      </c>
      <c r="AN1204">
        <f>IF(H1204=I1204,1,0)</f>
        <v>0</v>
      </c>
      <c r="AO1204" s="4">
        <f t="shared" si="126"/>
        <v>100</v>
      </c>
      <c r="AP1204" s="4">
        <f t="shared" si="127"/>
        <v>12.085743832629179</v>
      </c>
      <c r="AQ1204" s="4">
        <f t="shared" si="128"/>
        <v>1.0481626022893169</v>
      </c>
      <c r="AR1204" s="4">
        <f t="shared" si="129"/>
        <v>8.2773873724155234</v>
      </c>
      <c r="AS1204" s="4">
        <f t="shared" si="130"/>
        <v>0.12066288945515675</v>
      </c>
      <c r="AT1204" s="4">
        <f t="shared" si="131"/>
        <v>38.776162628176031</v>
      </c>
      <c r="AU1204" s="4">
        <f>R1204/$X1204*100</f>
        <v>0</v>
      </c>
      <c r="AV1204" s="4">
        <f t="shared" si="132"/>
        <v>0</v>
      </c>
    </row>
    <row r="1205" spans="1:48" x14ac:dyDescent="0.2">
      <c r="A1205" t="s">
        <v>152</v>
      </c>
      <c r="B1205">
        <v>60</v>
      </c>
      <c r="C1205">
        <v>4</v>
      </c>
      <c r="D1205" t="s">
        <v>29</v>
      </c>
      <c r="E1205" t="b">
        <v>1</v>
      </c>
      <c r="F1205">
        <v>600</v>
      </c>
      <c r="G1205">
        <v>600</v>
      </c>
      <c r="H1205">
        <v>387</v>
      </c>
      <c r="I1205">
        <v>321</v>
      </c>
      <c r="J1205">
        <v>493</v>
      </c>
      <c r="K1205">
        <v>0</v>
      </c>
      <c r="L1205">
        <v>78185</v>
      </c>
      <c r="M1205">
        <v>350829</v>
      </c>
      <c r="N1205">
        <v>645</v>
      </c>
      <c r="O1205">
        <v>1391070</v>
      </c>
      <c r="P1205">
        <v>0</v>
      </c>
      <c r="Q1205">
        <v>0</v>
      </c>
      <c r="R1205">
        <f>P1205+Q1205</f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77362285</v>
      </c>
      <c r="Y1205">
        <v>8224607</v>
      </c>
      <c r="Z1205">
        <v>67316949</v>
      </c>
      <c r="AA1205">
        <v>25.26</v>
      </c>
      <c r="AB1205" s="4">
        <v>157.9</v>
      </c>
      <c r="AC1205" t="b">
        <v>1</v>
      </c>
      <c r="AD1205" t="b">
        <v>1</v>
      </c>
      <c r="AE1205" t="b">
        <v>1</v>
      </c>
      <c r="AF1205" t="b">
        <v>1</v>
      </c>
      <c r="AG1205" t="b">
        <v>0</v>
      </c>
      <c r="AH1205" t="b">
        <v>1</v>
      </c>
      <c r="AI1205" t="b">
        <v>1</v>
      </c>
      <c r="AJ1205" t="b">
        <v>0</v>
      </c>
      <c r="AK1205">
        <v>100</v>
      </c>
      <c r="AL1205" s="4" t="s">
        <v>482</v>
      </c>
      <c r="AM1205">
        <f>(H1205-I1205)/H1205*100</f>
        <v>17.054263565891471</v>
      </c>
      <c r="AN1205">
        <f>IF(H1205=I1205,1,0)</f>
        <v>0</v>
      </c>
      <c r="AO1205" s="4">
        <f t="shared" si="126"/>
        <v>100</v>
      </c>
      <c r="AP1205" s="4">
        <f t="shared" si="127"/>
        <v>10.631287584124486</v>
      </c>
      <c r="AQ1205" s="4">
        <f t="shared" si="128"/>
        <v>0.10106345747155736</v>
      </c>
      <c r="AR1205" s="4">
        <f t="shared" si="129"/>
        <v>0.45348841492983311</v>
      </c>
      <c r="AS1205" s="4">
        <f t="shared" si="130"/>
        <v>8.3373959287784741E-4</v>
      </c>
      <c r="AT1205" s="4">
        <f t="shared" si="131"/>
        <v>1.7981242410303677</v>
      </c>
      <c r="AU1205" s="4">
        <f>R1205/$X1205*100</f>
        <v>0</v>
      </c>
      <c r="AV1205" s="4">
        <f t="shared" si="132"/>
        <v>0</v>
      </c>
    </row>
    <row r="1206" spans="1:48" x14ac:dyDescent="0.2">
      <c r="A1206" t="s">
        <v>153</v>
      </c>
      <c r="B1206">
        <v>60</v>
      </c>
      <c r="C1206">
        <v>4</v>
      </c>
      <c r="D1206" t="s">
        <v>29</v>
      </c>
      <c r="E1206" t="b">
        <v>1</v>
      </c>
      <c r="F1206">
        <v>600</v>
      </c>
      <c r="G1206">
        <v>600</v>
      </c>
      <c r="H1206">
        <v>422</v>
      </c>
      <c r="I1206">
        <v>327</v>
      </c>
      <c r="J1206">
        <v>585</v>
      </c>
      <c r="K1206">
        <v>0</v>
      </c>
      <c r="L1206">
        <v>1201167</v>
      </c>
      <c r="M1206">
        <v>3145179</v>
      </c>
      <c r="N1206">
        <v>146922</v>
      </c>
      <c r="O1206">
        <v>16806524</v>
      </c>
      <c r="P1206">
        <v>0</v>
      </c>
      <c r="Q1206">
        <v>0</v>
      </c>
      <c r="R1206">
        <f>P1206+Q1206</f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85916708</v>
      </c>
      <c r="Y1206">
        <v>9740747</v>
      </c>
      <c r="Z1206">
        <v>54876169</v>
      </c>
      <c r="AA1206">
        <v>19.14</v>
      </c>
      <c r="AB1206" s="4">
        <v>143.5</v>
      </c>
      <c r="AC1206" t="b">
        <v>1</v>
      </c>
      <c r="AD1206" t="b">
        <v>1</v>
      </c>
      <c r="AE1206" t="b">
        <v>1</v>
      </c>
      <c r="AF1206" t="b">
        <v>1</v>
      </c>
      <c r="AG1206" t="b">
        <v>0</v>
      </c>
      <c r="AH1206" t="b">
        <v>1</v>
      </c>
      <c r="AI1206" t="b">
        <v>1</v>
      </c>
      <c r="AJ1206" t="b">
        <v>0</v>
      </c>
      <c r="AK1206">
        <v>100</v>
      </c>
      <c r="AL1206" s="4" t="s">
        <v>482</v>
      </c>
      <c r="AM1206">
        <f>(H1206-I1206)/H1206*100</f>
        <v>22.511848341232227</v>
      </c>
      <c r="AN1206">
        <f>IF(H1206=I1206,1,0)</f>
        <v>0</v>
      </c>
      <c r="AO1206" s="4">
        <f t="shared" si="126"/>
        <v>100</v>
      </c>
      <c r="AP1206" s="4">
        <f t="shared" si="127"/>
        <v>11.337430433205146</v>
      </c>
      <c r="AQ1206" s="4">
        <f t="shared" si="128"/>
        <v>1.398059851175862</v>
      </c>
      <c r="AR1206" s="4">
        <f t="shared" si="129"/>
        <v>3.6607303436253633</v>
      </c>
      <c r="AS1206" s="4">
        <f t="shared" si="130"/>
        <v>0.17100515536512409</v>
      </c>
      <c r="AT1206" s="4">
        <f t="shared" si="131"/>
        <v>19.561415225546121</v>
      </c>
      <c r="AU1206" s="4">
        <f>R1206/$X1206*100</f>
        <v>0</v>
      </c>
      <c r="AV1206" s="4">
        <f t="shared" si="132"/>
        <v>0</v>
      </c>
    </row>
    <row r="1207" spans="1:48" x14ac:dyDescent="0.2">
      <c r="A1207" t="s">
        <v>154</v>
      </c>
      <c r="B1207">
        <v>60</v>
      </c>
      <c r="C1207">
        <v>4</v>
      </c>
      <c r="D1207" t="s">
        <v>29</v>
      </c>
      <c r="E1207" t="b">
        <v>1</v>
      </c>
      <c r="F1207">
        <v>600</v>
      </c>
      <c r="G1207">
        <v>600</v>
      </c>
      <c r="H1207">
        <v>485</v>
      </c>
      <c r="I1207">
        <v>365</v>
      </c>
      <c r="J1207">
        <v>743</v>
      </c>
      <c r="K1207">
        <v>0</v>
      </c>
      <c r="L1207">
        <v>985197</v>
      </c>
      <c r="M1207">
        <v>3353425</v>
      </c>
      <c r="N1207">
        <v>277281</v>
      </c>
      <c r="O1207">
        <v>19338922</v>
      </c>
      <c r="P1207">
        <v>0</v>
      </c>
      <c r="Q1207">
        <v>0</v>
      </c>
      <c r="R1207">
        <f>P1207+Q1207</f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88980231</v>
      </c>
      <c r="Y1207">
        <v>11082434</v>
      </c>
      <c r="Z1207">
        <v>53942972</v>
      </c>
      <c r="AA1207">
        <v>21.59</v>
      </c>
      <c r="AB1207" s="4">
        <v>122.88</v>
      </c>
      <c r="AC1207" t="b">
        <v>1</v>
      </c>
      <c r="AD1207" t="b">
        <v>1</v>
      </c>
      <c r="AE1207" t="b">
        <v>1</v>
      </c>
      <c r="AF1207" t="b">
        <v>1</v>
      </c>
      <c r="AG1207" t="b">
        <v>0</v>
      </c>
      <c r="AH1207" t="b">
        <v>1</v>
      </c>
      <c r="AI1207" t="b">
        <v>1</v>
      </c>
      <c r="AJ1207" t="b">
        <v>0</v>
      </c>
      <c r="AK1207">
        <v>100</v>
      </c>
      <c r="AL1207" s="4" t="s">
        <v>482</v>
      </c>
      <c r="AM1207">
        <f>(H1207-I1207)/H1207*100</f>
        <v>24.742268041237114</v>
      </c>
      <c r="AN1207">
        <f>IF(H1207=I1207,1,0)</f>
        <v>0</v>
      </c>
      <c r="AO1207" s="4">
        <f t="shared" si="126"/>
        <v>100</v>
      </c>
      <c r="AP1207" s="4">
        <f t="shared" si="127"/>
        <v>12.454939569666884</v>
      </c>
      <c r="AQ1207" s="4">
        <f t="shared" si="128"/>
        <v>1.1072088585609539</v>
      </c>
      <c r="AR1207" s="4">
        <f t="shared" si="129"/>
        <v>3.76873038236999</v>
      </c>
      <c r="AS1207" s="4">
        <f t="shared" si="130"/>
        <v>0.31162090374883383</v>
      </c>
      <c r="AT1207" s="4">
        <f t="shared" si="131"/>
        <v>21.733953466585181</v>
      </c>
      <c r="AU1207" s="4">
        <f>R1207/$X1207*100</f>
        <v>0</v>
      </c>
      <c r="AV1207" s="4">
        <f t="shared" si="132"/>
        <v>0</v>
      </c>
    </row>
    <row r="1208" spans="1:48" x14ac:dyDescent="0.2">
      <c r="A1208" t="s">
        <v>155</v>
      </c>
      <c r="B1208">
        <v>60</v>
      </c>
      <c r="C1208">
        <v>4</v>
      </c>
      <c r="D1208" t="s">
        <v>29</v>
      </c>
      <c r="E1208" t="b">
        <v>1</v>
      </c>
      <c r="F1208">
        <v>600</v>
      </c>
      <c r="G1208">
        <v>600</v>
      </c>
      <c r="H1208">
        <v>153</v>
      </c>
      <c r="I1208">
        <v>145</v>
      </c>
      <c r="J1208">
        <v>520</v>
      </c>
      <c r="K1208">
        <v>0</v>
      </c>
      <c r="L1208">
        <v>10602540</v>
      </c>
      <c r="M1208">
        <v>91521824</v>
      </c>
      <c r="N1208">
        <v>1084731</v>
      </c>
      <c r="O1208">
        <v>154050240</v>
      </c>
      <c r="P1208">
        <v>0</v>
      </c>
      <c r="Q1208">
        <v>0</v>
      </c>
      <c r="R1208">
        <f>P1208+Q1208</f>
        <v>0</v>
      </c>
      <c r="S1208">
        <v>9040664</v>
      </c>
      <c r="T1208">
        <v>0</v>
      </c>
      <c r="U1208">
        <v>5</v>
      </c>
      <c r="V1208">
        <v>9040659</v>
      </c>
      <c r="W1208">
        <v>0</v>
      </c>
      <c r="X1208">
        <v>375627132</v>
      </c>
      <c r="Y1208">
        <v>57876534</v>
      </c>
      <c r="Z1208">
        <v>51450599</v>
      </c>
      <c r="AA1208">
        <v>35.04</v>
      </c>
      <c r="AB1208" s="4">
        <v>30.89</v>
      </c>
      <c r="AC1208" t="b">
        <v>1</v>
      </c>
      <c r="AD1208" t="b">
        <v>1</v>
      </c>
      <c r="AE1208" t="b">
        <v>1</v>
      </c>
      <c r="AF1208" t="b">
        <v>1</v>
      </c>
      <c r="AG1208" t="b">
        <v>0</v>
      </c>
      <c r="AH1208" t="b">
        <v>1</v>
      </c>
      <c r="AI1208" t="b">
        <v>1</v>
      </c>
      <c r="AJ1208" t="b">
        <v>0</v>
      </c>
      <c r="AK1208">
        <v>100</v>
      </c>
      <c r="AL1208" s="4" t="s">
        <v>482</v>
      </c>
      <c r="AM1208">
        <f>(H1208-I1208)/H1208*100</f>
        <v>5.2287581699346406</v>
      </c>
      <c r="AN1208">
        <f>IF(H1208=I1208,1,0)</f>
        <v>0</v>
      </c>
      <c r="AO1208" s="4">
        <f t="shared" si="126"/>
        <v>100</v>
      </c>
      <c r="AP1208" s="4">
        <f t="shared" si="127"/>
        <v>15.407974842456268</v>
      </c>
      <c r="AQ1208" s="4">
        <f t="shared" si="128"/>
        <v>2.8226235798110557</v>
      </c>
      <c r="AR1208" s="4">
        <f t="shared" si="129"/>
        <v>24.36507275518106</v>
      </c>
      <c r="AS1208" s="4">
        <f t="shared" si="130"/>
        <v>0.2887786604296731</v>
      </c>
      <c r="AT1208" s="4">
        <f t="shared" si="131"/>
        <v>41.011478372121424</v>
      </c>
      <c r="AU1208" s="4">
        <f>R1208/$X1208*100</f>
        <v>0</v>
      </c>
      <c r="AV1208" s="4">
        <f t="shared" si="132"/>
        <v>2.4068186852913489</v>
      </c>
    </row>
    <row r="1209" spans="1:48" x14ac:dyDescent="0.2">
      <c r="A1209" t="s">
        <v>156</v>
      </c>
      <c r="B1209">
        <v>60</v>
      </c>
      <c r="C1209">
        <v>4</v>
      </c>
      <c r="D1209" t="s">
        <v>29</v>
      </c>
      <c r="E1209" t="b">
        <v>1</v>
      </c>
      <c r="F1209">
        <v>600</v>
      </c>
      <c r="G1209">
        <v>600</v>
      </c>
      <c r="H1209">
        <v>158</v>
      </c>
      <c r="I1209">
        <v>157</v>
      </c>
      <c r="J1209">
        <v>593</v>
      </c>
      <c r="K1209">
        <v>0</v>
      </c>
      <c r="L1209">
        <v>10510189</v>
      </c>
      <c r="M1209">
        <v>76921251</v>
      </c>
      <c r="N1209">
        <v>2581426</v>
      </c>
      <c r="O1209">
        <v>127988869</v>
      </c>
      <c r="P1209">
        <v>0</v>
      </c>
      <c r="Q1209">
        <v>0</v>
      </c>
      <c r="R1209">
        <f>P1209+Q1209</f>
        <v>0</v>
      </c>
      <c r="S1209">
        <v>57685174</v>
      </c>
      <c r="T1209">
        <v>0</v>
      </c>
      <c r="U1209">
        <v>17545770</v>
      </c>
      <c r="V1209">
        <v>40139404</v>
      </c>
      <c r="W1209">
        <v>0</v>
      </c>
      <c r="X1209">
        <v>359415568</v>
      </c>
      <c r="Y1209">
        <v>65259905</v>
      </c>
      <c r="Z1209">
        <v>18468754</v>
      </c>
      <c r="AA1209">
        <v>36.549999999999997</v>
      </c>
      <c r="AB1209" s="4">
        <v>30.450000000000003</v>
      </c>
      <c r="AC1209" t="b">
        <v>1</v>
      </c>
      <c r="AD1209" t="b">
        <v>1</v>
      </c>
      <c r="AE1209" t="b">
        <v>1</v>
      </c>
      <c r="AF1209" t="b">
        <v>1</v>
      </c>
      <c r="AG1209" t="b">
        <v>0</v>
      </c>
      <c r="AH1209" t="b">
        <v>1</v>
      </c>
      <c r="AI1209" t="b">
        <v>1</v>
      </c>
      <c r="AJ1209" t="b">
        <v>0</v>
      </c>
      <c r="AK1209">
        <v>100</v>
      </c>
      <c r="AL1209" s="4" t="s">
        <v>482</v>
      </c>
      <c r="AM1209">
        <f>(H1209-I1209)/H1209*100</f>
        <v>0.63291139240506333</v>
      </c>
      <c r="AN1209">
        <f>IF(H1209=I1209,1,0)</f>
        <v>0</v>
      </c>
      <c r="AO1209" s="4">
        <f t="shared" si="126"/>
        <v>100</v>
      </c>
      <c r="AP1209" s="4">
        <f t="shared" si="127"/>
        <v>18.157228236702313</v>
      </c>
      <c r="AQ1209" s="4">
        <f t="shared" si="128"/>
        <v>2.9242442275065841</v>
      </c>
      <c r="AR1209" s="4">
        <f t="shared" si="129"/>
        <v>21.401758256615082</v>
      </c>
      <c r="AS1209" s="4">
        <f t="shared" si="130"/>
        <v>0.71822876631765709</v>
      </c>
      <c r="AT1209" s="4">
        <f t="shared" si="131"/>
        <v>35.610274121459312</v>
      </c>
      <c r="AU1209" s="4">
        <f>R1209/$X1209*100</f>
        <v>0</v>
      </c>
      <c r="AV1209" s="4">
        <f t="shared" si="132"/>
        <v>16.049714908286887</v>
      </c>
    </row>
    <row r="1210" spans="1:48" x14ac:dyDescent="0.2">
      <c r="A1210" t="s">
        <v>157</v>
      </c>
      <c r="B1210">
        <v>60</v>
      </c>
      <c r="C1210">
        <v>4</v>
      </c>
      <c r="D1210" t="s">
        <v>29</v>
      </c>
      <c r="E1210" t="b">
        <v>1</v>
      </c>
      <c r="F1210">
        <v>600</v>
      </c>
      <c r="G1210">
        <v>19.16</v>
      </c>
      <c r="H1210">
        <v>177</v>
      </c>
      <c r="I1210">
        <v>177</v>
      </c>
      <c r="J1210">
        <v>736</v>
      </c>
      <c r="K1210">
        <v>0</v>
      </c>
      <c r="L1210">
        <v>236774</v>
      </c>
      <c r="M1210">
        <v>2379284</v>
      </c>
      <c r="N1210">
        <v>82946</v>
      </c>
      <c r="O1210">
        <v>3490377</v>
      </c>
      <c r="P1210">
        <v>0</v>
      </c>
      <c r="Q1210">
        <v>0</v>
      </c>
      <c r="R1210">
        <f>P1210+Q1210</f>
        <v>0</v>
      </c>
      <c r="S1210">
        <v>2303291</v>
      </c>
      <c r="T1210">
        <v>0</v>
      </c>
      <c r="U1210">
        <v>47200</v>
      </c>
      <c r="V1210">
        <v>2078802</v>
      </c>
      <c r="W1210">
        <v>177289</v>
      </c>
      <c r="X1210">
        <v>10900055</v>
      </c>
      <c r="Y1210">
        <v>2407383</v>
      </c>
      <c r="Z1210">
        <v>0</v>
      </c>
      <c r="AA1210">
        <v>1.03</v>
      </c>
      <c r="AB1210" s="4">
        <v>1.08</v>
      </c>
      <c r="AC1210" t="b">
        <v>1</v>
      </c>
      <c r="AD1210" t="b">
        <v>1</v>
      </c>
      <c r="AE1210" t="b">
        <v>1</v>
      </c>
      <c r="AF1210" t="b">
        <v>1</v>
      </c>
      <c r="AG1210" t="b">
        <v>0</v>
      </c>
      <c r="AH1210" t="b">
        <v>1</v>
      </c>
      <c r="AI1210" t="b">
        <v>1</v>
      </c>
      <c r="AJ1210" t="b">
        <v>0</v>
      </c>
      <c r="AK1210">
        <v>100</v>
      </c>
      <c r="AL1210" s="4" t="s">
        <v>482</v>
      </c>
      <c r="AM1210">
        <f>(H1210-I1210)/H1210*100</f>
        <v>0</v>
      </c>
      <c r="AN1210">
        <f>IF(H1210=I1210,1,0)</f>
        <v>1</v>
      </c>
      <c r="AO1210" s="4">
        <f t="shared" si="126"/>
        <v>100</v>
      </c>
      <c r="AP1210" s="4">
        <f t="shared" si="127"/>
        <v>22.085971125833769</v>
      </c>
      <c r="AQ1210" s="4">
        <f t="shared" si="128"/>
        <v>2.1722275713287686</v>
      </c>
      <c r="AR1210" s="4">
        <f t="shared" si="129"/>
        <v>21.828183435771653</v>
      </c>
      <c r="AS1210" s="4">
        <f t="shared" si="130"/>
        <v>0.76096863731421538</v>
      </c>
      <c r="AT1210" s="4">
        <f t="shared" si="131"/>
        <v>32.021645762337897</v>
      </c>
      <c r="AU1210" s="4">
        <f>R1210/$X1210*100</f>
        <v>0</v>
      </c>
      <c r="AV1210" s="4">
        <f t="shared" si="132"/>
        <v>21.131003467413699</v>
      </c>
    </row>
    <row r="1211" spans="1:48" x14ac:dyDescent="0.2">
      <c r="A1211" t="s">
        <v>158</v>
      </c>
      <c r="B1211">
        <v>60</v>
      </c>
      <c r="C1211">
        <v>4</v>
      </c>
      <c r="D1211" t="s">
        <v>29</v>
      </c>
      <c r="E1211" t="b">
        <v>1</v>
      </c>
      <c r="F1211">
        <v>600</v>
      </c>
      <c r="G1211">
        <v>600</v>
      </c>
      <c r="H1211">
        <v>284</v>
      </c>
      <c r="I1211">
        <v>259</v>
      </c>
      <c r="J1211">
        <v>527</v>
      </c>
      <c r="K1211">
        <v>0</v>
      </c>
      <c r="L1211">
        <v>4941575</v>
      </c>
      <c r="M1211">
        <v>9060448</v>
      </c>
      <c r="N1211">
        <v>185266</v>
      </c>
      <c r="O1211">
        <v>28577643</v>
      </c>
      <c r="P1211">
        <v>0</v>
      </c>
      <c r="Q1211">
        <v>0</v>
      </c>
      <c r="R1211">
        <f>P1211+Q1211</f>
        <v>0</v>
      </c>
      <c r="S1211">
        <v>215106</v>
      </c>
      <c r="T1211">
        <v>0</v>
      </c>
      <c r="U1211">
        <v>0</v>
      </c>
      <c r="V1211">
        <v>215106</v>
      </c>
      <c r="W1211">
        <v>0</v>
      </c>
      <c r="X1211">
        <v>133916629</v>
      </c>
      <c r="Y1211">
        <v>22394191</v>
      </c>
      <c r="Z1211">
        <v>68542400</v>
      </c>
      <c r="AA1211">
        <v>24.78</v>
      </c>
      <c r="AB1211" s="4">
        <v>65.88000000000001</v>
      </c>
      <c r="AC1211" t="b">
        <v>1</v>
      </c>
      <c r="AD1211" t="b">
        <v>1</v>
      </c>
      <c r="AE1211" t="b">
        <v>1</v>
      </c>
      <c r="AF1211" t="b">
        <v>1</v>
      </c>
      <c r="AG1211" t="b">
        <v>0</v>
      </c>
      <c r="AH1211" t="b">
        <v>1</v>
      </c>
      <c r="AI1211" t="b">
        <v>1</v>
      </c>
      <c r="AJ1211" t="b">
        <v>0</v>
      </c>
      <c r="AK1211">
        <v>100</v>
      </c>
      <c r="AL1211" s="4" t="s">
        <v>482</v>
      </c>
      <c r="AM1211">
        <f>(H1211-I1211)/H1211*100</f>
        <v>8.8028169014084501</v>
      </c>
      <c r="AN1211">
        <f>IF(H1211=I1211,1,0)</f>
        <v>0</v>
      </c>
      <c r="AO1211" s="4">
        <f t="shared" si="126"/>
        <v>100</v>
      </c>
      <c r="AP1211" s="4">
        <f t="shared" si="127"/>
        <v>16.72248709307042</v>
      </c>
      <c r="AQ1211" s="4">
        <f t="shared" si="128"/>
        <v>3.6900383745471972</v>
      </c>
      <c r="AR1211" s="4">
        <f t="shared" si="129"/>
        <v>6.7657378084091402</v>
      </c>
      <c r="AS1211" s="4">
        <f t="shared" si="130"/>
        <v>0.13834428284481384</v>
      </c>
      <c r="AT1211" s="4">
        <f t="shared" si="131"/>
        <v>21.339876319616739</v>
      </c>
      <c r="AU1211" s="4">
        <f>R1211/$X1211*100</f>
        <v>0</v>
      </c>
      <c r="AV1211" s="4">
        <f t="shared" si="132"/>
        <v>0.16062680311345051</v>
      </c>
    </row>
    <row r="1212" spans="1:48" x14ac:dyDescent="0.2">
      <c r="A1212" t="s">
        <v>159</v>
      </c>
      <c r="B1212">
        <v>60</v>
      </c>
      <c r="C1212">
        <v>4</v>
      </c>
      <c r="D1212" t="s">
        <v>29</v>
      </c>
      <c r="E1212" t="b">
        <v>1</v>
      </c>
      <c r="F1212">
        <v>600</v>
      </c>
      <c r="G1212">
        <v>600</v>
      </c>
      <c r="H1212">
        <v>286</v>
      </c>
      <c r="I1212">
        <v>247</v>
      </c>
      <c r="J1212">
        <v>608</v>
      </c>
      <c r="K1212">
        <v>0</v>
      </c>
      <c r="L1212">
        <v>2573091</v>
      </c>
      <c r="M1212">
        <v>16134020</v>
      </c>
      <c r="N1212">
        <v>116938</v>
      </c>
      <c r="O1212">
        <v>37114066</v>
      </c>
      <c r="P1212">
        <v>0</v>
      </c>
      <c r="Q1212">
        <v>0</v>
      </c>
      <c r="R1212">
        <f>P1212+Q1212</f>
        <v>0</v>
      </c>
      <c r="S1212">
        <v>276</v>
      </c>
      <c r="T1212">
        <v>0</v>
      </c>
      <c r="U1212">
        <v>0</v>
      </c>
      <c r="V1212">
        <v>276</v>
      </c>
      <c r="W1212">
        <v>0</v>
      </c>
      <c r="X1212">
        <v>146860916</v>
      </c>
      <c r="Y1212">
        <v>22932795</v>
      </c>
      <c r="Z1212">
        <v>67989730</v>
      </c>
      <c r="AA1212">
        <v>28.89</v>
      </c>
      <c r="AB1212" s="4">
        <v>75.75</v>
      </c>
      <c r="AC1212" t="b">
        <v>1</v>
      </c>
      <c r="AD1212" t="b">
        <v>1</v>
      </c>
      <c r="AE1212" t="b">
        <v>1</v>
      </c>
      <c r="AF1212" t="b">
        <v>1</v>
      </c>
      <c r="AG1212" t="b">
        <v>0</v>
      </c>
      <c r="AH1212" t="b">
        <v>1</v>
      </c>
      <c r="AI1212" t="b">
        <v>1</v>
      </c>
      <c r="AJ1212" t="b">
        <v>0</v>
      </c>
      <c r="AK1212">
        <v>100</v>
      </c>
      <c r="AL1212" s="4" t="s">
        <v>482</v>
      </c>
      <c r="AM1212">
        <f>(H1212-I1212)/H1212*100</f>
        <v>13.636363636363635</v>
      </c>
      <c r="AN1212">
        <f>IF(H1212=I1212,1,0)</f>
        <v>0</v>
      </c>
      <c r="AO1212" s="4">
        <f t="shared" si="126"/>
        <v>100</v>
      </c>
      <c r="AP1212" s="4">
        <f t="shared" si="127"/>
        <v>15.615315241530972</v>
      </c>
      <c r="AQ1212" s="4">
        <f t="shared" si="128"/>
        <v>1.752059751554321</v>
      </c>
      <c r="AR1212" s="4">
        <f t="shared" si="129"/>
        <v>10.98591813222791</v>
      </c>
      <c r="AS1212" s="4">
        <f t="shared" si="130"/>
        <v>7.9624997027800098E-2</v>
      </c>
      <c r="AT1212" s="4">
        <f t="shared" si="131"/>
        <v>25.271574637325561</v>
      </c>
      <c r="AU1212" s="4">
        <f>R1212/$X1212*100</f>
        <v>0</v>
      </c>
      <c r="AV1212" s="4">
        <f t="shared" si="132"/>
        <v>1.8793291470414088E-4</v>
      </c>
    </row>
    <row r="1213" spans="1:48" x14ac:dyDescent="0.2">
      <c r="A1213" t="s">
        <v>160</v>
      </c>
      <c r="B1213">
        <v>60</v>
      </c>
      <c r="C1213">
        <v>4</v>
      </c>
      <c r="D1213" t="s">
        <v>29</v>
      </c>
      <c r="E1213" t="b">
        <v>1</v>
      </c>
      <c r="F1213">
        <v>600</v>
      </c>
      <c r="G1213">
        <v>600</v>
      </c>
      <c r="H1213">
        <v>347</v>
      </c>
      <c r="I1213">
        <v>286</v>
      </c>
      <c r="J1213">
        <v>735</v>
      </c>
      <c r="K1213">
        <v>0</v>
      </c>
      <c r="L1213">
        <v>2839589</v>
      </c>
      <c r="M1213">
        <v>12766295</v>
      </c>
      <c r="N1213">
        <v>230104</v>
      </c>
      <c r="O1213">
        <v>57918285</v>
      </c>
      <c r="P1213">
        <v>0</v>
      </c>
      <c r="Q1213">
        <v>0</v>
      </c>
      <c r="R1213">
        <f>P1213+Q1213</f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156646755</v>
      </c>
      <c r="Y1213">
        <v>20138854</v>
      </c>
      <c r="Z1213">
        <v>62753628</v>
      </c>
      <c r="AA1213">
        <v>26.79</v>
      </c>
      <c r="AB1213" s="4">
        <v>70.350000000000009</v>
      </c>
      <c r="AC1213" t="b">
        <v>1</v>
      </c>
      <c r="AD1213" t="b">
        <v>1</v>
      </c>
      <c r="AE1213" t="b">
        <v>1</v>
      </c>
      <c r="AF1213" t="b">
        <v>1</v>
      </c>
      <c r="AG1213" t="b">
        <v>0</v>
      </c>
      <c r="AH1213" t="b">
        <v>1</v>
      </c>
      <c r="AI1213" t="b">
        <v>1</v>
      </c>
      <c r="AJ1213" t="b">
        <v>0</v>
      </c>
      <c r="AK1213">
        <v>100</v>
      </c>
      <c r="AL1213" s="4" t="s">
        <v>482</v>
      </c>
      <c r="AM1213">
        <f>(H1213-I1213)/H1213*100</f>
        <v>17.579250720461097</v>
      </c>
      <c r="AN1213">
        <f>IF(H1213=I1213,1,0)</f>
        <v>0</v>
      </c>
      <c r="AO1213" s="4">
        <f t="shared" si="126"/>
        <v>100</v>
      </c>
      <c r="AP1213" s="4">
        <f t="shared" si="127"/>
        <v>12.856221630636396</v>
      </c>
      <c r="AQ1213" s="4">
        <f t="shared" si="128"/>
        <v>1.8127340077999061</v>
      </c>
      <c r="AR1213" s="4">
        <f t="shared" si="129"/>
        <v>8.1497347327750251</v>
      </c>
      <c r="AS1213" s="4">
        <f t="shared" si="130"/>
        <v>0.14689356316382041</v>
      </c>
      <c r="AT1213" s="4">
        <f t="shared" si="131"/>
        <v>36.973817299949815</v>
      </c>
      <c r="AU1213" s="4">
        <f>R1213/$X1213*100</f>
        <v>0</v>
      </c>
      <c r="AV1213" s="4">
        <f t="shared" si="132"/>
        <v>0</v>
      </c>
    </row>
    <row r="1214" spans="1:48" x14ac:dyDescent="0.2">
      <c r="A1214" t="s">
        <v>161</v>
      </c>
      <c r="B1214">
        <v>60</v>
      </c>
      <c r="C1214">
        <v>4</v>
      </c>
      <c r="D1214" t="s">
        <v>29</v>
      </c>
      <c r="E1214" t="b">
        <v>1</v>
      </c>
      <c r="F1214">
        <v>600</v>
      </c>
      <c r="G1214">
        <v>600</v>
      </c>
      <c r="H1214">
        <v>400</v>
      </c>
      <c r="I1214">
        <v>314</v>
      </c>
      <c r="J1214">
        <v>487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f>P1214+Q1214</f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71874907</v>
      </c>
      <c r="Y1214">
        <v>12959701</v>
      </c>
      <c r="Z1214">
        <v>58915206</v>
      </c>
      <c r="AA1214">
        <v>19.09</v>
      </c>
      <c r="AB1214" s="4">
        <v>103.22</v>
      </c>
      <c r="AC1214" t="b">
        <v>1</v>
      </c>
      <c r="AD1214" t="b">
        <v>1</v>
      </c>
      <c r="AE1214" t="b">
        <v>1</v>
      </c>
      <c r="AF1214" t="b">
        <v>1</v>
      </c>
      <c r="AG1214" t="b">
        <v>0</v>
      </c>
      <c r="AH1214" t="b">
        <v>1</v>
      </c>
      <c r="AI1214" t="b">
        <v>1</v>
      </c>
      <c r="AJ1214" t="b">
        <v>0</v>
      </c>
      <c r="AK1214">
        <v>100</v>
      </c>
      <c r="AL1214" s="4" t="s">
        <v>482</v>
      </c>
      <c r="AM1214">
        <f>(H1214-I1214)/H1214*100</f>
        <v>21.5</v>
      </c>
      <c r="AN1214">
        <f>IF(H1214=I1214,1,0)</f>
        <v>0</v>
      </c>
      <c r="AO1214" s="4">
        <f t="shared" si="126"/>
        <v>100</v>
      </c>
      <c r="AP1214" s="4">
        <f t="shared" si="127"/>
        <v>18.030911678257894</v>
      </c>
      <c r="AQ1214" s="4">
        <f t="shared" si="128"/>
        <v>0</v>
      </c>
      <c r="AR1214" s="4">
        <f t="shared" si="129"/>
        <v>0</v>
      </c>
      <c r="AS1214" s="4">
        <f t="shared" si="130"/>
        <v>0</v>
      </c>
      <c r="AT1214" s="4">
        <f t="shared" si="131"/>
        <v>0</v>
      </c>
      <c r="AU1214" s="4">
        <f>R1214/$X1214*100</f>
        <v>0</v>
      </c>
      <c r="AV1214" s="4">
        <f t="shared" si="132"/>
        <v>0</v>
      </c>
    </row>
    <row r="1215" spans="1:48" x14ac:dyDescent="0.2">
      <c r="A1215" t="s">
        <v>162</v>
      </c>
      <c r="B1215">
        <v>60</v>
      </c>
      <c r="C1215">
        <v>4</v>
      </c>
      <c r="D1215" t="s">
        <v>29</v>
      </c>
      <c r="E1215" t="b">
        <v>1</v>
      </c>
      <c r="F1215">
        <v>600</v>
      </c>
      <c r="G1215">
        <v>600</v>
      </c>
      <c r="H1215">
        <v>448</v>
      </c>
      <c r="I1215">
        <v>344</v>
      </c>
      <c r="J1215">
        <v>600</v>
      </c>
      <c r="K1215">
        <v>0</v>
      </c>
      <c r="L1215">
        <v>333</v>
      </c>
      <c r="M1215">
        <v>3510</v>
      </c>
      <c r="N1215">
        <v>4258</v>
      </c>
      <c r="O1215">
        <v>367361</v>
      </c>
      <c r="P1215">
        <v>0</v>
      </c>
      <c r="Q1215">
        <v>0</v>
      </c>
      <c r="R1215">
        <f>P1215+Q1215</f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83705574</v>
      </c>
      <c r="Y1215">
        <v>10526229</v>
      </c>
      <c r="Z1215">
        <v>72803883</v>
      </c>
      <c r="AA1215">
        <v>22.72</v>
      </c>
      <c r="AB1215" s="4">
        <v>124.72</v>
      </c>
      <c r="AC1215" t="b">
        <v>1</v>
      </c>
      <c r="AD1215" t="b">
        <v>1</v>
      </c>
      <c r="AE1215" t="b">
        <v>1</v>
      </c>
      <c r="AF1215" t="b">
        <v>1</v>
      </c>
      <c r="AG1215" t="b">
        <v>0</v>
      </c>
      <c r="AH1215" t="b">
        <v>1</v>
      </c>
      <c r="AI1215" t="b">
        <v>1</v>
      </c>
      <c r="AJ1215" t="b">
        <v>0</v>
      </c>
      <c r="AK1215">
        <v>100</v>
      </c>
      <c r="AL1215" s="4" t="s">
        <v>482</v>
      </c>
      <c r="AM1215">
        <f>(H1215-I1215)/H1215*100</f>
        <v>23.214285714285715</v>
      </c>
      <c r="AN1215">
        <f>IF(H1215=I1215,1,0)</f>
        <v>0</v>
      </c>
      <c r="AO1215" s="4">
        <f t="shared" si="126"/>
        <v>100</v>
      </c>
      <c r="AP1215" s="4">
        <f t="shared" si="127"/>
        <v>12.575302332912742</v>
      </c>
      <c r="AQ1215" s="4">
        <f t="shared" si="128"/>
        <v>3.9782296935207678E-4</v>
      </c>
      <c r="AR1215" s="4">
        <f t="shared" si="129"/>
        <v>4.1932691364137834E-3</v>
      </c>
      <c r="AS1215" s="4">
        <f t="shared" si="130"/>
        <v>5.0868774879914208E-3</v>
      </c>
      <c r="AT1215" s="4">
        <f t="shared" si="131"/>
        <v>0.43887280433678166</v>
      </c>
      <c r="AU1215" s="4">
        <f>R1215/$X1215*100</f>
        <v>0</v>
      </c>
      <c r="AV1215" s="4">
        <f t="shared" si="132"/>
        <v>0</v>
      </c>
    </row>
    <row r="1216" spans="1:48" x14ac:dyDescent="0.2">
      <c r="A1216" t="s">
        <v>163</v>
      </c>
      <c r="B1216">
        <v>60</v>
      </c>
      <c r="C1216">
        <v>4</v>
      </c>
      <c r="D1216" t="s">
        <v>29</v>
      </c>
      <c r="E1216" t="b">
        <v>1</v>
      </c>
      <c r="F1216">
        <v>600</v>
      </c>
      <c r="G1216">
        <v>600</v>
      </c>
      <c r="H1216">
        <v>529</v>
      </c>
      <c r="I1216">
        <v>397</v>
      </c>
      <c r="J1216">
        <v>741</v>
      </c>
      <c r="K1216">
        <v>0</v>
      </c>
      <c r="L1216">
        <v>78</v>
      </c>
      <c r="M1216">
        <v>271680</v>
      </c>
      <c r="N1216">
        <v>19892</v>
      </c>
      <c r="O1216">
        <v>1034313</v>
      </c>
      <c r="P1216">
        <v>0</v>
      </c>
      <c r="Q1216">
        <v>0</v>
      </c>
      <c r="R1216">
        <f>P1216+Q1216</f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83479789</v>
      </c>
      <c r="Y1216">
        <v>9152701</v>
      </c>
      <c r="Z1216">
        <v>73001125</v>
      </c>
      <c r="AA1216">
        <v>22.29</v>
      </c>
      <c r="AB1216" s="4">
        <v>116.79</v>
      </c>
      <c r="AC1216" t="b">
        <v>1</v>
      </c>
      <c r="AD1216" t="b">
        <v>1</v>
      </c>
      <c r="AE1216" t="b">
        <v>1</v>
      </c>
      <c r="AF1216" t="b">
        <v>1</v>
      </c>
      <c r="AG1216" t="b">
        <v>0</v>
      </c>
      <c r="AH1216" t="b">
        <v>1</v>
      </c>
      <c r="AI1216" t="b">
        <v>1</v>
      </c>
      <c r="AJ1216" t="b">
        <v>0</v>
      </c>
      <c r="AK1216">
        <v>100</v>
      </c>
      <c r="AL1216" s="4" t="s">
        <v>482</v>
      </c>
      <c r="AM1216">
        <f>(H1216-I1216)/H1216*100</f>
        <v>24.952741020793951</v>
      </c>
      <c r="AN1216">
        <f>IF(H1216=I1216,1,0)</f>
        <v>0</v>
      </c>
      <c r="AO1216" s="4">
        <f t="shared" si="126"/>
        <v>100</v>
      </c>
      <c r="AP1216" s="4">
        <f t="shared" si="127"/>
        <v>10.963972369407882</v>
      </c>
      <c r="AQ1216" s="4">
        <f t="shared" si="128"/>
        <v>9.343578958974129E-5</v>
      </c>
      <c r="AR1216" s="4">
        <f t="shared" si="129"/>
        <v>0.32544404250949893</v>
      </c>
      <c r="AS1216" s="4">
        <f t="shared" si="130"/>
        <v>2.382852213486069E-2</v>
      </c>
      <c r="AT1216" s="4">
        <f t="shared" si="131"/>
        <v>1.2389981004863346</v>
      </c>
      <c r="AU1216" s="4">
        <f>R1216/$X1216*100</f>
        <v>0</v>
      </c>
      <c r="AV1216" s="4">
        <f t="shared" si="132"/>
        <v>0</v>
      </c>
    </row>
    <row r="1217" spans="1:48" x14ac:dyDescent="0.2">
      <c r="A1217" t="s">
        <v>164</v>
      </c>
      <c r="B1217">
        <v>60</v>
      </c>
      <c r="C1217">
        <v>6</v>
      </c>
      <c r="D1217" t="s">
        <v>29</v>
      </c>
      <c r="E1217" t="b">
        <v>1</v>
      </c>
      <c r="F1217">
        <v>600</v>
      </c>
      <c r="G1217">
        <v>600</v>
      </c>
      <c r="H1217">
        <v>150</v>
      </c>
      <c r="I1217">
        <v>148</v>
      </c>
      <c r="J1217">
        <v>495</v>
      </c>
      <c r="K1217">
        <v>0</v>
      </c>
      <c r="L1217">
        <v>6754050</v>
      </c>
      <c r="M1217">
        <v>59914007</v>
      </c>
      <c r="N1217">
        <v>1002589</v>
      </c>
      <c r="O1217">
        <v>110440174</v>
      </c>
      <c r="P1217">
        <v>0</v>
      </c>
      <c r="Q1217">
        <v>0</v>
      </c>
      <c r="R1217">
        <f>P1217+Q1217</f>
        <v>0</v>
      </c>
      <c r="S1217">
        <v>36452580</v>
      </c>
      <c r="T1217">
        <v>0</v>
      </c>
      <c r="U1217">
        <v>6064248</v>
      </c>
      <c r="V1217">
        <v>30388332</v>
      </c>
      <c r="W1217">
        <v>0</v>
      </c>
      <c r="X1217">
        <v>283973361</v>
      </c>
      <c r="Y1217">
        <v>38309301</v>
      </c>
      <c r="Z1217">
        <v>31100660</v>
      </c>
      <c r="AA1217">
        <v>43.77</v>
      </c>
      <c r="AB1217" s="4">
        <v>43.53</v>
      </c>
      <c r="AC1217" t="b">
        <v>1</v>
      </c>
      <c r="AD1217" t="b">
        <v>1</v>
      </c>
      <c r="AE1217" t="b">
        <v>1</v>
      </c>
      <c r="AF1217" t="b">
        <v>1</v>
      </c>
      <c r="AG1217" t="b">
        <v>0</v>
      </c>
      <c r="AH1217" t="b">
        <v>1</v>
      </c>
      <c r="AI1217" t="b">
        <v>1</v>
      </c>
      <c r="AJ1217" t="b">
        <v>0</v>
      </c>
      <c r="AK1217">
        <v>100</v>
      </c>
      <c r="AL1217" s="4" t="s">
        <v>482</v>
      </c>
      <c r="AM1217">
        <f>(H1217-I1217)/H1217*100</f>
        <v>1.3333333333333335</v>
      </c>
      <c r="AN1217">
        <f>IF(H1217=I1217,1,0)</f>
        <v>0</v>
      </c>
      <c r="AO1217" s="4">
        <f t="shared" si="126"/>
        <v>100</v>
      </c>
      <c r="AP1217" s="4">
        <f t="shared" si="127"/>
        <v>13.49045588821974</v>
      </c>
      <c r="AQ1217" s="4">
        <f t="shared" si="128"/>
        <v>2.3784097128744413</v>
      </c>
      <c r="AR1217" s="4">
        <f t="shared" si="129"/>
        <v>21.098460358751751</v>
      </c>
      <c r="AS1217" s="4">
        <f t="shared" si="130"/>
        <v>0.35305741231129067</v>
      </c>
      <c r="AT1217" s="4">
        <f t="shared" si="131"/>
        <v>38.891033162790222</v>
      </c>
      <c r="AU1217" s="4">
        <f>R1217/$X1217*100</f>
        <v>0</v>
      </c>
      <c r="AV1217" s="4">
        <f t="shared" si="132"/>
        <v>12.836619558832494</v>
      </c>
    </row>
    <row r="1218" spans="1:48" x14ac:dyDescent="0.2">
      <c r="A1218" t="s">
        <v>165</v>
      </c>
      <c r="B1218">
        <v>60</v>
      </c>
      <c r="C1218">
        <v>6</v>
      </c>
      <c r="D1218" t="s">
        <v>29</v>
      </c>
      <c r="E1218" t="b">
        <v>1</v>
      </c>
      <c r="F1218">
        <v>600</v>
      </c>
      <c r="G1218">
        <v>600</v>
      </c>
      <c r="H1218">
        <v>142</v>
      </c>
      <c r="I1218">
        <v>129</v>
      </c>
      <c r="J1218">
        <v>535</v>
      </c>
      <c r="K1218">
        <v>0</v>
      </c>
      <c r="L1218">
        <v>9780913</v>
      </c>
      <c r="M1218">
        <v>62572324</v>
      </c>
      <c r="N1218">
        <v>577066</v>
      </c>
      <c r="O1218">
        <v>132220292</v>
      </c>
      <c r="P1218">
        <v>0</v>
      </c>
      <c r="Q1218">
        <v>0</v>
      </c>
      <c r="R1218">
        <f>P1218+Q1218</f>
        <v>0</v>
      </c>
      <c r="S1218">
        <v>1383263</v>
      </c>
      <c r="T1218">
        <v>0</v>
      </c>
      <c r="U1218">
        <v>0</v>
      </c>
      <c r="V1218">
        <v>1383263</v>
      </c>
      <c r="W1218">
        <v>0</v>
      </c>
      <c r="X1218">
        <v>291072789</v>
      </c>
      <c r="Y1218">
        <v>27999470</v>
      </c>
      <c r="Z1218">
        <v>56539461</v>
      </c>
      <c r="AA1218">
        <v>65.680000000000007</v>
      </c>
      <c r="AB1218" s="4">
        <v>49.510000000000005</v>
      </c>
      <c r="AC1218" t="b">
        <v>1</v>
      </c>
      <c r="AD1218" t="b">
        <v>1</v>
      </c>
      <c r="AE1218" t="b">
        <v>1</v>
      </c>
      <c r="AF1218" t="b">
        <v>1</v>
      </c>
      <c r="AG1218" t="b">
        <v>0</v>
      </c>
      <c r="AH1218" t="b">
        <v>1</v>
      </c>
      <c r="AI1218" t="b">
        <v>1</v>
      </c>
      <c r="AJ1218" t="b">
        <v>0</v>
      </c>
      <c r="AK1218">
        <v>100</v>
      </c>
      <c r="AL1218" s="4" t="s">
        <v>482</v>
      </c>
      <c r="AM1218">
        <f>(H1218-I1218)/H1218*100</f>
        <v>9.1549295774647899</v>
      </c>
      <c r="AN1218">
        <f>IF(H1218=I1218,1,0)</f>
        <v>0</v>
      </c>
      <c r="AO1218" s="4">
        <f t="shared" ref="AO1218:AO1281" si="133">X1218/$X1218*100</f>
        <v>100</v>
      </c>
      <c r="AP1218" s="4">
        <f t="shared" ref="AP1218:AP1281" si="134">Y1218/$X1218*100</f>
        <v>9.6194048561509469</v>
      </c>
      <c r="AQ1218" s="4">
        <f t="shared" ref="AQ1218:AQ1281" si="135">L1218/$X1218*100</f>
        <v>3.3602979631325134</v>
      </c>
      <c r="AR1218" s="4">
        <f t="shared" ref="AR1218:AR1281" si="136">M1218/$X1218*100</f>
        <v>21.497139672509888</v>
      </c>
      <c r="AS1218" s="4">
        <f t="shared" ref="AS1218:AS1281" si="137">N1218/$X1218*100</f>
        <v>0.19825487706444453</v>
      </c>
      <c r="AT1218" s="4">
        <f t="shared" ref="AT1218:AT1281" si="138">O1218/$X1218*100</f>
        <v>45.425164081552118</v>
      </c>
      <c r="AU1218" s="4">
        <f>R1218/$X1218*100</f>
        <v>0</v>
      </c>
      <c r="AV1218" s="4">
        <f t="shared" ref="AV1218:AV1281" si="139">S1218/$X1218*100</f>
        <v>0.47522923896537778</v>
      </c>
    </row>
    <row r="1219" spans="1:48" x14ac:dyDescent="0.2">
      <c r="A1219" t="s">
        <v>166</v>
      </c>
      <c r="B1219">
        <v>60</v>
      </c>
      <c r="C1219">
        <v>6</v>
      </c>
      <c r="D1219" t="s">
        <v>29</v>
      </c>
      <c r="E1219" t="b">
        <v>1</v>
      </c>
      <c r="F1219">
        <v>600</v>
      </c>
      <c r="G1219">
        <v>600</v>
      </c>
      <c r="H1219">
        <v>193</v>
      </c>
      <c r="I1219">
        <v>189</v>
      </c>
      <c r="J1219">
        <v>699</v>
      </c>
      <c r="K1219">
        <v>0</v>
      </c>
      <c r="L1219">
        <v>6368838</v>
      </c>
      <c r="M1219">
        <v>65036620</v>
      </c>
      <c r="N1219">
        <v>689950</v>
      </c>
      <c r="O1219">
        <v>132113880</v>
      </c>
      <c r="P1219">
        <v>0</v>
      </c>
      <c r="Q1219">
        <v>0</v>
      </c>
      <c r="R1219">
        <f>P1219+Q1219</f>
        <v>0</v>
      </c>
      <c r="S1219">
        <v>28056813</v>
      </c>
      <c r="T1219">
        <v>0</v>
      </c>
      <c r="U1219">
        <v>16037</v>
      </c>
      <c r="V1219">
        <v>28040776</v>
      </c>
      <c r="W1219">
        <v>0</v>
      </c>
      <c r="X1219">
        <v>285545986</v>
      </c>
      <c r="Y1219">
        <v>27979450</v>
      </c>
      <c r="Z1219">
        <v>25300435</v>
      </c>
      <c r="AA1219">
        <v>46.07</v>
      </c>
      <c r="AB1219" s="4">
        <v>40.76</v>
      </c>
      <c r="AC1219" t="b">
        <v>1</v>
      </c>
      <c r="AD1219" t="b">
        <v>1</v>
      </c>
      <c r="AE1219" t="b">
        <v>1</v>
      </c>
      <c r="AF1219" t="b">
        <v>1</v>
      </c>
      <c r="AG1219" t="b">
        <v>0</v>
      </c>
      <c r="AH1219" t="b">
        <v>1</v>
      </c>
      <c r="AI1219" t="b">
        <v>1</v>
      </c>
      <c r="AJ1219" t="b">
        <v>0</v>
      </c>
      <c r="AK1219">
        <v>100</v>
      </c>
      <c r="AL1219" s="4" t="s">
        <v>482</v>
      </c>
      <c r="AM1219">
        <f>(H1219-I1219)/H1219*100</f>
        <v>2.0725388601036272</v>
      </c>
      <c r="AN1219">
        <f>IF(H1219=I1219,1,0)</f>
        <v>0</v>
      </c>
      <c r="AO1219" s="4">
        <f t="shared" si="133"/>
        <v>100</v>
      </c>
      <c r="AP1219" s="4">
        <f t="shared" si="134"/>
        <v>9.7985793433636292</v>
      </c>
      <c r="AQ1219" s="4">
        <f t="shared" si="135"/>
        <v>2.2304071190830888</v>
      </c>
      <c r="AR1219" s="4">
        <f t="shared" si="136"/>
        <v>22.776233317459415</v>
      </c>
      <c r="AS1219" s="4">
        <f t="shared" si="137"/>
        <v>0.24162482886381739</v>
      </c>
      <c r="AT1219" s="4">
        <f t="shared" si="138"/>
        <v>46.267111595818406</v>
      </c>
      <c r="AU1219" s="4">
        <f>R1219/$X1219*100</f>
        <v>0</v>
      </c>
      <c r="AV1219" s="4">
        <f t="shared" si="139"/>
        <v>9.8256723524735516</v>
      </c>
    </row>
    <row r="1220" spans="1:48" x14ac:dyDescent="0.2">
      <c r="A1220" t="s">
        <v>167</v>
      </c>
      <c r="B1220">
        <v>60</v>
      </c>
      <c r="C1220">
        <v>6</v>
      </c>
      <c r="D1220" t="s">
        <v>29</v>
      </c>
      <c r="E1220" t="b">
        <v>1</v>
      </c>
      <c r="F1220">
        <v>600</v>
      </c>
      <c r="G1220">
        <v>600</v>
      </c>
      <c r="H1220">
        <v>302</v>
      </c>
      <c r="I1220">
        <v>242</v>
      </c>
      <c r="J1220">
        <v>517</v>
      </c>
      <c r="K1220">
        <v>0</v>
      </c>
      <c r="L1220">
        <v>1485426</v>
      </c>
      <c r="M1220">
        <v>1973068</v>
      </c>
      <c r="N1220">
        <v>15387</v>
      </c>
      <c r="O1220">
        <v>31926691</v>
      </c>
      <c r="P1220">
        <v>0</v>
      </c>
      <c r="Q1220">
        <v>0</v>
      </c>
      <c r="R1220">
        <f>P1220+Q1220</f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107961580</v>
      </c>
      <c r="Y1220">
        <v>8895050</v>
      </c>
      <c r="Z1220">
        <v>63665958</v>
      </c>
      <c r="AA1220">
        <v>56.39</v>
      </c>
      <c r="AB1220" s="4">
        <v>123.38</v>
      </c>
      <c r="AC1220" t="b">
        <v>1</v>
      </c>
      <c r="AD1220" t="b">
        <v>1</v>
      </c>
      <c r="AE1220" t="b">
        <v>1</v>
      </c>
      <c r="AF1220" t="b">
        <v>1</v>
      </c>
      <c r="AG1220" t="b">
        <v>0</v>
      </c>
      <c r="AH1220" t="b">
        <v>1</v>
      </c>
      <c r="AI1220" t="b">
        <v>1</v>
      </c>
      <c r="AJ1220" t="b">
        <v>0</v>
      </c>
      <c r="AK1220">
        <v>100</v>
      </c>
      <c r="AL1220" s="4" t="s">
        <v>482</v>
      </c>
      <c r="AM1220">
        <f>(H1220-I1220)/H1220*100</f>
        <v>19.867549668874172</v>
      </c>
      <c r="AN1220">
        <f>IF(H1220=I1220,1,0)</f>
        <v>0</v>
      </c>
      <c r="AO1220" s="4">
        <f t="shared" si="133"/>
        <v>100</v>
      </c>
      <c r="AP1220" s="4">
        <f t="shared" si="134"/>
        <v>8.2390883868131599</v>
      </c>
      <c r="AQ1220" s="4">
        <f t="shared" si="135"/>
        <v>1.3758839024030585</v>
      </c>
      <c r="AR1220" s="4">
        <f t="shared" si="136"/>
        <v>1.8275649541253471</v>
      </c>
      <c r="AS1220" s="4">
        <f t="shared" si="137"/>
        <v>1.4252292343257665E-2</v>
      </c>
      <c r="AT1220" s="4">
        <f t="shared" si="138"/>
        <v>29.572270987512411</v>
      </c>
      <c r="AU1220" s="4">
        <f>R1220/$X1220*100</f>
        <v>0</v>
      </c>
      <c r="AV1220" s="4">
        <f t="shared" si="139"/>
        <v>0</v>
      </c>
    </row>
    <row r="1221" spans="1:48" x14ac:dyDescent="0.2">
      <c r="A1221" t="s">
        <v>168</v>
      </c>
      <c r="B1221">
        <v>60</v>
      </c>
      <c r="C1221">
        <v>6</v>
      </c>
      <c r="D1221" t="s">
        <v>29</v>
      </c>
      <c r="E1221" t="b">
        <v>1</v>
      </c>
      <c r="F1221">
        <v>600</v>
      </c>
      <c r="G1221">
        <v>600</v>
      </c>
      <c r="H1221">
        <v>345</v>
      </c>
      <c r="I1221">
        <v>254</v>
      </c>
      <c r="J1221">
        <v>608</v>
      </c>
      <c r="K1221">
        <v>0</v>
      </c>
      <c r="L1221">
        <v>466902</v>
      </c>
      <c r="M1221">
        <v>3108286</v>
      </c>
      <c r="N1221">
        <v>205543</v>
      </c>
      <c r="O1221">
        <v>16232741</v>
      </c>
      <c r="P1221">
        <v>0</v>
      </c>
      <c r="Q1221">
        <v>0</v>
      </c>
      <c r="R1221">
        <f>P1221+Q1221</f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97324684</v>
      </c>
      <c r="Y1221">
        <v>7799201</v>
      </c>
      <c r="Z1221">
        <v>69512011</v>
      </c>
      <c r="AA1221">
        <v>51.77</v>
      </c>
      <c r="AB1221" s="4">
        <v>142.53</v>
      </c>
      <c r="AC1221" t="b">
        <v>1</v>
      </c>
      <c r="AD1221" t="b">
        <v>1</v>
      </c>
      <c r="AE1221" t="b">
        <v>1</v>
      </c>
      <c r="AF1221" t="b">
        <v>1</v>
      </c>
      <c r="AG1221" t="b">
        <v>0</v>
      </c>
      <c r="AH1221" t="b">
        <v>1</v>
      </c>
      <c r="AI1221" t="b">
        <v>1</v>
      </c>
      <c r="AJ1221" t="b">
        <v>0</v>
      </c>
      <c r="AK1221">
        <v>100</v>
      </c>
      <c r="AL1221" s="4" t="s">
        <v>482</v>
      </c>
      <c r="AM1221">
        <f>(H1221-I1221)/H1221*100</f>
        <v>26.376811594202898</v>
      </c>
      <c r="AN1221">
        <f>IF(H1221=I1221,1,0)</f>
        <v>0</v>
      </c>
      <c r="AO1221" s="4">
        <f t="shared" si="133"/>
        <v>100</v>
      </c>
      <c r="AP1221" s="4">
        <f t="shared" si="134"/>
        <v>8.0135898514707726</v>
      </c>
      <c r="AQ1221" s="4">
        <f t="shared" si="135"/>
        <v>0.47973646644462775</v>
      </c>
      <c r="AR1221" s="4">
        <f t="shared" si="136"/>
        <v>3.1937283248718278</v>
      </c>
      <c r="AS1221" s="4">
        <f t="shared" si="137"/>
        <v>0.21119308232226061</v>
      </c>
      <c r="AT1221" s="4">
        <f t="shared" si="138"/>
        <v>16.678955772412269</v>
      </c>
      <c r="AU1221" s="4">
        <f>R1221/$X1221*100</f>
        <v>0</v>
      </c>
      <c r="AV1221" s="4">
        <f t="shared" si="139"/>
        <v>0</v>
      </c>
    </row>
    <row r="1222" spans="1:48" x14ac:dyDescent="0.2">
      <c r="A1222" t="s">
        <v>169</v>
      </c>
      <c r="B1222">
        <v>60</v>
      </c>
      <c r="C1222">
        <v>6</v>
      </c>
      <c r="D1222" t="s">
        <v>29</v>
      </c>
      <c r="E1222" t="b">
        <v>1</v>
      </c>
      <c r="F1222">
        <v>600</v>
      </c>
      <c r="G1222">
        <v>600</v>
      </c>
      <c r="H1222">
        <v>402</v>
      </c>
      <c r="I1222">
        <v>284</v>
      </c>
      <c r="J1222">
        <v>744</v>
      </c>
      <c r="K1222">
        <v>0</v>
      </c>
      <c r="L1222">
        <v>794391</v>
      </c>
      <c r="M1222">
        <v>4702615</v>
      </c>
      <c r="N1222">
        <v>113279</v>
      </c>
      <c r="O1222">
        <v>32505247</v>
      </c>
      <c r="P1222">
        <v>0</v>
      </c>
      <c r="Q1222">
        <v>0</v>
      </c>
      <c r="R1222">
        <f>P1222+Q1222</f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122765220</v>
      </c>
      <c r="Y1222">
        <v>13114119</v>
      </c>
      <c r="Z1222">
        <v>71535569</v>
      </c>
      <c r="AA1222">
        <v>26.88</v>
      </c>
      <c r="AB1222" s="4">
        <v>106.69999999999999</v>
      </c>
      <c r="AC1222" t="b">
        <v>1</v>
      </c>
      <c r="AD1222" t="b">
        <v>1</v>
      </c>
      <c r="AE1222" t="b">
        <v>1</v>
      </c>
      <c r="AF1222" t="b">
        <v>1</v>
      </c>
      <c r="AG1222" t="b">
        <v>0</v>
      </c>
      <c r="AH1222" t="b">
        <v>1</v>
      </c>
      <c r="AI1222" t="b">
        <v>1</v>
      </c>
      <c r="AJ1222" t="b">
        <v>0</v>
      </c>
      <c r="AK1222">
        <v>100</v>
      </c>
      <c r="AL1222" s="4" t="s">
        <v>482</v>
      </c>
      <c r="AM1222">
        <f>(H1222-I1222)/H1222*100</f>
        <v>29.35323383084577</v>
      </c>
      <c r="AN1222">
        <f>IF(H1222=I1222,1,0)</f>
        <v>0</v>
      </c>
      <c r="AO1222" s="4">
        <f t="shared" si="133"/>
        <v>100</v>
      </c>
      <c r="AP1222" s="4">
        <f t="shared" si="134"/>
        <v>10.682275484864524</v>
      </c>
      <c r="AQ1222" s="4">
        <f t="shared" si="135"/>
        <v>0.64708147796256954</v>
      </c>
      <c r="AR1222" s="4">
        <f t="shared" si="136"/>
        <v>3.8305759562846866</v>
      </c>
      <c r="AS1222" s="4">
        <f t="shared" si="137"/>
        <v>9.22728766339522E-2</v>
      </c>
      <c r="AT1222" s="4">
        <f t="shared" si="138"/>
        <v>26.477569950186219</v>
      </c>
      <c r="AU1222" s="4">
        <f>R1222/$X1222*100</f>
        <v>0</v>
      </c>
      <c r="AV1222" s="4">
        <f t="shared" si="139"/>
        <v>0</v>
      </c>
    </row>
    <row r="1223" spans="1:48" x14ac:dyDescent="0.2">
      <c r="A1223" t="s">
        <v>170</v>
      </c>
      <c r="B1223">
        <v>60</v>
      </c>
      <c r="C1223">
        <v>6</v>
      </c>
      <c r="D1223" t="s">
        <v>29</v>
      </c>
      <c r="E1223" t="b">
        <v>1</v>
      </c>
      <c r="F1223">
        <v>600</v>
      </c>
      <c r="G1223">
        <v>600</v>
      </c>
      <c r="H1223">
        <v>407</v>
      </c>
      <c r="I1223">
        <v>311</v>
      </c>
      <c r="J1223">
        <v>496</v>
      </c>
      <c r="K1223">
        <v>0</v>
      </c>
      <c r="L1223">
        <v>40</v>
      </c>
      <c r="M1223">
        <v>21</v>
      </c>
      <c r="N1223">
        <v>0</v>
      </c>
      <c r="O1223">
        <v>485</v>
      </c>
      <c r="P1223">
        <v>0</v>
      </c>
      <c r="Q1223">
        <v>0</v>
      </c>
      <c r="R1223">
        <f>P1223+Q1223</f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26478746</v>
      </c>
      <c r="Y1223">
        <v>2757668</v>
      </c>
      <c r="Z1223">
        <v>23720532</v>
      </c>
      <c r="AA1223">
        <v>11.04</v>
      </c>
      <c r="AB1223" s="4">
        <v>410.25</v>
      </c>
      <c r="AC1223" t="b">
        <v>1</v>
      </c>
      <c r="AD1223" t="b">
        <v>1</v>
      </c>
      <c r="AE1223" t="b">
        <v>1</v>
      </c>
      <c r="AF1223" t="b">
        <v>1</v>
      </c>
      <c r="AG1223" t="b">
        <v>0</v>
      </c>
      <c r="AH1223" t="b">
        <v>1</v>
      </c>
      <c r="AI1223" t="b">
        <v>1</v>
      </c>
      <c r="AJ1223" t="b">
        <v>0</v>
      </c>
      <c r="AK1223">
        <v>100</v>
      </c>
      <c r="AL1223" s="4" t="s">
        <v>482</v>
      </c>
      <c r="AM1223">
        <f>(H1223-I1223)/H1223*100</f>
        <v>23.587223587223587</v>
      </c>
      <c r="AN1223">
        <f>IF(H1223=I1223,1,0)</f>
        <v>0</v>
      </c>
      <c r="AO1223" s="4">
        <f t="shared" si="133"/>
        <v>100</v>
      </c>
      <c r="AP1223" s="4">
        <f t="shared" si="134"/>
        <v>10.414647279746555</v>
      </c>
      <c r="AQ1223" s="4">
        <f t="shared" si="135"/>
        <v>1.5106455570063627E-4</v>
      </c>
      <c r="AR1223" s="4">
        <f t="shared" si="136"/>
        <v>7.9308891742834042E-5</v>
      </c>
      <c r="AS1223" s="4">
        <f t="shared" si="137"/>
        <v>0</v>
      </c>
      <c r="AT1223" s="4">
        <f t="shared" si="138"/>
        <v>1.831657737870215E-3</v>
      </c>
      <c r="AU1223" s="4">
        <f>R1223/$X1223*100</f>
        <v>0</v>
      </c>
      <c r="AV1223" s="4">
        <f t="shared" si="139"/>
        <v>0</v>
      </c>
    </row>
    <row r="1224" spans="1:48" x14ac:dyDescent="0.2">
      <c r="A1224" t="s">
        <v>171</v>
      </c>
      <c r="B1224">
        <v>60</v>
      </c>
      <c r="C1224">
        <v>6</v>
      </c>
      <c r="D1224" t="s">
        <v>29</v>
      </c>
      <c r="E1224" t="b">
        <v>1</v>
      </c>
      <c r="F1224">
        <v>600</v>
      </c>
      <c r="G1224">
        <v>600</v>
      </c>
      <c r="H1224">
        <v>489</v>
      </c>
      <c r="I1224">
        <v>338</v>
      </c>
      <c r="J1224">
        <v>615</v>
      </c>
      <c r="K1224">
        <v>0</v>
      </c>
      <c r="L1224">
        <v>65</v>
      </c>
      <c r="M1224">
        <v>12364</v>
      </c>
      <c r="N1224">
        <v>97</v>
      </c>
      <c r="O1224">
        <v>268480</v>
      </c>
      <c r="P1224">
        <v>0</v>
      </c>
      <c r="Q1224">
        <v>0</v>
      </c>
      <c r="R1224">
        <f>P1224+Q1224</f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25020897</v>
      </c>
      <c r="Y1224">
        <v>2387713</v>
      </c>
      <c r="Z1224">
        <v>22352178</v>
      </c>
      <c r="AA1224">
        <v>13.45</v>
      </c>
      <c r="AB1224" s="4">
        <v>408.84999999999997</v>
      </c>
      <c r="AC1224" t="b">
        <v>1</v>
      </c>
      <c r="AD1224" t="b">
        <v>1</v>
      </c>
      <c r="AE1224" t="b">
        <v>1</v>
      </c>
      <c r="AF1224" t="b">
        <v>1</v>
      </c>
      <c r="AG1224" t="b">
        <v>0</v>
      </c>
      <c r="AH1224" t="b">
        <v>1</v>
      </c>
      <c r="AI1224" t="b">
        <v>1</v>
      </c>
      <c r="AJ1224" t="b">
        <v>0</v>
      </c>
      <c r="AK1224">
        <v>100</v>
      </c>
      <c r="AL1224" s="4" t="s">
        <v>482</v>
      </c>
      <c r="AM1224">
        <f>(H1224-I1224)/H1224*100</f>
        <v>30.879345603271986</v>
      </c>
      <c r="AN1224">
        <f>IF(H1224=I1224,1,0)</f>
        <v>0</v>
      </c>
      <c r="AO1224" s="4">
        <f t="shared" si="133"/>
        <v>100</v>
      </c>
      <c r="AP1224" s="4">
        <f t="shared" si="134"/>
        <v>9.5428753013930709</v>
      </c>
      <c r="AQ1224" s="4">
        <f t="shared" si="135"/>
        <v>2.5978285270907757E-4</v>
      </c>
      <c r="AR1224" s="4">
        <f t="shared" si="136"/>
        <v>4.9414695244538995E-2</v>
      </c>
      <c r="AS1224" s="4">
        <f t="shared" si="137"/>
        <v>3.8767594942739258E-4</v>
      </c>
      <c r="AT1224" s="4">
        <f t="shared" si="138"/>
        <v>1.0730230814666637</v>
      </c>
      <c r="AU1224" s="4">
        <f>R1224/$X1224*100</f>
        <v>0</v>
      </c>
      <c r="AV1224" s="4">
        <f t="shared" si="139"/>
        <v>0</v>
      </c>
    </row>
    <row r="1225" spans="1:48" x14ac:dyDescent="0.2">
      <c r="A1225" t="s">
        <v>172</v>
      </c>
      <c r="B1225">
        <v>60</v>
      </c>
      <c r="C1225">
        <v>6</v>
      </c>
      <c r="D1225" t="s">
        <v>29</v>
      </c>
      <c r="E1225" t="b">
        <v>1</v>
      </c>
      <c r="F1225">
        <v>600</v>
      </c>
      <c r="G1225">
        <v>600</v>
      </c>
      <c r="H1225">
        <v>558</v>
      </c>
      <c r="I1225">
        <v>347</v>
      </c>
      <c r="J1225">
        <v>753</v>
      </c>
      <c r="K1225">
        <v>0</v>
      </c>
      <c r="L1225">
        <v>1053</v>
      </c>
      <c r="M1225">
        <v>32523</v>
      </c>
      <c r="N1225">
        <v>6899</v>
      </c>
      <c r="O1225">
        <v>336342</v>
      </c>
      <c r="P1225">
        <v>0</v>
      </c>
      <c r="Q1225">
        <v>0</v>
      </c>
      <c r="R1225">
        <f>P1225+Q1225</f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31112488</v>
      </c>
      <c r="Y1225">
        <v>3115457</v>
      </c>
      <c r="Z1225">
        <v>27620214</v>
      </c>
      <c r="AA1225">
        <v>13.62</v>
      </c>
      <c r="AB1225" s="4">
        <v>372.83</v>
      </c>
      <c r="AC1225" t="b">
        <v>1</v>
      </c>
      <c r="AD1225" t="b">
        <v>1</v>
      </c>
      <c r="AE1225" t="b">
        <v>1</v>
      </c>
      <c r="AF1225" t="b">
        <v>1</v>
      </c>
      <c r="AG1225" t="b">
        <v>0</v>
      </c>
      <c r="AH1225" t="b">
        <v>1</v>
      </c>
      <c r="AI1225" t="b">
        <v>1</v>
      </c>
      <c r="AJ1225" t="b">
        <v>0</v>
      </c>
      <c r="AK1225">
        <v>100</v>
      </c>
      <c r="AL1225" s="4" t="s">
        <v>482</v>
      </c>
      <c r="AM1225">
        <f>(H1225-I1225)/H1225*100</f>
        <v>37.813620071684589</v>
      </c>
      <c r="AN1225">
        <f>IF(H1225=I1225,1,0)</f>
        <v>0</v>
      </c>
      <c r="AO1225" s="4">
        <f t="shared" si="133"/>
        <v>100</v>
      </c>
      <c r="AP1225" s="4">
        <f t="shared" si="134"/>
        <v>10.013525758531431</v>
      </c>
      <c r="AQ1225" s="4">
        <f t="shared" si="135"/>
        <v>3.3844930691495968E-3</v>
      </c>
      <c r="AR1225" s="4">
        <f t="shared" si="136"/>
        <v>0.10453358792778</v>
      </c>
      <c r="AS1225" s="4">
        <f t="shared" si="137"/>
        <v>2.2174375768340995E-2</v>
      </c>
      <c r="AT1225" s="4">
        <f t="shared" si="138"/>
        <v>1.0810514414662049</v>
      </c>
      <c r="AU1225" s="4">
        <f>R1225/$X1225*100</f>
        <v>0</v>
      </c>
      <c r="AV1225" s="4">
        <f t="shared" si="139"/>
        <v>0</v>
      </c>
    </row>
    <row r="1226" spans="1:48" x14ac:dyDescent="0.2">
      <c r="A1226" t="s">
        <v>173</v>
      </c>
      <c r="B1226">
        <v>60</v>
      </c>
      <c r="C1226">
        <v>6</v>
      </c>
      <c r="D1226" t="s">
        <v>29</v>
      </c>
      <c r="E1226" t="b">
        <v>1</v>
      </c>
      <c r="F1226">
        <v>600</v>
      </c>
      <c r="G1226">
        <v>600</v>
      </c>
      <c r="H1226">
        <v>150</v>
      </c>
      <c r="I1226">
        <v>135</v>
      </c>
      <c r="J1226">
        <v>478</v>
      </c>
      <c r="K1226">
        <v>0</v>
      </c>
      <c r="L1226">
        <v>10437932</v>
      </c>
      <c r="M1226">
        <v>55504804</v>
      </c>
      <c r="N1226">
        <v>2163868</v>
      </c>
      <c r="O1226">
        <v>123961197</v>
      </c>
      <c r="P1226">
        <v>0</v>
      </c>
      <c r="Q1226">
        <v>0</v>
      </c>
      <c r="R1226">
        <f>P1226+Q1226</f>
        <v>0</v>
      </c>
      <c r="S1226">
        <v>3864558</v>
      </c>
      <c r="T1226">
        <v>0</v>
      </c>
      <c r="U1226">
        <v>0</v>
      </c>
      <c r="V1226">
        <v>3864558</v>
      </c>
      <c r="W1226">
        <v>0</v>
      </c>
      <c r="X1226">
        <v>287109242</v>
      </c>
      <c r="Y1226">
        <v>36143607</v>
      </c>
      <c r="Z1226">
        <v>55033276</v>
      </c>
      <c r="AA1226">
        <v>41.26</v>
      </c>
      <c r="AB1226" s="4">
        <v>44.06</v>
      </c>
      <c r="AC1226" t="b">
        <v>1</v>
      </c>
      <c r="AD1226" t="b">
        <v>1</v>
      </c>
      <c r="AE1226" t="b">
        <v>1</v>
      </c>
      <c r="AF1226" t="b">
        <v>1</v>
      </c>
      <c r="AG1226" t="b">
        <v>0</v>
      </c>
      <c r="AH1226" t="b">
        <v>1</v>
      </c>
      <c r="AI1226" t="b">
        <v>1</v>
      </c>
      <c r="AJ1226" t="b">
        <v>0</v>
      </c>
      <c r="AK1226">
        <v>100</v>
      </c>
      <c r="AL1226" s="4" t="s">
        <v>482</v>
      </c>
      <c r="AM1226">
        <f>(H1226-I1226)/H1226*100</f>
        <v>10</v>
      </c>
      <c r="AN1226">
        <f>IF(H1226=I1226,1,0)</f>
        <v>0</v>
      </c>
      <c r="AO1226" s="4">
        <f t="shared" si="133"/>
        <v>100</v>
      </c>
      <c r="AP1226" s="4">
        <f t="shared" si="134"/>
        <v>12.588799562223777</v>
      </c>
      <c r="AQ1226" s="4">
        <f t="shared" si="135"/>
        <v>3.6355262990802641</v>
      </c>
      <c r="AR1226" s="4">
        <f t="shared" si="136"/>
        <v>19.332294430285181</v>
      </c>
      <c r="AS1226" s="4">
        <f t="shared" si="137"/>
        <v>0.7536741015115076</v>
      </c>
      <c r="AT1226" s="4">
        <f t="shared" si="138"/>
        <v>43.17562058834735</v>
      </c>
      <c r="AU1226" s="4">
        <f>R1226/$X1226*100</f>
        <v>0</v>
      </c>
      <c r="AV1226" s="4">
        <f t="shared" si="139"/>
        <v>1.3460235459783632</v>
      </c>
    </row>
    <row r="1227" spans="1:48" x14ac:dyDescent="0.2">
      <c r="A1227" t="s">
        <v>174</v>
      </c>
      <c r="B1227">
        <v>60</v>
      </c>
      <c r="C1227">
        <v>6</v>
      </c>
      <c r="D1227" t="s">
        <v>29</v>
      </c>
      <c r="E1227" t="b">
        <v>1</v>
      </c>
      <c r="F1227">
        <v>600</v>
      </c>
      <c r="G1227">
        <v>600</v>
      </c>
      <c r="H1227">
        <v>153</v>
      </c>
      <c r="I1227">
        <v>141</v>
      </c>
      <c r="J1227">
        <v>551</v>
      </c>
      <c r="K1227">
        <v>0</v>
      </c>
      <c r="L1227">
        <v>7526860</v>
      </c>
      <c r="M1227">
        <v>58927421</v>
      </c>
      <c r="N1227">
        <v>1235613</v>
      </c>
      <c r="O1227">
        <v>111208445</v>
      </c>
      <c r="P1227">
        <v>0</v>
      </c>
      <c r="Q1227">
        <v>0</v>
      </c>
      <c r="R1227">
        <f>P1227+Q1227</f>
        <v>0</v>
      </c>
      <c r="S1227">
        <v>14937798</v>
      </c>
      <c r="T1227">
        <v>0</v>
      </c>
      <c r="U1227">
        <v>34</v>
      </c>
      <c r="V1227">
        <v>14937764</v>
      </c>
      <c r="W1227">
        <v>0</v>
      </c>
      <c r="X1227">
        <v>277982634</v>
      </c>
      <c r="Y1227">
        <v>32964539</v>
      </c>
      <c r="Z1227">
        <v>51181958</v>
      </c>
      <c r="AA1227">
        <v>46.97</v>
      </c>
      <c r="AB1227" s="4">
        <v>46.97</v>
      </c>
      <c r="AC1227" t="b">
        <v>1</v>
      </c>
      <c r="AD1227" t="b">
        <v>1</v>
      </c>
      <c r="AE1227" t="b">
        <v>1</v>
      </c>
      <c r="AF1227" t="b">
        <v>1</v>
      </c>
      <c r="AG1227" t="b">
        <v>0</v>
      </c>
      <c r="AH1227" t="b">
        <v>1</v>
      </c>
      <c r="AI1227" t="b">
        <v>1</v>
      </c>
      <c r="AJ1227" t="b">
        <v>0</v>
      </c>
      <c r="AK1227">
        <v>100</v>
      </c>
      <c r="AL1227" s="4" t="s">
        <v>482</v>
      </c>
      <c r="AM1227">
        <f>(H1227-I1227)/H1227*100</f>
        <v>7.8431372549019605</v>
      </c>
      <c r="AN1227">
        <f>IF(H1227=I1227,1,0)</f>
        <v>0</v>
      </c>
      <c r="AO1227" s="4">
        <f t="shared" si="133"/>
        <v>100</v>
      </c>
      <c r="AP1227" s="4">
        <f t="shared" si="134"/>
        <v>11.858488613357048</v>
      </c>
      <c r="AQ1227" s="4">
        <f t="shared" si="135"/>
        <v>2.7076727390100204</v>
      </c>
      <c r="AR1227" s="4">
        <f t="shared" si="136"/>
        <v>21.198238232392601</v>
      </c>
      <c r="AS1227" s="4">
        <f t="shared" si="137"/>
        <v>0.44449287432825751</v>
      </c>
      <c r="AT1227" s="4">
        <f t="shared" si="138"/>
        <v>40.005536820692186</v>
      </c>
      <c r="AU1227" s="4">
        <f>R1227/$X1227*100</f>
        <v>0</v>
      </c>
      <c r="AV1227" s="4">
        <f t="shared" si="139"/>
        <v>5.3736443118961166</v>
      </c>
    </row>
    <row r="1228" spans="1:48" x14ac:dyDescent="0.2">
      <c r="A1228" t="s">
        <v>175</v>
      </c>
      <c r="B1228">
        <v>60</v>
      </c>
      <c r="C1228">
        <v>6</v>
      </c>
      <c r="D1228" t="s">
        <v>29</v>
      </c>
      <c r="E1228" t="b">
        <v>1</v>
      </c>
      <c r="F1228">
        <v>600</v>
      </c>
      <c r="G1228">
        <v>600</v>
      </c>
      <c r="H1228">
        <v>209</v>
      </c>
      <c r="I1228">
        <v>190</v>
      </c>
      <c r="J1228">
        <v>689</v>
      </c>
      <c r="K1228">
        <v>0</v>
      </c>
      <c r="L1228">
        <v>6276736</v>
      </c>
      <c r="M1228">
        <v>65366798</v>
      </c>
      <c r="N1228">
        <v>480949</v>
      </c>
      <c r="O1228">
        <v>100718233</v>
      </c>
      <c r="P1228">
        <v>0</v>
      </c>
      <c r="Q1228">
        <v>0</v>
      </c>
      <c r="R1228">
        <f>P1228+Q1228</f>
        <v>0</v>
      </c>
      <c r="S1228">
        <v>6983326</v>
      </c>
      <c r="T1228">
        <v>0</v>
      </c>
      <c r="U1228">
        <v>0</v>
      </c>
      <c r="V1228">
        <v>6983326</v>
      </c>
      <c r="W1228">
        <v>0</v>
      </c>
      <c r="X1228">
        <v>262840684</v>
      </c>
      <c r="Y1228">
        <v>33963111</v>
      </c>
      <c r="Z1228">
        <v>49051531</v>
      </c>
      <c r="AA1228">
        <v>41.61</v>
      </c>
      <c r="AB1228" s="4">
        <v>45.260000000000005</v>
      </c>
      <c r="AC1228" t="b">
        <v>1</v>
      </c>
      <c r="AD1228" t="b">
        <v>1</v>
      </c>
      <c r="AE1228" t="b">
        <v>1</v>
      </c>
      <c r="AF1228" t="b">
        <v>1</v>
      </c>
      <c r="AG1228" t="b">
        <v>0</v>
      </c>
      <c r="AH1228" t="b">
        <v>1</v>
      </c>
      <c r="AI1228" t="b">
        <v>1</v>
      </c>
      <c r="AJ1228" t="b">
        <v>0</v>
      </c>
      <c r="AK1228">
        <v>100</v>
      </c>
      <c r="AL1228" s="4" t="s">
        <v>482</v>
      </c>
      <c r="AM1228">
        <f>(H1228-I1228)/H1228*100</f>
        <v>9.0909090909090917</v>
      </c>
      <c r="AN1228">
        <f>IF(H1228=I1228,1,0)</f>
        <v>0</v>
      </c>
      <c r="AO1228" s="4">
        <f t="shared" si="133"/>
        <v>100</v>
      </c>
      <c r="AP1228" s="4">
        <f t="shared" si="134"/>
        <v>12.921557836152944</v>
      </c>
      <c r="AQ1228" s="4">
        <f t="shared" si="135"/>
        <v>2.3880382231846573</v>
      </c>
      <c r="AR1228" s="4">
        <f t="shared" si="136"/>
        <v>24.869360787388604</v>
      </c>
      <c r="AS1228" s="4">
        <f t="shared" si="137"/>
        <v>0.18298118566758867</v>
      </c>
      <c r="AT1228" s="4">
        <f t="shared" si="138"/>
        <v>38.319118436018073</v>
      </c>
      <c r="AU1228" s="4">
        <f>R1228/$X1228*100</f>
        <v>0</v>
      </c>
      <c r="AV1228" s="4">
        <f t="shared" si="139"/>
        <v>2.6568664689671864</v>
      </c>
    </row>
    <row r="1229" spans="1:48" x14ac:dyDescent="0.2">
      <c r="A1229" t="s">
        <v>176</v>
      </c>
      <c r="B1229">
        <v>60</v>
      </c>
      <c r="C1229">
        <v>6</v>
      </c>
      <c r="D1229" t="s">
        <v>29</v>
      </c>
      <c r="E1229" t="b">
        <v>1</v>
      </c>
      <c r="F1229">
        <v>600</v>
      </c>
      <c r="G1229">
        <v>600</v>
      </c>
      <c r="H1229">
        <v>292</v>
      </c>
      <c r="I1229">
        <v>235</v>
      </c>
      <c r="J1229">
        <v>483</v>
      </c>
      <c r="K1229">
        <v>0</v>
      </c>
      <c r="L1229">
        <v>2342350</v>
      </c>
      <c r="M1229">
        <v>4680582</v>
      </c>
      <c r="N1229">
        <v>127123</v>
      </c>
      <c r="O1229">
        <v>46738382</v>
      </c>
      <c r="P1229">
        <v>0</v>
      </c>
      <c r="Q1229">
        <v>0</v>
      </c>
      <c r="R1229">
        <f>P1229+Q1229</f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116153731</v>
      </c>
      <c r="Y1229">
        <v>12207452</v>
      </c>
      <c r="Z1229">
        <v>50057842</v>
      </c>
      <c r="AA1229">
        <v>27.94</v>
      </c>
      <c r="AB1229" s="4">
        <v>88.27</v>
      </c>
      <c r="AC1229" t="b">
        <v>1</v>
      </c>
      <c r="AD1229" t="b">
        <v>1</v>
      </c>
      <c r="AE1229" t="b">
        <v>1</v>
      </c>
      <c r="AF1229" t="b">
        <v>1</v>
      </c>
      <c r="AG1229" t="b">
        <v>0</v>
      </c>
      <c r="AH1229" t="b">
        <v>1</v>
      </c>
      <c r="AI1229" t="b">
        <v>1</v>
      </c>
      <c r="AJ1229" t="b">
        <v>0</v>
      </c>
      <c r="AK1229">
        <v>100</v>
      </c>
      <c r="AL1229" s="4" t="s">
        <v>482</v>
      </c>
      <c r="AM1229">
        <f>(H1229-I1229)/H1229*100</f>
        <v>19.520547945205479</v>
      </c>
      <c r="AN1229">
        <f>IF(H1229=I1229,1,0)</f>
        <v>0</v>
      </c>
      <c r="AO1229" s="4">
        <f t="shared" si="133"/>
        <v>100</v>
      </c>
      <c r="AP1229" s="4">
        <f t="shared" si="134"/>
        <v>10.509737306673344</v>
      </c>
      <c r="AQ1229" s="4">
        <f t="shared" si="135"/>
        <v>2.0165947144650911</v>
      </c>
      <c r="AR1229" s="4">
        <f t="shared" si="136"/>
        <v>4.0296441274021575</v>
      </c>
      <c r="AS1229" s="4">
        <f t="shared" si="137"/>
        <v>0.10944375088562587</v>
      </c>
      <c r="AT1229" s="4">
        <f t="shared" si="138"/>
        <v>40.238382011164155</v>
      </c>
      <c r="AU1229" s="4">
        <f>R1229/$X1229*100</f>
        <v>0</v>
      </c>
      <c r="AV1229" s="4">
        <f t="shared" si="139"/>
        <v>0</v>
      </c>
    </row>
    <row r="1230" spans="1:48" x14ac:dyDescent="0.2">
      <c r="A1230" t="s">
        <v>177</v>
      </c>
      <c r="B1230">
        <v>60</v>
      </c>
      <c r="C1230">
        <v>6</v>
      </c>
      <c r="D1230" t="s">
        <v>29</v>
      </c>
      <c r="E1230" t="b">
        <v>1</v>
      </c>
      <c r="F1230">
        <v>600</v>
      </c>
      <c r="G1230">
        <v>600</v>
      </c>
      <c r="H1230">
        <v>365</v>
      </c>
      <c r="I1230">
        <v>285</v>
      </c>
      <c r="J1230">
        <v>632</v>
      </c>
      <c r="K1230">
        <v>0</v>
      </c>
      <c r="L1230">
        <v>1938219</v>
      </c>
      <c r="M1230">
        <v>6417869</v>
      </c>
      <c r="N1230">
        <v>205624</v>
      </c>
      <c r="O1230">
        <v>39435269</v>
      </c>
      <c r="P1230">
        <v>0</v>
      </c>
      <c r="Q1230">
        <v>0</v>
      </c>
      <c r="R1230">
        <f>P1230+Q1230</f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117579160</v>
      </c>
      <c r="Y1230">
        <v>13671901</v>
      </c>
      <c r="Z1230">
        <v>55910278</v>
      </c>
      <c r="AA1230">
        <v>27.76</v>
      </c>
      <c r="AB1230" s="4">
        <v>86.74</v>
      </c>
      <c r="AC1230" t="b">
        <v>1</v>
      </c>
      <c r="AD1230" t="b">
        <v>1</v>
      </c>
      <c r="AE1230" t="b">
        <v>1</v>
      </c>
      <c r="AF1230" t="b">
        <v>1</v>
      </c>
      <c r="AG1230" t="b">
        <v>0</v>
      </c>
      <c r="AH1230" t="b">
        <v>1</v>
      </c>
      <c r="AI1230" t="b">
        <v>1</v>
      </c>
      <c r="AJ1230" t="b">
        <v>0</v>
      </c>
      <c r="AK1230">
        <v>100</v>
      </c>
      <c r="AL1230" s="4" t="s">
        <v>482</v>
      </c>
      <c r="AM1230">
        <f>(H1230-I1230)/H1230*100</f>
        <v>21.917808219178081</v>
      </c>
      <c r="AN1230">
        <f>IF(H1230=I1230,1,0)</f>
        <v>0</v>
      </c>
      <c r="AO1230" s="4">
        <f t="shared" si="133"/>
        <v>100</v>
      </c>
      <c r="AP1230" s="4">
        <f t="shared" si="134"/>
        <v>11.627826733921214</v>
      </c>
      <c r="AQ1230" s="4">
        <f t="shared" si="135"/>
        <v>1.6484375292356233</v>
      </c>
      <c r="AR1230" s="4">
        <f t="shared" si="136"/>
        <v>5.4583388756987201</v>
      </c>
      <c r="AS1230" s="4">
        <f t="shared" si="137"/>
        <v>0.1748813310113799</v>
      </c>
      <c r="AT1230" s="4">
        <f t="shared" si="138"/>
        <v>33.539335542114777</v>
      </c>
      <c r="AU1230" s="4">
        <f>R1230/$X1230*100</f>
        <v>0</v>
      </c>
      <c r="AV1230" s="4">
        <f t="shared" si="139"/>
        <v>0</v>
      </c>
    </row>
    <row r="1231" spans="1:48" x14ac:dyDescent="0.2">
      <c r="A1231" t="s">
        <v>178</v>
      </c>
      <c r="B1231">
        <v>60</v>
      </c>
      <c r="C1231">
        <v>6</v>
      </c>
      <c r="D1231" t="s">
        <v>29</v>
      </c>
      <c r="E1231" t="b">
        <v>1</v>
      </c>
      <c r="F1231">
        <v>600</v>
      </c>
      <c r="G1231">
        <v>600</v>
      </c>
      <c r="H1231">
        <v>398</v>
      </c>
      <c r="I1231">
        <v>328</v>
      </c>
      <c r="J1231">
        <v>742</v>
      </c>
      <c r="K1231">
        <v>0</v>
      </c>
      <c r="L1231">
        <v>1355179</v>
      </c>
      <c r="M1231">
        <v>9261847</v>
      </c>
      <c r="N1231">
        <v>47774</v>
      </c>
      <c r="O1231">
        <v>62640609</v>
      </c>
      <c r="P1231">
        <v>0</v>
      </c>
      <c r="Q1231">
        <v>0</v>
      </c>
      <c r="R1231">
        <f>P1231+Q1231</f>
        <v>0</v>
      </c>
      <c r="S1231">
        <v>809</v>
      </c>
      <c r="T1231">
        <v>0</v>
      </c>
      <c r="U1231">
        <v>0</v>
      </c>
      <c r="V1231">
        <v>809</v>
      </c>
      <c r="W1231">
        <v>0</v>
      </c>
      <c r="X1231">
        <v>129414519</v>
      </c>
      <c r="Y1231">
        <v>12127307</v>
      </c>
      <c r="Z1231">
        <v>43980994</v>
      </c>
      <c r="AA1231">
        <v>27.22</v>
      </c>
      <c r="AB1231" s="4">
        <v>78.83</v>
      </c>
      <c r="AC1231" t="b">
        <v>1</v>
      </c>
      <c r="AD1231" t="b">
        <v>1</v>
      </c>
      <c r="AE1231" t="b">
        <v>1</v>
      </c>
      <c r="AF1231" t="b">
        <v>1</v>
      </c>
      <c r="AG1231" t="b">
        <v>0</v>
      </c>
      <c r="AH1231" t="b">
        <v>1</v>
      </c>
      <c r="AI1231" t="b">
        <v>1</v>
      </c>
      <c r="AJ1231" t="b">
        <v>0</v>
      </c>
      <c r="AK1231">
        <v>100</v>
      </c>
      <c r="AL1231" s="4" t="s">
        <v>482</v>
      </c>
      <c r="AM1231">
        <f>(H1231-I1231)/H1231*100</f>
        <v>17.587939698492463</v>
      </c>
      <c r="AN1231">
        <f>IF(H1231=I1231,1,0)</f>
        <v>0</v>
      </c>
      <c r="AO1231" s="4">
        <f t="shared" si="133"/>
        <v>100</v>
      </c>
      <c r="AP1231" s="4">
        <f t="shared" si="134"/>
        <v>9.3709014210376189</v>
      </c>
      <c r="AQ1231" s="4">
        <f t="shared" si="135"/>
        <v>1.0471614857989775</v>
      </c>
      <c r="AR1231" s="4">
        <f t="shared" si="136"/>
        <v>7.156729454753064</v>
      </c>
      <c r="AS1231" s="4">
        <f t="shared" si="137"/>
        <v>3.691548704824997E-2</v>
      </c>
      <c r="AT1231" s="4">
        <f t="shared" si="138"/>
        <v>48.403076783061721</v>
      </c>
      <c r="AU1231" s="4">
        <f>R1231/$X1231*100</f>
        <v>0</v>
      </c>
      <c r="AV1231" s="4">
        <f t="shared" si="139"/>
        <v>6.2512305902863961E-4</v>
      </c>
    </row>
    <row r="1232" spans="1:48" x14ac:dyDescent="0.2">
      <c r="A1232" t="s">
        <v>179</v>
      </c>
      <c r="B1232">
        <v>60</v>
      </c>
      <c r="C1232">
        <v>6</v>
      </c>
      <c r="D1232" t="s">
        <v>29</v>
      </c>
      <c r="E1232" t="b">
        <v>1</v>
      </c>
      <c r="F1232">
        <v>600</v>
      </c>
      <c r="G1232">
        <v>600</v>
      </c>
      <c r="H1232">
        <v>431</v>
      </c>
      <c r="I1232">
        <v>342</v>
      </c>
      <c r="J1232">
        <v>512</v>
      </c>
      <c r="K1232">
        <v>0</v>
      </c>
      <c r="L1232">
        <v>966</v>
      </c>
      <c r="M1232">
        <v>1015</v>
      </c>
      <c r="N1232">
        <v>7857</v>
      </c>
      <c r="O1232">
        <v>2182401</v>
      </c>
      <c r="P1232">
        <v>0</v>
      </c>
      <c r="Q1232">
        <v>0</v>
      </c>
      <c r="R1232">
        <f>P1232+Q1232</f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57386269</v>
      </c>
      <c r="Y1232">
        <v>6509801</v>
      </c>
      <c r="Z1232">
        <v>48684229</v>
      </c>
      <c r="AA1232">
        <v>18.239999999999998</v>
      </c>
      <c r="AB1232" s="4">
        <v>161.86000000000001</v>
      </c>
      <c r="AC1232" t="b">
        <v>1</v>
      </c>
      <c r="AD1232" t="b">
        <v>1</v>
      </c>
      <c r="AE1232" t="b">
        <v>1</v>
      </c>
      <c r="AF1232" t="b">
        <v>1</v>
      </c>
      <c r="AG1232" t="b">
        <v>0</v>
      </c>
      <c r="AH1232" t="b">
        <v>1</v>
      </c>
      <c r="AI1232" t="b">
        <v>1</v>
      </c>
      <c r="AJ1232" t="b">
        <v>0</v>
      </c>
      <c r="AK1232">
        <v>100</v>
      </c>
      <c r="AL1232" s="4" t="s">
        <v>482</v>
      </c>
      <c r="AM1232">
        <f>(H1232-I1232)/H1232*100</f>
        <v>20.649651972157773</v>
      </c>
      <c r="AN1232">
        <f>IF(H1232=I1232,1,0)</f>
        <v>0</v>
      </c>
      <c r="AO1232" s="4">
        <f t="shared" si="133"/>
        <v>100</v>
      </c>
      <c r="AP1232" s="4">
        <f t="shared" si="134"/>
        <v>11.343830350776072</v>
      </c>
      <c r="AQ1232" s="4">
        <f t="shared" si="135"/>
        <v>1.68332950866696E-3</v>
      </c>
      <c r="AR1232" s="4">
        <f t="shared" si="136"/>
        <v>1.7687157880920958E-3</v>
      </c>
      <c r="AS1232" s="4">
        <f t="shared" si="137"/>
        <v>1.3691428519250834E-2</v>
      </c>
      <c r="AT1232" s="4">
        <f t="shared" si="138"/>
        <v>3.8030020735448056</v>
      </c>
      <c r="AU1232" s="4">
        <f>R1232/$X1232*100</f>
        <v>0</v>
      </c>
      <c r="AV1232" s="4">
        <f t="shared" si="139"/>
        <v>0</v>
      </c>
    </row>
    <row r="1233" spans="1:48" x14ac:dyDescent="0.2">
      <c r="A1233" t="s">
        <v>180</v>
      </c>
      <c r="B1233">
        <v>60</v>
      </c>
      <c r="C1233">
        <v>6</v>
      </c>
      <c r="D1233" t="s">
        <v>29</v>
      </c>
      <c r="E1233" t="b">
        <v>1</v>
      </c>
      <c r="F1233">
        <v>600</v>
      </c>
      <c r="G1233">
        <v>600</v>
      </c>
      <c r="H1233">
        <v>467</v>
      </c>
      <c r="I1233">
        <v>345</v>
      </c>
      <c r="J1233">
        <v>588</v>
      </c>
      <c r="K1233">
        <v>0</v>
      </c>
      <c r="L1233">
        <v>12408</v>
      </c>
      <c r="M1233">
        <v>176757</v>
      </c>
      <c r="N1233">
        <v>0</v>
      </c>
      <c r="O1233">
        <v>281958</v>
      </c>
      <c r="P1233">
        <v>0</v>
      </c>
      <c r="Q1233">
        <v>0</v>
      </c>
      <c r="R1233">
        <f>P1233+Q1233</f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59790797</v>
      </c>
      <c r="Y1233">
        <v>6488604</v>
      </c>
      <c r="Z1233">
        <v>52831070</v>
      </c>
      <c r="AA1233">
        <v>18.66</v>
      </c>
      <c r="AB1233" s="4">
        <v>156.44</v>
      </c>
      <c r="AC1233" t="b">
        <v>1</v>
      </c>
      <c r="AD1233" t="b">
        <v>1</v>
      </c>
      <c r="AE1233" t="b">
        <v>1</v>
      </c>
      <c r="AF1233" t="b">
        <v>1</v>
      </c>
      <c r="AG1233" t="b">
        <v>0</v>
      </c>
      <c r="AH1233" t="b">
        <v>1</v>
      </c>
      <c r="AI1233" t="b">
        <v>1</v>
      </c>
      <c r="AJ1233" t="b">
        <v>0</v>
      </c>
      <c r="AK1233">
        <v>100</v>
      </c>
      <c r="AL1233" s="4" t="s">
        <v>482</v>
      </c>
      <c r="AM1233">
        <f>(H1233-I1233)/H1233*100</f>
        <v>26.124197002141326</v>
      </c>
      <c r="AN1233">
        <f>IF(H1233=I1233,1,0)</f>
        <v>0</v>
      </c>
      <c r="AO1233" s="4">
        <f t="shared" si="133"/>
        <v>100</v>
      </c>
      <c r="AP1233" s="4">
        <f t="shared" si="134"/>
        <v>10.852178471546383</v>
      </c>
      <c r="AQ1233" s="4">
        <f t="shared" si="135"/>
        <v>2.0752357591085464E-2</v>
      </c>
      <c r="AR1233" s="4">
        <f t="shared" si="136"/>
        <v>0.29562576327591017</v>
      </c>
      <c r="AS1233" s="4">
        <f t="shared" si="137"/>
        <v>0</v>
      </c>
      <c r="AT1233" s="4">
        <f t="shared" si="138"/>
        <v>0.47157424578234003</v>
      </c>
      <c r="AU1233" s="4">
        <f>R1233/$X1233*100</f>
        <v>0</v>
      </c>
      <c r="AV1233" s="4">
        <f t="shared" si="139"/>
        <v>0</v>
      </c>
    </row>
    <row r="1234" spans="1:48" x14ac:dyDescent="0.2">
      <c r="A1234" t="s">
        <v>181</v>
      </c>
      <c r="B1234">
        <v>60</v>
      </c>
      <c r="C1234">
        <v>6</v>
      </c>
      <c r="D1234" t="s">
        <v>29</v>
      </c>
      <c r="E1234" t="b">
        <v>1</v>
      </c>
      <c r="F1234">
        <v>600</v>
      </c>
      <c r="G1234">
        <v>600</v>
      </c>
      <c r="H1234">
        <v>582</v>
      </c>
      <c r="I1234">
        <v>414</v>
      </c>
      <c r="J1234">
        <v>780</v>
      </c>
      <c r="K1234">
        <v>0</v>
      </c>
      <c r="L1234">
        <v>657</v>
      </c>
      <c r="M1234">
        <v>5219</v>
      </c>
      <c r="N1234">
        <v>15312</v>
      </c>
      <c r="O1234">
        <v>74649</v>
      </c>
      <c r="P1234">
        <v>0</v>
      </c>
      <c r="Q1234">
        <v>0</v>
      </c>
      <c r="R1234">
        <f>P1234+Q1234</f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56608214</v>
      </c>
      <c r="Y1234">
        <v>7308582</v>
      </c>
      <c r="Z1234">
        <v>49203795</v>
      </c>
      <c r="AA1234">
        <v>16.05</v>
      </c>
      <c r="AB1234" s="4">
        <v>147.4</v>
      </c>
      <c r="AC1234" t="b">
        <v>1</v>
      </c>
      <c r="AD1234" t="b">
        <v>1</v>
      </c>
      <c r="AE1234" t="b">
        <v>1</v>
      </c>
      <c r="AF1234" t="b">
        <v>1</v>
      </c>
      <c r="AG1234" t="b">
        <v>0</v>
      </c>
      <c r="AH1234" t="b">
        <v>1</v>
      </c>
      <c r="AI1234" t="b">
        <v>1</v>
      </c>
      <c r="AJ1234" t="b">
        <v>0</v>
      </c>
      <c r="AK1234">
        <v>100</v>
      </c>
      <c r="AL1234" s="4" t="s">
        <v>482</v>
      </c>
      <c r="AM1234">
        <f>(H1234-I1234)/H1234*100</f>
        <v>28.865979381443296</v>
      </c>
      <c r="AN1234">
        <f>IF(H1234=I1234,1,0)</f>
        <v>0</v>
      </c>
      <c r="AO1234" s="4">
        <f t="shared" si="133"/>
        <v>100</v>
      </c>
      <c r="AP1234" s="4">
        <f t="shared" si="134"/>
        <v>12.910815380962203</v>
      </c>
      <c r="AQ1234" s="4">
        <f t="shared" si="135"/>
        <v>1.1606089533225691E-3</v>
      </c>
      <c r="AR1234" s="4">
        <f t="shared" si="136"/>
        <v>9.2195100873523408E-3</v>
      </c>
      <c r="AS1234" s="4">
        <f t="shared" si="137"/>
        <v>2.7049078071956129E-2</v>
      </c>
      <c r="AT1234" s="4">
        <f t="shared" si="138"/>
        <v>0.13186955518504789</v>
      </c>
      <c r="AU1234" s="4">
        <f>R1234/$X1234*100</f>
        <v>0</v>
      </c>
      <c r="AV1234" s="4">
        <f t="shared" si="139"/>
        <v>0</v>
      </c>
    </row>
    <row r="1235" spans="1:48" x14ac:dyDescent="0.2">
      <c r="A1235" t="s">
        <v>182</v>
      </c>
      <c r="B1235">
        <v>60</v>
      </c>
      <c r="C1235">
        <v>6</v>
      </c>
      <c r="D1235" t="s">
        <v>29</v>
      </c>
      <c r="E1235" t="b">
        <v>1</v>
      </c>
      <c r="F1235">
        <v>600</v>
      </c>
      <c r="G1235">
        <v>600</v>
      </c>
      <c r="H1235">
        <v>150</v>
      </c>
      <c r="I1235">
        <v>140</v>
      </c>
      <c r="J1235">
        <v>486</v>
      </c>
      <c r="K1235">
        <v>0</v>
      </c>
      <c r="L1235">
        <v>11106108</v>
      </c>
      <c r="M1235">
        <v>60025425</v>
      </c>
      <c r="N1235">
        <v>1495944</v>
      </c>
      <c r="O1235">
        <v>117198285</v>
      </c>
      <c r="P1235">
        <v>0</v>
      </c>
      <c r="Q1235">
        <v>0</v>
      </c>
      <c r="R1235">
        <f>P1235+Q1235</f>
        <v>0</v>
      </c>
      <c r="S1235">
        <v>18421691</v>
      </c>
      <c r="T1235">
        <v>0</v>
      </c>
      <c r="U1235">
        <v>125</v>
      </c>
      <c r="V1235">
        <v>18421566</v>
      </c>
      <c r="W1235">
        <v>0</v>
      </c>
      <c r="X1235">
        <v>292595263</v>
      </c>
      <c r="Y1235">
        <v>40665471</v>
      </c>
      <c r="Z1235">
        <v>43682339</v>
      </c>
      <c r="AA1235">
        <v>35.28</v>
      </c>
      <c r="AB1235" s="4">
        <v>46.36</v>
      </c>
      <c r="AC1235" t="b">
        <v>1</v>
      </c>
      <c r="AD1235" t="b">
        <v>1</v>
      </c>
      <c r="AE1235" t="b">
        <v>1</v>
      </c>
      <c r="AF1235" t="b">
        <v>1</v>
      </c>
      <c r="AG1235" t="b">
        <v>0</v>
      </c>
      <c r="AH1235" t="b">
        <v>1</v>
      </c>
      <c r="AI1235" t="b">
        <v>1</v>
      </c>
      <c r="AJ1235" t="b">
        <v>0</v>
      </c>
      <c r="AK1235">
        <v>100</v>
      </c>
      <c r="AL1235" s="4" t="s">
        <v>482</v>
      </c>
      <c r="AM1235">
        <f>(H1235-I1235)/H1235*100</f>
        <v>6.666666666666667</v>
      </c>
      <c r="AN1235">
        <f>IF(H1235=I1235,1,0)</f>
        <v>0</v>
      </c>
      <c r="AO1235" s="4">
        <f t="shared" si="133"/>
        <v>100</v>
      </c>
      <c r="AP1235" s="4">
        <f t="shared" si="134"/>
        <v>13.898198686832467</v>
      </c>
      <c r="AQ1235" s="4">
        <f t="shared" si="135"/>
        <v>3.7957237879138184</v>
      </c>
      <c r="AR1235" s="4">
        <f t="shared" si="136"/>
        <v>20.514831437992214</v>
      </c>
      <c r="AS1235" s="4">
        <f t="shared" si="137"/>
        <v>0.51126733381189426</v>
      </c>
      <c r="AT1235" s="4">
        <f t="shared" si="138"/>
        <v>40.054744495299637</v>
      </c>
      <c r="AU1235" s="4">
        <f>R1235/$X1235*100</f>
        <v>0</v>
      </c>
      <c r="AV1235" s="4">
        <f t="shared" si="139"/>
        <v>6.2959635132575604</v>
      </c>
    </row>
    <row r="1236" spans="1:48" x14ac:dyDescent="0.2">
      <c r="A1236" t="s">
        <v>183</v>
      </c>
      <c r="B1236">
        <v>60</v>
      </c>
      <c r="C1236">
        <v>6</v>
      </c>
      <c r="D1236" t="s">
        <v>29</v>
      </c>
      <c r="E1236" t="b">
        <v>1</v>
      </c>
      <c r="F1236">
        <v>600</v>
      </c>
      <c r="G1236">
        <v>600</v>
      </c>
      <c r="H1236">
        <v>172</v>
      </c>
      <c r="I1236">
        <v>165</v>
      </c>
      <c r="J1236">
        <v>565</v>
      </c>
      <c r="K1236">
        <v>0</v>
      </c>
      <c r="L1236">
        <v>7505811</v>
      </c>
      <c r="M1236">
        <v>51023505</v>
      </c>
      <c r="N1236">
        <v>1023494</v>
      </c>
      <c r="O1236">
        <v>94339201</v>
      </c>
      <c r="P1236">
        <v>0</v>
      </c>
      <c r="Q1236">
        <v>0</v>
      </c>
      <c r="R1236">
        <f>P1236+Q1236</f>
        <v>0</v>
      </c>
      <c r="S1236">
        <v>25975772</v>
      </c>
      <c r="T1236">
        <v>0</v>
      </c>
      <c r="U1236">
        <v>20246</v>
      </c>
      <c r="V1236">
        <v>25955526</v>
      </c>
      <c r="W1236">
        <v>0</v>
      </c>
      <c r="X1236">
        <v>261545491</v>
      </c>
      <c r="Y1236">
        <v>42245301</v>
      </c>
      <c r="Z1236">
        <v>39432407</v>
      </c>
      <c r="AA1236">
        <v>32.26</v>
      </c>
      <c r="AB1236" s="4">
        <v>47.99</v>
      </c>
      <c r="AC1236" t="b">
        <v>1</v>
      </c>
      <c r="AD1236" t="b">
        <v>1</v>
      </c>
      <c r="AE1236" t="b">
        <v>1</v>
      </c>
      <c r="AF1236" t="b">
        <v>1</v>
      </c>
      <c r="AG1236" t="b">
        <v>0</v>
      </c>
      <c r="AH1236" t="b">
        <v>1</v>
      </c>
      <c r="AI1236" t="b">
        <v>1</v>
      </c>
      <c r="AJ1236" t="b">
        <v>0</v>
      </c>
      <c r="AK1236">
        <v>100</v>
      </c>
      <c r="AL1236" s="4" t="s">
        <v>482</v>
      </c>
      <c r="AM1236">
        <f>(H1236-I1236)/H1236*100</f>
        <v>4.0697674418604652</v>
      </c>
      <c r="AN1236">
        <f>IF(H1236=I1236,1,0)</f>
        <v>0</v>
      </c>
      <c r="AO1236" s="4">
        <f t="shared" si="133"/>
        <v>100</v>
      </c>
      <c r="AP1236" s="4">
        <f t="shared" si="134"/>
        <v>16.152180960366852</v>
      </c>
      <c r="AQ1236" s="4">
        <f t="shared" si="135"/>
        <v>2.8697917793581844</v>
      </c>
      <c r="AR1236" s="4">
        <f t="shared" si="136"/>
        <v>19.508462870040454</v>
      </c>
      <c r="AS1236" s="4">
        <f t="shared" si="137"/>
        <v>0.39132542338495141</v>
      </c>
      <c r="AT1236" s="4">
        <f t="shared" si="138"/>
        <v>36.069901507114878</v>
      </c>
      <c r="AU1236" s="4">
        <f>R1236/$X1236*100</f>
        <v>0</v>
      </c>
      <c r="AV1236" s="4">
        <f t="shared" si="139"/>
        <v>9.9316458871776145</v>
      </c>
    </row>
    <row r="1237" spans="1:48" x14ac:dyDescent="0.2">
      <c r="A1237" t="s">
        <v>184</v>
      </c>
      <c r="B1237">
        <v>60</v>
      </c>
      <c r="C1237">
        <v>6</v>
      </c>
      <c r="D1237" t="s">
        <v>29</v>
      </c>
      <c r="E1237" t="b">
        <v>1</v>
      </c>
      <c r="F1237">
        <v>600</v>
      </c>
      <c r="G1237">
        <v>600</v>
      </c>
      <c r="H1237">
        <v>189</v>
      </c>
      <c r="I1237">
        <v>181</v>
      </c>
      <c r="J1237">
        <v>700</v>
      </c>
      <c r="K1237">
        <v>0</v>
      </c>
      <c r="L1237">
        <v>6202558</v>
      </c>
      <c r="M1237">
        <v>79115093</v>
      </c>
      <c r="N1237">
        <v>2324702</v>
      </c>
      <c r="O1237">
        <v>85504289</v>
      </c>
      <c r="P1237">
        <v>0</v>
      </c>
      <c r="Q1237">
        <v>0</v>
      </c>
      <c r="R1237">
        <f>P1237+Q1237</f>
        <v>0</v>
      </c>
      <c r="S1237">
        <v>33408783</v>
      </c>
      <c r="T1237">
        <v>0</v>
      </c>
      <c r="U1237">
        <v>9898</v>
      </c>
      <c r="V1237">
        <v>33398885</v>
      </c>
      <c r="W1237">
        <v>0</v>
      </c>
      <c r="X1237">
        <v>282758924</v>
      </c>
      <c r="Y1237">
        <v>48220727</v>
      </c>
      <c r="Z1237">
        <v>27982772</v>
      </c>
      <c r="AA1237">
        <v>29.59</v>
      </c>
      <c r="AB1237" s="4">
        <v>41.68</v>
      </c>
      <c r="AC1237" t="b">
        <v>1</v>
      </c>
      <c r="AD1237" t="b">
        <v>1</v>
      </c>
      <c r="AE1237" t="b">
        <v>1</v>
      </c>
      <c r="AF1237" t="b">
        <v>1</v>
      </c>
      <c r="AG1237" t="b">
        <v>0</v>
      </c>
      <c r="AH1237" t="b">
        <v>1</v>
      </c>
      <c r="AI1237" t="b">
        <v>1</v>
      </c>
      <c r="AJ1237" t="b">
        <v>0</v>
      </c>
      <c r="AK1237">
        <v>100</v>
      </c>
      <c r="AL1237" s="4" t="s">
        <v>482</v>
      </c>
      <c r="AM1237">
        <f>(H1237-I1237)/H1237*100</f>
        <v>4.2328042328042326</v>
      </c>
      <c r="AN1237">
        <f>IF(H1237=I1237,1,0)</f>
        <v>0</v>
      </c>
      <c r="AO1237" s="4">
        <f t="shared" si="133"/>
        <v>100</v>
      </c>
      <c r="AP1237" s="4">
        <f t="shared" si="134"/>
        <v>17.053653450739542</v>
      </c>
      <c r="AQ1237" s="4">
        <f t="shared" si="135"/>
        <v>2.1935852323444265</v>
      </c>
      <c r="AR1237" s="4">
        <f t="shared" si="136"/>
        <v>27.979697998850781</v>
      </c>
      <c r="AS1237" s="4">
        <f t="shared" si="137"/>
        <v>0.82214982541099213</v>
      </c>
      <c r="AT1237" s="4">
        <f t="shared" si="138"/>
        <v>30.239289282342863</v>
      </c>
      <c r="AU1237" s="4">
        <f>R1237/$X1237*100</f>
        <v>0</v>
      </c>
      <c r="AV1237" s="4">
        <f t="shared" si="139"/>
        <v>11.815288630819659</v>
      </c>
    </row>
    <row r="1238" spans="1:48" x14ac:dyDescent="0.2">
      <c r="A1238" t="s">
        <v>185</v>
      </c>
      <c r="B1238">
        <v>60</v>
      </c>
      <c r="C1238">
        <v>6</v>
      </c>
      <c r="D1238" t="s">
        <v>29</v>
      </c>
      <c r="E1238" t="b">
        <v>1</v>
      </c>
      <c r="F1238">
        <v>600</v>
      </c>
      <c r="G1238">
        <v>600</v>
      </c>
      <c r="H1238">
        <v>306</v>
      </c>
      <c r="I1238">
        <v>240</v>
      </c>
      <c r="J1238">
        <v>493</v>
      </c>
      <c r="K1238">
        <v>0</v>
      </c>
      <c r="L1238">
        <v>887206</v>
      </c>
      <c r="M1238">
        <v>1771342</v>
      </c>
      <c r="N1238">
        <v>78233</v>
      </c>
      <c r="O1238">
        <v>29144101</v>
      </c>
      <c r="P1238">
        <v>0</v>
      </c>
      <c r="Q1238">
        <v>0</v>
      </c>
      <c r="R1238">
        <f>P1238+Q1238</f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115587316</v>
      </c>
      <c r="Y1238">
        <v>15602113</v>
      </c>
      <c r="Z1238">
        <v>68104321</v>
      </c>
      <c r="AA1238">
        <v>23.4</v>
      </c>
      <c r="AB1238" s="4">
        <v>89.44</v>
      </c>
      <c r="AC1238" t="b">
        <v>1</v>
      </c>
      <c r="AD1238" t="b">
        <v>1</v>
      </c>
      <c r="AE1238" t="b">
        <v>1</v>
      </c>
      <c r="AF1238" t="b">
        <v>1</v>
      </c>
      <c r="AG1238" t="b">
        <v>0</v>
      </c>
      <c r="AH1238" t="b">
        <v>1</v>
      </c>
      <c r="AI1238" t="b">
        <v>1</v>
      </c>
      <c r="AJ1238" t="b">
        <v>0</v>
      </c>
      <c r="AK1238">
        <v>100</v>
      </c>
      <c r="AL1238" s="4" t="s">
        <v>482</v>
      </c>
      <c r="AM1238">
        <f>(H1238-I1238)/H1238*100</f>
        <v>21.568627450980394</v>
      </c>
      <c r="AN1238">
        <f>IF(H1238=I1238,1,0)</f>
        <v>0</v>
      </c>
      <c r="AO1238" s="4">
        <f t="shared" si="133"/>
        <v>100</v>
      </c>
      <c r="AP1238" s="4">
        <f t="shared" si="134"/>
        <v>13.498118599795154</v>
      </c>
      <c r="AQ1238" s="4">
        <f t="shared" si="135"/>
        <v>0.76756345826042016</v>
      </c>
      <c r="AR1238" s="4">
        <f t="shared" si="136"/>
        <v>1.5324709157534204</v>
      </c>
      <c r="AS1238" s="4">
        <f t="shared" si="137"/>
        <v>6.768303193405753E-2</v>
      </c>
      <c r="AT1238" s="4">
        <f t="shared" si="138"/>
        <v>25.213926586892978</v>
      </c>
      <c r="AU1238" s="4">
        <f>R1238/$X1238*100</f>
        <v>0</v>
      </c>
      <c r="AV1238" s="4">
        <f t="shared" si="139"/>
        <v>0</v>
      </c>
    </row>
    <row r="1239" spans="1:48" x14ac:dyDescent="0.2">
      <c r="A1239" t="s">
        <v>186</v>
      </c>
      <c r="B1239">
        <v>60</v>
      </c>
      <c r="C1239">
        <v>6</v>
      </c>
      <c r="D1239" t="s">
        <v>29</v>
      </c>
      <c r="E1239" t="b">
        <v>1</v>
      </c>
      <c r="F1239">
        <v>600</v>
      </c>
      <c r="G1239">
        <v>600</v>
      </c>
      <c r="H1239">
        <v>325</v>
      </c>
      <c r="I1239">
        <v>258</v>
      </c>
      <c r="J1239">
        <v>576</v>
      </c>
      <c r="K1239">
        <v>0</v>
      </c>
      <c r="L1239">
        <v>3493053</v>
      </c>
      <c r="M1239">
        <v>8272041</v>
      </c>
      <c r="N1239">
        <v>94469</v>
      </c>
      <c r="O1239">
        <v>36453308</v>
      </c>
      <c r="P1239">
        <v>0</v>
      </c>
      <c r="Q1239">
        <v>0</v>
      </c>
      <c r="R1239">
        <f>P1239+Q1239</f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121961588</v>
      </c>
      <c r="Y1239">
        <v>17419081</v>
      </c>
      <c r="Z1239">
        <v>56229636</v>
      </c>
      <c r="AA1239">
        <v>21.85</v>
      </c>
      <c r="AB1239" s="4">
        <v>75.759999999999991</v>
      </c>
      <c r="AC1239" t="b">
        <v>1</v>
      </c>
      <c r="AD1239" t="b">
        <v>1</v>
      </c>
      <c r="AE1239" t="b">
        <v>1</v>
      </c>
      <c r="AF1239" t="b">
        <v>1</v>
      </c>
      <c r="AG1239" t="b">
        <v>0</v>
      </c>
      <c r="AH1239" t="b">
        <v>1</v>
      </c>
      <c r="AI1239" t="b">
        <v>1</v>
      </c>
      <c r="AJ1239" t="b">
        <v>0</v>
      </c>
      <c r="AK1239">
        <v>100</v>
      </c>
      <c r="AL1239" s="4" t="s">
        <v>482</v>
      </c>
      <c r="AM1239">
        <f>(H1239-I1239)/H1239*100</f>
        <v>20.615384615384617</v>
      </c>
      <c r="AN1239">
        <f>IF(H1239=I1239,1,0)</f>
        <v>0</v>
      </c>
      <c r="AO1239" s="4">
        <f t="shared" si="133"/>
        <v>100</v>
      </c>
      <c r="AP1239" s="4">
        <f t="shared" si="134"/>
        <v>14.282432104770562</v>
      </c>
      <c r="AQ1239" s="4">
        <f t="shared" si="135"/>
        <v>2.8640599530402966</v>
      </c>
      <c r="AR1239" s="4">
        <f t="shared" si="136"/>
        <v>6.7824969612563581</v>
      </c>
      <c r="AS1239" s="4">
        <f t="shared" si="137"/>
        <v>7.7457994397383545E-2</v>
      </c>
      <c r="AT1239" s="4">
        <f t="shared" si="138"/>
        <v>29.88917133483044</v>
      </c>
      <c r="AU1239" s="4">
        <f>R1239/$X1239*100</f>
        <v>0</v>
      </c>
      <c r="AV1239" s="4">
        <f t="shared" si="139"/>
        <v>0</v>
      </c>
    </row>
    <row r="1240" spans="1:48" x14ac:dyDescent="0.2">
      <c r="A1240" t="s">
        <v>187</v>
      </c>
      <c r="B1240">
        <v>60</v>
      </c>
      <c r="C1240">
        <v>6</v>
      </c>
      <c r="D1240" t="s">
        <v>29</v>
      </c>
      <c r="E1240" t="b">
        <v>1</v>
      </c>
      <c r="F1240">
        <v>600</v>
      </c>
      <c r="G1240">
        <v>600</v>
      </c>
      <c r="H1240">
        <v>420</v>
      </c>
      <c r="I1240">
        <v>319</v>
      </c>
      <c r="J1240">
        <v>769</v>
      </c>
      <c r="K1240">
        <v>0</v>
      </c>
      <c r="L1240">
        <v>1071354</v>
      </c>
      <c r="M1240">
        <v>21882273</v>
      </c>
      <c r="N1240">
        <v>227798</v>
      </c>
      <c r="O1240">
        <v>42593627</v>
      </c>
      <c r="P1240">
        <v>0</v>
      </c>
      <c r="Q1240">
        <v>0</v>
      </c>
      <c r="R1240">
        <f>P1240+Q1240</f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130392289</v>
      </c>
      <c r="Y1240">
        <v>19328959</v>
      </c>
      <c r="Z1240">
        <v>45288278</v>
      </c>
      <c r="AA1240">
        <v>19.04</v>
      </c>
      <c r="AB1240" s="4">
        <v>61.989999999999995</v>
      </c>
      <c r="AC1240" t="b">
        <v>1</v>
      </c>
      <c r="AD1240" t="b">
        <v>1</v>
      </c>
      <c r="AE1240" t="b">
        <v>1</v>
      </c>
      <c r="AF1240" t="b">
        <v>1</v>
      </c>
      <c r="AG1240" t="b">
        <v>0</v>
      </c>
      <c r="AH1240" t="b">
        <v>1</v>
      </c>
      <c r="AI1240" t="b">
        <v>1</v>
      </c>
      <c r="AJ1240" t="b">
        <v>0</v>
      </c>
      <c r="AK1240">
        <v>100</v>
      </c>
      <c r="AL1240" s="4" t="s">
        <v>482</v>
      </c>
      <c r="AM1240">
        <f>(H1240-I1240)/H1240*100</f>
        <v>24.047619047619047</v>
      </c>
      <c r="AN1240">
        <f>IF(H1240=I1240,1,0)</f>
        <v>0</v>
      </c>
      <c r="AO1240" s="4">
        <f t="shared" si="133"/>
        <v>100</v>
      </c>
      <c r="AP1240" s="4">
        <f t="shared" si="134"/>
        <v>14.823697895202988</v>
      </c>
      <c r="AQ1240" s="4">
        <f t="shared" si="135"/>
        <v>0.82163907713898643</v>
      </c>
      <c r="AR1240" s="4">
        <f t="shared" si="136"/>
        <v>16.781876572471244</v>
      </c>
      <c r="AS1240" s="4">
        <f t="shared" si="137"/>
        <v>0.1747020485237436</v>
      </c>
      <c r="AT1240" s="4">
        <f t="shared" si="138"/>
        <v>32.665756024882732</v>
      </c>
      <c r="AU1240" s="4">
        <f>R1240/$X1240*100</f>
        <v>0</v>
      </c>
      <c r="AV1240" s="4">
        <f t="shared" si="139"/>
        <v>0</v>
      </c>
    </row>
    <row r="1241" spans="1:48" x14ac:dyDescent="0.2">
      <c r="A1241" t="s">
        <v>188</v>
      </c>
      <c r="B1241">
        <v>60</v>
      </c>
      <c r="C1241">
        <v>6</v>
      </c>
      <c r="D1241" t="s">
        <v>29</v>
      </c>
      <c r="E1241" t="b">
        <v>1</v>
      </c>
      <c r="F1241">
        <v>600</v>
      </c>
      <c r="G1241">
        <v>600</v>
      </c>
      <c r="H1241">
        <v>443</v>
      </c>
      <c r="I1241">
        <v>343</v>
      </c>
      <c r="J1241">
        <v>524</v>
      </c>
      <c r="K1241">
        <v>0</v>
      </c>
      <c r="L1241">
        <v>10701</v>
      </c>
      <c r="M1241">
        <v>7690</v>
      </c>
      <c r="N1241">
        <v>174</v>
      </c>
      <c r="O1241">
        <v>112553</v>
      </c>
      <c r="P1241">
        <v>0</v>
      </c>
      <c r="Q1241">
        <v>0</v>
      </c>
      <c r="R1241">
        <f>P1241+Q1241</f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63584097</v>
      </c>
      <c r="Y1241">
        <v>8414706</v>
      </c>
      <c r="Z1241">
        <v>55038273</v>
      </c>
      <c r="AA1241">
        <v>17.43</v>
      </c>
      <c r="AB1241" s="4">
        <v>121.68</v>
      </c>
      <c r="AC1241" t="b">
        <v>1</v>
      </c>
      <c r="AD1241" t="b">
        <v>1</v>
      </c>
      <c r="AE1241" t="b">
        <v>1</v>
      </c>
      <c r="AF1241" t="b">
        <v>1</v>
      </c>
      <c r="AG1241" t="b">
        <v>0</v>
      </c>
      <c r="AH1241" t="b">
        <v>1</v>
      </c>
      <c r="AI1241" t="b">
        <v>1</v>
      </c>
      <c r="AJ1241" t="b">
        <v>0</v>
      </c>
      <c r="AK1241">
        <v>100</v>
      </c>
      <c r="AL1241" s="4" t="s">
        <v>482</v>
      </c>
      <c r="AM1241">
        <f>(H1241-I1241)/H1241*100</f>
        <v>22.573363431151243</v>
      </c>
      <c r="AN1241">
        <f>IF(H1241=I1241,1,0)</f>
        <v>0</v>
      </c>
      <c r="AO1241" s="4">
        <f t="shared" si="133"/>
        <v>100</v>
      </c>
      <c r="AP1241" s="4">
        <f t="shared" si="134"/>
        <v>13.233978930297619</v>
      </c>
      <c r="AQ1241" s="4">
        <f t="shared" si="135"/>
        <v>1.682967991194402E-2</v>
      </c>
      <c r="AR1241" s="4">
        <f t="shared" si="136"/>
        <v>1.2094219093808945E-2</v>
      </c>
      <c r="AS1241" s="4">
        <f t="shared" si="137"/>
        <v>2.7365333190152878E-4</v>
      </c>
      <c r="AT1241" s="4">
        <f t="shared" si="138"/>
        <v>0.17701438773283201</v>
      </c>
      <c r="AU1241" s="4">
        <f>R1241/$X1241*100</f>
        <v>0</v>
      </c>
      <c r="AV1241" s="4">
        <f t="shared" si="139"/>
        <v>0</v>
      </c>
    </row>
    <row r="1242" spans="1:48" x14ac:dyDescent="0.2">
      <c r="A1242" t="s">
        <v>189</v>
      </c>
      <c r="B1242">
        <v>60</v>
      </c>
      <c r="C1242">
        <v>6</v>
      </c>
      <c r="D1242" t="s">
        <v>29</v>
      </c>
      <c r="E1242" t="b">
        <v>1</v>
      </c>
      <c r="F1242">
        <v>600</v>
      </c>
      <c r="G1242">
        <v>600</v>
      </c>
      <c r="H1242">
        <v>518</v>
      </c>
      <c r="I1242">
        <v>373</v>
      </c>
      <c r="J1242">
        <v>630</v>
      </c>
      <c r="K1242">
        <v>0</v>
      </c>
      <c r="L1242">
        <v>32</v>
      </c>
      <c r="M1242">
        <v>93536</v>
      </c>
      <c r="N1242">
        <v>0</v>
      </c>
      <c r="O1242">
        <v>4454</v>
      </c>
      <c r="P1242">
        <v>0</v>
      </c>
      <c r="Q1242">
        <v>0</v>
      </c>
      <c r="R1242">
        <f>P1242+Q1242</f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58512526</v>
      </c>
      <c r="Y1242">
        <v>9728268</v>
      </c>
      <c r="Z1242">
        <v>48686236</v>
      </c>
      <c r="AA1242">
        <v>14.82</v>
      </c>
      <c r="AB1242" s="4">
        <v>98.92</v>
      </c>
      <c r="AC1242" t="b">
        <v>1</v>
      </c>
      <c r="AD1242" t="b">
        <v>1</v>
      </c>
      <c r="AE1242" t="b">
        <v>1</v>
      </c>
      <c r="AF1242" t="b">
        <v>1</v>
      </c>
      <c r="AG1242" t="b">
        <v>0</v>
      </c>
      <c r="AH1242" t="b">
        <v>1</v>
      </c>
      <c r="AI1242" t="b">
        <v>1</v>
      </c>
      <c r="AJ1242" t="b">
        <v>0</v>
      </c>
      <c r="AK1242">
        <v>100</v>
      </c>
      <c r="AL1242" s="4" t="s">
        <v>482</v>
      </c>
      <c r="AM1242">
        <f>(H1242-I1242)/H1242*100</f>
        <v>27.992277992277991</v>
      </c>
      <c r="AN1242">
        <f>IF(H1242=I1242,1,0)</f>
        <v>0</v>
      </c>
      <c r="AO1242" s="4">
        <f t="shared" si="133"/>
        <v>100</v>
      </c>
      <c r="AP1242" s="4">
        <f t="shared" si="134"/>
        <v>16.62595800427416</v>
      </c>
      <c r="AQ1242" s="4">
        <f t="shared" si="135"/>
        <v>5.4689144679892982E-5</v>
      </c>
      <c r="AR1242" s="4">
        <f t="shared" si="136"/>
        <v>0.15985636989932719</v>
      </c>
      <c r="AS1242" s="4">
        <f t="shared" si="137"/>
        <v>0</v>
      </c>
      <c r="AT1242" s="4">
        <f t="shared" si="138"/>
        <v>7.6120453251326044E-3</v>
      </c>
      <c r="AU1242" s="4">
        <f>R1242/$X1242*100</f>
        <v>0</v>
      </c>
      <c r="AV1242" s="4">
        <f t="shared" si="139"/>
        <v>0</v>
      </c>
    </row>
    <row r="1243" spans="1:48" x14ac:dyDescent="0.2">
      <c r="A1243" t="s">
        <v>190</v>
      </c>
      <c r="B1243">
        <v>60</v>
      </c>
      <c r="C1243">
        <v>6</v>
      </c>
      <c r="D1243" t="s">
        <v>29</v>
      </c>
      <c r="E1243" t="b">
        <v>1</v>
      </c>
      <c r="F1243">
        <v>600</v>
      </c>
      <c r="G1243">
        <v>600</v>
      </c>
      <c r="H1243">
        <v>545</v>
      </c>
      <c r="I1243">
        <v>370</v>
      </c>
      <c r="J1243">
        <v>744</v>
      </c>
      <c r="K1243">
        <v>0</v>
      </c>
      <c r="L1243">
        <v>0</v>
      </c>
      <c r="M1243">
        <v>23561</v>
      </c>
      <c r="N1243">
        <v>5121</v>
      </c>
      <c r="O1243">
        <v>128862</v>
      </c>
      <c r="P1243">
        <v>0</v>
      </c>
      <c r="Q1243">
        <v>0</v>
      </c>
      <c r="R1243">
        <f>P1243+Q1243</f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60635920</v>
      </c>
      <c r="Y1243">
        <v>9307758</v>
      </c>
      <c r="Z1243">
        <v>51170618</v>
      </c>
      <c r="AA1243">
        <v>15.78</v>
      </c>
      <c r="AB1243" s="4">
        <v>112.23</v>
      </c>
      <c r="AC1243" t="b">
        <v>1</v>
      </c>
      <c r="AD1243" t="b">
        <v>1</v>
      </c>
      <c r="AE1243" t="b">
        <v>1</v>
      </c>
      <c r="AF1243" t="b">
        <v>1</v>
      </c>
      <c r="AG1243" t="b">
        <v>0</v>
      </c>
      <c r="AH1243" t="b">
        <v>1</v>
      </c>
      <c r="AI1243" t="b">
        <v>1</v>
      </c>
      <c r="AJ1243" t="b">
        <v>0</v>
      </c>
      <c r="AK1243">
        <v>100</v>
      </c>
      <c r="AL1243" s="4" t="s">
        <v>482</v>
      </c>
      <c r="AM1243">
        <f>(H1243-I1243)/H1243*100</f>
        <v>32.11009174311927</v>
      </c>
      <c r="AN1243">
        <f>IF(H1243=I1243,1,0)</f>
        <v>0</v>
      </c>
      <c r="AO1243" s="4">
        <f t="shared" si="133"/>
        <v>100</v>
      </c>
      <c r="AP1243" s="4">
        <f t="shared" si="134"/>
        <v>15.35023794476937</v>
      </c>
      <c r="AQ1243" s="4">
        <f t="shared" si="135"/>
        <v>0</v>
      </c>
      <c r="AR1243" s="4">
        <f t="shared" si="136"/>
        <v>3.8856506176536944E-2</v>
      </c>
      <c r="AS1243" s="4">
        <f t="shared" si="137"/>
        <v>8.4454890764418186E-3</v>
      </c>
      <c r="AT1243" s="4">
        <f t="shared" si="138"/>
        <v>0.21251759683039362</v>
      </c>
      <c r="AU1243" s="4">
        <f>R1243/$X1243*100</f>
        <v>0</v>
      </c>
      <c r="AV1243" s="4">
        <f t="shared" si="139"/>
        <v>0</v>
      </c>
    </row>
    <row r="1244" spans="1:48" x14ac:dyDescent="0.2">
      <c r="A1244" t="s">
        <v>191</v>
      </c>
      <c r="B1244">
        <v>60</v>
      </c>
      <c r="C1244">
        <v>8</v>
      </c>
      <c r="D1244" t="s">
        <v>29</v>
      </c>
      <c r="E1244" t="b">
        <v>1</v>
      </c>
      <c r="F1244">
        <v>600</v>
      </c>
      <c r="G1244">
        <v>600</v>
      </c>
      <c r="H1244">
        <v>157</v>
      </c>
      <c r="I1244">
        <v>148</v>
      </c>
      <c r="J1244">
        <v>480</v>
      </c>
      <c r="K1244">
        <v>0</v>
      </c>
      <c r="L1244">
        <v>7477183</v>
      </c>
      <c r="M1244">
        <v>47836729</v>
      </c>
      <c r="N1244">
        <v>246120</v>
      </c>
      <c r="O1244">
        <v>124206858</v>
      </c>
      <c r="P1244">
        <v>0</v>
      </c>
      <c r="Q1244">
        <v>0</v>
      </c>
      <c r="R1244">
        <f>P1244+Q1244</f>
        <v>0</v>
      </c>
      <c r="S1244">
        <v>15807572</v>
      </c>
      <c r="T1244">
        <v>0</v>
      </c>
      <c r="U1244">
        <v>41455</v>
      </c>
      <c r="V1244">
        <v>15766117</v>
      </c>
      <c r="W1244">
        <v>0</v>
      </c>
      <c r="X1244">
        <v>248382402</v>
      </c>
      <c r="Y1244">
        <v>21281401</v>
      </c>
      <c r="Z1244">
        <v>31526539</v>
      </c>
      <c r="AA1244">
        <v>66.97</v>
      </c>
      <c r="AB1244" s="4">
        <v>47.69</v>
      </c>
      <c r="AC1244" t="b">
        <v>1</v>
      </c>
      <c r="AD1244" t="b">
        <v>1</v>
      </c>
      <c r="AE1244" t="b">
        <v>1</v>
      </c>
      <c r="AF1244" t="b">
        <v>1</v>
      </c>
      <c r="AG1244" t="b">
        <v>0</v>
      </c>
      <c r="AH1244" t="b">
        <v>1</v>
      </c>
      <c r="AI1244" t="b">
        <v>1</v>
      </c>
      <c r="AJ1244" t="b">
        <v>0</v>
      </c>
      <c r="AK1244">
        <v>100</v>
      </c>
      <c r="AL1244" s="4" t="s">
        <v>482</v>
      </c>
      <c r="AM1244">
        <f>(H1244-I1244)/H1244*100</f>
        <v>5.7324840764331215</v>
      </c>
      <c r="AN1244">
        <f>IF(H1244=I1244,1,0)</f>
        <v>0</v>
      </c>
      <c r="AO1244" s="4">
        <f t="shared" si="133"/>
        <v>100</v>
      </c>
      <c r="AP1244" s="4">
        <f t="shared" si="134"/>
        <v>8.5679987103112065</v>
      </c>
      <c r="AQ1244" s="4">
        <f t="shared" si="135"/>
        <v>3.0103513533136699</v>
      </c>
      <c r="AR1244" s="4">
        <f t="shared" si="136"/>
        <v>19.259306865065263</v>
      </c>
      <c r="AS1244" s="4">
        <f t="shared" si="137"/>
        <v>9.9089145615074606E-2</v>
      </c>
      <c r="AT1244" s="4">
        <f t="shared" si="138"/>
        <v>50.0063035866768</v>
      </c>
      <c r="AU1244" s="4">
        <f>R1244/$X1244*100</f>
        <v>0</v>
      </c>
      <c r="AV1244" s="4">
        <f t="shared" si="139"/>
        <v>6.3642077187094763</v>
      </c>
    </row>
    <row r="1245" spans="1:48" x14ac:dyDescent="0.2">
      <c r="A1245" t="s">
        <v>192</v>
      </c>
      <c r="B1245">
        <v>60</v>
      </c>
      <c r="C1245">
        <v>8</v>
      </c>
      <c r="D1245" t="s">
        <v>29</v>
      </c>
      <c r="E1245" t="b">
        <v>1</v>
      </c>
      <c r="F1245">
        <v>600</v>
      </c>
      <c r="G1245">
        <v>600</v>
      </c>
      <c r="H1245">
        <v>185</v>
      </c>
      <c r="I1245">
        <v>170</v>
      </c>
      <c r="J1245">
        <v>589</v>
      </c>
      <c r="K1245">
        <v>0</v>
      </c>
      <c r="L1245">
        <v>6187857</v>
      </c>
      <c r="M1245">
        <v>42635778</v>
      </c>
      <c r="N1245">
        <v>316504</v>
      </c>
      <c r="O1245">
        <v>106430828</v>
      </c>
      <c r="P1245">
        <v>0</v>
      </c>
      <c r="Q1245">
        <v>0</v>
      </c>
      <c r="R1245">
        <f>P1245+Q1245</f>
        <v>0</v>
      </c>
      <c r="S1245">
        <v>6472266</v>
      </c>
      <c r="T1245">
        <v>0</v>
      </c>
      <c r="U1245">
        <v>0</v>
      </c>
      <c r="V1245">
        <v>6472266</v>
      </c>
      <c r="W1245">
        <v>0</v>
      </c>
      <c r="X1245">
        <v>224067441</v>
      </c>
      <c r="Y1245">
        <v>23623351</v>
      </c>
      <c r="Z1245">
        <v>38400857</v>
      </c>
      <c r="AA1245">
        <v>35.090000000000003</v>
      </c>
      <c r="AB1245" s="4">
        <v>47.370000000000005</v>
      </c>
      <c r="AC1245" t="b">
        <v>1</v>
      </c>
      <c r="AD1245" t="b">
        <v>1</v>
      </c>
      <c r="AE1245" t="b">
        <v>1</v>
      </c>
      <c r="AF1245" t="b">
        <v>1</v>
      </c>
      <c r="AG1245" t="b">
        <v>0</v>
      </c>
      <c r="AH1245" t="b">
        <v>1</v>
      </c>
      <c r="AI1245" t="b">
        <v>1</v>
      </c>
      <c r="AJ1245" t="b">
        <v>0</v>
      </c>
      <c r="AK1245">
        <v>100</v>
      </c>
      <c r="AL1245" s="4" t="s">
        <v>482</v>
      </c>
      <c r="AM1245">
        <f>(H1245-I1245)/H1245*100</f>
        <v>8.1081081081081088</v>
      </c>
      <c r="AN1245">
        <f>IF(H1245=I1245,1,0)</f>
        <v>0</v>
      </c>
      <c r="AO1245" s="4">
        <f t="shared" si="133"/>
        <v>100</v>
      </c>
      <c r="AP1245" s="4">
        <f t="shared" si="134"/>
        <v>10.542964606803359</v>
      </c>
      <c r="AQ1245" s="4">
        <f t="shared" si="135"/>
        <v>2.7616047081110726</v>
      </c>
      <c r="AR1245" s="4">
        <f t="shared" si="136"/>
        <v>19.028100561919658</v>
      </c>
      <c r="AS1245" s="4">
        <f t="shared" si="137"/>
        <v>0.1412539004272379</v>
      </c>
      <c r="AT1245" s="4">
        <f t="shared" si="138"/>
        <v>47.499461557201435</v>
      </c>
      <c r="AU1245" s="4">
        <f>R1245/$X1245*100</f>
        <v>0</v>
      </c>
      <c r="AV1245" s="4">
        <f t="shared" si="139"/>
        <v>2.888534796092932</v>
      </c>
    </row>
    <row r="1246" spans="1:48" x14ac:dyDescent="0.2">
      <c r="A1246" t="s">
        <v>193</v>
      </c>
      <c r="B1246">
        <v>60</v>
      </c>
      <c r="C1246">
        <v>8</v>
      </c>
      <c r="D1246" t="s">
        <v>29</v>
      </c>
      <c r="E1246" t="b">
        <v>1</v>
      </c>
      <c r="F1246">
        <v>600</v>
      </c>
      <c r="G1246">
        <v>600</v>
      </c>
      <c r="H1246">
        <v>215</v>
      </c>
      <c r="I1246">
        <v>189</v>
      </c>
      <c r="J1246">
        <v>725</v>
      </c>
      <c r="K1246">
        <v>0</v>
      </c>
      <c r="L1246">
        <v>4384221</v>
      </c>
      <c r="M1246">
        <v>38626434</v>
      </c>
      <c r="N1246">
        <v>947497</v>
      </c>
      <c r="O1246">
        <v>89997279</v>
      </c>
      <c r="P1246">
        <v>0</v>
      </c>
      <c r="Q1246">
        <v>0</v>
      </c>
      <c r="R1246">
        <f>P1246+Q1246</f>
        <v>0</v>
      </c>
      <c r="S1246">
        <v>510270</v>
      </c>
      <c r="T1246">
        <v>0</v>
      </c>
      <c r="U1246">
        <v>0</v>
      </c>
      <c r="V1246">
        <v>510270</v>
      </c>
      <c r="W1246">
        <v>0</v>
      </c>
      <c r="X1246">
        <v>197603797</v>
      </c>
      <c r="Y1246">
        <v>20820101</v>
      </c>
      <c r="Z1246">
        <v>42317995</v>
      </c>
      <c r="AA1246">
        <v>60.32</v>
      </c>
      <c r="AB1246" s="4">
        <v>53.07</v>
      </c>
      <c r="AC1246" t="b">
        <v>1</v>
      </c>
      <c r="AD1246" t="b">
        <v>1</v>
      </c>
      <c r="AE1246" t="b">
        <v>1</v>
      </c>
      <c r="AF1246" t="b">
        <v>1</v>
      </c>
      <c r="AG1246" t="b">
        <v>0</v>
      </c>
      <c r="AH1246" t="b">
        <v>1</v>
      </c>
      <c r="AI1246" t="b">
        <v>1</v>
      </c>
      <c r="AJ1246" t="b">
        <v>0</v>
      </c>
      <c r="AK1246">
        <v>100</v>
      </c>
      <c r="AL1246" s="4" t="s">
        <v>482</v>
      </c>
      <c r="AM1246">
        <f>(H1246-I1246)/H1246*100</f>
        <v>12.093023255813954</v>
      </c>
      <c r="AN1246">
        <f>IF(H1246=I1246,1,0)</f>
        <v>0</v>
      </c>
      <c r="AO1246" s="4">
        <f t="shared" si="133"/>
        <v>100</v>
      </c>
      <c r="AP1246" s="4">
        <f t="shared" si="134"/>
        <v>10.53628589940506</v>
      </c>
      <c r="AQ1246" s="4">
        <f t="shared" si="135"/>
        <v>2.2186926904041222</v>
      </c>
      <c r="AR1246" s="4">
        <f t="shared" si="136"/>
        <v>19.547414870778017</v>
      </c>
      <c r="AS1246" s="4">
        <f t="shared" si="137"/>
        <v>0.47949331661880973</v>
      </c>
      <c r="AT1246" s="4">
        <f t="shared" si="138"/>
        <v>45.544306519575635</v>
      </c>
      <c r="AU1246" s="4">
        <f>R1246/$X1246*100</f>
        <v>0</v>
      </c>
      <c r="AV1246" s="4">
        <f t="shared" si="139"/>
        <v>0.25822884364919368</v>
      </c>
    </row>
    <row r="1247" spans="1:48" x14ac:dyDescent="0.2">
      <c r="A1247" t="s">
        <v>194</v>
      </c>
      <c r="B1247">
        <v>60</v>
      </c>
      <c r="C1247">
        <v>8</v>
      </c>
      <c r="D1247" t="s">
        <v>29</v>
      </c>
      <c r="E1247" t="b">
        <v>1</v>
      </c>
      <c r="F1247">
        <v>600</v>
      </c>
      <c r="G1247">
        <v>600</v>
      </c>
      <c r="H1247">
        <v>328</v>
      </c>
      <c r="I1247">
        <v>247</v>
      </c>
      <c r="J1247">
        <v>488</v>
      </c>
      <c r="K1247">
        <v>0</v>
      </c>
      <c r="L1247">
        <v>339720</v>
      </c>
      <c r="M1247">
        <v>1277647</v>
      </c>
      <c r="N1247">
        <v>58879</v>
      </c>
      <c r="O1247">
        <v>17731198</v>
      </c>
      <c r="P1247">
        <v>0</v>
      </c>
      <c r="Q1247">
        <v>0</v>
      </c>
      <c r="R1247">
        <f>P1247+Q1247</f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81812565</v>
      </c>
      <c r="Y1247">
        <v>8088701</v>
      </c>
      <c r="Z1247">
        <v>54316420</v>
      </c>
      <c r="AA1247">
        <v>32.4</v>
      </c>
      <c r="AB1247" s="4">
        <v>135.85</v>
      </c>
      <c r="AC1247" t="b">
        <v>1</v>
      </c>
      <c r="AD1247" t="b">
        <v>1</v>
      </c>
      <c r="AE1247" t="b">
        <v>1</v>
      </c>
      <c r="AF1247" t="b">
        <v>1</v>
      </c>
      <c r="AG1247" t="b">
        <v>0</v>
      </c>
      <c r="AH1247" t="b">
        <v>1</v>
      </c>
      <c r="AI1247" t="b">
        <v>1</v>
      </c>
      <c r="AJ1247" t="b">
        <v>0</v>
      </c>
      <c r="AK1247">
        <v>100</v>
      </c>
      <c r="AL1247" s="4" t="s">
        <v>482</v>
      </c>
      <c r="AM1247">
        <f>(H1247-I1247)/H1247*100</f>
        <v>24.695121951219512</v>
      </c>
      <c r="AN1247">
        <f>IF(H1247=I1247,1,0)</f>
        <v>0</v>
      </c>
      <c r="AO1247" s="4">
        <f t="shared" si="133"/>
        <v>100</v>
      </c>
      <c r="AP1247" s="4">
        <f t="shared" si="134"/>
        <v>9.8868688446572968</v>
      </c>
      <c r="AQ1247" s="4">
        <f t="shared" si="135"/>
        <v>0.41524183968562778</v>
      </c>
      <c r="AR1247" s="4">
        <f t="shared" si="136"/>
        <v>1.5616757645967951</v>
      </c>
      <c r="AS1247" s="4">
        <f t="shared" si="137"/>
        <v>7.1968162836600957E-2</v>
      </c>
      <c r="AT1247" s="4">
        <f t="shared" si="138"/>
        <v>21.672952070381854</v>
      </c>
      <c r="AU1247" s="4">
        <f>R1247/$X1247*100</f>
        <v>0</v>
      </c>
      <c r="AV1247" s="4">
        <f t="shared" si="139"/>
        <v>0</v>
      </c>
    </row>
    <row r="1248" spans="1:48" x14ac:dyDescent="0.2">
      <c r="A1248" t="s">
        <v>195</v>
      </c>
      <c r="B1248">
        <v>60</v>
      </c>
      <c r="C1248">
        <v>8</v>
      </c>
      <c r="D1248" t="s">
        <v>29</v>
      </c>
      <c r="E1248" t="b">
        <v>1</v>
      </c>
      <c r="F1248">
        <v>600</v>
      </c>
      <c r="G1248">
        <v>600</v>
      </c>
      <c r="H1248">
        <v>396</v>
      </c>
      <c r="I1248">
        <v>285</v>
      </c>
      <c r="J1248">
        <v>593</v>
      </c>
      <c r="K1248">
        <v>0</v>
      </c>
      <c r="L1248">
        <v>424217</v>
      </c>
      <c r="M1248">
        <v>1546987</v>
      </c>
      <c r="N1248">
        <v>22663</v>
      </c>
      <c r="O1248">
        <v>12977697</v>
      </c>
      <c r="P1248">
        <v>0</v>
      </c>
      <c r="Q1248">
        <v>0</v>
      </c>
      <c r="R1248">
        <f>P1248+Q1248</f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74420685</v>
      </c>
      <c r="Y1248">
        <v>6399807</v>
      </c>
      <c r="Z1248">
        <v>53049314</v>
      </c>
      <c r="AA1248">
        <v>40.82</v>
      </c>
      <c r="AB1248" s="4">
        <v>163.34</v>
      </c>
      <c r="AC1248" t="b">
        <v>1</v>
      </c>
      <c r="AD1248" t="b">
        <v>1</v>
      </c>
      <c r="AE1248" t="b">
        <v>1</v>
      </c>
      <c r="AF1248" t="b">
        <v>1</v>
      </c>
      <c r="AG1248" t="b">
        <v>0</v>
      </c>
      <c r="AH1248" t="b">
        <v>1</v>
      </c>
      <c r="AI1248" t="b">
        <v>1</v>
      </c>
      <c r="AJ1248" t="b">
        <v>0</v>
      </c>
      <c r="AK1248">
        <v>100</v>
      </c>
      <c r="AL1248" s="4" t="s">
        <v>482</v>
      </c>
      <c r="AM1248">
        <f>(H1248-I1248)/H1248*100</f>
        <v>28.030303030303028</v>
      </c>
      <c r="AN1248">
        <f>IF(H1248=I1248,1,0)</f>
        <v>0</v>
      </c>
      <c r="AO1248" s="4">
        <f t="shared" si="133"/>
        <v>100</v>
      </c>
      <c r="AP1248" s="4">
        <f t="shared" si="134"/>
        <v>8.5995002599075772</v>
      </c>
      <c r="AQ1248" s="4">
        <f t="shared" si="135"/>
        <v>0.57002565886083956</v>
      </c>
      <c r="AR1248" s="4">
        <f t="shared" si="136"/>
        <v>2.0787056716825436</v>
      </c>
      <c r="AS1248" s="4">
        <f t="shared" si="137"/>
        <v>3.0452554958342565E-2</v>
      </c>
      <c r="AT1248" s="4">
        <f t="shared" si="138"/>
        <v>17.43829286172252</v>
      </c>
      <c r="AU1248" s="4">
        <f>R1248/$X1248*100</f>
        <v>0</v>
      </c>
      <c r="AV1248" s="4">
        <f t="shared" si="139"/>
        <v>0</v>
      </c>
    </row>
    <row r="1249" spans="1:48" x14ac:dyDescent="0.2">
      <c r="A1249" t="s">
        <v>196</v>
      </c>
      <c r="B1249">
        <v>60</v>
      </c>
      <c r="C1249">
        <v>8</v>
      </c>
      <c r="D1249" t="s">
        <v>29</v>
      </c>
      <c r="E1249" t="b">
        <v>1</v>
      </c>
      <c r="F1249">
        <v>600</v>
      </c>
      <c r="G1249">
        <v>600</v>
      </c>
      <c r="H1249">
        <v>475</v>
      </c>
      <c r="I1249">
        <v>323</v>
      </c>
      <c r="J1249">
        <v>803</v>
      </c>
      <c r="K1249">
        <v>0</v>
      </c>
      <c r="L1249">
        <v>728501</v>
      </c>
      <c r="M1249">
        <v>3619592</v>
      </c>
      <c r="N1249">
        <v>77224</v>
      </c>
      <c r="O1249">
        <v>28072039</v>
      </c>
      <c r="P1249">
        <v>0</v>
      </c>
      <c r="Q1249">
        <v>0</v>
      </c>
      <c r="R1249">
        <f>P1249+Q1249</f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84781135</v>
      </c>
      <c r="Y1249">
        <v>8662836</v>
      </c>
      <c r="Z1249">
        <v>43620943</v>
      </c>
      <c r="AA1249">
        <v>34.700000000000003</v>
      </c>
      <c r="AB1249" s="4">
        <v>106.88000000000001</v>
      </c>
      <c r="AC1249" t="b">
        <v>1</v>
      </c>
      <c r="AD1249" t="b">
        <v>1</v>
      </c>
      <c r="AE1249" t="b">
        <v>1</v>
      </c>
      <c r="AF1249" t="b">
        <v>1</v>
      </c>
      <c r="AG1249" t="b">
        <v>0</v>
      </c>
      <c r="AH1249" t="b">
        <v>1</v>
      </c>
      <c r="AI1249" t="b">
        <v>1</v>
      </c>
      <c r="AJ1249" t="b">
        <v>0</v>
      </c>
      <c r="AK1249">
        <v>100</v>
      </c>
      <c r="AL1249" s="4" t="s">
        <v>482</v>
      </c>
      <c r="AM1249">
        <f>(H1249-I1249)/H1249*100</f>
        <v>32</v>
      </c>
      <c r="AN1249">
        <f>IF(H1249=I1249,1,0)</f>
        <v>0</v>
      </c>
      <c r="AO1249" s="4">
        <f t="shared" si="133"/>
        <v>100</v>
      </c>
      <c r="AP1249" s="4">
        <f t="shared" si="134"/>
        <v>10.217881607742099</v>
      </c>
      <c r="AQ1249" s="4">
        <f t="shared" si="135"/>
        <v>0.85927252566269596</v>
      </c>
      <c r="AR1249" s="4">
        <f t="shared" si="136"/>
        <v>4.2693365688015383</v>
      </c>
      <c r="AS1249" s="4">
        <f t="shared" si="137"/>
        <v>9.108630121547677E-2</v>
      </c>
      <c r="AT1249" s="4">
        <f t="shared" si="138"/>
        <v>33.111185642890959</v>
      </c>
      <c r="AU1249" s="4">
        <f>R1249/$X1249*100</f>
        <v>0</v>
      </c>
      <c r="AV1249" s="4">
        <f t="shared" si="139"/>
        <v>0</v>
      </c>
    </row>
    <row r="1250" spans="1:48" x14ac:dyDescent="0.2">
      <c r="A1250" t="s">
        <v>197</v>
      </c>
      <c r="B1250">
        <v>60</v>
      </c>
      <c r="C1250">
        <v>8</v>
      </c>
      <c r="D1250" t="s">
        <v>29</v>
      </c>
      <c r="E1250" t="b">
        <v>1</v>
      </c>
      <c r="F1250">
        <v>600</v>
      </c>
      <c r="G1250">
        <v>600</v>
      </c>
      <c r="H1250">
        <v>439</v>
      </c>
      <c r="I1250">
        <v>323</v>
      </c>
      <c r="J1250">
        <v>504</v>
      </c>
      <c r="K1250">
        <v>0</v>
      </c>
      <c r="L1250">
        <v>0</v>
      </c>
      <c r="M1250">
        <v>36</v>
      </c>
      <c r="N1250">
        <v>0</v>
      </c>
      <c r="O1250">
        <v>276</v>
      </c>
      <c r="P1250">
        <v>0</v>
      </c>
      <c r="Q1250">
        <v>0</v>
      </c>
      <c r="R1250">
        <f>P1250+Q1250</f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17084216</v>
      </c>
      <c r="Y1250">
        <v>1706601</v>
      </c>
      <c r="Z1250">
        <v>15377303</v>
      </c>
      <c r="AA1250">
        <v>6.17</v>
      </c>
      <c r="AB1250" s="4">
        <v>438.86</v>
      </c>
      <c r="AC1250" t="b">
        <v>1</v>
      </c>
      <c r="AD1250" t="b">
        <v>1</v>
      </c>
      <c r="AE1250" t="b">
        <v>1</v>
      </c>
      <c r="AF1250" t="b">
        <v>1</v>
      </c>
      <c r="AG1250" t="b">
        <v>0</v>
      </c>
      <c r="AH1250" t="b">
        <v>1</v>
      </c>
      <c r="AI1250" t="b">
        <v>1</v>
      </c>
      <c r="AJ1250" t="b">
        <v>0</v>
      </c>
      <c r="AK1250">
        <v>100</v>
      </c>
      <c r="AL1250" s="4" t="s">
        <v>482</v>
      </c>
      <c r="AM1250">
        <f>(H1250-I1250)/H1250*100</f>
        <v>26.42369020501139</v>
      </c>
      <c r="AN1250">
        <f>IF(H1250=I1250,1,0)</f>
        <v>0</v>
      </c>
      <c r="AO1250" s="4">
        <f t="shared" si="133"/>
        <v>100</v>
      </c>
      <c r="AP1250" s="4">
        <f t="shared" si="134"/>
        <v>9.9893433798776599</v>
      </c>
      <c r="AQ1250" s="4">
        <f t="shared" si="135"/>
        <v>0</v>
      </c>
      <c r="AR1250" s="4">
        <f t="shared" si="136"/>
        <v>2.1072081973208488E-4</v>
      </c>
      <c r="AS1250" s="4">
        <f t="shared" si="137"/>
        <v>0</v>
      </c>
      <c r="AT1250" s="4">
        <f t="shared" si="138"/>
        <v>1.6155262846126507E-3</v>
      </c>
      <c r="AU1250" s="4">
        <f>R1250/$X1250*100</f>
        <v>0</v>
      </c>
      <c r="AV1250" s="4">
        <f t="shared" si="139"/>
        <v>0</v>
      </c>
    </row>
    <row r="1251" spans="1:48" x14ac:dyDescent="0.2">
      <c r="A1251" t="s">
        <v>198</v>
      </c>
      <c r="B1251">
        <v>60</v>
      </c>
      <c r="C1251">
        <v>8</v>
      </c>
      <c r="D1251" t="s">
        <v>29</v>
      </c>
      <c r="E1251" t="b">
        <v>1</v>
      </c>
      <c r="F1251">
        <v>600</v>
      </c>
      <c r="G1251">
        <v>600</v>
      </c>
      <c r="H1251">
        <v>506</v>
      </c>
      <c r="I1251">
        <v>335</v>
      </c>
      <c r="J1251">
        <v>615</v>
      </c>
      <c r="K1251">
        <v>0</v>
      </c>
      <c r="L1251">
        <v>7067</v>
      </c>
      <c r="M1251">
        <v>13578</v>
      </c>
      <c r="N1251">
        <v>63</v>
      </c>
      <c r="O1251">
        <v>282763</v>
      </c>
      <c r="P1251">
        <v>0</v>
      </c>
      <c r="Q1251">
        <v>0</v>
      </c>
      <c r="R1251">
        <f>P1251+Q1251</f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13599843</v>
      </c>
      <c r="Y1251">
        <v>1387195</v>
      </c>
      <c r="Z1251">
        <v>11909177</v>
      </c>
      <c r="AA1251">
        <v>7.07</v>
      </c>
      <c r="AB1251" s="4">
        <v>463.24</v>
      </c>
      <c r="AC1251" t="b">
        <v>1</v>
      </c>
      <c r="AD1251" t="b">
        <v>1</v>
      </c>
      <c r="AE1251" t="b">
        <v>1</v>
      </c>
      <c r="AF1251" t="b">
        <v>1</v>
      </c>
      <c r="AG1251" t="b">
        <v>0</v>
      </c>
      <c r="AH1251" t="b">
        <v>1</v>
      </c>
      <c r="AI1251" t="b">
        <v>1</v>
      </c>
      <c r="AJ1251" t="b">
        <v>0</v>
      </c>
      <c r="AK1251">
        <v>100</v>
      </c>
      <c r="AL1251" s="4" t="s">
        <v>482</v>
      </c>
      <c r="AM1251">
        <f>(H1251-I1251)/H1251*100</f>
        <v>33.794466403162055</v>
      </c>
      <c r="AN1251">
        <f>IF(H1251=I1251,1,0)</f>
        <v>0</v>
      </c>
      <c r="AO1251" s="4">
        <f t="shared" si="133"/>
        <v>100</v>
      </c>
      <c r="AP1251" s="4">
        <f t="shared" si="134"/>
        <v>10.200080986229032</v>
      </c>
      <c r="AQ1251" s="4">
        <f t="shared" si="135"/>
        <v>5.1963835170744245E-2</v>
      </c>
      <c r="AR1251" s="4">
        <f t="shared" si="136"/>
        <v>9.983938785175682E-2</v>
      </c>
      <c r="AS1251" s="4">
        <f t="shared" si="137"/>
        <v>4.6324064182211517E-4</v>
      </c>
      <c r="AT1251" s="4">
        <f t="shared" si="138"/>
        <v>2.0791637079928056</v>
      </c>
      <c r="AU1251" s="4">
        <f>R1251/$X1251*100</f>
        <v>0</v>
      </c>
      <c r="AV1251" s="4">
        <f t="shared" si="139"/>
        <v>0</v>
      </c>
    </row>
    <row r="1252" spans="1:48" x14ac:dyDescent="0.2">
      <c r="A1252" t="s">
        <v>199</v>
      </c>
      <c r="B1252">
        <v>60</v>
      </c>
      <c r="C1252">
        <v>8</v>
      </c>
      <c r="D1252" t="s">
        <v>29</v>
      </c>
      <c r="E1252" t="b">
        <v>1</v>
      </c>
      <c r="F1252">
        <v>600</v>
      </c>
      <c r="G1252">
        <v>600</v>
      </c>
      <c r="H1252">
        <v>595</v>
      </c>
      <c r="I1252">
        <v>339</v>
      </c>
      <c r="J1252">
        <v>759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f>P1252+Q1252</f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11951393</v>
      </c>
      <c r="Y1252">
        <v>1399101</v>
      </c>
      <c r="Z1252">
        <v>10552292</v>
      </c>
      <c r="AA1252">
        <v>4.68</v>
      </c>
      <c r="AB1252" s="4">
        <v>474.09</v>
      </c>
      <c r="AC1252" t="b">
        <v>1</v>
      </c>
      <c r="AD1252" t="b">
        <v>1</v>
      </c>
      <c r="AE1252" t="b">
        <v>1</v>
      </c>
      <c r="AF1252" t="b">
        <v>1</v>
      </c>
      <c r="AG1252" t="b">
        <v>0</v>
      </c>
      <c r="AH1252" t="b">
        <v>1</v>
      </c>
      <c r="AI1252" t="b">
        <v>1</v>
      </c>
      <c r="AJ1252" t="b">
        <v>0</v>
      </c>
      <c r="AK1252">
        <v>100</v>
      </c>
      <c r="AL1252" s="4" t="s">
        <v>482</v>
      </c>
      <c r="AM1252">
        <f>(H1252-I1252)/H1252*100</f>
        <v>43.025210084033617</v>
      </c>
      <c r="AN1252">
        <f>IF(H1252=I1252,1,0)</f>
        <v>0</v>
      </c>
      <c r="AO1252" s="4">
        <f t="shared" si="133"/>
        <v>100</v>
      </c>
      <c r="AP1252" s="4">
        <f t="shared" si="134"/>
        <v>11.706593532653473</v>
      </c>
      <c r="AQ1252" s="4">
        <f t="shared" si="135"/>
        <v>0</v>
      </c>
      <c r="AR1252" s="4">
        <f t="shared" si="136"/>
        <v>0</v>
      </c>
      <c r="AS1252" s="4">
        <f t="shared" si="137"/>
        <v>0</v>
      </c>
      <c r="AT1252" s="4">
        <f t="shared" si="138"/>
        <v>0</v>
      </c>
      <c r="AU1252" s="4">
        <f>R1252/$X1252*100</f>
        <v>0</v>
      </c>
      <c r="AV1252" s="4">
        <f t="shared" si="139"/>
        <v>0</v>
      </c>
    </row>
    <row r="1253" spans="1:48" x14ac:dyDescent="0.2">
      <c r="A1253" t="s">
        <v>200</v>
      </c>
      <c r="B1253">
        <v>60</v>
      </c>
      <c r="C1253">
        <v>8</v>
      </c>
      <c r="D1253" t="s">
        <v>29</v>
      </c>
      <c r="E1253" t="b">
        <v>1</v>
      </c>
      <c r="F1253">
        <v>600</v>
      </c>
      <c r="G1253">
        <v>600</v>
      </c>
      <c r="H1253">
        <v>151</v>
      </c>
      <c r="I1253">
        <v>142</v>
      </c>
      <c r="J1253">
        <v>493</v>
      </c>
      <c r="K1253">
        <v>0</v>
      </c>
      <c r="L1253">
        <v>7227852</v>
      </c>
      <c r="M1253">
        <v>39681428</v>
      </c>
      <c r="N1253">
        <v>1929873</v>
      </c>
      <c r="O1253">
        <v>90834289</v>
      </c>
      <c r="P1253">
        <v>0</v>
      </c>
      <c r="Q1253">
        <v>0</v>
      </c>
      <c r="R1253">
        <f>P1253+Q1253</f>
        <v>0</v>
      </c>
      <c r="S1253">
        <v>15242827</v>
      </c>
      <c r="T1253">
        <v>0</v>
      </c>
      <c r="U1253">
        <v>32983</v>
      </c>
      <c r="V1253">
        <v>15209844</v>
      </c>
      <c r="W1253">
        <v>0</v>
      </c>
      <c r="X1253">
        <v>217093172</v>
      </c>
      <c r="Y1253">
        <v>29071709</v>
      </c>
      <c r="Z1253">
        <v>33105194</v>
      </c>
      <c r="AA1253">
        <v>35.07</v>
      </c>
      <c r="AB1253" s="4">
        <v>50.26</v>
      </c>
      <c r="AC1253" t="b">
        <v>1</v>
      </c>
      <c r="AD1253" t="b">
        <v>1</v>
      </c>
      <c r="AE1253" t="b">
        <v>1</v>
      </c>
      <c r="AF1253" t="b">
        <v>1</v>
      </c>
      <c r="AG1253" t="b">
        <v>0</v>
      </c>
      <c r="AH1253" t="b">
        <v>1</v>
      </c>
      <c r="AI1253" t="b">
        <v>1</v>
      </c>
      <c r="AJ1253" t="b">
        <v>0</v>
      </c>
      <c r="AK1253">
        <v>100</v>
      </c>
      <c r="AL1253" s="4" t="s">
        <v>482</v>
      </c>
      <c r="AM1253">
        <f>(H1253-I1253)/H1253*100</f>
        <v>5.9602649006622519</v>
      </c>
      <c r="AN1253">
        <f>IF(H1253=I1253,1,0)</f>
        <v>0</v>
      </c>
      <c r="AO1253" s="4">
        <f t="shared" si="133"/>
        <v>100</v>
      </c>
      <c r="AP1253" s="4">
        <f t="shared" si="134"/>
        <v>13.391351156820352</v>
      </c>
      <c r="AQ1253" s="4">
        <f t="shared" si="135"/>
        <v>3.3293778580931139</v>
      </c>
      <c r="AR1253" s="4">
        <f t="shared" si="136"/>
        <v>18.278524208951168</v>
      </c>
      <c r="AS1253" s="4">
        <f t="shared" si="137"/>
        <v>0.88896070853854403</v>
      </c>
      <c r="AT1253" s="4">
        <f t="shared" si="138"/>
        <v>41.84115426716415</v>
      </c>
      <c r="AU1253" s="4">
        <f>R1253/$X1253*100</f>
        <v>0</v>
      </c>
      <c r="AV1253" s="4">
        <f t="shared" si="139"/>
        <v>7.0213295331094061</v>
      </c>
    </row>
    <row r="1254" spans="1:48" x14ac:dyDescent="0.2">
      <c r="A1254" t="s">
        <v>201</v>
      </c>
      <c r="B1254">
        <v>60</v>
      </c>
      <c r="C1254">
        <v>8</v>
      </c>
      <c r="D1254" t="s">
        <v>29</v>
      </c>
      <c r="E1254" t="b">
        <v>1</v>
      </c>
      <c r="F1254">
        <v>600</v>
      </c>
      <c r="G1254">
        <v>600</v>
      </c>
      <c r="H1254">
        <v>192</v>
      </c>
      <c r="I1254">
        <v>179</v>
      </c>
      <c r="J1254">
        <v>588</v>
      </c>
      <c r="K1254">
        <v>0</v>
      </c>
      <c r="L1254">
        <v>6436968</v>
      </c>
      <c r="M1254">
        <v>50568670</v>
      </c>
      <c r="N1254">
        <v>1503570</v>
      </c>
      <c r="O1254">
        <v>72483645</v>
      </c>
      <c r="P1254">
        <v>0</v>
      </c>
      <c r="Q1254">
        <v>0</v>
      </c>
      <c r="R1254">
        <f>P1254+Q1254</f>
        <v>0</v>
      </c>
      <c r="S1254">
        <v>15416001</v>
      </c>
      <c r="T1254">
        <v>0</v>
      </c>
      <c r="U1254">
        <v>4290</v>
      </c>
      <c r="V1254">
        <v>15411711</v>
      </c>
      <c r="W1254">
        <v>0</v>
      </c>
      <c r="X1254">
        <v>214817888</v>
      </c>
      <c r="Y1254">
        <v>34438870</v>
      </c>
      <c r="Z1254">
        <v>33970164</v>
      </c>
      <c r="AA1254">
        <v>29.59</v>
      </c>
      <c r="AB1254" s="4">
        <v>48.43</v>
      </c>
      <c r="AC1254" t="b">
        <v>1</v>
      </c>
      <c r="AD1254" t="b">
        <v>1</v>
      </c>
      <c r="AE1254" t="b">
        <v>1</v>
      </c>
      <c r="AF1254" t="b">
        <v>1</v>
      </c>
      <c r="AG1254" t="b">
        <v>0</v>
      </c>
      <c r="AH1254" t="b">
        <v>1</v>
      </c>
      <c r="AI1254" t="b">
        <v>1</v>
      </c>
      <c r="AJ1254" t="b">
        <v>0</v>
      </c>
      <c r="AK1254">
        <v>100</v>
      </c>
      <c r="AL1254" s="4" t="s">
        <v>482</v>
      </c>
      <c r="AM1254">
        <f>(H1254-I1254)/H1254*100</f>
        <v>6.770833333333333</v>
      </c>
      <c r="AN1254">
        <f>IF(H1254=I1254,1,0)</f>
        <v>0</v>
      </c>
      <c r="AO1254" s="4">
        <f t="shared" si="133"/>
        <v>100</v>
      </c>
      <c r="AP1254" s="4">
        <f t="shared" si="134"/>
        <v>16.031658406398634</v>
      </c>
      <c r="AQ1254" s="4">
        <f t="shared" si="135"/>
        <v>2.9964767179910083</v>
      </c>
      <c r="AR1254" s="4">
        <f t="shared" si="136"/>
        <v>23.540250986919673</v>
      </c>
      <c r="AS1254" s="4">
        <f t="shared" si="137"/>
        <v>0.6999277453095526</v>
      </c>
      <c r="AT1254" s="4">
        <f t="shared" si="138"/>
        <v>33.741903746861155</v>
      </c>
      <c r="AU1254" s="4">
        <f>R1254/$X1254*100</f>
        <v>0</v>
      </c>
      <c r="AV1254" s="4">
        <f t="shared" si="139"/>
        <v>7.1763115928222891</v>
      </c>
    </row>
    <row r="1255" spans="1:48" x14ac:dyDescent="0.2">
      <c r="A1255" t="s">
        <v>202</v>
      </c>
      <c r="B1255">
        <v>60</v>
      </c>
      <c r="C1255">
        <v>8</v>
      </c>
      <c r="D1255" t="s">
        <v>29</v>
      </c>
      <c r="E1255" t="b">
        <v>1</v>
      </c>
      <c r="F1255">
        <v>600</v>
      </c>
      <c r="G1255">
        <v>600</v>
      </c>
      <c r="H1255">
        <v>203</v>
      </c>
      <c r="I1255">
        <v>177</v>
      </c>
      <c r="J1255">
        <v>746</v>
      </c>
      <c r="K1255">
        <v>0</v>
      </c>
      <c r="L1255">
        <v>3798763</v>
      </c>
      <c r="M1255">
        <v>41259810</v>
      </c>
      <c r="N1255">
        <v>905024</v>
      </c>
      <c r="O1255">
        <v>91984993</v>
      </c>
      <c r="P1255">
        <v>0</v>
      </c>
      <c r="Q1255">
        <v>0</v>
      </c>
      <c r="R1255">
        <f>P1255+Q1255</f>
        <v>0</v>
      </c>
      <c r="S1255">
        <v>2118856</v>
      </c>
      <c r="T1255">
        <v>0</v>
      </c>
      <c r="U1255">
        <v>0</v>
      </c>
      <c r="V1255">
        <v>2118856</v>
      </c>
      <c r="W1255">
        <v>0</v>
      </c>
      <c r="X1255">
        <v>224163005</v>
      </c>
      <c r="Y1255">
        <v>28416401</v>
      </c>
      <c r="Z1255">
        <v>55679158</v>
      </c>
      <c r="AA1255">
        <v>32.53</v>
      </c>
      <c r="AB1255" s="4">
        <v>55.290000000000006</v>
      </c>
      <c r="AC1255" t="b">
        <v>1</v>
      </c>
      <c r="AD1255" t="b">
        <v>1</v>
      </c>
      <c r="AE1255" t="b">
        <v>1</v>
      </c>
      <c r="AF1255" t="b">
        <v>1</v>
      </c>
      <c r="AG1255" t="b">
        <v>0</v>
      </c>
      <c r="AH1255" t="b">
        <v>1</v>
      </c>
      <c r="AI1255" t="b">
        <v>1</v>
      </c>
      <c r="AJ1255" t="b">
        <v>0</v>
      </c>
      <c r="AK1255">
        <v>100</v>
      </c>
      <c r="AL1255" s="4" t="s">
        <v>482</v>
      </c>
      <c r="AM1255">
        <f>(H1255-I1255)/H1255*100</f>
        <v>12.807881773399016</v>
      </c>
      <c r="AN1255">
        <f>IF(H1255=I1255,1,0)</f>
        <v>0</v>
      </c>
      <c r="AO1255" s="4">
        <f t="shared" si="133"/>
        <v>100</v>
      </c>
      <c r="AP1255" s="4">
        <f t="shared" si="134"/>
        <v>12.676668480599643</v>
      </c>
      <c r="AQ1255" s="4">
        <f t="shared" si="135"/>
        <v>1.6946431459553282</v>
      </c>
      <c r="AR1255" s="4">
        <f t="shared" si="136"/>
        <v>18.406163853843768</v>
      </c>
      <c r="AS1255" s="4">
        <f t="shared" si="137"/>
        <v>0.40373477327358281</v>
      </c>
      <c r="AT1255" s="4">
        <f t="shared" si="138"/>
        <v>41.034867907842333</v>
      </c>
      <c r="AU1255" s="4">
        <f>R1255/$X1255*100</f>
        <v>0</v>
      </c>
      <c r="AV1255" s="4">
        <f t="shared" si="139"/>
        <v>0.94523001241886462</v>
      </c>
    </row>
    <row r="1256" spans="1:48" x14ac:dyDescent="0.2">
      <c r="A1256" t="s">
        <v>203</v>
      </c>
      <c r="B1256">
        <v>60</v>
      </c>
      <c r="C1256">
        <v>8</v>
      </c>
      <c r="D1256" t="s">
        <v>29</v>
      </c>
      <c r="E1256" t="b">
        <v>1</v>
      </c>
      <c r="F1256">
        <v>600</v>
      </c>
      <c r="G1256">
        <v>600</v>
      </c>
      <c r="H1256">
        <v>350</v>
      </c>
      <c r="I1256">
        <v>270</v>
      </c>
      <c r="J1256">
        <v>528</v>
      </c>
      <c r="K1256">
        <v>0</v>
      </c>
      <c r="L1256">
        <v>1703085</v>
      </c>
      <c r="M1256">
        <v>2040623</v>
      </c>
      <c r="N1256">
        <v>27359</v>
      </c>
      <c r="O1256">
        <v>26083317</v>
      </c>
      <c r="P1256">
        <v>0</v>
      </c>
      <c r="Q1256">
        <v>0</v>
      </c>
      <c r="R1256">
        <f>P1256+Q1256</f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90017675</v>
      </c>
      <c r="Y1256">
        <v>10290701</v>
      </c>
      <c r="Z1256">
        <v>49872590</v>
      </c>
      <c r="AA1256">
        <v>23.71</v>
      </c>
      <c r="AB1256" s="4">
        <v>99.25</v>
      </c>
      <c r="AC1256" t="b">
        <v>1</v>
      </c>
      <c r="AD1256" t="b">
        <v>1</v>
      </c>
      <c r="AE1256" t="b">
        <v>1</v>
      </c>
      <c r="AF1256" t="b">
        <v>1</v>
      </c>
      <c r="AG1256" t="b">
        <v>0</v>
      </c>
      <c r="AH1256" t="b">
        <v>1</v>
      </c>
      <c r="AI1256" t="b">
        <v>1</v>
      </c>
      <c r="AJ1256" t="b">
        <v>0</v>
      </c>
      <c r="AK1256">
        <v>100</v>
      </c>
      <c r="AL1256" s="4" t="s">
        <v>482</v>
      </c>
      <c r="AM1256">
        <f>(H1256-I1256)/H1256*100</f>
        <v>22.857142857142858</v>
      </c>
      <c r="AN1256">
        <f>IF(H1256=I1256,1,0)</f>
        <v>0</v>
      </c>
      <c r="AO1256" s="4">
        <f t="shared" si="133"/>
        <v>100</v>
      </c>
      <c r="AP1256" s="4">
        <f t="shared" si="134"/>
        <v>11.43186713053853</v>
      </c>
      <c r="AQ1256" s="4">
        <f t="shared" si="135"/>
        <v>1.8919451096687401</v>
      </c>
      <c r="AR1256" s="4">
        <f t="shared" si="136"/>
        <v>2.2669136922276656</v>
      </c>
      <c r="AS1256" s="4">
        <f t="shared" si="137"/>
        <v>3.0392920057088789E-2</v>
      </c>
      <c r="AT1256" s="4">
        <f t="shared" si="138"/>
        <v>28.975772813505792</v>
      </c>
      <c r="AU1256" s="4">
        <f>R1256/$X1256*100</f>
        <v>0</v>
      </c>
      <c r="AV1256" s="4">
        <f t="shared" si="139"/>
        <v>0</v>
      </c>
    </row>
    <row r="1257" spans="1:48" x14ac:dyDescent="0.2">
      <c r="A1257" t="s">
        <v>204</v>
      </c>
      <c r="B1257">
        <v>60</v>
      </c>
      <c r="C1257">
        <v>8</v>
      </c>
      <c r="D1257" t="s">
        <v>29</v>
      </c>
      <c r="E1257" t="b">
        <v>1</v>
      </c>
      <c r="F1257">
        <v>600</v>
      </c>
      <c r="G1257">
        <v>600</v>
      </c>
      <c r="H1257">
        <v>422</v>
      </c>
      <c r="I1257">
        <v>313</v>
      </c>
      <c r="J1257">
        <v>658</v>
      </c>
      <c r="K1257">
        <v>0</v>
      </c>
      <c r="L1257">
        <v>526868</v>
      </c>
      <c r="M1257">
        <v>647818</v>
      </c>
      <c r="N1257">
        <v>40153</v>
      </c>
      <c r="O1257">
        <v>11690735</v>
      </c>
      <c r="P1257">
        <v>0</v>
      </c>
      <c r="Q1257">
        <v>0</v>
      </c>
      <c r="R1257">
        <f>P1257+Q1257</f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78372177</v>
      </c>
      <c r="Y1257">
        <v>8155280</v>
      </c>
      <c r="Z1257">
        <v>57311323</v>
      </c>
      <c r="AA1257">
        <v>27.82</v>
      </c>
      <c r="AB1257" s="4">
        <v>129.32999999999998</v>
      </c>
      <c r="AC1257" t="b">
        <v>1</v>
      </c>
      <c r="AD1257" t="b">
        <v>1</v>
      </c>
      <c r="AE1257" t="b">
        <v>1</v>
      </c>
      <c r="AF1257" t="b">
        <v>1</v>
      </c>
      <c r="AG1257" t="b">
        <v>0</v>
      </c>
      <c r="AH1257" t="b">
        <v>1</v>
      </c>
      <c r="AI1257" t="b">
        <v>1</v>
      </c>
      <c r="AJ1257" t="b">
        <v>0</v>
      </c>
      <c r="AK1257">
        <v>100</v>
      </c>
      <c r="AL1257" s="4" t="s">
        <v>482</v>
      </c>
      <c r="AM1257">
        <f>(H1257-I1257)/H1257*100</f>
        <v>25.829383886255926</v>
      </c>
      <c r="AN1257">
        <f>IF(H1257=I1257,1,0)</f>
        <v>0</v>
      </c>
      <c r="AO1257" s="4">
        <f t="shared" si="133"/>
        <v>100</v>
      </c>
      <c r="AP1257" s="4">
        <f t="shared" si="134"/>
        <v>10.405835734281057</v>
      </c>
      <c r="AQ1257" s="4">
        <f t="shared" si="135"/>
        <v>0.6722640867817159</v>
      </c>
      <c r="AR1257" s="4">
        <f t="shared" si="136"/>
        <v>0.82659181459256903</v>
      </c>
      <c r="AS1257" s="4">
        <f t="shared" si="137"/>
        <v>5.1233743321944469E-2</v>
      </c>
      <c r="AT1257" s="4">
        <f t="shared" si="138"/>
        <v>14.91694558899391</v>
      </c>
      <c r="AU1257" s="4">
        <f>R1257/$X1257*100</f>
        <v>0</v>
      </c>
      <c r="AV1257" s="4">
        <f t="shared" si="139"/>
        <v>0</v>
      </c>
    </row>
    <row r="1258" spans="1:48" x14ac:dyDescent="0.2">
      <c r="A1258" t="s">
        <v>205</v>
      </c>
      <c r="B1258">
        <v>60</v>
      </c>
      <c r="C1258">
        <v>8</v>
      </c>
      <c r="D1258" t="s">
        <v>29</v>
      </c>
      <c r="E1258" t="b">
        <v>1</v>
      </c>
      <c r="F1258">
        <v>600</v>
      </c>
      <c r="G1258">
        <v>600</v>
      </c>
      <c r="H1258">
        <v>444</v>
      </c>
      <c r="I1258">
        <v>310</v>
      </c>
      <c r="J1258">
        <v>772</v>
      </c>
      <c r="K1258">
        <v>0</v>
      </c>
      <c r="L1258">
        <v>763274</v>
      </c>
      <c r="M1258">
        <v>7312150</v>
      </c>
      <c r="N1258">
        <v>87875</v>
      </c>
      <c r="O1258">
        <v>37356496</v>
      </c>
      <c r="P1258">
        <v>0</v>
      </c>
      <c r="Q1258">
        <v>0</v>
      </c>
      <c r="R1258">
        <f>P1258+Q1258</f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100267135</v>
      </c>
      <c r="Y1258">
        <v>9683037</v>
      </c>
      <c r="Z1258">
        <v>45064303</v>
      </c>
      <c r="AA1258">
        <v>29.87</v>
      </c>
      <c r="AB1258" s="4">
        <v>93.91</v>
      </c>
      <c r="AC1258" t="b">
        <v>1</v>
      </c>
      <c r="AD1258" t="b">
        <v>1</v>
      </c>
      <c r="AE1258" t="b">
        <v>1</v>
      </c>
      <c r="AF1258" t="b">
        <v>1</v>
      </c>
      <c r="AG1258" t="b">
        <v>0</v>
      </c>
      <c r="AH1258" t="b">
        <v>1</v>
      </c>
      <c r="AI1258" t="b">
        <v>1</v>
      </c>
      <c r="AJ1258" t="b">
        <v>0</v>
      </c>
      <c r="AK1258">
        <v>100</v>
      </c>
      <c r="AL1258" s="4" t="s">
        <v>482</v>
      </c>
      <c r="AM1258">
        <f>(H1258-I1258)/H1258*100</f>
        <v>30.180180180180184</v>
      </c>
      <c r="AN1258">
        <f>IF(H1258=I1258,1,0)</f>
        <v>0</v>
      </c>
      <c r="AO1258" s="4">
        <f t="shared" si="133"/>
        <v>100</v>
      </c>
      <c r="AP1258" s="4">
        <f t="shared" si="134"/>
        <v>9.6572391342387522</v>
      </c>
      <c r="AQ1258" s="4">
        <f t="shared" si="135"/>
        <v>0.76124046029638726</v>
      </c>
      <c r="AR1258" s="4">
        <f t="shared" si="136"/>
        <v>7.292668729389745</v>
      </c>
      <c r="AS1258" s="4">
        <f t="shared" si="137"/>
        <v>8.7640880533786075E-2</v>
      </c>
      <c r="AT1258" s="4">
        <f t="shared" si="138"/>
        <v>37.256969594274338</v>
      </c>
      <c r="AU1258" s="4">
        <f>R1258/$X1258*100</f>
        <v>0</v>
      </c>
      <c r="AV1258" s="4">
        <f t="shared" si="139"/>
        <v>0</v>
      </c>
    </row>
    <row r="1259" spans="1:48" x14ac:dyDescent="0.2">
      <c r="A1259" t="s">
        <v>206</v>
      </c>
      <c r="B1259">
        <v>60</v>
      </c>
      <c r="C1259">
        <v>8</v>
      </c>
      <c r="D1259" t="s">
        <v>29</v>
      </c>
      <c r="E1259" t="b">
        <v>1</v>
      </c>
      <c r="F1259">
        <v>600</v>
      </c>
      <c r="G1259">
        <v>600</v>
      </c>
      <c r="H1259">
        <v>431</v>
      </c>
      <c r="I1259">
        <v>323</v>
      </c>
      <c r="J1259">
        <v>488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f>P1259+Q1259</f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38992490</v>
      </c>
      <c r="Y1259">
        <v>4787001</v>
      </c>
      <c r="Z1259">
        <v>34205489</v>
      </c>
      <c r="AA1259">
        <v>11.69</v>
      </c>
      <c r="AB1259" s="4">
        <v>189.08</v>
      </c>
      <c r="AC1259" t="b">
        <v>1</v>
      </c>
      <c r="AD1259" t="b">
        <v>1</v>
      </c>
      <c r="AE1259" t="b">
        <v>1</v>
      </c>
      <c r="AF1259" t="b">
        <v>1</v>
      </c>
      <c r="AG1259" t="b">
        <v>0</v>
      </c>
      <c r="AH1259" t="b">
        <v>1</v>
      </c>
      <c r="AI1259" t="b">
        <v>1</v>
      </c>
      <c r="AJ1259" t="b">
        <v>0</v>
      </c>
      <c r="AK1259">
        <v>100</v>
      </c>
      <c r="AL1259" s="4" t="s">
        <v>482</v>
      </c>
      <c r="AM1259">
        <f>(H1259-I1259)/H1259*100</f>
        <v>25.05800464037123</v>
      </c>
      <c r="AN1259">
        <f>IF(H1259=I1259,1,0)</f>
        <v>0</v>
      </c>
      <c r="AO1259" s="4">
        <f t="shared" si="133"/>
        <v>100</v>
      </c>
      <c r="AP1259" s="4">
        <f t="shared" si="134"/>
        <v>12.276725595108186</v>
      </c>
      <c r="AQ1259" s="4">
        <f t="shared" si="135"/>
        <v>0</v>
      </c>
      <c r="AR1259" s="4">
        <f t="shared" si="136"/>
        <v>0</v>
      </c>
      <c r="AS1259" s="4">
        <f t="shared" si="137"/>
        <v>0</v>
      </c>
      <c r="AT1259" s="4">
        <f t="shared" si="138"/>
        <v>0</v>
      </c>
      <c r="AU1259" s="4">
        <f>R1259/$X1259*100</f>
        <v>0</v>
      </c>
      <c r="AV1259" s="4">
        <f t="shared" si="139"/>
        <v>0</v>
      </c>
    </row>
    <row r="1260" spans="1:48" x14ac:dyDescent="0.2">
      <c r="A1260" t="s">
        <v>207</v>
      </c>
      <c r="B1260">
        <v>60</v>
      </c>
      <c r="C1260">
        <v>8</v>
      </c>
      <c r="D1260" t="s">
        <v>29</v>
      </c>
      <c r="E1260" t="b">
        <v>1</v>
      </c>
      <c r="F1260">
        <v>600</v>
      </c>
      <c r="G1260">
        <v>600</v>
      </c>
      <c r="H1260">
        <v>532</v>
      </c>
      <c r="I1260">
        <v>389</v>
      </c>
      <c r="J1260">
        <v>641</v>
      </c>
      <c r="K1260">
        <v>0</v>
      </c>
      <c r="L1260">
        <v>24532</v>
      </c>
      <c r="M1260">
        <v>59122</v>
      </c>
      <c r="N1260">
        <v>6892</v>
      </c>
      <c r="O1260">
        <v>345579</v>
      </c>
      <c r="P1260">
        <v>0</v>
      </c>
      <c r="Q1260">
        <v>0</v>
      </c>
      <c r="R1260">
        <f>P1260+Q1260</f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45309421</v>
      </c>
      <c r="Y1260">
        <v>4712601</v>
      </c>
      <c r="Z1260">
        <v>40160695</v>
      </c>
      <c r="AA1260">
        <v>13.23</v>
      </c>
      <c r="AB1260" s="4">
        <v>175.67</v>
      </c>
      <c r="AC1260" t="b">
        <v>1</v>
      </c>
      <c r="AD1260" t="b">
        <v>1</v>
      </c>
      <c r="AE1260" t="b">
        <v>1</v>
      </c>
      <c r="AF1260" t="b">
        <v>1</v>
      </c>
      <c r="AG1260" t="b">
        <v>0</v>
      </c>
      <c r="AH1260" t="b">
        <v>1</v>
      </c>
      <c r="AI1260" t="b">
        <v>1</v>
      </c>
      <c r="AJ1260" t="b">
        <v>0</v>
      </c>
      <c r="AK1260">
        <v>100</v>
      </c>
      <c r="AL1260" s="4" t="s">
        <v>482</v>
      </c>
      <c r="AM1260">
        <f>(H1260-I1260)/H1260*100</f>
        <v>26.879699248120303</v>
      </c>
      <c r="AN1260">
        <f>IF(H1260=I1260,1,0)</f>
        <v>0</v>
      </c>
      <c r="AO1260" s="4">
        <f t="shared" si="133"/>
        <v>100</v>
      </c>
      <c r="AP1260" s="4">
        <f t="shared" si="134"/>
        <v>10.400929643307515</v>
      </c>
      <c r="AQ1260" s="4">
        <f t="shared" si="135"/>
        <v>5.4143265260441095E-2</v>
      </c>
      <c r="AR1260" s="4">
        <f t="shared" si="136"/>
        <v>0.13048500443208047</v>
      </c>
      <c r="AS1260" s="4">
        <f t="shared" si="137"/>
        <v>1.5210964624774172E-2</v>
      </c>
      <c r="AT1260" s="4">
        <f t="shared" si="138"/>
        <v>0.76270892978305771</v>
      </c>
      <c r="AU1260" s="4">
        <f>R1260/$X1260*100</f>
        <v>0</v>
      </c>
      <c r="AV1260" s="4">
        <f t="shared" si="139"/>
        <v>0</v>
      </c>
    </row>
    <row r="1261" spans="1:48" x14ac:dyDescent="0.2">
      <c r="A1261" t="s">
        <v>208</v>
      </c>
      <c r="B1261">
        <v>60</v>
      </c>
      <c r="C1261">
        <v>8</v>
      </c>
      <c r="D1261" t="s">
        <v>29</v>
      </c>
      <c r="E1261" t="b">
        <v>1</v>
      </c>
      <c r="F1261">
        <v>600</v>
      </c>
      <c r="G1261">
        <v>600</v>
      </c>
      <c r="H1261">
        <v>631</v>
      </c>
      <c r="I1261">
        <v>421</v>
      </c>
      <c r="J1261">
        <v>794</v>
      </c>
      <c r="K1261">
        <v>0</v>
      </c>
      <c r="L1261">
        <v>444</v>
      </c>
      <c r="M1261">
        <v>19105</v>
      </c>
      <c r="N1261">
        <v>3</v>
      </c>
      <c r="O1261">
        <v>170327</v>
      </c>
      <c r="P1261">
        <v>0</v>
      </c>
      <c r="Q1261">
        <v>0</v>
      </c>
      <c r="R1261">
        <f>P1261+Q1261</f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31789280</v>
      </c>
      <c r="Y1261">
        <v>3232815</v>
      </c>
      <c r="Z1261">
        <v>28366586</v>
      </c>
      <c r="AA1261">
        <v>9.69</v>
      </c>
      <c r="AB1261" s="4">
        <v>304.46000000000004</v>
      </c>
      <c r="AC1261" t="b">
        <v>1</v>
      </c>
      <c r="AD1261" t="b">
        <v>1</v>
      </c>
      <c r="AE1261" t="b">
        <v>1</v>
      </c>
      <c r="AF1261" t="b">
        <v>1</v>
      </c>
      <c r="AG1261" t="b">
        <v>0</v>
      </c>
      <c r="AH1261" t="b">
        <v>1</v>
      </c>
      <c r="AI1261" t="b">
        <v>1</v>
      </c>
      <c r="AJ1261" t="b">
        <v>0</v>
      </c>
      <c r="AK1261">
        <v>100</v>
      </c>
      <c r="AL1261" s="4" t="s">
        <v>482</v>
      </c>
      <c r="AM1261">
        <f>(H1261-I1261)/H1261*100</f>
        <v>33.280507131537242</v>
      </c>
      <c r="AN1261">
        <f>IF(H1261=I1261,1,0)</f>
        <v>0</v>
      </c>
      <c r="AO1261" s="4">
        <f t="shared" si="133"/>
        <v>100</v>
      </c>
      <c r="AP1261" s="4">
        <f t="shared" si="134"/>
        <v>10.169513118887878</v>
      </c>
      <c r="AQ1261" s="4">
        <f t="shared" si="135"/>
        <v>1.3966972514004722E-3</v>
      </c>
      <c r="AR1261" s="4">
        <f t="shared" si="136"/>
        <v>6.0098876099112658E-2</v>
      </c>
      <c r="AS1261" s="4">
        <f t="shared" si="137"/>
        <v>9.4371435905437314E-6</v>
      </c>
      <c r="AT1261" s="4">
        <f t="shared" si="138"/>
        <v>0.5358001187821807</v>
      </c>
      <c r="AU1261" s="4">
        <f>R1261/$X1261*100</f>
        <v>0</v>
      </c>
      <c r="AV1261" s="4">
        <f t="shared" si="139"/>
        <v>0</v>
      </c>
    </row>
    <row r="1262" spans="1:48" x14ac:dyDescent="0.2">
      <c r="A1262" t="s">
        <v>209</v>
      </c>
      <c r="B1262">
        <v>60</v>
      </c>
      <c r="C1262">
        <v>8</v>
      </c>
      <c r="D1262" t="s">
        <v>29</v>
      </c>
      <c r="E1262" t="b">
        <v>1</v>
      </c>
      <c r="F1262">
        <v>600</v>
      </c>
      <c r="G1262">
        <v>600</v>
      </c>
      <c r="H1262">
        <v>151</v>
      </c>
      <c r="I1262">
        <v>143</v>
      </c>
      <c r="J1262">
        <v>471</v>
      </c>
      <c r="K1262">
        <v>0</v>
      </c>
      <c r="L1262">
        <v>5839518</v>
      </c>
      <c r="M1262">
        <v>30649609</v>
      </c>
      <c r="N1262">
        <v>1158879</v>
      </c>
      <c r="O1262">
        <v>85932975</v>
      </c>
      <c r="P1262">
        <v>0</v>
      </c>
      <c r="Q1262">
        <v>0</v>
      </c>
      <c r="R1262">
        <f>P1262+Q1262</f>
        <v>0</v>
      </c>
      <c r="S1262">
        <v>19643412</v>
      </c>
      <c r="T1262">
        <v>0</v>
      </c>
      <c r="U1262">
        <v>1034252</v>
      </c>
      <c r="V1262">
        <v>18609160</v>
      </c>
      <c r="W1262">
        <v>0</v>
      </c>
      <c r="X1262">
        <v>225616375</v>
      </c>
      <c r="Y1262">
        <v>36647792</v>
      </c>
      <c r="Z1262">
        <v>45744190</v>
      </c>
      <c r="AA1262">
        <v>26.76</v>
      </c>
      <c r="AB1262" s="4">
        <v>54.35</v>
      </c>
      <c r="AC1262" t="b">
        <v>1</v>
      </c>
      <c r="AD1262" t="b">
        <v>1</v>
      </c>
      <c r="AE1262" t="b">
        <v>1</v>
      </c>
      <c r="AF1262" t="b">
        <v>1</v>
      </c>
      <c r="AG1262" t="b">
        <v>0</v>
      </c>
      <c r="AH1262" t="b">
        <v>1</v>
      </c>
      <c r="AI1262" t="b">
        <v>1</v>
      </c>
      <c r="AJ1262" t="b">
        <v>0</v>
      </c>
      <c r="AK1262">
        <v>100</v>
      </c>
      <c r="AL1262" s="4" t="s">
        <v>482</v>
      </c>
      <c r="AM1262">
        <f>(H1262-I1262)/H1262*100</f>
        <v>5.298013245033113</v>
      </c>
      <c r="AN1262">
        <f>IF(H1262=I1262,1,0)</f>
        <v>0</v>
      </c>
      <c r="AO1262" s="4">
        <f t="shared" si="133"/>
        <v>100</v>
      </c>
      <c r="AP1262" s="4">
        <f t="shared" si="134"/>
        <v>16.243409637265913</v>
      </c>
      <c r="AQ1262" s="4">
        <f t="shared" si="135"/>
        <v>2.5882509636102431</v>
      </c>
      <c r="AR1262" s="4">
        <f t="shared" si="136"/>
        <v>13.584833547653622</v>
      </c>
      <c r="AS1262" s="4">
        <f t="shared" si="137"/>
        <v>0.51365021709971181</v>
      </c>
      <c r="AT1262" s="4">
        <f t="shared" si="138"/>
        <v>38.088093118241083</v>
      </c>
      <c r="AU1262" s="4">
        <f>R1262/$X1262*100</f>
        <v>0</v>
      </c>
      <c r="AV1262" s="4">
        <f t="shared" si="139"/>
        <v>8.7065542117676511</v>
      </c>
    </row>
    <row r="1263" spans="1:48" x14ac:dyDescent="0.2">
      <c r="A1263" t="s">
        <v>210</v>
      </c>
      <c r="B1263">
        <v>60</v>
      </c>
      <c r="C1263">
        <v>8</v>
      </c>
      <c r="D1263" t="s">
        <v>29</v>
      </c>
      <c r="E1263" t="b">
        <v>1</v>
      </c>
      <c r="F1263">
        <v>600</v>
      </c>
      <c r="G1263">
        <v>600.03</v>
      </c>
      <c r="H1263">
        <v>202</v>
      </c>
      <c r="I1263">
        <v>176</v>
      </c>
      <c r="J1263">
        <v>595</v>
      </c>
      <c r="K1263">
        <v>0</v>
      </c>
      <c r="L1263">
        <v>5707304</v>
      </c>
      <c r="M1263">
        <v>30275609</v>
      </c>
      <c r="N1263">
        <v>1277104</v>
      </c>
      <c r="O1263">
        <v>80633867</v>
      </c>
      <c r="P1263">
        <v>0</v>
      </c>
      <c r="Q1263">
        <v>0</v>
      </c>
      <c r="R1263">
        <f>P1263+Q1263</f>
        <v>0</v>
      </c>
      <c r="S1263">
        <v>10660051</v>
      </c>
      <c r="T1263">
        <v>0</v>
      </c>
      <c r="U1263">
        <v>0</v>
      </c>
      <c r="V1263">
        <v>10660051</v>
      </c>
      <c r="W1263">
        <v>0</v>
      </c>
      <c r="X1263">
        <v>217930736</v>
      </c>
      <c r="Y1263">
        <v>34942766</v>
      </c>
      <c r="Z1263">
        <v>54434035</v>
      </c>
      <c r="AA1263">
        <v>28.25</v>
      </c>
      <c r="AB1263" s="4">
        <v>56.04</v>
      </c>
      <c r="AC1263" t="b">
        <v>1</v>
      </c>
      <c r="AD1263" t="b">
        <v>1</v>
      </c>
      <c r="AE1263" t="b">
        <v>1</v>
      </c>
      <c r="AF1263" t="b">
        <v>1</v>
      </c>
      <c r="AG1263" t="b">
        <v>0</v>
      </c>
      <c r="AH1263" t="b">
        <v>1</v>
      </c>
      <c r="AI1263" t="b">
        <v>1</v>
      </c>
      <c r="AJ1263" t="b">
        <v>0</v>
      </c>
      <c r="AK1263">
        <v>100</v>
      </c>
      <c r="AL1263" s="4" t="s">
        <v>482</v>
      </c>
      <c r="AM1263">
        <f>(H1263-I1263)/H1263*100</f>
        <v>12.871287128712872</v>
      </c>
      <c r="AN1263">
        <f>IF(H1263=I1263,1,0)</f>
        <v>0</v>
      </c>
      <c r="AO1263" s="4">
        <f t="shared" si="133"/>
        <v>100</v>
      </c>
      <c r="AP1263" s="4">
        <f t="shared" si="134"/>
        <v>16.033886105904767</v>
      </c>
      <c r="AQ1263" s="4">
        <f t="shared" si="135"/>
        <v>2.6188614349469272</v>
      </c>
      <c r="AR1263" s="4">
        <f t="shared" si="136"/>
        <v>13.892307967059772</v>
      </c>
      <c r="AS1263" s="4">
        <f t="shared" si="137"/>
        <v>0.58601371400865643</v>
      </c>
      <c r="AT1263" s="4">
        <f t="shared" si="138"/>
        <v>36.999768128163439</v>
      </c>
      <c r="AU1263" s="4">
        <f>R1263/$X1263*100</f>
        <v>0</v>
      </c>
      <c r="AV1263" s="4">
        <f t="shared" si="139"/>
        <v>4.891485797579282</v>
      </c>
    </row>
    <row r="1264" spans="1:48" x14ac:dyDescent="0.2">
      <c r="A1264" t="s">
        <v>211</v>
      </c>
      <c r="B1264">
        <v>60</v>
      </c>
      <c r="C1264">
        <v>8</v>
      </c>
      <c r="D1264" t="s">
        <v>29</v>
      </c>
      <c r="E1264" t="b">
        <v>1</v>
      </c>
      <c r="F1264">
        <v>600</v>
      </c>
      <c r="G1264">
        <v>600</v>
      </c>
      <c r="H1264">
        <v>201</v>
      </c>
      <c r="I1264">
        <v>172</v>
      </c>
      <c r="J1264">
        <v>691</v>
      </c>
      <c r="K1264">
        <v>0</v>
      </c>
      <c r="L1264">
        <v>5025386</v>
      </c>
      <c r="M1264">
        <v>42295995</v>
      </c>
      <c r="N1264">
        <v>1684289</v>
      </c>
      <c r="O1264">
        <v>79589688</v>
      </c>
      <c r="P1264">
        <v>0</v>
      </c>
      <c r="Q1264">
        <v>0</v>
      </c>
      <c r="R1264">
        <f>P1264+Q1264</f>
        <v>0</v>
      </c>
      <c r="S1264">
        <v>1989770</v>
      </c>
      <c r="T1264">
        <v>0</v>
      </c>
      <c r="U1264">
        <v>0</v>
      </c>
      <c r="V1264">
        <v>1989770</v>
      </c>
      <c r="W1264">
        <v>0</v>
      </c>
      <c r="X1264">
        <v>208508463</v>
      </c>
      <c r="Y1264">
        <v>28725401</v>
      </c>
      <c r="Z1264">
        <v>49197934</v>
      </c>
      <c r="AA1264">
        <v>30.35</v>
      </c>
      <c r="AB1264" s="4">
        <v>50.169999999999995</v>
      </c>
      <c r="AC1264" t="b">
        <v>1</v>
      </c>
      <c r="AD1264" t="b">
        <v>1</v>
      </c>
      <c r="AE1264" t="b">
        <v>1</v>
      </c>
      <c r="AF1264" t="b">
        <v>1</v>
      </c>
      <c r="AG1264" t="b">
        <v>0</v>
      </c>
      <c r="AH1264" t="b">
        <v>1</v>
      </c>
      <c r="AI1264" t="b">
        <v>1</v>
      </c>
      <c r="AJ1264" t="b">
        <v>0</v>
      </c>
      <c r="AK1264">
        <v>100</v>
      </c>
      <c r="AL1264" s="4" t="s">
        <v>482</v>
      </c>
      <c r="AM1264">
        <f>(H1264-I1264)/H1264*100</f>
        <v>14.427860696517413</v>
      </c>
      <c r="AN1264">
        <f>IF(H1264=I1264,1,0)</f>
        <v>0</v>
      </c>
      <c r="AO1264" s="4">
        <f t="shared" si="133"/>
        <v>100</v>
      </c>
      <c r="AP1264" s="4">
        <f t="shared" si="134"/>
        <v>13.776611551733515</v>
      </c>
      <c r="AQ1264" s="4">
        <f t="shared" si="135"/>
        <v>2.4101592461501191</v>
      </c>
      <c r="AR1264" s="4">
        <f t="shared" si="136"/>
        <v>20.285025553135462</v>
      </c>
      <c r="AS1264" s="4">
        <f t="shared" si="137"/>
        <v>0.80777968230478969</v>
      </c>
      <c r="AT1264" s="4">
        <f t="shared" si="138"/>
        <v>38.170962873578901</v>
      </c>
      <c r="AU1264" s="4">
        <f>R1264/$X1264*100</f>
        <v>0</v>
      </c>
      <c r="AV1264" s="4">
        <f t="shared" si="139"/>
        <v>0.95428740463162876</v>
      </c>
    </row>
    <row r="1265" spans="1:48" x14ac:dyDescent="0.2">
      <c r="A1265" t="s">
        <v>212</v>
      </c>
      <c r="B1265">
        <v>60</v>
      </c>
      <c r="C1265">
        <v>8</v>
      </c>
      <c r="D1265" t="s">
        <v>29</v>
      </c>
      <c r="E1265" t="b">
        <v>1</v>
      </c>
      <c r="F1265">
        <v>600</v>
      </c>
      <c r="G1265">
        <v>600</v>
      </c>
      <c r="H1265">
        <v>308</v>
      </c>
      <c r="I1265">
        <v>243</v>
      </c>
      <c r="J1265">
        <v>481</v>
      </c>
      <c r="K1265">
        <v>0</v>
      </c>
      <c r="L1265">
        <v>816302</v>
      </c>
      <c r="M1265">
        <v>1360793</v>
      </c>
      <c r="N1265">
        <v>16583</v>
      </c>
      <c r="O1265">
        <v>8735493</v>
      </c>
      <c r="P1265">
        <v>0</v>
      </c>
      <c r="Q1265">
        <v>0</v>
      </c>
      <c r="R1265">
        <f>P1265+Q1265</f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85645344</v>
      </c>
      <c r="Y1265">
        <v>14773392</v>
      </c>
      <c r="Z1265">
        <v>59942781</v>
      </c>
      <c r="AA1265">
        <v>18.14</v>
      </c>
      <c r="AB1265" s="4">
        <v>97.23</v>
      </c>
      <c r="AC1265" t="b">
        <v>1</v>
      </c>
      <c r="AD1265" t="b">
        <v>1</v>
      </c>
      <c r="AE1265" t="b">
        <v>1</v>
      </c>
      <c r="AF1265" t="b">
        <v>1</v>
      </c>
      <c r="AG1265" t="b">
        <v>0</v>
      </c>
      <c r="AH1265" t="b">
        <v>1</v>
      </c>
      <c r="AI1265" t="b">
        <v>1</v>
      </c>
      <c r="AJ1265" t="b">
        <v>0</v>
      </c>
      <c r="AK1265">
        <v>100</v>
      </c>
      <c r="AL1265" s="4" t="s">
        <v>482</v>
      </c>
      <c r="AM1265">
        <f>(H1265-I1265)/H1265*100</f>
        <v>21.103896103896101</v>
      </c>
      <c r="AN1265">
        <f>IF(H1265=I1265,1,0)</f>
        <v>0</v>
      </c>
      <c r="AO1265" s="4">
        <f t="shared" si="133"/>
        <v>100</v>
      </c>
      <c r="AP1265" s="4">
        <f t="shared" si="134"/>
        <v>17.249498116324922</v>
      </c>
      <c r="AQ1265" s="4">
        <f t="shared" si="135"/>
        <v>0.95311894596395108</v>
      </c>
      <c r="AR1265" s="4">
        <f t="shared" si="136"/>
        <v>1.5888697930853075</v>
      </c>
      <c r="AS1265" s="4">
        <f t="shared" si="137"/>
        <v>1.9362406904454725E-2</v>
      </c>
      <c r="AT1265" s="4">
        <f t="shared" si="138"/>
        <v>10.199612252126631</v>
      </c>
      <c r="AU1265" s="4">
        <f>R1265/$X1265*100</f>
        <v>0</v>
      </c>
      <c r="AV1265" s="4">
        <f t="shared" si="139"/>
        <v>0</v>
      </c>
    </row>
    <row r="1266" spans="1:48" x14ac:dyDescent="0.2">
      <c r="A1266" t="s">
        <v>213</v>
      </c>
      <c r="B1266">
        <v>60</v>
      </c>
      <c r="C1266">
        <v>8</v>
      </c>
      <c r="D1266" t="s">
        <v>29</v>
      </c>
      <c r="E1266" t="b">
        <v>1</v>
      </c>
      <c r="F1266">
        <v>600</v>
      </c>
      <c r="G1266">
        <v>600</v>
      </c>
      <c r="H1266">
        <v>391</v>
      </c>
      <c r="I1266">
        <v>286</v>
      </c>
      <c r="J1266">
        <v>597</v>
      </c>
      <c r="K1266">
        <v>0</v>
      </c>
      <c r="L1266">
        <v>576955</v>
      </c>
      <c r="M1266">
        <v>2340680</v>
      </c>
      <c r="N1266">
        <v>46855</v>
      </c>
      <c r="O1266">
        <v>10671093</v>
      </c>
      <c r="P1266">
        <v>0</v>
      </c>
      <c r="Q1266">
        <v>0</v>
      </c>
      <c r="R1266">
        <f>P1266+Q1266</f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89949136</v>
      </c>
      <c r="Y1266">
        <v>12458797</v>
      </c>
      <c r="Z1266">
        <v>63854756</v>
      </c>
      <c r="AA1266">
        <v>19.850000000000001</v>
      </c>
      <c r="AB1266" s="4">
        <v>107.34</v>
      </c>
      <c r="AC1266" t="b">
        <v>1</v>
      </c>
      <c r="AD1266" t="b">
        <v>1</v>
      </c>
      <c r="AE1266" t="b">
        <v>1</v>
      </c>
      <c r="AF1266" t="b">
        <v>1</v>
      </c>
      <c r="AG1266" t="b">
        <v>0</v>
      </c>
      <c r="AH1266" t="b">
        <v>1</v>
      </c>
      <c r="AI1266" t="b">
        <v>1</v>
      </c>
      <c r="AJ1266" t="b">
        <v>0</v>
      </c>
      <c r="AK1266">
        <v>100</v>
      </c>
      <c r="AL1266" s="4" t="s">
        <v>482</v>
      </c>
      <c r="AM1266">
        <f>(H1266-I1266)/H1266*100</f>
        <v>26.854219948849106</v>
      </c>
      <c r="AN1266">
        <f>IF(H1266=I1266,1,0)</f>
        <v>0</v>
      </c>
      <c r="AO1266" s="4">
        <f t="shared" si="133"/>
        <v>100</v>
      </c>
      <c r="AP1266" s="4">
        <f t="shared" si="134"/>
        <v>13.850935711044517</v>
      </c>
      <c r="AQ1266" s="4">
        <f t="shared" si="135"/>
        <v>0.64142361523072333</v>
      </c>
      <c r="AR1266" s="4">
        <f t="shared" si="136"/>
        <v>2.6022262181595606</v>
      </c>
      <c r="AS1266" s="4">
        <f t="shared" si="137"/>
        <v>5.2090550375047513E-2</v>
      </c>
      <c r="AT1266" s="4">
        <f t="shared" si="138"/>
        <v>11.86347470863978</v>
      </c>
      <c r="AU1266" s="4">
        <f>R1266/$X1266*100</f>
        <v>0</v>
      </c>
      <c r="AV1266" s="4">
        <f t="shared" si="139"/>
        <v>0</v>
      </c>
    </row>
    <row r="1267" spans="1:48" x14ac:dyDescent="0.2">
      <c r="A1267" t="s">
        <v>214</v>
      </c>
      <c r="B1267">
        <v>60</v>
      </c>
      <c r="C1267">
        <v>8</v>
      </c>
      <c r="D1267" t="s">
        <v>29</v>
      </c>
      <c r="E1267" t="b">
        <v>1</v>
      </c>
      <c r="F1267">
        <v>600</v>
      </c>
      <c r="G1267">
        <v>600</v>
      </c>
      <c r="H1267">
        <v>426</v>
      </c>
      <c r="I1267">
        <v>267</v>
      </c>
      <c r="J1267">
        <v>720</v>
      </c>
      <c r="K1267">
        <v>0</v>
      </c>
      <c r="L1267">
        <v>600809</v>
      </c>
      <c r="M1267">
        <v>2652567</v>
      </c>
      <c r="N1267">
        <v>55511</v>
      </c>
      <c r="O1267">
        <v>14006954</v>
      </c>
      <c r="P1267">
        <v>0</v>
      </c>
      <c r="Q1267">
        <v>0</v>
      </c>
      <c r="R1267">
        <f>P1267+Q1267</f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82975463</v>
      </c>
      <c r="Y1267">
        <v>10221317</v>
      </c>
      <c r="Z1267">
        <v>55438305</v>
      </c>
      <c r="AA1267">
        <v>21.03</v>
      </c>
      <c r="AB1267" s="4">
        <v>109.85</v>
      </c>
      <c r="AC1267" t="b">
        <v>1</v>
      </c>
      <c r="AD1267" t="b">
        <v>1</v>
      </c>
      <c r="AE1267" t="b">
        <v>1</v>
      </c>
      <c r="AF1267" t="b">
        <v>1</v>
      </c>
      <c r="AG1267" t="b">
        <v>0</v>
      </c>
      <c r="AH1267" t="b">
        <v>1</v>
      </c>
      <c r="AI1267" t="b">
        <v>1</v>
      </c>
      <c r="AJ1267" t="b">
        <v>0</v>
      </c>
      <c r="AK1267">
        <v>100</v>
      </c>
      <c r="AL1267" s="4" t="s">
        <v>482</v>
      </c>
      <c r="AM1267">
        <f>(H1267-I1267)/H1267*100</f>
        <v>37.323943661971832</v>
      </c>
      <c r="AN1267">
        <f>IF(H1267=I1267,1,0)</f>
        <v>0</v>
      </c>
      <c r="AO1267" s="4">
        <f t="shared" si="133"/>
        <v>100</v>
      </c>
      <c r="AP1267" s="4">
        <f t="shared" si="134"/>
        <v>12.318481428660421</v>
      </c>
      <c r="AQ1267" s="4">
        <f t="shared" si="135"/>
        <v>0.72408032239603171</v>
      </c>
      <c r="AR1267" s="4">
        <f t="shared" si="136"/>
        <v>3.1968089168722083</v>
      </c>
      <c r="AS1267" s="4">
        <f t="shared" si="137"/>
        <v>6.6900500452766382E-2</v>
      </c>
      <c r="AT1267" s="4">
        <f t="shared" si="138"/>
        <v>16.880838616109923</v>
      </c>
      <c r="AU1267" s="4">
        <f>R1267/$X1267*100</f>
        <v>0</v>
      </c>
      <c r="AV1267" s="4">
        <f t="shared" si="139"/>
        <v>0</v>
      </c>
    </row>
    <row r="1268" spans="1:48" x14ac:dyDescent="0.2">
      <c r="A1268" t="s">
        <v>215</v>
      </c>
      <c r="B1268">
        <v>60</v>
      </c>
      <c r="C1268">
        <v>8</v>
      </c>
      <c r="D1268" t="s">
        <v>29</v>
      </c>
      <c r="E1268" t="b">
        <v>1</v>
      </c>
      <c r="F1268">
        <v>600</v>
      </c>
      <c r="G1268">
        <v>600</v>
      </c>
      <c r="H1268">
        <v>417</v>
      </c>
      <c r="I1268">
        <v>320</v>
      </c>
      <c r="J1268">
        <v>475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f>P1268+Q1268</f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39796927</v>
      </c>
      <c r="Y1268">
        <v>6288941</v>
      </c>
      <c r="Z1268">
        <v>33507986</v>
      </c>
      <c r="AA1268">
        <v>11.34</v>
      </c>
      <c r="AB1268" s="4">
        <v>125.89</v>
      </c>
      <c r="AC1268" t="b">
        <v>1</v>
      </c>
      <c r="AD1268" t="b">
        <v>1</v>
      </c>
      <c r="AE1268" t="b">
        <v>1</v>
      </c>
      <c r="AF1268" t="b">
        <v>1</v>
      </c>
      <c r="AG1268" t="b">
        <v>0</v>
      </c>
      <c r="AH1268" t="b">
        <v>1</v>
      </c>
      <c r="AI1268" t="b">
        <v>1</v>
      </c>
      <c r="AJ1268" t="b">
        <v>0</v>
      </c>
      <c r="AK1268">
        <v>100</v>
      </c>
      <c r="AL1268" s="4" t="s">
        <v>482</v>
      </c>
      <c r="AM1268">
        <f>(H1268-I1268)/H1268*100</f>
        <v>23.261390887290169</v>
      </c>
      <c r="AN1268">
        <f>IF(H1268=I1268,1,0)</f>
        <v>0</v>
      </c>
      <c r="AO1268" s="4">
        <f t="shared" si="133"/>
        <v>100</v>
      </c>
      <c r="AP1268" s="4">
        <f t="shared" si="134"/>
        <v>15.802579430316316</v>
      </c>
      <c r="AQ1268" s="4">
        <f t="shared" si="135"/>
        <v>0</v>
      </c>
      <c r="AR1268" s="4">
        <f t="shared" si="136"/>
        <v>0</v>
      </c>
      <c r="AS1268" s="4">
        <f t="shared" si="137"/>
        <v>0</v>
      </c>
      <c r="AT1268" s="4">
        <f t="shared" si="138"/>
        <v>0</v>
      </c>
      <c r="AU1268" s="4">
        <f>R1268/$X1268*100</f>
        <v>0</v>
      </c>
      <c r="AV1268" s="4">
        <f t="shared" si="139"/>
        <v>0</v>
      </c>
    </row>
    <row r="1269" spans="1:48" x14ac:dyDescent="0.2">
      <c r="A1269" t="s">
        <v>216</v>
      </c>
      <c r="B1269">
        <v>60</v>
      </c>
      <c r="C1269">
        <v>8</v>
      </c>
      <c r="D1269" t="s">
        <v>29</v>
      </c>
      <c r="E1269" t="b">
        <v>1</v>
      </c>
      <c r="F1269">
        <v>600</v>
      </c>
      <c r="G1269">
        <v>600</v>
      </c>
      <c r="H1269">
        <v>544</v>
      </c>
      <c r="I1269">
        <v>391</v>
      </c>
      <c r="J1269">
        <v>653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f>P1269+Q1269</f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43613550</v>
      </c>
      <c r="Y1269">
        <v>6701201</v>
      </c>
      <c r="Z1269">
        <v>36912349</v>
      </c>
      <c r="AA1269">
        <v>11.35</v>
      </c>
      <c r="AB1269" s="4">
        <v>118.24</v>
      </c>
      <c r="AC1269" t="b">
        <v>1</v>
      </c>
      <c r="AD1269" t="b">
        <v>1</v>
      </c>
      <c r="AE1269" t="b">
        <v>1</v>
      </c>
      <c r="AF1269" t="b">
        <v>1</v>
      </c>
      <c r="AG1269" t="b">
        <v>0</v>
      </c>
      <c r="AH1269" t="b">
        <v>1</v>
      </c>
      <c r="AI1269" t="b">
        <v>1</v>
      </c>
      <c r="AJ1269" t="b">
        <v>0</v>
      </c>
      <c r="AK1269">
        <v>100</v>
      </c>
      <c r="AL1269" s="4" t="s">
        <v>482</v>
      </c>
      <c r="AM1269">
        <f>(H1269-I1269)/H1269*100</f>
        <v>28.125</v>
      </c>
      <c r="AN1269">
        <f>IF(H1269=I1269,1,0)</f>
        <v>0</v>
      </c>
      <c r="AO1269" s="4">
        <f t="shared" si="133"/>
        <v>100</v>
      </c>
      <c r="AP1269" s="4">
        <f t="shared" si="134"/>
        <v>15.364951947273267</v>
      </c>
      <c r="AQ1269" s="4">
        <f t="shared" si="135"/>
        <v>0</v>
      </c>
      <c r="AR1269" s="4">
        <f t="shared" si="136"/>
        <v>0</v>
      </c>
      <c r="AS1269" s="4">
        <f t="shared" si="137"/>
        <v>0</v>
      </c>
      <c r="AT1269" s="4">
        <f t="shared" si="138"/>
        <v>0</v>
      </c>
      <c r="AU1269" s="4">
        <f>R1269/$X1269*100</f>
        <v>0</v>
      </c>
      <c r="AV1269" s="4">
        <f t="shared" si="139"/>
        <v>0</v>
      </c>
    </row>
    <row r="1270" spans="1:48" x14ac:dyDescent="0.2">
      <c r="A1270" t="s">
        <v>217</v>
      </c>
      <c r="B1270">
        <v>60</v>
      </c>
      <c r="C1270">
        <v>8</v>
      </c>
      <c r="D1270" t="s">
        <v>29</v>
      </c>
      <c r="E1270" t="b">
        <v>1</v>
      </c>
      <c r="F1270">
        <v>600</v>
      </c>
      <c r="G1270">
        <v>600</v>
      </c>
      <c r="H1270">
        <v>590</v>
      </c>
      <c r="I1270">
        <v>394</v>
      </c>
      <c r="J1270">
        <v>755</v>
      </c>
      <c r="K1270">
        <v>0</v>
      </c>
      <c r="L1270">
        <v>0</v>
      </c>
      <c r="M1270">
        <v>0</v>
      </c>
      <c r="N1270">
        <v>0</v>
      </c>
      <c r="O1270">
        <v>24</v>
      </c>
      <c r="P1270">
        <v>0</v>
      </c>
      <c r="Q1270">
        <v>0</v>
      </c>
      <c r="R1270">
        <f>P1270+Q1270</f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46220176</v>
      </c>
      <c r="Y1270">
        <v>6181127</v>
      </c>
      <c r="Z1270">
        <v>40039025</v>
      </c>
      <c r="AA1270">
        <v>11.84</v>
      </c>
      <c r="AB1270" s="4">
        <v>131.43</v>
      </c>
      <c r="AC1270" t="b">
        <v>1</v>
      </c>
      <c r="AD1270" t="b">
        <v>1</v>
      </c>
      <c r="AE1270" t="b">
        <v>1</v>
      </c>
      <c r="AF1270" t="b">
        <v>1</v>
      </c>
      <c r="AG1270" t="b">
        <v>0</v>
      </c>
      <c r="AH1270" t="b">
        <v>1</v>
      </c>
      <c r="AI1270" t="b">
        <v>1</v>
      </c>
      <c r="AJ1270" t="b">
        <v>0</v>
      </c>
      <c r="AK1270">
        <v>100</v>
      </c>
      <c r="AL1270" s="4" t="s">
        <v>482</v>
      </c>
      <c r="AM1270">
        <f>(H1270-I1270)/H1270*100</f>
        <v>33.220338983050844</v>
      </c>
      <c r="AN1270">
        <f>IF(H1270=I1270,1,0)</f>
        <v>0</v>
      </c>
      <c r="AO1270" s="4">
        <f t="shared" si="133"/>
        <v>100</v>
      </c>
      <c r="AP1270" s="4">
        <f t="shared" si="134"/>
        <v>13.373222551121398</v>
      </c>
      <c r="AQ1270" s="4">
        <f t="shared" si="135"/>
        <v>0</v>
      </c>
      <c r="AR1270" s="4">
        <f t="shared" si="136"/>
        <v>0</v>
      </c>
      <c r="AS1270" s="4">
        <f t="shared" si="137"/>
        <v>0</v>
      </c>
      <c r="AT1270" s="4">
        <f t="shared" si="138"/>
        <v>5.1925375619513007E-5</v>
      </c>
      <c r="AU1270" s="4">
        <f>R1270/$X1270*100</f>
        <v>0</v>
      </c>
      <c r="AV1270" s="4">
        <f t="shared" si="139"/>
        <v>0</v>
      </c>
    </row>
    <row r="1271" spans="1:48" x14ac:dyDescent="0.2">
      <c r="A1271" t="s">
        <v>218</v>
      </c>
      <c r="B1271">
        <v>60</v>
      </c>
      <c r="C1271">
        <v>10</v>
      </c>
      <c r="D1271" t="s">
        <v>29</v>
      </c>
      <c r="E1271" t="b">
        <v>1</v>
      </c>
      <c r="F1271">
        <v>600</v>
      </c>
      <c r="G1271">
        <v>600</v>
      </c>
      <c r="H1271">
        <v>179</v>
      </c>
      <c r="I1271">
        <v>147</v>
      </c>
      <c r="J1271">
        <v>491</v>
      </c>
      <c r="K1271">
        <v>0</v>
      </c>
      <c r="L1271">
        <v>6760702</v>
      </c>
      <c r="M1271">
        <v>20184820</v>
      </c>
      <c r="N1271">
        <v>955655</v>
      </c>
      <c r="O1271">
        <v>85366178</v>
      </c>
      <c r="P1271">
        <v>0</v>
      </c>
      <c r="Q1271">
        <v>0</v>
      </c>
      <c r="R1271">
        <f>P1271+Q1271</f>
        <v>0</v>
      </c>
      <c r="S1271">
        <v>2</v>
      </c>
      <c r="T1271">
        <v>0</v>
      </c>
      <c r="U1271">
        <v>0</v>
      </c>
      <c r="V1271">
        <v>2</v>
      </c>
      <c r="W1271">
        <v>0</v>
      </c>
      <c r="X1271">
        <v>183949142</v>
      </c>
      <c r="Y1271">
        <v>19130701</v>
      </c>
      <c r="Z1271">
        <v>51551084</v>
      </c>
      <c r="AA1271">
        <v>45.92</v>
      </c>
      <c r="AB1271" s="4">
        <v>65.27</v>
      </c>
      <c r="AC1271" t="b">
        <v>1</v>
      </c>
      <c r="AD1271" t="b">
        <v>1</v>
      </c>
      <c r="AE1271" t="b">
        <v>1</v>
      </c>
      <c r="AF1271" t="b">
        <v>1</v>
      </c>
      <c r="AG1271" t="b">
        <v>0</v>
      </c>
      <c r="AH1271" t="b">
        <v>1</v>
      </c>
      <c r="AI1271" t="b">
        <v>1</v>
      </c>
      <c r="AJ1271" t="b">
        <v>0</v>
      </c>
      <c r="AK1271">
        <v>100</v>
      </c>
      <c r="AL1271" s="4" t="s">
        <v>482</v>
      </c>
      <c r="AM1271">
        <f>(H1271-I1271)/H1271*100</f>
        <v>17.877094972067038</v>
      </c>
      <c r="AN1271">
        <f>IF(H1271=I1271,1,0)</f>
        <v>0</v>
      </c>
      <c r="AO1271" s="4">
        <f t="shared" si="133"/>
        <v>100</v>
      </c>
      <c r="AP1271" s="4">
        <f t="shared" si="134"/>
        <v>10.399994689836607</v>
      </c>
      <c r="AQ1271" s="4">
        <f t="shared" si="135"/>
        <v>3.6753104290097744</v>
      </c>
      <c r="AR1271" s="4">
        <f t="shared" si="136"/>
        <v>10.973043842737793</v>
      </c>
      <c r="AS1271" s="4">
        <f t="shared" si="137"/>
        <v>0.51952131421194669</v>
      </c>
      <c r="AT1271" s="4">
        <f t="shared" si="138"/>
        <v>46.40748908739134</v>
      </c>
      <c r="AU1271" s="4">
        <f>R1271/$X1271*100</f>
        <v>0</v>
      </c>
      <c r="AV1271" s="4">
        <f t="shared" si="139"/>
        <v>1.0872570419491274E-6</v>
      </c>
    </row>
    <row r="1272" spans="1:48" x14ac:dyDescent="0.2">
      <c r="A1272" t="s">
        <v>219</v>
      </c>
      <c r="B1272">
        <v>60</v>
      </c>
      <c r="C1272">
        <v>10</v>
      </c>
      <c r="D1272" t="s">
        <v>29</v>
      </c>
      <c r="E1272" t="b">
        <v>1</v>
      </c>
      <c r="F1272">
        <v>600</v>
      </c>
      <c r="G1272">
        <v>600</v>
      </c>
      <c r="H1272">
        <v>191</v>
      </c>
      <c r="I1272">
        <v>166</v>
      </c>
      <c r="J1272">
        <v>614</v>
      </c>
      <c r="K1272">
        <v>0</v>
      </c>
      <c r="L1272">
        <v>4392048</v>
      </c>
      <c r="M1272">
        <v>32358506</v>
      </c>
      <c r="N1272">
        <v>541697</v>
      </c>
      <c r="O1272">
        <v>90525764</v>
      </c>
      <c r="P1272">
        <v>0</v>
      </c>
      <c r="Q1272">
        <v>0</v>
      </c>
      <c r="R1272">
        <f>P1272+Q1272</f>
        <v>0</v>
      </c>
      <c r="S1272">
        <v>3384416</v>
      </c>
      <c r="T1272">
        <v>0</v>
      </c>
      <c r="U1272">
        <v>0</v>
      </c>
      <c r="V1272">
        <v>3384416</v>
      </c>
      <c r="W1272">
        <v>0</v>
      </c>
      <c r="X1272">
        <v>199894272</v>
      </c>
      <c r="Y1272">
        <v>22532337</v>
      </c>
      <c r="Z1272">
        <v>46159504</v>
      </c>
      <c r="AA1272">
        <v>38.799999999999997</v>
      </c>
      <c r="AB1272" s="4">
        <v>61.16</v>
      </c>
      <c r="AC1272" t="b">
        <v>1</v>
      </c>
      <c r="AD1272" t="b">
        <v>1</v>
      </c>
      <c r="AE1272" t="b">
        <v>1</v>
      </c>
      <c r="AF1272" t="b">
        <v>1</v>
      </c>
      <c r="AG1272" t="b">
        <v>0</v>
      </c>
      <c r="AH1272" t="b">
        <v>1</v>
      </c>
      <c r="AI1272" t="b">
        <v>1</v>
      </c>
      <c r="AJ1272" t="b">
        <v>0</v>
      </c>
      <c r="AK1272">
        <v>100</v>
      </c>
      <c r="AL1272" s="4" t="s">
        <v>482</v>
      </c>
      <c r="AM1272">
        <f>(H1272-I1272)/H1272*100</f>
        <v>13.089005235602095</v>
      </c>
      <c r="AN1272">
        <f>IF(H1272=I1272,1,0)</f>
        <v>0</v>
      </c>
      <c r="AO1272" s="4">
        <f t="shared" si="133"/>
        <v>100</v>
      </c>
      <c r="AP1272" s="4">
        <f t="shared" si="134"/>
        <v>11.272127397427376</v>
      </c>
      <c r="AQ1272" s="4">
        <f t="shared" si="135"/>
        <v>2.1971855201533739</v>
      </c>
      <c r="AR1272" s="4">
        <f t="shared" si="136"/>
        <v>16.187810524155491</v>
      </c>
      <c r="AS1272" s="4">
        <f t="shared" si="137"/>
        <v>0.27099175708246409</v>
      </c>
      <c r="AT1272" s="4">
        <f t="shared" si="138"/>
        <v>45.286822425807181</v>
      </c>
      <c r="AU1272" s="4">
        <f>R1272/$X1272*100</f>
        <v>0</v>
      </c>
      <c r="AV1272" s="4">
        <f t="shared" si="139"/>
        <v>1.6931030419921187</v>
      </c>
    </row>
    <row r="1273" spans="1:48" x14ac:dyDescent="0.2">
      <c r="A1273" t="s">
        <v>220</v>
      </c>
      <c r="B1273">
        <v>60</v>
      </c>
      <c r="C1273">
        <v>10</v>
      </c>
      <c r="D1273" t="s">
        <v>29</v>
      </c>
      <c r="E1273" t="b">
        <v>1</v>
      </c>
      <c r="F1273">
        <v>600</v>
      </c>
      <c r="G1273">
        <v>600</v>
      </c>
      <c r="H1273">
        <v>255</v>
      </c>
      <c r="I1273">
        <v>196</v>
      </c>
      <c r="J1273">
        <v>760</v>
      </c>
      <c r="K1273">
        <v>0</v>
      </c>
      <c r="L1273">
        <v>3543146</v>
      </c>
      <c r="M1273">
        <v>30656406</v>
      </c>
      <c r="N1273">
        <v>393370</v>
      </c>
      <c r="O1273">
        <v>88673136</v>
      </c>
      <c r="P1273">
        <v>0</v>
      </c>
      <c r="Q1273">
        <v>0</v>
      </c>
      <c r="R1273">
        <f>P1273+Q1273</f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193656394</v>
      </c>
      <c r="Y1273">
        <v>17466410</v>
      </c>
      <c r="Z1273">
        <v>52923926</v>
      </c>
      <c r="AA1273">
        <v>61.92</v>
      </c>
      <c r="AB1273" s="4">
        <v>61.260000000000005</v>
      </c>
      <c r="AC1273" t="b">
        <v>1</v>
      </c>
      <c r="AD1273" t="b">
        <v>1</v>
      </c>
      <c r="AE1273" t="b">
        <v>1</v>
      </c>
      <c r="AF1273" t="b">
        <v>1</v>
      </c>
      <c r="AG1273" t="b">
        <v>0</v>
      </c>
      <c r="AH1273" t="b">
        <v>1</v>
      </c>
      <c r="AI1273" t="b">
        <v>1</v>
      </c>
      <c r="AJ1273" t="b">
        <v>0</v>
      </c>
      <c r="AK1273">
        <v>100</v>
      </c>
      <c r="AL1273" s="4" t="s">
        <v>482</v>
      </c>
      <c r="AM1273">
        <f>(H1273-I1273)/H1273*100</f>
        <v>23.137254901960784</v>
      </c>
      <c r="AN1273">
        <f>IF(H1273=I1273,1,0)</f>
        <v>0</v>
      </c>
      <c r="AO1273" s="4">
        <f t="shared" si="133"/>
        <v>100</v>
      </c>
      <c r="AP1273" s="4">
        <f t="shared" si="134"/>
        <v>9.0192787541009363</v>
      </c>
      <c r="AQ1273" s="4">
        <f t="shared" si="135"/>
        <v>1.8296044487950136</v>
      </c>
      <c r="AR1273" s="4">
        <f t="shared" si="136"/>
        <v>15.830309222839292</v>
      </c>
      <c r="AS1273" s="4">
        <f t="shared" si="137"/>
        <v>0.20312781410150599</v>
      </c>
      <c r="AT1273" s="4">
        <f t="shared" si="138"/>
        <v>45.788901759680599</v>
      </c>
      <c r="AU1273" s="4">
        <f>R1273/$X1273*100</f>
        <v>0</v>
      </c>
      <c r="AV1273" s="4">
        <f t="shared" si="139"/>
        <v>0</v>
      </c>
    </row>
    <row r="1274" spans="1:48" x14ac:dyDescent="0.2">
      <c r="A1274" t="s">
        <v>221</v>
      </c>
      <c r="B1274">
        <v>60</v>
      </c>
      <c r="C1274">
        <v>10</v>
      </c>
      <c r="D1274" t="s">
        <v>29</v>
      </c>
      <c r="E1274" t="b">
        <v>1</v>
      </c>
      <c r="F1274">
        <v>600</v>
      </c>
      <c r="G1274">
        <v>600</v>
      </c>
      <c r="H1274">
        <v>358</v>
      </c>
      <c r="I1274">
        <v>269</v>
      </c>
      <c r="J1274">
        <v>514</v>
      </c>
      <c r="K1274">
        <v>0</v>
      </c>
      <c r="L1274">
        <v>164324</v>
      </c>
      <c r="M1274">
        <v>516653</v>
      </c>
      <c r="N1274">
        <v>139439</v>
      </c>
      <c r="O1274">
        <v>8475748</v>
      </c>
      <c r="P1274">
        <v>0</v>
      </c>
      <c r="Q1274">
        <v>0</v>
      </c>
      <c r="R1274">
        <f>P1274+Q1274</f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66447330</v>
      </c>
      <c r="Y1274">
        <v>6015288</v>
      </c>
      <c r="Z1274">
        <v>51135878</v>
      </c>
      <c r="AA1274">
        <v>29.51</v>
      </c>
      <c r="AB1274" s="4">
        <v>164.58</v>
      </c>
      <c r="AC1274" t="b">
        <v>1</v>
      </c>
      <c r="AD1274" t="b">
        <v>1</v>
      </c>
      <c r="AE1274" t="b">
        <v>1</v>
      </c>
      <c r="AF1274" t="b">
        <v>1</v>
      </c>
      <c r="AG1274" t="b">
        <v>0</v>
      </c>
      <c r="AH1274" t="b">
        <v>1</v>
      </c>
      <c r="AI1274" t="b">
        <v>1</v>
      </c>
      <c r="AJ1274" t="b">
        <v>0</v>
      </c>
      <c r="AK1274">
        <v>100</v>
      </c>
      <c r="AL1274" s="4" t="s">
        <v>482</v>
      </c>
      <c r="AM1274">
        <f>(H1274-I1274)/H1274*100</f>
        <v>24.860335195530723</v>
      </c>
      <c r="AN1274">
        <f>IF(H1274=I1274,1,0)</f>
        <v>0</v>
      </c>
      <c r="AO1274" s="4">
        <f t="shared" si="133"/>
        <v>100</v>
      </c>
      <c r="AP1274" s="4">
        <f t="shared" si="134"/>
        <v>9.0527158879070093</v>
      </c>
      <c r="AQ1274" s="4">
        <f t="shared" si="135"/>
        <v>0.24729962814156714</v>
      </c>
      <c r="AR1274" s="4">
        <f t="shared" si="136"/>
        <v>0.77753763770493112</v>
      </c>
      <c r="AS1274" s="4">
        <f t="shared" si="137"/>
        <v>0.20984891341758954</v>
      </c>
      <c r="AT1274" s="4">
        <f t="shared" si="138"/>
        <v>12.755588524023464</v>
      </c>
      <c r="AU1274" s="4">
        <f>R1274/$X1274*100</f>
        <v>0</v>
      </c>
      <c r="AV1274" s="4">
        <f t="shared" si="139"/>
        <v>0</v>
      </c>
    </row>
    <row r="1275" spans="1:48" x14ac:dyDescent="0.2">
      <c r="A1275" t="s">
        <v>222</v>
      </c>
      <c r="B1275">
        <v>60</v>
      </c>
      <c r="C1275">
        <v>10</v>
      </c>
      <c r="D1275" t="s">
        <v>29</v>
      </c>
      <c r="E1275" t="b">
        <v>1</v>
      </c>
      <c r="F1275">
        <v>600</v>
      </c>
      <c r="G1275">
        <v>600</v>
      </c>
      <c r="H1275">
        <v>410</v>
      </c>
      <c r="I1275">
        <v>288</v>
      </c>
      <c r="J1275">
        <v>605</v>
      </c>
      <c r="K1275">
        <v>0</v>
      </c>
      <c r="L1275">
        <v>86290</v>
      </c>
      <c r="M1275">
        <v>1223132</v>
      </c>
      <c r="N1275">
        <v>146959</v>
      </c>
      <c r="O1275">
        <v>9749835</v>
      </c>
      <c r="P1275">
        <v>0</v>
      </c>
      <c r="Q1275">
        <v>0</v>
      </c>
      <c r="R1275">
        <f>P1275+Q1275</f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70159523</v>
      </c>
      <c r="Y1275">
        <v>6669676</v>
      </c>
      <c r="Z1275">
        <v>52283631</v>
      </c>
      <c r="AA1275">
        <v>24.07</v>
      </c>
      <c r="AB1275" s="4">
        <v>145.81</v>
      </c>
      <c r="AC1275" t="b">
        <v>1</v>
      </c>
      <c r="AD1275" t="b">
        <v>1</v>
      </c>
      <c r="AE1275" t="b">
        <v>1</v>
      </c>
      <c r="AF1275" t="b">
        <v>1</v>
      </c>
      <c r="AG1275" t="b">
        <v>0</v>
      </c>
      <c r="AH1275" t="b">
        <v>1</v>
      </c>
      <c r="AI1275" t="b">
        <v>1</v>
      </c>
      <c r="AJ1275" t="b">
        <v>0</v>
      </c>
      <c r="AK1275">
        <v>100</v>
      </c>
      <c r="AL1275" s="4" t="s">
        <v>482</v>
      </c>
      <c r="AM1275">
        <f>(H1275-I1275)/H1275*100</f>
        <v>29.756097560975608</v>
      </c>
      <c r="AN1275">
        <f>IF(H1275=I1275,1,0)</f>
        <v>0</v>
      </c>
      <c r="AO1275" s="4">
        <f t="shared" si="133"/>
        <v>100</v>
      </c>
      <c r="AP1275" s="4">
        <f t="shared" si="134"/>
        <v>9.5064443354325547</v>
      </c>
      <c r="AQ1275" s="4">
        <f t="shared" si="135"/>
        <v>0.12299114405324563</v>
      </c>
      <c r="AR1275" s="4">
        <f t="shared" si="136"/>
        <v>1.7433584889110492</v>
      </c>
      <c r="AS1275" s="4">
        <f t="shared" si="137"/>
        <v>0.20946408087751681</v>
      </c>
      <c r="AT1275" s="4">
        <f t="shared" si="138"/>
        <v>13.896666600769223</v>
      </c>
      <c r="AU1275" s="4">
        <f>R1275/$X1275*100</f>
        <v>0</v>
      </c>
      <c r="AV1275" s="4">
        <f t="shared" si="139"/>
        <v>0</v>
      </c>
    </row>
    <row r="1276" spans="1:48" x14ac:dyDescent="0.2">
      <c r="A1276" t="s">
        <v>223</v>
      </c>
      <c r="B1276">
        <v>60</v>
      </c>
      <c r="C1276">
        <v>10</v>
      </c>
      <c r="D1276" t="s">
        <v>29</v>
      </c>
      <c r="E1276" t="b">
        <v>1</v>
      </c>
      <c r="F1276">
        <v>600</v>
      </c>
      <c r="G1276">
        <v>600</v>
      </c>
      <c r="H1276">
        <v>526</v>
      </c>
      <c r="I1276">
        <v>341</v>
      </c>
      <c r="J1276">
        <v>801</v>
      </c>
      <c r="K1276">
        <v>0</v>
      </c>
      <c r="L1276">
        <v>78334</v>
      </c>
      <c r="M1276">
        <v>409800</v>
      </c>
      <c r="N1276">
        <v>7841</v>
      </c>
      <c r="O1276">
        <v>3228452</v>
      </c>
      <c r="P1276">
        <v>0</v>
      </c>
      <c r="Q1276">
        <v>0</v>
      </c>
      <c r="R1276">
        <f>P1276+Q1276</f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61407443</v>
      </c>
      <c r="Y1276">
        <v>5900801</v>
      </c>
      <c r="Z1276">
        <v>51782215</v>
      </c>
      <c r="AA1276">
        <v>35.01</v>
      </c>
      <c r="AB1276" s="4">
        <v>174.66000000000003</v>
      </c>
      <c r="AC1276" t="b">
        <v>1</v>
      </c>
      <c r="AD1276" t="b">
        <v>1</v>
      </c>
      <c r="AE1276" t="b">
        <v>1</v>
      </c>
      <c r="AF1276" t="b">
        <v>1</v>
      </c>
      <c r="AG1276" t="b">
        <v>0</v>
      </c>
      <c r="AH1276" t="b">
        <v>1</v>
      </c>
      <c r="AI1276" t="b">
        <v>1</v>
      </c>
      <c r="AJ1276" t="b">
        <v>0</v>
      </c>
      <c r="AK1276">
        <v>100</v>
      </c>
      <c r="AL1276" s="4" t="s">
        <v>482</v>
      </c>
      <c r="AM1276">
        <f>(H1276-I1276)/H1276*100</f>
        <v>35.171102661596962</v>
      </c>
      <c r="AN1276">
        <f>IF(H1276=I1276,1,0)</f>
        <v>0</v>
      </c>
      <c r="AO1276" s="4">
        <f t="shared" si="133"/>
        <v>100</v>
      </c>
      <c r="AP1276" s="4">
        <f t="shared" si="134"/>
        <v>9.6092602325095999</v>
      </c>
      <c r="AQ1276" s="4">
        <f t="shared" si="135"/>
        <v>0.12756434101970343</v>
      </c>
      <c r="AR1276" s="4">
        <f t="shared" si="136"/>
        <v>0.66734581343828303</v>
      </c>
      <c r="AS1276" s="4">
        <f t="shared" si="137"/>
        <v>1.2768810451853531E-2</v>
      </c>
      <c r="AT1276" s="4">
        <f t="shared" si="138"/>
        <v>5.2574278333002722</v>
      </c>
      <c r="AU1276" s="4">
        <f>R1276/$X1276*100</f>
        <v>0</v>
      </c>
      <c r="AV1276" s="4">
        <f t="shared" si="139"/>
        <v>0</v>
      </c>
    </row>
    <row r="1277" spans="1:48" x14ac:dyDescent="0.2">
      <c r="A1277" t="s">
        <v>224</v>
      </c>
      <c r="B1277">
        <v>60</v>
      </c>
      <c r="C1277">
        <v>10</v>
      </c>
      <c r="D1277" t="s">
        <v>29</v>
      </c>
      <c r="E1277" t="b">
        <v>1</v>
      </c>
      <c r="F1277">
        <v>600</v>
      </c>
      <c r="G1277">
        <v>600</v>
      </c>
      <c r="H1277">
        <v>499</v>
      </c>
      <c r="I1277">
        <v>384</v>
      </c>
      <c r="J1277">
        <v>562</v>
      </c>
      <c r="K1277">
        <v>0</v>
      </c>
      <c r="L1277">
        <v>1</v>
      </c>
      <c r="M1277">
        <v>3</v>
      </c>
      <c r="N1277">
        <v>0</v>
      </c>
      <c r="O1277">
        <v>54</v>
      </c>
      <c r="P1277">
        <v>0</v>
      </c>
      <c r="Q1277">
        <v>0</v>
      </c>
      <c r="R1277">
        <f>P1277+Q1277</f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2449300</v>
      </c>
      <c r="Y1277">
        <v>254146</v>
      </c>
      <c r="Z1277">
        <v>2195096</v>
      </c>
      <c r="AA1277">
        <v>1.52</v>
      </c>
      <c r="AB1277" s="4">
        <v>569.81999999999994</v>
      </c>
      <c r="AC1277" t="b">
        <v>1</v>
      </c>
      <c r="AD1277" t="b">
        <v>1</v>
      </c>
      <c r="AE1277" t="b">
        <v>1</v>
      </c>
      <c r="AF1277" t="b">
        <v>1</v>
      </c>
      <c r="AG1277" t="b">
        <v>0</v>
      </c>
      <c r="AH1277" t="b">
        <v>1</v>
      </c>
      <c r="AI1277" t="b">
        <v>1</v>
      </c>
      <c r="AJ1277" t="b">
        <v>0</v>
      </c>
      <c r="AK1277">
        <v>100</v>
      </c>
      <c r="AL1277" s="4" t="s">
        <v>482</v>
      </c>
      <c r="AM1277">
        <f>(H1277-I1277)/H1277*100</f>
        <v>23.046092184368739</v>
      </c>
      <c r="AN1277">
        <f>IF(H1277=I1277,1,0)</f>
        <v>0</v>
      </c>
      <c r="AO1277" s="4">
        <f t="shared" si="133"/>
        <v>100</v>
      </c>
      <c r="AP1277" s="4">
        <f t="shared" si="134"/>
        <v>10.376270771240764</v>
      </c>
      <c r="AQ1277" s="4">
        <f t="shared" si="135"/>
        <v>4.0827991671089701E-5</v>
      </c>
      <c r="AR1277" s="4">
        <f t="shared" si="136"/>
        <v>1.224839750132691E-4</v>
      </c>
      <c r="AS1277" s="4">
        <f t="shared" si="137"/>
        <v>0</v>
      </c>
      <c r="AT1277" s="4">
        <f t="shared" si="138"/>
        <v>2.2047115502388435E-3</v>
      </c>
      <c r="AU1277" s="4">
        <f>R1277/$X1277*100</f>
        <v>0</v>
      </c>
      <c r="AV1277" s="4">
        <f t="shared" si="139"/>
        <v>0</v>
      </c>
    </row>
    <row r="1278" spans="1:48" x14ac:dyDescent="0.2">
      <c r="A1278" t="s">
        <v>225</v>
      </c>
      <c r="B1278">
        <v>60</v>
      </c>
      <c r="C1278">
        <v>10</v>
      </c>
      <c r="D1278" t="s">
        <v>29</v>
      </c>
      <c r="E1278" t="b">
        <v>1</v>
      </c>
      <c r="F1278">
        <v>600</v>
      </c>
      <c r="G1278">
        <v>600</v>
      </c>
      <c r="H1278">
        <v>548</v>
      </c>
      <c r="I1278">
        <v>361</v>
      </c>
      <c r="J1278">
        <v>638</v>
      </c>
      <c r="K1278">
        <v>0</v>
      </c>
      <c r="L1278">
        <v>0</v>
      </c>
      <c r="M1278">
        <v>9</v>
      </c>
      <c r="N1278">
        <v>0</v>
      </c>
      <c r="O1278">
        <v>678</v>
      </c>
      <c r="P1278">
        <v>0</v>
      </c>
      <c r="Q1278">
        <v>0</v>
      </c>
      <c r="R1278">
        <f>P1278+Q1278</f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1541885</v>
      </c>
      <c r="Y1278">
        <v>176901</v>
      </c>
      <c r="Z1278">
        <v>1364297</v>
      </c>
      <c r="AA1278">
        <v>0.86</v>
      </c>
      <c r="AB1278" s="4">
        <v>581.08000000000004</v>
      </c>
      <c r="AC1278" t="b">
        <v>1</v>
      </c>
      <c r="AD1278" t="b">
        <v>1</v>
      </c>
      <c r="AE1278" t="b">
        <v>1</v>
      </c>
      <c r="AF1278" t="b">
        <v>1</v>
      </c>
      <c r="AG1278" t="b">
        <v>0</v>
      </c>
      <c r="AH1278" t="b">
        <v>1</v>
      </c>
      <c r="AI1278" t="b">
        <v>1</v>
      </c>
      <c r="AJ1278" t="b">
        <v>0</v>
      </c>
      <c r="AK1278">
        <v>100</v>
      </c>
      <c r="AL1278" s="4" t="s">
        <v>482</v>
      </c>
      <c r="AM1278">
        <f>(H1278-I1278)/H1278*100</f>
        <v>34.124087591240873</v>
      </c>
      <c r="AN1278">
        <f>IF(H1278=I1278,1,0)</f>
        <v>0</v>
      </c>
      <c r="AO1278" s="4">
        <f t="shared" si="133"/>
        <v>100</v>
      </c>
      <c r="AP1278" s="4">
        <f t="shared" si="134"/>
        <v>11.473034629690282</v>
      </c>
      <c r="AQ1278" s="4">
        <f t="shared" si="135"/>
        <v>0</v>
      </c>
      <c r="AR1278" s="4">
        <f t="shared" si="136"/>
        <v>5.8370111908475665E-4</v>
      </c>
      <c r="AS1278" s="4">
        <f t="shared" si="137"/>
        <v>0</v>
      </c>
      <c r="AT1278" s="4">
        <f t="shared" si="138"/>
        <v>4.3972150971051664E-2</v>
      </c>
      <c r="AU1278" s="4">
        <f>R1278/$X1278*100</f>
        <v>0</v>
      </c>
      <c r="AV1278" s="4">
        <f t="shared" si="139"/>
        <v>0</v>
      </c>
    </row>
    <row r="1279" spans="1:48" x14ac:dyDescent="0.2">
      <c r="A1279" t="s">
        <v>226</v>
      </c>
      <c r="B1279">
        <v>60</v>
      </c>
      <c r="C1279">
        <v>10</v>
      </c>
      <c r="D1279" t="s">
        <v>29</v>
      </c>
      <c r="E1279" t="b">
        <v>1</v>
      </c>
      <c r="F1279">
        <v>600</v>
      </c>
      <c r="G1279">
        <v>600</v>
      </c>
      <c r="H1279">
        <v>627</v>
      </c>
      <c r="I1279">
        <v>364</v>
      </c>
      <c r="J1279">
        <v>772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f>P1279+Q1279</f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5408347</v>
      </c>
      <c r="Y1279">
        <v>636150</v>
      </c>
      <c r="Z1279">
        <v>4772197</v>
      </c>
      <c r="AA1279">
        <v>2.76</v>
      </c>
      <c r="AB1279" s="4">
        <v>527.51</v>
      </c>
      <c r="AC1279" t="b">
        <v>1</v>
      </c>
      <c r="AD1279" t="b">
        <v>1</v>
      </c>
      <c r="AE1279" t="b">
        <v>1</v>
      </c>
      <c r="AF1279" t="b">
        <v>1</v>
      </c>
      <c r="AG1279" t="b">
        <v>0</v>
      </c>
      <c r="AH1279" t="b">
        <v>1</v>
      </c>
      <c r="AI1279" t="b">
        <v>1</v>
      </c>
      <c r="AJ1279" t="b">
        <v>0</v>
      </c>
      <c r="AK1279">
        <v>100</v>
      </c>
      <c r="AL1279" s="4" t="s">
        <v>482</v>
      </c>
      <c r="AM1279">
        <f>(H1279-I1279)/H1279*100</f>
        <v>41.945773524720892</v>
      </c>
      <c r="AN1279">
        <f>IF(H1279=I1279,1,0)</f>
        <v>0</v>
      </c>
      <c r="AO1279" s="4">
        <f t="shared" si="133"/>
        <v>100</v>
      </c>
      <c r="AP1279" s="4">
        <f t="shared" si="134"/>
        <v>11.762373974894732</v>
      </c>
      <c r="AQ1279" s="4">
        <f t="shared" si="135"/>
        <v>0</v>
      </c>
      <c r="AR1279" s="4">
        <f t="shared" si="136"/>
        <v>0</v>
      </c>
      <c r="AS1279" s="4">
        <f t="shared" si="137"/>
        <v>0</v>
      </c>
      <c r="AT1279" s="4">
        <f t="shared" si="138"/>
        <v>0</v>
      </c>
      <c r="AU1279" s="4">
        <f>R1279/$X1279*100</f>
        <v>0</v>
      </c>
      <c r="AV1279" s="4">
        <f t="shared" si="139"/>
        <v>0</v>
      </c>
    </row>
    <row r="1280" spans="1:48" x14ac:dyDescent="0.2">
      <c r="A1280" t="s">
        <v>227</v>
      </c>
      <c r="B1280">
        <v>60</v>
      </c>
      <c r="C1280">
        <v>10</v>
      </c>
      <c r="D1280" t="s">
        <v>29</v>
      </c>
      <c r="E1280" t="b">
        <v>1</v>
      </c>
      <c r="F1280">
        <v>600</v>
      </c>
      <c r="G1280">
        <v>600</v>
      </c>
      <c r="H1280">
        <v>166</v>
      </c>
      <c r="I1280">
        <v>149</v>
      </c>
      <c r="J1280">
        <v>461</v>
      </c>
      <c r="K1280">
        <v>0</v>
      </c>
      <c r="L1280">
        <v>7841549</v>
      </c>
      <c r="M1280">
        <v>25599094</v>
      </c>
      <c r="N1280">
        <v>897338</v>
      </c>
      <c r="O1280">
        <v>73949608</v>
      </c>
      <c r="P1280">
        <v>0</v>
      </c>
      <c r="Q1280">
        <v>0</v>
      </c>
      <c r="R1280">
        <f>P1280+Q1280</f>
        <v>0</v>
      </c>
      <c r="S1280">
        <v>7743949</v>
      </c>
      <c r="T1280">
        <v>0</v>
      </c>
      <c r="U1280">
        <v>0</v>
      </c>
      <c r="V1280">
        <v>7743949</v>
      </c>
      <c r="W1280">
        <v>0</v>
      </c>
      <c r="X1280">
        <v>184400392</v>
      </c>
      <c r="Y1280">
        <v>24840591</v>
      </c>
      <c r="Z1280">
        <v>43528263</v>
      </c>
      <c r="AA1280">
        <v>29.66</v>
      </c>
      <c r="AB1280" s="4">
        <v>60.94</v>
      </c>
      <c r="AC1280" t="b">
        <v>1</v>
      </c>
      <c r="AD1280" t="b">
        <v>1</v>
      </c>
      <c r="AE1280" t="b">
        <v>1</v>
      </c>
      <c r="AF1280" t="b">
        <v>1</v>
      </c>
      <c r="AG1280" t="b">
        <v>0</v>
      </c>
      <c r="AH1280" t="b">
        <v>1</v>
      </c>
      <c r="AI1280" t="b">
        <v>1</v>
      </c>
      <c r="AJ1280" t="b">
        <v>0</v>
      </c>
      <c r="AK1280">
        <v>100</v>
      </c>
      <c r="AL1280" s="4" t="s">
        <v>482</v>
      </c>
      <c r="AM1280">
        <f>(H1280-I1280)/H1280*100</f>
        <v>10.240963855421686</v>
      </c>
      <c r="AN1280">
        <f>IF(H1280=I1280,1,0)</f>
        <v>0</v>
      </c>
      <c r="AO1280" s="4">
        <f t="shared" si="133"/>
        <v>100</v>
      </c>
      <c r="AP1280" s="4">
        <f t="shared" si="134"/>
        <v>13.471007697207066</v>
      </c>
      <c r="AQ1280" s="4">
        <f t="shared" si="135"/>
        <v>4.2524578798075439</v>
      </c>
      <c r="AR1280" s="4">
        <f t="shared" si="136"/>
        <v>13.882342506083175</v>
      </c>
      <c r="AS1280" s="4">
        <f t="shared" si="137"/>
        <v>0.48662477897552409</v>
      </c>
      <c r="AT1280" s="4">
        <f t="shared" si="138"/>
        <v>40.102739044068841</v>
      </c>
      <c r="AU1280" s="4">
        <f>R1280/$X1280*100</f>
        <v>0</v>
      </c>
      <c r="AV1280" s="4">
        <f t="shared" si="139"/>
        <v>4.1995295758373441</v>
      </c>
    </row>
    <row r="1281" spans="1:48" x14ac:dyDescent="0.2">
      <c r="A1281" t="s">
        <v>228</v>
      </c>
      <c r="B1281">
        <v>60</v>
      </c>
      <c r="C1281">
        <v>10</v>
      </c>
      <c r="D1281" t="s">
        <v>29</v>
      </c>
      <c r="E1281" t="b">
        <v>1</v>
      </c>
      <c r="F1281">
        <v>600</v>
      </c>
      <c r="G1281">
        <v>600</v>
      </c>
      <c r="H1281">
        <v>201</v>
      </c>
      <c r="I1281">
        <v>167</v>
      </c>
      <c r="J1281">
        <v>574</v>
      </c>
      <c r="K1281">
        <v>0</v>
      </c>
      <c r="L1281">
        <v>5423841</v>
      </c>
      <c r="M1281">
        <v>35281801</v>
      </c>
      <c r="N1281">
        <v>1109070</v>
      </c>
      <c r="O1281">
        <v>59789097</v>
      </c>
      <c r="P1281">
        <v>0</v>
      </c>
      <c r="Q1281">
        <v>0</v>
      </c>
      <c r="R1281">
        <f>P1281+Q1281</f>
        <v>0</v>
      </c>
      <c r="S1281">
        <v>877</v>
      </c>
      <c r="T1281">
        <v>0</v>
      </c>
      <c r="U1281">
        <v>0</v>
      </c>
      <c r="V1281">
        <v>877</v>
      </c>
      <c r="W1281">
        <v>0</v>
      </c>
      <c r="X1281">
        <v>185375406</v>
      </c>
      <c r="Y1281">
        <v>25190232</v>
      </c>
      <c r="Z1281">
        <v>58580488</v>
      </c>
      <c r="AA1281">
        <v>31.15</v>
      </c>
      <c r="AB1281" s="4">
        <v>60.28</v>
      </c>
      <c r="AC1281" t="b">
        <v>1</v>
      </c>
      <c r="AD1281" t="b">
        <v>1</v>
      </c>
      <c r="AE1281" t="b">
        <v>1</v>
      </c>
      <c r="AF1281" t="b">
        <v>1</v>
      </c>
      <c r="AG1281" t="b">
        <v>0</v>
      </c>
      <c r="AH1281" t="b">
        <v>1</v>
      </c>
      <c r="AI1281" t="b">
        <v>1</v>
      </c>
      <c r="AJ1281" t="b">
        <v>0</v>
      </c>
      <c r="AK1281">
        <v>100</v>
      </c>
      <c r="AL1281" s="4" t="s">
        <v>482</v>
      </c>
      <c r="AM1281">
        <f>(H1281-I1281)/H1281*100</f>
        <v>16.915422885572141</v>
      </c>
      <c r="AN1281">
        <f>IF(H1281=I1281,1,0)</f>
        <v>0</v>
      </c>
      <c r="AO1281" s="4">
        <f t="shared" si="133"/>
        <v>100</v>
      </c>
      <c r="AP1281" s="4">
        <f t="shared" si="134"/>
        <v>13.588767001810369</v>
      </c>
      <c r="AQ1281" s="4">
        <f t="shared" si="135"/>
        <v>2.9258687098977951</v>
      </c>
      <c r="AR1281" s="4">
        <f t="shared" si="136"/>
        <v>19.032622374944388</v>
      </c>
      <c r="AS1281" s="4">
        <f t="shared" si="137"/>
        <v>0.59828324799461263</v>
      </c>
      <c r="AT1281" s="4">
        <f t="shared" si="138"/>
        <v>32.25298236164079</v>
      </c>
      <c r="AU1281" s="4">
        <f>R1281/$X1281*100</f>
        <v>0</v>
      </c>
      <c r="AV1281" s="4">
        <f t="shared" si="139"/>
        <v>4.7309404139619254E-4</v>
      </c>
    </row>
    <row r="1282" spans="1:48" x14ac:dyDescent="0.2">
      <c r="A1282" t="s">
        <v>229</v>
      </c>
      <c r="B1282">
        <v>60</v>
      </c>
      <c r="C1282">
        <v>10</v>
      </c>
      <c r="D1282" t="s">
        <v>29</v>
      </c>
      <c r="E1282" t="b">
        <v>1</v>
      </c>
      <c r="F1282">
        <v>600</v>
      </c>
      <c r="G1282">
        <v>600</v>
      </c>
      <c r="H1282">
        <v>218</v>
      </c>
      <c r="I1282">
        <v>179</v>
      </c>
      <c r="J1282">
        <v>719</v>
      </c>
      <c r="K1282">
        <v>0</v>
      </c>
      <c r="L1282">
        <v>4059521</v>
      </c>
      <c r="M1282">
        <v>23422205</v>
      </c>
      <c r="N1282">
        <v>775666</v>
      </c>
      <c r="O1282">
        <v>57935655</v>
      </c>
      <c r="P1282">
        <v>0</v>
      </c>
      <c r="Q1282">
        <v>0</v>
      </c>
      <c r="R1282">
        <f>P1282+Q1282</f>
        <v>0</v>
      </c>
      <c r="S1282">
        <v>128324</v>
      </c>
      <c r="T1282">
        <v>0</v>
      </c>
      <c r="U1282">
        <v>0</v>
      </c>
      <c r="V1282">
        <v>128324</v>
      </c>
      <c r="W1282">
        <v>0</v>
      </c>
      <c r="X1282">
        <v>163565136</v>
      </c>
      <c r="Y1282">
        <v>18432001</v>
      </c>
      <c r="Z1282">
        <v>58811764</v>
      </c>
      <c r="AA1282">
        <v>44.29</v>
      </c>
      <c r="AB1282" s="4">
        <v>73.89</v>
      </c>
      <c r="AC1282" t="b">
        <v>1</v>
      </c>
      <c r="AD1282" t="b">
        <v>1</v>
      </c>
      <c r="AE1282" t="b">
        <v>1</v>
      </c>
      <c r="AF1282" t="b">
        <v>1</v>
      </c>
      <c r="AG1282" t="b">
        <v>0</v>
      </c>
      <c r="AH1282" t="b">
        <v>1</v>
      </c>
      <c r="AI1282" t="b">
        <v>1</v>
      </c>
      <c r="AJ1282" t="b">
        <v>0</v>
      </c>
      <c r="AK1282">
        <v>100</v>
      </c>
      <c r="AL1282" s="4" t="s">
        <v>482</v>
      </c>
      <c r="AM1282">
        <f>(H1282-I1282)/H1282*100</f>
        <v>17.889908256880734</v>
      </c>
      <c r="AN1282">
        <f>IF(H1282=I1282,1,0)</f>
        <v>0</v>
      </c>
      <c r="AO1282" s="4">
        <f t="shared" ref="AO1282:AO1297" si="140">X1282/$X1282*100</f>
        <v>100</v>
      </c>
      <c r="AP1282" s="4">
        <f t="shared" ref="AP1282:AP1297" si="141">Y1282/$X1282*100</f>
        <v>11.268905740401793</v>
      </c>
      <c r="AQ1282" s="4">
        <f t="shared" ref="AQ1282:AQ1297" si="142">L1282/$X1282*100</f>
        <v>2.4818987097592728</v>
      </c>
      <c r="AR1282" s="4">
        <f t="shared" ref="AR1282:AR1297" si="143">M1282/$X1282*100</f>
        <v>14.319802846005031</v>
      </c>
      <c r="AS1282" s="4">
        <f t="shared" ref="AS1282:AS1297" si="144">N1282/$X1282*100</f>
        <v>0.47422453156521088</v>
      </c>
      <c r="AT1282" s="4">
        <f t="shared" ref="AT1282:AT1297" si="145">O1282/$X1282*100</f>
        <v>35.420540352804771</v>
      </c>
      <c r="AU1282" s="4">
        <f>R1282/$X1282*100</f>
        <v>0</v>
      </c>
      <c r="AV1282" s="4">
        <f t="shared" ref="AV1282:AV1297" si="146">S1282/$X1282*100</f>
        <v>7.845437184119726E-2</v>
      </c>
    </row>
    <row r="1283" spans="1:48" x14ac:dyDescent="0.2">
      <c r="A1283" t="s">
        <v>230</v>
      </c>
      <c r="B1283">
        <v>60</v>
      </c>
      <c r="C1283">
        <v>10</v>
      </c>
      <c r="D1283" t="s">
        <v>29</v>
      </c>
      <c r="E1283" t="b">
        <v>1</v>
      </c>
      <c r="F1283">
        <v>600</v>
      </c>
      <c r="G1283">
        <v>600</v>
      </c>
      <c r="H1283">
        <v>408</v>
      </c>
      <c r="I1283">
        <v>311</v>
      </c>
      <c r="J1283">
        <v>552</v>
      </c>
      <c r="K1283">
        <v>0</v>
      </c>
      <c r="L1283">
        <v>768992</v>
      </c>
      <c r="M1283">
        <v>352383</v>
      </c>
      <c r="N1283">
        <v>501</v>
      </c>
      <c r="O1283">
        <v>7744351</v>
      </c>
      <c r="P1283">
        <v>0</v>
      </c>
      <c r="Q1283">
        <v>0</v>
      </c>
      <c r="R1283">
        <f>P1283+Q1283</f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71451167</v>
      </c>
      <c r="Y1283">
        <v>8515001</v>
      </c>
      <c r="Z1283">
        <v>54069939</v>
      </c>
      <c r="AA1283">
        <v>19.66</v>
      </c>
      <c r="AB1283" s="4">
        <v>121.79</v>
      </c>
      <c r="AC1283" t="b">
        <v>1</v>
      </c>
      <c r="AD1283" t="b">
        <v>1</v>
      </c>
      <c r="AE1283" t="b">
        <v>1</v>
      </c>
      <c r="AF1283" t="b">
        <v>1</v>
      </c>
      <c r="AG1283" t="b">
        <v>0</v>
      </c>
      <c r="AH1283" t="b">
        <v>1</v>
      </c>
      <c r="AI1283" t="b">
        <v>1</v>
      </c>
      <c r="AJ1283" t="b">
        <v>0</v>
      </c>
      <c r="AK1283">
        <v>100</v>
      </c>
      <c r="AL1283" s="4" t="s">
        <v>482</v>
      </c>
      <c r="AM1283">
        <f>(H1283-I1283)/H1283*100</f>
        <v>23.774509803921568</v>
      </c>
      <c r="AN1283">
        <f>IF(H1283=I1283,1,0)</f>
        <v>0</v>
      </c>
      <c r="AO1283" s="4">
        <f t="shared" si="140"/>
        <v>100</v>
      </c>
      <c r="AP1283" s="4">
        <f t="shared" si="141"/>
        <v>11.917231526813271</v>
      </c>
      <c r="AQ1283" s="4">
        <f t="shared" si="142"/>
        <v>1.076248341752067</v>
      </c>
      <c r="AR1283" s="4">
        <f t="shared" si="143"/>
        <v>0.49318018836557281</v>
      </c>
      <c r="AS1283" s="4">
        <f t="shared" si="144"/>
        <v>7.0117819069351241E-4</v>
      </c>
      <c r="AT1283" s="4">
        <f t="shared" si="145"/>
        <v>10.838662719112762</v>
      </c>
      <c r="AU1283" s="4">
        <f>R1283/$X1283*100</f>
        <v>0</v>
      </c>
      <c r="AV1283" s="4">
        <f t="shared" si="146"/>
        <v>0</v>
      </c>
    </row>
    <row r="1284" spans="1:48" x14ac:dyDescent="0.2">
      <c r="A1284" t="s">
        <v>231</v>
      </c>
      <c r="B1284">
        <v>60</v>
      </c>
      <c r="C1284">
        <v>10</v>
      </c>
      <c r="D1284" t="s">
        <v>29</v>
      </c>
      <c r="E1284" t="b">
        <v>1</v>
      </c>
      <c r="F1284">
        <v>600</v>
      </c>
      <c r="G1284">
        <v>600</v>
      </c>
      <c r="H1284">
        <v>447</v>
      </c>
      <c r="I1284">
        <v>314</v>
      </c>
      <c r="J1284">
        <v>648</v>
      </c>
      <c r="K1284">
        <v>0</v>
      </c>
      <c r="L1284">
        <v>89247</v>
      </c>
      <c r="M1284">
        <v>790459</v>
      </c>
      <c r="N1284">
        <v>20375</v>
      </c>
      <c r="O1284">
        <v>10183455</v>
      </c>
      <c r="P1284">
        <v>0</v>
      </c>
      <c r="Q1284">
        <v>0</v>
      </c>
      <c r="R1284">
        <f>P1284+Q1284</f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70709977</v>
      </c>
      <c r="Y1284">
        <v>8964711</v>
      </c>
      <c r="Z1284">
        <v>50661730</v>
      </c>
      <c r="AA1284">
        <v>19.36</v>
      </c>
      <c r="AB1284" s="4">
        <v>115.76</v>
      </c>
      <c r="AC1284" t="b">
        <v>1</v>
      </c>
      <c r="AD1284" t="b">
        <v>1</v>
      </c>
      <c r="AE1284" t="b">
        <v>1</v>
      </c>
      <c r="AF1284" t="b">
        <v>1</v>
      </c>
      <c r="AG1284" t="b">
        <v>0</v>
      </c>
      <c r="AH1284" t="b">
        <v>1</v>
      </c>
      <c r="AI1284" t="b">
        <v>1</v>
      </c>
      <c r="AJ1284" t="b">
        <v>0</v>
      </c>
      <c r="AK1284">
        <v>100</v>
      </c>
      <c r="AL1284" s="4" t="s">
        <v>482</v>
      </c>
      <c r="AM1284">
        <f>(H1284-I1284)/H1284*100</f>
        <v>29.753914988814316</v>
      </c>
      <c r="AN1284">
        <f>IF(H1284=I1284,1,0)</f>
        <v>0</v>
      </c>
      <c r="AO1284" s="4">
        <f t="shared" si="140"/>
        <v>100</v>
      </c>
      <c r="AP1284" s="4">
        <f t="shared" si="141"/>
        <v>12.678141586724035</v>
      </c>
      <c r="AQ1284" s="4">
        <f t="shared" si="142"/>
        <v>0.12621556926825192</v>
      </c>
      <c r="AR1284" s="4">
        <f t="shared" si="143"/>
        <v>1.1178889225207922</v>
      </c>
      <c r="AS1284" s="4">
        <f t="shared" si="144"/>
        <v>2.8814887042036514E-2</v>
      </c>
      <c r="AT1284" s="4">
        <f t="shared" si="145"/>
        <v>14.401722970437397</v>
      </c>
      <c r="AU1284" s="4">
        <f>R1284/$X1284*100</f>
        <v>0</v>
      </c>
      <c r="AV1284" s="4">
        <f t="shared" si="146"/>
        <v>0</v>
      </c>
    </row>
    <row r="1285" spans="1:48" x14ac:dyDescent="0.2">
      <c r="A1285" t="s">
        <v>232</v>
      </c>
      <c r="B1285">
        <v>60</v>
      </c>
      <c r="C1285">
        <v>10</v>
      </c>
      <c r="D1285" t="s">
        <v>29</v>
      </c>
      <c r="E1285" t="b">
        <v>1</v>
      </c>
      <c r="F1285">
        <v>600</v>
      </c>
      <c r="G1285">
        <v>600</v>
      </c>
      <c r="H1285">
        <v>451</v>
      </c>
      <c r="I1285">
        <v>295</v>
      </c>
      <c r="J1285">
        <v>738</v>
      </c>
      <c r="K1285">
        <v>0</v>
      </c>
      <c r="L1285">
        <v>221459</v>
      </c>
      <c r="M1285">
        <v>707327</v>
      </c>
      <c r="N1285">
        <v>5489</v>
      </c>
      <c r="O1285">
        <v>8811270</v>
      </c>
      <c r="P1285">
        <v>0</v>
      </c>
      <c r="Q1285">
        <v>0</v>
      </c>
      <c r="R1285">
        <f>P1285+Q1285</f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70165350</v>
      </c>
      <c r="Y1285">
        <v>7695657</v>
      </c>
      <c r="Z1285">
        <v>52724148</v>
      </c>
      <c r="AA1285">
        <v>22.87</v>
      </c>
      <c r="AB1285" s="4">
        <v>129.43</v>
      </c>
      <c r="AC1285" t="b">
        <v>1</v>
      </c>
      <c r="AD1285" t="b">
        <v>1</v>
      </c>
      <c r="AE1285" t="b">
        <v>1</v>
      </c>
      <c r="AF1285" t="b">
        <v>1</v>
      </c>
      <c r="AG1285" t="b">
        <v>0</v>
      </c>
      <c r="AH1285" t="b">
        <v>1</v>
      </c>
      <c r="AI1285" t="b">
        <v>1</v>
      </c>
      <c r="AJ1285" t="b">
        <v>0</v>
      </c>
      <c r="AK1285">
        <v>100</v>
      </c>
      <c r="AL1285" s="4" t="s">
        <v>482</v>
      </c>
      <c r="AM1285">
        <f>(H1285-I1285)/H1285*100</f>
        <v>34.589800443458977</v>
      </c>
      <c r="AN1285">
        <f>IF(H1285=I1285,1,0)</f>
        <v>0</v>
      </c>
      <c r="AO1285" s="4">
        <f t="shared" si="140"/>
        <v>100</v>
      </c>
      <c r="AP1285" s="4">
        <f t="shared" si="141"/>
        <v>10.967887995998025</v>
      </c>
      <c r="AQ1285" s="4">
        <f t="shared" si="142"/>
        <v>0.31562444995998734</v>
      </c>
      <c r="AR1285" s="4">
        <f t="shared" si="143"/>
        <v>1.0080858999491915</v>
      </c>
      <c r="AS1285" s="4">
        <f t="shared" si="144"/>
        <v>7.8229496467985982E-3</v>
      </c>
      <c r="AT1285" s="4">
        <f t="shared" si="145"/>
        <v>12.55786510008145</v>
      </c>
      <c r="AU1285" s="4">
        <f>R1285/$X1285*100</f>
        <v>0</v>
      </c>
      <c r="AV1285" s="4">
        <f t="shared" si="146"/>
        <v>0</v>
      </c>
    </row>
    <row r="1286" spans="1:48" x14ac:dyDescent="0.2">
      <c r="A1286" t="s">
        <v>233</v>
      </c>
      <c r="B1286">
        <v>60</v>
      </c>
      <c r="C1286">
        <v>10</v>
      </c>
      <c r="D1286" t="s">
        <v>29</v>
      </c>
      <c r="E1286" t="b">
        <v>1</v>
      </c>
      <c r="F1286">
        <v>600</v>
      </c>
      <c r="G1286">
        <v>600</v>
      </c>
      <c r="H1286">
        <v>407</v>
      </c>
      <c r="I1286">
        <v>307</v>
      </c>
      <c r="J1286">
        <v>463</v>
      </c>
      <c r="K1286">
        <v>0</v>
      </c>
      <c r="L1286">
        <v>0</v>
      </c>
      <c r="M1286">
        <v>3088</v>
      </c>
      <c r="N1286">
        <v>0</v>
      </c>
      <c r="O1286">
        <v>22866</v>
      </c>
      <c r="P1286">
        <v>0</v>
      </c>
      <c r="Q1286">
        <v>0</v>
      </c>
      <c r="R1286">
        <f>P1286+Q1286</f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29869624</v>
      </c>
      <c r="Y1286">
        <v>3370423</v>
      </c>
      <c r="Z1286">
        <v>26473247</v>
      </c>
      <c r="AA1286">
        <v>9.19</v>
      </c>
      <c r="AB1286" s="4">
        <v>242.65999999999997</v>
      </c>
      <c r="AC1286" t="b">
        <v>1</v>
      </c>
      <c r="AD1286" t="b">
        <v>1</v>
      </c>
      <c r="AE1286" t="b">
        <v>1</v>
      </c>
      <c r="AF1286" t="b">
        <v>1</v>
      </c>
      <c r="AG1286" t="b">
        <v>0</v>
      </c>
      <c r="AH1286" t="b">
        <v>1</v>
      </c>
      <c r="AI1286" t="b">
        <v>1</v>
      </c>
      <c r="AJ1286" t="b">
        <v>0</v>
      </c>
      <c r="AK1286">
        <v>100</v>
      </c>
      <c r="AL1286" s="4" t="s">
        <v>482</v>
      </c>
      <c r="AM1286">
        <f>(H1286-I1286)/H1286*100</f>
        <v>24.570024570024572</v>
      </c>
      <c r="AN1286">
        <f>IF(H1286=I1286,1,0)</f>
        <v>0</v>
      </c>
      <c r="AO1286" s="4">
        <f t="shared" si="140"/>
        <v>100</v>
      </c>
      <c r="AP1286" s="4">
        <f t="shared" si="141"/>
        <v>11.283781141670882</v>
      </c>
      <c r="AQ1286" s="4">
        <f t="shared" si="142"/>
        <v>0</v>
      </c>
      <c r="AR1286" s="4">
        <f t="shared" si="143"/>
        <v>1.0338262041731761E-2</v>
      </c>
      <c r="AS1286" s="4">
        <f t="shared" si="144"/>
        <v>0</v>
      </c>
      <c r="AT1286" s="4">
        <f t="shared" si="145"/>
        <v>7.6552687774040937E-2</v>
      </c>
      <c r="AU1286" s="4">
        <f>R1286/$X1286*100</f>
        <v>0</v>
      </c>
      <c r="AV1286" s="4">
        <f t="shared" si="146"/>
        <v>0</v>
      </c>
    </row>
    <row r="1287" spans="1:48" x14ac:dyDescent="0.2">
      <c r="A1287" t="s">
        <v>234</v>
      </c>
      <c r="B1287">
        <v>60</v>
      </c>
      <c r="C1287">
        <v>10</v>
      </c>
      <c r="D1287" t="s">
        <v>29</v>
      </c>
      <c r="E1287" t="b">
        <v>1</v>
      </c>
      <c r="F1287">
        <v>600</v>
      </c>
      <c r="G1287">
        <v>600</v>
      </c>
      <c r="H1287">
        <v>496</v>
      </c>
      <c r="I1287">
        <v>352</v>
      </c>
      <c r="J1287">
        <v>607</v>
      </c>
      <c r="K1287">
        <v>0</v>
      </c>
      <c r="L1287">
        <v>0</v>
      </c>
      <c r="M1287">
        <v>18</v>
      </c>
      <c r="N1287">
        <v>0</v>
      </c>
      <c r="O1287">
        <v>1631</v>
      </c>
      <c r="P1287">
        <v>0</v>
      </c>
      <c r="Q1287">
        <v>0</v>
      </c>
      <c r="R1287">
        <f>P1287+Q1287</f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36020013</v>
      </c>
      <c r="Y1287">
        <v>4845735</v>
      </c>
      <c r="Z1287">
        <v>31172629</v>
      </c>
      <c r="AA1287">
        <v>9.9700000000000006</v>
      </c>
      <c r="AB1287" s="4">
        <v>154.99</v>
      </c>
      <c r="AC1287" t="b">
        <v>1</v>
      </c>
      <c r="AD1287" t="b">
        <v>1</v>
      </c>
      <c r="AE1287" t="b">
        <v>1</v>
      </c>
      <c r="AF1287" t="b">
        <v>1</v>
      </c>
      <c r="AG1287" t="b">
        <v>0</v>
      </c>
      <c r="AH1287" t="b">
        <v>1</v>
      </c>
      <c r="AI1287" t="b">
        <v>1</v>
      </c>
      <c r="AJ1287" t="b">
        <v>0</v>
      </c>
      <c r="AK1287">
        <v>100</v>
      </c>
      <c r="AL1287" s="4" t="s">
        <v>482</v>
      </c>
      <c r="AM1287">
        <f>(H1287-I1287)/H1287*100</f>
        <v>29.032258064516132</v>
      </c>
      <c r="AN1287">
        <f>IF(H1287=I1287,1,0)</f>
        <v>0</v>
      </c>
      <c r="AO1287" s="4">
        <f t="shared" si="140"/>
        <v>100</v>
      </c>
      <c r="AP1287" s="4">
        <f t="shared" si="141"/>
        <v>13.452896310725929</v>
      </c>
      <c r="AQ1287" s="4">
        <f t="shared" si="142"/>
        <v>0</v>
      </c>
      <c r="AR1287" s="4">
        <f t="shared" si="143"/>
        <v>4.9972219610248337E-5</v>
      </c>
      <c r="AS1287" s="4">
        <f t="shared" si="144"/>
        <v>0</v>
      </c>
      <c r="AT1287" s="4">
        <f t="shared" si="145"/>
        <v>4.5280383435730579E-3</v>
      </c>
      <c r="AU1287" s="4">
        <f>R1287/$X1287*100</f>
        <v>0</v>
      </c>
      <c r="AV1287" s="4">
        <f t="shared" si="146"/>
        <v>0</v>
      </c>
    </row>
    <row r="1288" spans="1:48" x14ac:dyDescent="0.2">
      <c r="A1288" t="s">
        <v>235</v>
      </c>
      <c r="B1288">
        <v>60</v>
      </c>
      <c r="C1288">
        <v>10</v>
      </c>
      <c r="D1288" t="s">
        <v>29</v>
      </c>
      <c r="E1288" t="b">
        <v>1</v>
      </c>
      <c r="F1288">
        <v>600</v>
      </c>
      <c r="G1288">
        <v>600</v>
      </c>
      <c r="H1288">
        <v>632</v>
      </c>
      <c r="I1288">
        <v>415</v>
      </c>
      <c r="J1288">
        <v>785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f>P1288+Q1288</f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30010019</v>
      </c>
      <c r="Y1288">
        <v>4924192</v>
      </c>
      <c r="Z1288">
        <v>25085827</v>
      </c>
      <c r="AA1288">
        <v>8.19</v>
      </c>
      <c r="AB1288" s="4">
        <v>179.62</v>
      </c>
      <c r="AC1288" t="b">
        <v>1</v>
      </c>
      <c r="AD1288" t="b">
        <v>1</v>
      </c>
      <c r="AE1288" t="b">
        <v>1</v>
      </c>
      <c r="AF1288" t="b">
        <v>1</v>
      </c>
      <c r="AG1288" t="b">
        <v>0</v>
      </c>
      <c r="AH1288" t="b">
        <v>1</v>
      </c>
      <c r="AI1288" t="b">
        <v>1</v>
      </c>
      <c r="AJ1288" t="b">
        <v>0</v>
      </c>
      <c r="AK1288">
        <v>100</v>
      </c>
      <c r="AL1288" s="4" t="s">
        <v>482</v>
      </c>
      <c r="AM1288">
        <f>(H1288-I1288)/H1288*100</f>
        <v>34.335443037974684</v>
      </c>
      <c r="AN1288">
        <f>IF(H1288=I1288,1,0)</f>
        <v>0</v>
      </c>
      <c r="AO1288" s="4">
        <f t="shared" si="140"/>
        <v>100</v>
      </c>
      <c r="AP1288" s="4">
        <f t="shared" si="141"/>
        <v>16.408493443472992</v>
      </c>
      <c r="AQ1288" s="4">
        <f t="shared" si="142"/>
        <v>0</v>
      </c>
      <c r="AR1288" s="4">
        <f t="shared" si="143"/>
        <v>0</v>
      </c>
      <c r="AS1288" s="4">
        <f t="shared" si="144"/>
        <v>0</v>
      </c>
      <c r="AT1288" s="4">
        <f t="shared" si="145"/>
        <v>0</v>
      </c>
      <c r="AU1288" s="4">
        <f>R1288/$X1288*100</f>
        <v>0</v>
      </c>
      <c r="AV1288" s="4">
        <f t="shared" si="146"/>
        <v>0</v>
      </c>
    </row>
    <row r="1289" spans="1:48" x14ac:dyDescent="0.2">
      <c r="A1289" t="s">
        <v>236</v>
      </c>
      <c r="B1289">
        <v>60</v>
      </c>
      <c r="C1289">
        <v>10</v>
      </c>
      <c r="D1289" t="s">
        <v>29</v>
      </c>
      <c r="E1289" t="b">
        <v>1</v>
      </c>
      <c r="F1289">
        <v>600</v>
      </c>
      <c r="G1289">
        <v>600</v>
      </c>
      <c r="H1289">
        <v>181</v>
      </c>
      <c r="I1289">
        <v>168</v>
      </c>
      <c r="J1289">
        <v>508</v>
      </c>
      <c r="K1289">
        <v>0</v>
      </c>
      <c r="L1289">
        <v>7314866</v>
      </c>
      <c r="M1289">
        <v>23657216</v>
      </c>
      <c r="N1289">
        <v>914025</v>
      </c>
      <c r="O1289">
        <v>62255654</v>
      </c>
      <c r="P1289">
        <v>0</v>
      </c>
      <c r="Q1289">
        <v>0</v>
      </c>
      <c r="R1289">
        <f>P1289+Q1289</f>
        <v>0</v>
      </c>
      <c r="S1289">
        <v>4327173</v>
      </c>
      <c r="T1289">
        <v>0</v>
      </c>
      <c r="U1289">
        <v>0</v>
      </c>
      <c r="V1289">
        <v>4327173</v>
      </c>
      <c r="W1289">
        <v>0</v>
      </c>
      <c r="X1289">
        <v>181481216</v>
      </c>
      <c r="Y1289">
        <v>30889442</v>
      </c>
      <c r="Z1289">
        <v>52122840</v>
      </c>
      <c r="AA1289">
        <v>24.52</v>
      </c>
      <c r="AB1289" s="4">
        <v>64.290000000000006</v>
      </c>
      <c r="AC1289" t="b">
        <v>1</v>
      </c>
      <c r="AD1289" t="b">
        <v>1</v>
      </c>
      <c r="AE1289" t="b">
        <v>1</v>
      </c>
      <c r="AF1289" t="b">
        <v>1</v>
      </c>
      <c r="AG1289" t="b">
        <v>0</v>
      </c>
      <c r="AH1289" t="b">
        <v>1</v>
      </c>
      <c r="AI1289" t="b">
        <v>1</v>
      </c>
      <c r="AJ1289" t="b">
        <v>0</v>
      </c>
      <c r="AK1289">
        <v>100</v>
      </c>
      <c r="AL1289" s="4" t="s">
        <v>482</v>
      </c>
      <c r="AM1289">
        <f>(H1289-I1289)/H1289*100</f>
        <v>7.1823204419889501</v>
      </c>
      <c r="AN1289">
        <f>IF(H1289=I1289,1,0)</f>
        <v>0</v>
      </c>
      <c r="AO1289" s="4">
        <f t="shared" si="140"/>
        <v>100</v>
      </c>
      <c r="AP1289" s="4">
        <f t="shared" si="141"/>
        <v>17.020737837683434</v>
      </c>
      <c r="AQ1289" s="4">
        <f t="shared" si="142"/>
        <v>4.0306463452393881</v>
      </c>
      <c r="AR1289" s="4">
        <f t="shared" si="143"/>
        <v>13.035627885587894</v>
      </c>
      <c r="AS1289" s="4">
        <f t="shared" si="144"/>
        <v>0.50364716533528187</v>
      </c>
      <c r="AT1289" s="4">
        <f t="shared" si="145"/>
        <v>34.304186059674628</v>
      </c>
      <c r="AU1289" s="4">
        <f>R1289/$X1289*100</f>
        <v>0</v>
      </c>
      <c r="AV1289" s="4">
        <f t="shared" si="146"/>
        <v>2.3843641206371462</v>
      </c>
    </row>
    <row r="1290" spans="1:48" x14ac:dyDescent="0.2">
      <c r="A1290" t="s">
        <v>237</v>
      </c>
      <c r="B1290">
        <v>60</v>
      </c>
      <c r="C1290">
        <v>10</v>
      </c>
      <c r="D1290" t="s">
        <v>29</v>
      </c>
      <c r="E1290" t="b">
        <v>1</v>
      </c>
      <c r="F1290">
        <v>600</v>
      </c>
      <c r="G1290">
        <v>600</v>
      </c>
      <c r="H1290">
        <v>211</v>
      </c>
      <c r="I1290">
        <v>182</v>
      </c>
      <c r="J1290">
        <v>593</v>
      </c>
      <c r="K1290">
        <v>0</v>
      </c>
      <c r="L1290">
        <v>4786821</v>
      </c>
      <c r="M1290">
        <v>24884278</v>
      </c>
      <c r="N1290">
        <v>877328</v>
      </c>
      <c r="O1290">
        <v>62832567</v>
      </c>
      <c r="P1290">
        <v>0</v>
      </c>
      <c r="Q1290">
        <v>0</v>
      </c>
      <c r="R1290">
        <f>P1290+Q1290</f>
        <v>0</v>
      </c>
      <c r="S1290">
        <v>29849</v>
      </c>
      <c r="T1290">
        <v>0</v>
      </c>
      <c r="U1290">
        <v>0</v>
      </c>
      <c r="V1290">
        <v>29849</v>
      </c>
      <c r="W1290">
        <v>0</v>
      </c>
      <c r="X1290">
        <v>171765722</v>
      </c>
      <c r="Y1290">
        <v>26682550</v>
      </c>
      <c r="Z1290">
        <v>51672329</v>
      </c>
      <c r="AA1290">
        <v>26.88</v>
      </c>
      <c r="AB1290" s="4">
        <v>63.54</v>
      </c>
      <c r="AC1290" t="b">
        <v>1</v>
      </c>
      <c r="AD1290" t="b">
        <v>1</v>
      </c>
      <c r="AE1290" t="b">
        <v>1</v>
      </c>
      <c r="AF1290" t="b">
        <v>1</v>
      </c>
      <c r="AG1290" t="b">
        <v>0</v>
      </c>
      <c r="AH1290" t="b">
        <v>1</v>
      </c>
      <c r="AI1290" t="b">
        <v>1</v>
      </c>
      <c r="AJ1290" t="b">
        <v>0</v>
      </c>
      <c r="AK1290">
        <v>100</v>
      </c>
      <c r="AL1290" s="4" t="s">
        <v>482</v>
      </c>
      <c r="AM1290">
        <f>(H1290-I1290)/H1290*100</f>
        <v>13.744075829383887</v>
      </c>
      <c r="AN1290">
        <f>IF(H1290=I1290,1,0)</f>
        <v>0</v>
      </c>
      <c r="AO1290" s="4">
        <f t="shared" si="140"/>
        <v>100</v>
      </c>
      <c r="AP1290" s="4">
        <f t="shared" si="141"/>
        <v>15.534269404462433</v>
      </c>
      <c r="AQ1290" s="4">
        <f t="shared" si="142"/>
        <v>2.7868313562586136</v>
      </c>
      <c r="AR1290" s="4">
        <f t="shared" si="143"/>
        <v>14.487336419777632</v>
      </c>
      <c r="AS1290" s="4">
        <f t="shared" si="144"/>
        <v>0.51077012909479103</v>
      </c>
      <c r="AT1290" s="4">
        <f t="shared" si="145"/>
        <v>36.580387674788803</v>
      </c>
      <c r="AU1290" s="4">
        <f>R1290/$X1290*100</f>
        <v>0</v>
      </c>
      <c r="AV1290" s="4">
        <f t="shared" si="146"/>
        <v>1.7377739663330498E-2</v>
      </c>
    </row>
    <row r="1291" spans="1:48" x14ac:dyDescent="0.2">
      <c r="A1291" t="s">
        <v>238</v>
      </c>
      <c r="B1291">
        <v>60</v>
      </c>
      <c r="C1291">
        <v>10</v>
      </c>
      <c r="D1291" t="s">
        <v>29</v>
      </c>
      <c r="E1291" t="b">
        <v>1</v>
      </c>
      <c r="F1291">
        <v>600</v>
      </c>
      <c r="G1291">
        <v>600</v>
      </c>
      <c r="H1291">
        <v>226</v>
      </c>
      <c r="I1291">
        <v>185</v>
      </c>
      <c r="J1291">
        <v>711</v>
      </c>
      <c r="K1291">
        <v>0</v>
      </c>
      <c r="L1291">
        <v>3070215</v>
      </c>
      <c r="M1291">
        <v>24312812</v>
      </c>
      <c r="N1291">
        <v>1355927</v>
      </c>
      <c r="O1291">
        <v>53425390</v>
      </c>
      <c r="P1291">
        <v>0</v>
      </c>
      <c r="Q1291">
        <v>0</v>
      </c>
      <c r="R1291">
        <f>P1291+Q1291</f>
        <v>0</v>
      </c>
      <c r="S1291">
        <v>49262</v>
      </c>
      <c r="T1291">
        <v>0</v>
      </c>
      <c r="U1291">
        <v>0</v>
      </c>
      <c r="V1291">
        <v>49262</v>
      </c>
      <c r="W1291">
        <v>0</v>
      </c>
      <c r="X1291">
        <v>165863596</v>
      </c>
      <c r="Y1291">
        <v>29543434</v>
      </c>
      <c r="Z1291">
        <v>54106556</v>
      </c>
      <c r="AA1291">
        <v>25.46</v>
      </c>
      <c r="AB1291" s="4">
        <v>60.419999999999995</v>
      </c>
      <c r="AC1291" t="b">
        <v>1</v>
      </c>
      <c r="AD1291" t="b">
        <v>1</v>
      </c>
      <c r="AE1291" t="b">
        <v>1</v>
      </c>
      <c r="AF1291" t="b">
        <v>1</v>
      </c>
      <c r="AG1291" t="b">
        <v>0</v>
      </c>
      <c r="AH1291" t="b">
        <v>1</v>
      </c>
      <c r="AI1291" t="b">
        <v>1</v>
      </c>
      <c r="AJ1291" t="b">
        <v>0</v>
      </c>
      <c r="AK1291">
        <v>100</v>
      </c>
      <c r="AL1291" s="4" t="s">
        <v>482</v>
      </c>
      <c r="AM1291">
        <f>(H1291-I1291)/H1291*100</f>
        <v>18.141592920353983</v>
      </c>
      <c r="AN1291">
        <f>IF(H1291=I1291,1,0)</f>
        <v>0</v>
      </c>
      <c r="AO1291" s="4">
        <f t="shared" si="140"/>
        <v>100</v>
      </c>
      <c r="AP1291" s="4">
        <f t="shared" si="141"/>
        <v>17.811885617142899</v>
      </c>
      <c r="AQ1291" s="4">
        <f t="shared" si="142"/>
        <v>1.8510481347576717</v>
      </c>
      <c r="AR1291" s="4">
        <f t="shared" si="143"/>
        <v>14.658317187335069</v>
      </c>
      <c r="AS1291" s="4">
        <f t="shared" si="144"/>
        <v>0.81749523867793139</v>
      </c>
      <c r="AT1291" s="4">
        <f t="shared" si="145"/>
        <v>32.210437545318868</v>
      </c>
      <c r="AU1291" s="4">
        <f>R1291/$X1291*100</f>
        <v>0</v>
      </c>
      <c r="AV1291" s="4">
        <f t="shared" si="146"/>
        <v>2.970030868015185E-2</v>
      </c>
    </row>
    <row r="1292" spans="1:48" x14ac:dyDescent="0.2">
      <c r="A1292" t="s">
        <v>239</v>
      </c>
      <c r="B1292">
        <v>60</v>
      </c>
      <c r="C1292">
        <v>10</v>
      </c>
      <c r="D1292" t="s">
        <v>29</v>
      </c>
      <c r="E1292" t="b">
        <v>1</v>
      </c>
      <c r="F1292">
        <v>600</v>
      </c>
      <c r="G1292">
        <v>600</v>
      </c>
      <c r="H1292">
        <v>318</v>
      </c>
      <c r="I1292">
        <v>237</v>
      </c>
      <c r="J1292">
        <v>448</v>
      </c>
      <c r="K1292">
        <v>0</v>
      </c>
      <c r="L1292">
        <v>284374</v>
      </c>
      <c r="M1292">
        <v>833252</v>
      </c>
      <c r="N1292">
        <v>41869</v>
      </c>
      <c r="O1292">
        <v>7410869</v>
      </c>
      <c r="P1292">
        <v>0</v>
      </c>
      <c r="Q1292">
        <v>0</v>
      </c>
      <c r="R1292">
        <f>P1292+Q1292</f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70128137</v>
      </c>
      <c r="Y1292">
        <v>9377036</v>
      </c>
      <c r="Z1292">
        <v>52180737</v>
      </c>
      <c r="AA1292">
        <v>18.64</v>
      </c>
      <c r="AB1292" s="4">
        <v>112.95</v>
      </c>
      <c r="AC1292" t="b">
        <v>1</v>
      </c>
      <c r="AD1292" t="b">
        <v>1</v>
      </c>
      <c r="AE1292" t="b">
        <v>1</v>
      </c>
      <c r="AF1292" t="b">
        <v>1</v>
      </c>
      <c r="AG1292" t="b">
        <v>0</v>
      </c>
      <c r="AH1292" t="b">
        <v>1</v>
      </c>
      <c r="AI1292" t="b">
        <v>1</v>
      </c>
      <c r="AJ1292" t="b">
        <v>0</v>
      </c>
      <c r="AK1292">
        <v>100</v>
      </c>
      <c r="AL1292" s="4" t="s">
        <v>482</v>
      </c>
      <c r="AM1292">
        <f>(H1292-I1292)/H1292*100</f>
        <v>25.471698113207548</v>
      </c>
      <c r="AN1292">
        <f>IF(H1292=I1292,1,0)</f>
        <v>0</v>
      </c>
      <c r="AO1292" s="4">
        <f t="shared" si="140"/>
        <v>100</v>
      </c>
      <c r="AP1292" s="4">
        <f t="shared" si="141"/>
        <v>13.37128918739136</v>
      </c>
      <c r="AQ1292" s="4">
        <f t="shared" si="142"/>
        <v>0.40550628059604665</v>
      </c>
      <c r="AR1292" s="4">
        <f t="shared" si="143"/>
        <v>1.1881849934213995</v>
      </c>
      <c r="AS1292" s="4">
        <f t="shared" si="144"/>
        <v>5.9703568055714924E-2</v>
      </c>
      <c r="AT1292" s="4">
        <f t="shared" si="145"/>
        <v>10.567611399686832</v>
      </c>
      <c r="AU1292" s="4">
        <f>R1292/$X1292*100</f>
        <v>0</v>
      </c>
      <c r="AV1292" s="4">
        <f t="shared" si="146"/>
        <v>0</v>
      </c>
    </row>
    <row r="1293" spans="1:48" x14ac:dyDescent="0.2">
      <c r="A1293" t="s">
        <v>240</v>
      </c>
      <c r="B1293">
        <v>60</v>
      </c>
      <c r="C1293">
        <v>10</v>
      </c>
      <c r="D1293" t="s">
        <v>29</v>
      </c>
      <c r="E1293" t="b">
        <v>1</v>
      </c>
      <c r="F1293">
        <v>600</v>
      </c>
      <c r="G1293">
        <v>600</v>
      </c>
      <c r="H1293">
        <v>402</v>
      </c>
      <c r="I1293">
        <v>294</v>
      </c>
      <c r="J1293">
        <v>628</v>
      </c>
      <c r="K1293">
        <v>0</v>
      </c>
      <c r="L1293">
        <v>246113</v>
      </c>
      <c r="M1293">
        <v>411625</v>
      </c>
      <c r="N1293">
        <v>132974</v>
      </c>
      <c r="O1293">
        <v>8933651</v>
      </c>
      <c r="P1293">
        <v>0</v>
      </c>
      <c r="Q1293">
        <v>0</v>
      </c>
      <c r="R1293">
        <f>P1293+Q1293</f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68332279</v>
      </c>
      <c r="Y1293">
        <v>8679437</v>
      </c>
      <c r="Z1293">
        <v>49928479</v>
      </c>
      <c r="AA1293">
        <v>17.95</v>
      </c>
      <c r="AB1293" s="4">
        <v>113.4</v>
      </c>
      <c r="AC1293" t="b">
        <v>1</v>
      </c>
      <c r="AD1293" t="b">
        <v>1</v>
      </c>
      <c r="AE1293" t="b">
        <v>1</v>
      </c>
      <c r="AF1293" t="b">
        <v>1</v>
      </c>
      <c r="AG1293" t="b">
        <v>0</v>
      </c>
      <c r="AH1293" t="b">
        <v>1</v>
      </c>
      <c r="AI1293" t="b">
        <v>1</v>
      </c>
      <c r="AJ1293" t="b">
        <v>0</v>
      </c>
      <c r="AK1293">
        <v>100</v>
      </c>
      <c r="AL1293" s="4" t="s">
        <v>482</v>
      </c>
      <c r="AM1293">
        <f>(H1293-I1293)/H1293*100</f>
        <v>26.865671641791046</v>
      </c>
      <c r="AN1293">
        <f>IF(H1293=I1293,1,0)</f>
        <v>0</v>
      </c>
      <c r="AO1293" s="4">
        <f t="shared" si="140"/>
        <v>100</v>
      </c>
      <c r="AP1293" s="4">
        <f t="shared" si="141"/>
        <v>12.701811101602509</v>
      </c>
      <c r="AQ1293" s="4">
        <f t="shared" si="142"/>
        <v>0.36017092302746118</v>
      </c>
      <c r="AR1293" s="4">
        <f t="shared" si="143"/>
        <v>0.60238734317642184</v>
      </c>
      <c r="AS1293" s="4">
        <f t="shared" si="144"/>
        <v>0.19459910008270029</v>
      </c>
      <c r="AT1293" s="4">
        <f t="shared" si="145"/>
        <v>13.073837329499868</v>
      </c>
      <c r="AU1293" s="4">
        <f>R1293/$X1293*100</f>
        <v>0</v>
      </c>
      <c r="AV1293" s="4">
        <f t="shared" si="146"/>
        <v>0</v>
      </c>
    </row>
    <row r="1294" spans="1:48" x14ac:dyDescent="0.2">
      <c r="A1294" t="s">
        <v>241</v>
      </c>
      <c r="B1294">
        <v>60</v>
      </c>
      <c r="C1294">
        <v>10</v>
      </c>
      <c r="D1294" t="s">
        <v>29</v>
      </c>
      <c r="E1294" t="b">
        <v>1</v>
      </c>
      <c r="F1294">
        <v>600</v>
      </c>
      <c r="G1294">
        <v>600</v>
      </c>
      <c r="H1294">
        <v>465</v>
      </c>
      <c r="I1294">
        <v>303</v>
      </c>
      <c r="J1294">
        <v>751</v>
      </c>
      <c r="K1294">
        <v>0</v>
      </c>
      <c r="L1294">
        <v>248974</v>
      </c>
      <c r="M1294">
        <v>1228201</v>
      </c>
      <c r="N1294">
        <v>294003</v>
      </c>
      <c r="O1294">
        <v>10445347</v>
      </c>
      <c r="P1294">
        <v>0</v>
      </c>
      <c r="Q1294">
        <v>0</v>
      </c>
      <c r="R1294">
        <f>P1294+Q1294</f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65944173</v>
      </c>
      <c r="Y1294">
        <v>8882215</v>
      </c>
      <c r="Z1294">
        <v>44845433</v>
      </c>
      <c r="AA1294">
        <v>18.27</v>
      </c>
      <c r="AB1294" s="4">
        <v>107.41</v>
      </c>
      <c r="AC1294" t="b">
        <v>1</v>
      </c>
      <c r="AD1294" t="b">
        <v>1</v>
      </c>
      <c r="AE1294" t="b">
        <v>1</v>
      </c>
      <c r="AF1294" t="b">
        <v>1</v>
      </c>
      <c r="AG1294" t="b">
        <v>0</v>
      </c>
      <c r="AH1294" t="b">
        <v>1</v>
      </c>
      <c r="AI1294" t="b">
        <v>1</v>
      </c>
      <c r="AJ1294" t="b">
        <v>0</v>
      </c>
      <c r="AK1294">
        <v>100</v>
      </c>
      <c r="AL1294" s="4" t="s">
        <v>482</v>
      </c>
      <c r="AM1294">
        <f>(H1294-I1294)/H1294*100</f>
        <v>34.838709677419352</v>
      </c>
      <c r="AN1294">
        <f>IF(H1294=I1294,1,0)</f>
        <v>0</v>
      </c>
      <c r="AO1294" s="4">
        <f t="shared" si="140"/>
        <v>100</v>
      </c>
      <c r="AP1294" s="4">
        <f t="shared" si="141"/>
        <v>13.46929470174719</v>
      </c>
      <c r="AQ1294" s="4">
        <f t="shared" si="142"/>
        <v>0.37755269142582165</v>
      </c>
      <c r="AR1294" s="4">
        <f t="shared" si="143"/>
        <v>1.8624860152541456</v>
      </c>
      <c r="AS1294" s="4">
        <f t="shared" si="144"/>
        <v>0.44583620754482733</v>
      </c>
      <c r="AT1294" s="4">
        <f t="shared" si="145"/>
        <v>15.839681543962952</v>
      </c>
      <c r="AU1294" s="4">
        <f>R1294/$X1294*100</f>
        <v>0</v>
      </c>
      <c r="AV1294" s="4">
        <f t="shared" si="146"/>
        <v>0</v>
      </c>
    </row>
    <row r="1295" spans="1:48" x14ac:dyDescent="0.2">
      <c r="A1295" t="s">
        <v>242</v>
      </c>
      <c r="B1295">
        <v>60</v>
      </c>
      <c r="C1295">
        <v>10</v>
      </c>
      <c r="D1295" t="s">
        <v>29</v>
      </c>
      <c r="E1295" t="b">
        <v>1</v>
      </c>
      <c r="F1295">
        <v>600</v>
      </c>
      <c r="G1295">
        <v>600</v>
      </c>
      <c r="H1295">
        <v>445</v>
      </c>
      <c r="I1295">
        <v>341</v>
      </c>
      <c r="J1295">
        <v>503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f>P1295+Q1295</f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37846694</v>
      </c>
      <c r="Y1295">
        <v>4559124</v>
      </c>
      <c r="Z1295">
        <v>33287570</v>
      </c>
      <c r="AA1295">
        <v>12.21</v>
      </c>
      <c r="AB1295" s="4">
        <v>143.72</v>
      </c>
      <c r="AC1295" t="b">
        <v>1</v>
      </c>
      <c r="AD1295" t="b">
        <v>1</v>
      </c>
      <c r="AE1295" t="b">
        <v>1</v>
      </c>
      <c r="AF1295" t="b">
        <v>1</v>
      </c>
      <c r="AG1295" t="b">
        <v>0</v>
      </c>
      <c r="AH1295" t="b">
        <v>1</v>
      </c>
      <c r="AI1295" t="b">
        <v>1</v>
      </c>
      <c r="AJ1295" t="b">
        <v>0</v>
      </c>
      <c r="AK1295">
        <v>100</v>
      </c>
      <c r="AL1295" s="4" t="s">
        <v>482</v>
      </c>
      <c r="AM1295">
        <f>(H1295-I1295)/H1295*100</f>
        <v>23.370786516853933</v>
      </c>
      <c r="AN1295">
        <f>IF(H1295=I1295,1,0)</f>
        <v>0</v>
      </c>
      <c r="AO1295" s="4">
        <f t="shared" si="140"/>
        <v>100</v>
      </c>
      <c r="AP1295" s="4">
        <f t="shared" si="141"/>
        <v>12.0462939246424</v>
      </c>
      <c r="AQ1295" s="4">
        <f t="shared" si="142"/>
        <v>0</v>
      </c>
      <c r="AR1295" s="4">
        <f t="shared" si="143"/>
        <v>0</v>
      </c>
      <c r="AS1295" s="4">
        <f t="shared" si="144"/>
        <v>0</v>
      </c>
      <c r="AT1295" s="4">
        <f t="shared" si="145"/>
        <v>0</v>
      </c>
      <c r="AU1295" s="4">
        <f>R1295/$X1295*100</f>
        <v>0</v>
      </c>
      <c r="AV1295" s="4">
        <f t="shared" si="146"/>
        <v>0</v>
      </c>
    </row>
    <row r="1296" spans="1:48" x14ac:dyDescent="0.2">
      <c r="A1296" t="s">
        <v>243</v>
      </c>
      <c r="B1296">
        <v>60</v>
      </c>
      <c r="C1296">
        <v>10</v>
      </c>
      <c r="D1296" t="s">
        <v>29</v>
      </c>
      <c r="E1296" t="b">
        <v>1</v>
      </c>
      <c r="F1296">
        <v>600</v>
      </c>
      <c r="G1296">
        <v>600</v>
      </c>
      <c r="H1296">
        <v>501</v>
      </c>
      <c r="I1296">
        <v>351</v>
      </c>
      <c r="J1296">
        <v>597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f>P1296+Q1296</f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39175962</v>
      </c>
      <c r="Y1296">
        <v>4852943</v>
      </c>
      <c r="Z1296">
        <v>34323019</v>
      </c>
      <c r="AA1296">
        <v>11.55</v>
      </c>
      <c r="AB1296" s="4">
        <v>134.70999999999998</v>
      </c>
      <c r="AC1296" t="b">
        <v>1</v>
      </c>
      <c r="AD1296" t="b">
        <v>1</v>
      </c>
      <c r="AE1296" t="b">
        <v>1</v>
      </c>
      <c r="AF1296" t="b">
        <v>1</v>
      </c>
      <c r="AG1296" t="b">
        <v>0</v>
      </c>
      <c r="AH1296" t="b">
        <v>1</v>
      </c>
      <c r="AI1296" t="b">
        <v>1</v>
      </c>
      <c r="AJ1296" t="b">
        <v>0</v>
      </c>
      <c r="AK1296">
        <v>100</v>
      </c>
      <c r="AL1296" s="4" t="s">
        <v>482</v>
      </c>
      <c r="AM1296">
        <f>(H1296-I1296)/H1296*100</f>
        <v>29.940119760479039</v>
      </c>
      <c r="AN1296">
        <f>IF(H1296=I1296,1,0)</f>
        <v>0</v>
      </c>
      <c r="AO1296" s="4">
        <f t="shared" si="140"/>
        <v>100</v>
      </c>
      <c r="AP1296" s="4">
        <f t="shared" si="141"/>
        <v>12.387552857030034</v>
      </c>
      <c r="AQ1296" s="4">
        <f t="shared" si="142"/>
        <v>0</v>
      </c>
      <c r="AR1296" s="4">
        <f t="shared" si="143"/>
        <v>0</v>
      </c>
      <c r="AS1296" s="4">
        <f t="shared" si="144"/>
        <v>0</v>
      </c>
      <c r="AT1296" s="4">
        <f t="shared" si="145"/>
        <v>0</v>
      </c>
      <c r="AU1296" s="4">
        <f>R1296/$X1296*100</f>
        <v>0</v>
      </c>
      <c r="AV1296" s="4">
        <f t="shared" si="146"/>
        <v>0</v>
      </c>
    </row>
    <row r="1297" spans="1:48" x14ac:dyDescent="0.2">
      <c r="A1297" t="s">
        <v>244</v>
      </c>
      <c r="B1297">
        <v>60</v>
      </c>
      <c r="C1297">
        <v>10</v>
      </c>
      <c r="D1297" t="s">
        <v>29</v>
      </c>
      <c r="E1297" t="b">
        <v>1</v>
      </c>
      <c r="F1297">
        <v>600</v>
      </c>
      <c r="G1297">
        <v>600</v>
      </c>
      <c r="H1297">
        <v>629</v>
      </c>
      <c r="I1297">
        <v>403</v>
      </c>
      <c r="J1297">
        <v>771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f>P1297+Q1297</f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34414071</v>
      </c>
      <c r="Y1297">
        <v>5046827</v>
      </c>
      <c r="Z1297">
        <v>29367244</v>
      </c>
      <c r="AA1297">
        <v>9.61</v>
      </c>
      <c r="AB1297" s="4">
        <v>135.5</v>
      </c>
      <c r="AC1297" t="b">
        <v>1</v>
      </c>
      <c r="AD1297" t="b">
        <v>1</v>
      </c>
      <c r="AE1297" t="b">
        <v>1</v>
      </c>
      <c r="AF1297" t="b">
        <v>1</v>
      </c>
      <c r="AG1297" t="b">
        <v>0</v>
      </c>
      <c r="AH1297" t="b">
        <v>1</v>
      </c>
      <c r="AI1297" t="b">
        <v>1</v>
      </c>
      <c r="AJ1297" t="b">
        <v>0</v>
      </c>
      <c r="AK1297">
        <v>100</v>
      </c>
      <c r="AL1297" s="4" t="s">
        <v>482</v>
      </c>
      <c r="AM1297">
        <f>(H1297-I1297)/H1297*100</f>
        <v>35.930047694753576</v>
      </c>
      <c r="AN1297">
        <f>IF(H1297=I1297,1,0)</f>
        <v>0</v>
      </c>
      <c r="AO1297" s="4">
        <f t="shared" si="140"/>
        <v>100</v>
      </c>
      <c r="AP1297" s="4">
        <f t="shared" si="141"/>
        <v>14.66501013495323</v>
      </c>
      <c r="AQ1297" s="4">
        <f t="shared" si="142"/>
        <v>0</v>
      </c>
      <c r="AR1297" s="4">
        <f t="shared" si="143"/>
        <v>0</v>
      </c>
      <c r="AS1297" s="4">
        <f t="shared" si="144"/>
        <v>0</v>
      </c>
      <c r="AT1297" s="4">
        <f t="shared" si="145"/>
        <v>0</v>
      </c>
      <c r="AU1297" s="4">
        <f>R1297/$X1297*100</f>
        <v>0</v>
      </c>
      <c r="AV1297" s="4">
        <f t="shared" si="146"/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0B4F2-6969-428E-8A8A-8EEF38F56567}">
  <dimension ref="A1:BA1405"/>
  <sheetViews>
    <sheetView topLeftCell="AA1" workbookViewId="0">
      <selection activeCell="AT10" sqref="AT10"/>
    </sheetView>
  </sheetViews>
  <sheetFormatPr defaultRowHeight="14.25" x14ac:dyDescent="0.2"/>
  <cols>
    <col min="10" max="17" width="9" customWidth="1"/>
    <col min="19" max="27" width="9" customWidth="1"/>
    <col min="36" max="36" width="9" customWidth="1"/>
    <col min="50" max="50" width="9.625" bestFit="1" customWidth="1"/>
    <col min="51" max="51" width="11.75" bestFit="1" customWidth="1"/>
    <col min="52" max="52" width="14.125" bestFit="1" customWidth="1"/>
    <col min="53" max="53" width="17.375" bestFit="1" customWidth="1"/>
  </cols>
  <sheetData>
    <row r="1" spans="1:53" ht="4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501</v>
      </c>
      <c r="M1" s="1" t="s">
        <v>502</v>
      </c>
      <c r="N1" s="1" t="s">
        <v>503</v>
      </c>
      <c r="O1" s="1" t="s">
        <v>517</v>
      </c>
      <c r="P1" s="1" t="s">
        <v>504</v>
      </c>
      <c r="Q1" s="1" t="s">
        <v>505</v>
      </c>
      <c r="R1" s="2" t="s">
        <v>506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497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499</v>
      </c>
      <c r="AJ1" s="1" t="s">
        <v>26</v>
      </c>
      <c r="AK1" s="1" t="s">
        <v>27</v>
      </c>
      <c r="AL1" s="1" t="s">
        <v>471</v>
      </c>
      <c r="AM1" s="2" t="s">
        <v>461</v>
      </c>
      <c r="AN1" s="2" t="s">
        <v>462</v>
      </c>
      <c r="AO1" s="3" t="s">
        <v>463</v>
      </c>
      <c r="AP1" s="3" t="s">
        <v>464</v>
      </c>
      <c r="AQ1" s="3" t="s">
        <v>507</v>
      </c>
      <c r="AR1" s="3" t="s">
        <v>508</v>
      </c>
      <c r="AS1" s="3" t="s">
        <v>509</v>
      </c>
      <c r="AT1" s="3" t="s">
        <v>510</v>
      </c>
      <c r="AU1" s="3" t="s">
        <v>511</v>
      </c>
      <c r="AV1" s="3" t="s">
        <v>465</v>
      </c>
    </row>
    <row r="2" spans="1:53" x14ac:dyDescent="0.2">
      <c r="A2" s="4" t="s">
        <v>28</v>
      </c>
      <c r="B2" s="4">
        <v>30</v>
      </c>
      <c r="C2" s="4">
        <v>4</v>
      </c>
      <c r="D2" s="4" t="s">
        <v>29</v>
      </c>
      <c r="E2" s="4" t="b">
        <v>1</v>
      </c>
      <c r="F2" s="4">
        <v>60</v>
      </c>
      <c r="G2" s="4">
        <v>7.0000000000000007E-2</v>
      </c>
      <c r="H2" s="4">
        <v>77</v>
      </c>
      <c r="I2" s="4">
        <v>77</v>
      </c>
      <c r="J2" s="4">
        <v>232</v>
      </c>
      <c r="K2" s="4">
        <v>0</v>
      </c>
      <c r="L2" s="4">
        <v>195</v>
      </c>
      <c r="M2" s="4">
        <v>1438</v>
      </c>
      <c r="N2" s="4">
        <v>0</v>
      </c>
      <c r="O2" s="4">
        <v>4729</v>
      </c>
      <c r="P2" s="4">
        <v>780</v>
      </c>
      <c r="Q2" s="4">
        <v>142</v>
      </c>
      <c r="R2">
        <f>P2+Q2</f>
        <v>922</v>
      </c>
      <c r="S2" s="4">
        <v>1016</v>
      </c>
      <c r="T2" s="4">
        <v>6</v>
      </c>
      <c r="U2" s="4">
        <v>15</v>
      </c>
      <c r="V2" s="4">
        <v>646</v>
      </c>
      <c r="W2" s="4">
        <v>349</v>
      </c>
      <c r="X2" s="4">
        <v>9701</v>
      </c>
      <c r="Y2" s="4">
        <v>1401</v>
      </c>
      <c r="Z2" s="4">
        <v>0</v>
      </c>
      <c r="AA2" s="4">
        <v>0.01</v>
      </c>
      <c r="AB2" s="4">
        <v>0.01</v>
      </c>
      <c r="AC2" s="4" t="b">
        <v>1</v>
      </c>
      <c r="AD2" s="4" t="b">
        <v>1</v>
      </c>
      <c r="AE2" s="4" t="b">
        <v>1</v>
      </c>
      <c r="AF2" s="4" t="b">
        <v>1</v>
      </c>
      <c r="AG2" s="4" t="b">
        <v>1</v>
      </c>
      <c r="AH2" s="4" t="b">
        <v>1</v>
      </c>
      <c r="AI2" s="4" t="b">
        <v>1</v>
      </c>
      <c r="AJ2" s="4" t="b">
        <v>0</v>
      </c>
      <c r="AK2" s="4">
        <v>100</v>
      </c>
      <c r="AL2" s="4" t="s">
        <v>475</v>
      </c>
      <c r="AM2">
        <f>(H2-I2)/H2*100</f>
        <v>0</v>
      </c>
      <c r="AN2">
        <f>IF(H2=I2,1,0)</f>
        <v>1</v>
      </c>
      <c r="AO2" s="4">
        <f t="shared" ref="AO2:AO65" si="0">X2/$X2*100</f>
        <v>100</v>
      </c>
      <c r="AP2" s="4">
        <f t="shared" ref="AP2:AP65" si="1">Y2/$X2*100</f>
        <v>14.441810122667768</v>
      </c>
      <c r="AQ2" s="4">
        <f t="shared" ref="AQ2:AQ65" si="2">L2/$X2*100</f>
        <v>2.0101020513349139</v>
      </c>
      <c r="AR2" s="4">
        <f t="shared" ref="AR2:AR65" si="3">M2/$X2*100</f>
        <v>14.823214101639007</v>
      </c>
      <c r="AS2" s="4">
        <f t="shared" ref="AS2:AS65" si="4">N2/$X2*100</f>
        <v>0</v>
      </c>
      <c r="AT2" s="4">
        <f t="shared" ref="AT2:AT65" si="5">O2/$X2*100</f>
        <v>48.747551798783626</v>
      </c>
      <c r="AU2" s="4">
        <f>R2/$X2*100</f>
        <v>9.5041748273373869</v>
      </c>
      <c r="AV2" s="4">
        <f t="shared" ref="AV2:AV65" si="6">S2/$X2*100</f>
        <v>10.473147098237295</v>
      </c>
    </row>
    <row r="3" spans="1:53" x14ac:dyDescent="0.2">
      <c r="A3" s="4" t="s">
        <v>30</v>
      </c>
      <c r="B3" s="4">
        <v>30</v>
      </c>
      <c r="C3" s="4">
        <v>4</v>
      </c>
      <c r="D3" s="4" t="s">
        <v>29</v>
      </c>
      <c r="E3" s="4" t="b">
        <v>1</v>
      </c>
      <c r="F3" s="4">
        <v>60</v>
      </c>
      <c r="G3" s="4">
        <v>7.0000000000000007E-2</v>
      </c>
      <c r="H3" s="4">
        <v>63</v>
      </c>
      <c r="I3" s="4">
        <v>63</v>
      </c>
      <c r="J3" s="4">
        <v>210</v>
      </c>
      <c r="K3" s="4">
        <v>0</v>
      </c>
      <c r="L3" s="4">
        <v>431</v>
      </c>
      <c r="M3" s="4">
        <v>3111</v>
      </c>
      <c r="N3" s="4">
        <v>123</v>
      </c>
      <c r="O3" s="4">
        <v>6747</v>
      </c>
      <c r="P3" s="4">
        <v>1493</v>
      </c>
      <c r="Q3" s="4">
        <v>214</v>
      </c>
      <c r="R3">
        <f>P3+Q3</f>
        <v>1707</v>
      </c>
      <c r="S3" s="4">
        <v>1603</v>
      </c>
      <c r="T3" s="4">
        <v>0</v>
      </c>
      <c r="U3" s="4">
        <v>117</v>
      </c>
      <c r="V3" s="4">
        <v>1249</v>
      </c>
      <c r="W3" s="4">
        <v>237</v>
      </c>
      <c r="X3" s="4">
        <v>16860</v>
      </c>
      <c r="Y3" s="4">
        <v>3137</v>
      </c>
      <c r="Z3" s="4">
        <v>0</v>
      </c>
      <c r="AA3" s="4">
        <v>0.02</v>
      </c>
      <c r="AB3" s="4">
        <v>0.01</v>
      </c>
      <c r="AC3" s="4" t="b">
        <v>1</v>
      </c>
      <c r="AD3" s="4" t="b">
        <v>1</v>
      </c>
      <c r="AE3" s="4" t="b">
        <v>1</v>
      </c>
      <c r="AF3" s="4" t="b">
        <v>1</v>
      </c>
      <c r="AG3" s="4" t="b">
        <v>1</v>
      </c>
      <c r="AH3" s="4" t="b">
        <v>1</v>
      </c>
      <c r="AI3" s="4" t="b">
        <v>1</v>
      </c>
      <c r="AJ3" s="4" t="b">
        <v>0</v>
      </c>
      <c r="AK3" s="4">
        <v>100</v>
      </c>
      <c r="AL3" s="4" t="s">
        <v>475</v>
      </c>
      <c r="AM3">
        <f>(H3-I3)/H3*100</f>
        <v>0</v>
      </c>
      <c r="AN3">
        <f>IF(H3=I3,1,0)</f>
        <v>1</v>
      </c>
      <c r="AO3" s="4">
        <f t="shared" si="0"/>
        <v>100</v>
      </c>
      <c r="AP3" s="4">
        <f t="shared" si="1"/>
        <v>18.606168446026096</v>
      </c>
      <c r="AQ3" s="4">
        <f t="shared" si="2"/>
        <v>2.5563463819691576</v>
      </c>
      <c r="AR3" s="4">
        <f t="shared" si="3"/>
        <v>18.451957295373667</v>
      </c>
      <c r="AS3" s="4">
        <f t="shared" si="4"/>
        <v>0.72953736654804269</v>
      </c>
      <c r="AT3" s="4">
        <f t="shared" si="5"/>
        <v>40.017793594306049</v>
      </c>
      <c r="AU3" s="4">
        <f>R3/$X3*100</f>
        <v>10.124555160142348</v>
      </c>
      <c r="AV3" s="4">
        <f t="shared" si="6"/>
        <v>9.5077105575326204</v>
      </c>
      <c r="AX3" s="5" t="s">
        <v>466</v>
      </c>
      <c r="AY3" t="s">
        <v>468</v>
      </c>
      <c r="AZ3" t="s">
        <v>469</v>
      </c>
      <c r="BA3" t="s">
        <v>470</v>
      </c>
    </row>
    <row r="4" spans="1:53" x14ac:dyDescent="0.2">
      <c r="A4" s="4" t="s">
        <v>31</v>
      </c>
      <c r="B4" s="4">
        <v>30</v>
      </c>
      <c r="C4" s="4">
        <v>4</v>
      </c>
      <c r="D4" s="4" t="s">
        <v>29</v>
      </c>
      <c r="E4" s="4" t="b">
        <v>1</v>
      </c>
      <c r="F4" s="4">
        <v>60</v>
      </c>
      <c r="G4" s="4">
        <v>0.03</v>
      </c>
      <c r="H4" s="4">
        <v>86</v>
      </c>
      <c r="I4" s="4">
        <v>86</v>
      </c>
      <c r="J4" s="4">
        <v>329</v>
      </c>
      <c r="K4" s="4">
        <v>0</v>
      </c>
      <c r="L4" s="4">
        <v>135</v>
      </c>
      <c r="M4" s="4">
        <v>2236</v>
      </c>
      <c r="N4" s="4">
        <v>5</v>
      </c>
      <c r="O4" s="4">
        <v>3020</v>
      </c>
      <c r="P4" s="4">
        <v>254</v>
      </c>
      <c r="Q4" s="4">
        <v>35</v>
      </c>
      <c r="R4">
        <f>P4+Q4</f>
        <v>289</v>
      </c>
      <c r="S4" s="4">
        <v>835</v>
      </c>
      <c r="T4" s="4">
        <v>0</v>
      </c>
      <c r="U4" s="4">
        <v>5</v>
      </c>
      <c r="V4" s="4">
        <v>381</v>
      </c>
      <c r="W4" s="4">
        <v>449</v>
      </c>
      <c r="X4" s="4">
        <v>7816</v>
      </c>
      <c r="Y4" s="4">
        <v>1296</v>
      </c>
      <c r="Z4" s="4">
        <v>0</v>
      </c>
      <c r="AA4" s="4">
        <v>0</v>
      </c>
      <c r="AB4" s="4">
        <v>0.01</v>
      </c>
      <c r="AC4" s="4" t="b">
        <v>1</v>
      </c>
      <c r="AD4" s="4" t="b">
        <v>1</v>
      </c>
      <c r="AE4" s="4" t="b">
        <v>1</v>
      </c>
      <c r="AF4" s="4" t="b">
        <v>1</v>
      </c>
      <c r="AG4" s="4" t="b">
        <v>1</v>
      </c>
      <c r="AH4" s="4" t="b">
        <v>1</v>
      </c>
      <c r="AI4" s="4" t="b">
        <v>1</v>
      </c>
      <c r="AJ4" s="4" t="b">
        <v>0</v>
      </c>
      <c r="AK4" s="4">
        <v>100</v>
      </c>
      <c r="AL4" s="4" t="s">
        <v>475</v>
      </c>
      <c r="AM4">
        <f>(H4-I4)/H4*100</f>
        <v>0</v>
      </c>
      <c r="AN4">
        <f>IF(H4=I4,1,0)</f>
        <v>1</v>
      </c>
      <c r="AO4" s="4">
        <f t="shared" si="0"/>
        <v>100</v>
      </c>
      <c r="AP4" s="4">
        <f t="shared" si="1"/>
        <v>16.581371545547594</v>
      </c>
      <c r="AQ4" s="4">
        <f t="shared" si="2"/>
        <v>1.7272262026612077</v>
      </c>
      <c r="AR4" s="4">
        <f t="shared" si="3"/>
        <v>28.607983623336747</v>
      </c>
      <c r="AS4" s="4">
        <f t="shared" si="4"/>
        <v>6.3971340839304003E-2</v>
      </c>
      <c r="AT4" s="4">
        <f t="shared" si="5"/>
        <v>38.638689866939615</v>
      </c>
      <c r="AU4" s="4">
        <f>R4/$X4*100</f>
        <v>3.6975435005117707</v>
      </c>
      <c r="AV4" s="4">
        <f t="shared" si="6"/>
        <v>10.683213920163768</v>
      </c>
      <c r="AX4" s="6">
        <v>30</v>
      </c>
      <c r="AY4" s="7">
        <v>324</v>
      </c>
      <c r="AZ4" s="7">
        <v>0</v>
      </c>
      <c r="BA4" s="7">
        <v>1.5492592592592582</v>
      </c>
    </row>
    <row r="5" spans="1:53" x14ac:dyDescent="0.2">
      <c r="A5" s="4" t="s">
        <v>32</v>
      </c>
      <c r="B5" s="4">
        <v>30</v>
      </c>
      <c r="C5" s="4">
        <v>4</v>
      </c>
      <c r="D5" s="4" t="s">
        <v>29</v>
      </c>
      <c r="E5" s="4" t="b">
        <v>1</v>
      </c>
      <c r="F5" s="4">
        <v>60</v>
      </c>
      <c r="G5" s="4">
        <v>0.83</v>
      </c>
      <c r="H5" s="4">
        <v>133</v>
      </c>
      <c r="I5" s="4">
        <v>133</v>
      </c>
      <c r="J5" s="4">
        <v>221</v>
      </c>
      <c r="K5" s="4">
        <v>0</v>
      </c>
      <c r="L5" s="4">
        <v>3331</v>
      </c>
      <c r="M5" s="4">
        <v>2345</v>
      </c>
      <c r="N5" s="4">
        <v>313</v>
      </c>
      <c r="O5" s="4">
        <v>24358</v>
      </c>
      <c r="P5" s="4">
        <v>72354</v>
      </c>
      <c r="Q5" s="4">
        <v>12459</v>
      </c>
      <c r="R5">
        <f>P5+Q5</f>
        <v>84813</v>
      </c>
      <c r="S5" s="4">
        <v>18809</v>
      </c>
      <c r="T5" s="4">
        <v>0</v>
      </c>
      <c r="U5" s="4">
        <v>108</v>
      </c>
      <c r="V5" s="4">
        <v>6904</v>
      </c>
      <c r="W5" s="4">
        <v>11797</v>
      </c>
      <c r="X5" s="4">
        <v>161863</v>
      </c>
      <c r="Y5" s="4">
        <v>27893</v>
      </c>
      <c r="Z5" s="4">
        <v>0</v>
      </c>
      <c r="AA5" s="4">
        <v>0.06</v>
      </c>
      <c r="AB5" s="4">
        <v>0.14000000000000001</v>
      </c>
      <c r="AC5" s="4" t="b">
        <v>1</v>
      </c>
      <c r="AD5" s="4" t="b">
        <v>1</v>
      </c>
      <c r="AE5" s="4" t="b">
        <v>1</v>
      </c>
      <c r="AF5" s="4" t="b">
        <v>1</v>
      </c>
      <c r="AG5" s="4" t="b">
        <v>1</v>
      </c>
      <c r="AH5" s="4" t="b">
        <v>1</v>
      </c>
      <c r="AI5" s="4" t="b">
        <v>1</v>
      </c>
      <c r="AJ5" s="4" t="b">
        <v>0</v>
      </c>
      <c r="AK5" s="4">
        <v>100</v>
      </c>
      <c r="AL5" s="4" t="s">
        <v>475</v>
      </c>
      <c r="AM5">
        <f>(H5-I5)/H5*100</f>
        <v>0</v>
      </c>
      <c r="AN5">
        <f>IF(H5=I5,1,0)</f>
        <v>1</v>
      </c>
      <c r="AO5" s="4">
        <f t="shared" si="0"/>
        <v>100</v>
      </c>
      <c r="AP5" s="4">
        <f t="shared" si="1"/>
        <v>17.232474376478873</v>
      </c>
      <c r="AQ5" s="4">
        <f t="shared" si="2"/>
        <v>2.0579131734862202</v>
      </c>
      <c r="AR5" s="4">
        <f t="shared" si="3"/>
        <v>1.4487560467803018</v>
      </c>
      <c r="AS5" s="4">
        <f t="shared" si="4"/>
        <v>0.19337340837621939</v>
      </c>
      <c r="AT5" s="4">
        <f t="shared" si="5"/>
        <v>15.048528694019017</v>
      </c>
      <c r="AU5" s="4">
        <f>R5/$X5*100</f>
        <v>52.398015605790086</v>
      </c>
      <c r="AV5" s="4">
        <f t="shared" si="6"/>
        <v>11.620320888652749</v>
      </c>
      <c r="AX5" s="8" t="s">
        <v>483</v>
      </c>
      <c r="AY5" s="7">
        <v>108</v>
      </c>
      <c r="AZ5" s="7">
        <v>0</v>
      </c>
      <c r="BA5" s="7">
        <v>1.4962037037037039</v>
      </c>
    </row>
    <row r="6" spans="1:53" x14ac:dyDescent="0.2">
      <c r="A6" s="4" t="s">
        <v>33</v>
      </c>
      <c r="B6" s="4">
        <v>30</v>
      </c>
      <c r="C6" s="4">
        <v>4</v>
      </c>
      <c r="D6" s="4" t="s">
        <v>29</v>
      </c>
      <c r="E6" s="4" t="b">
        <v>1</v>
      </c>
      <c r="F6" s="4">
        <v>60</v>
      </c>
      <c r="G6" s="4">
        <v>0.77</v>
      </c>
      <c r="H6" s="4">
        <v>149</v>
      </c>
      <c r="I6" s="4">
        <v>149</v>
      </c>
      <c r="J6" s="4">
        <v>298</v>
      </c>
      <c r="K6" s="4">
        <v>0</v>
      </c>
      <c r="L6" s="4">
        <v>5162</v>
      </c>
      <c r="M6" s="4">
        <v>16238</v>
      </c>
      <c r="N6" s="4">
        <v>409</v>
      </c>
      <c r="O6" s="4">
        <v>68694</v>
      </c>
      <c r="P6" s="4">
        <v>53806</v>
      </c>
      <c r="Q6" s="4">
        <v>8855</v>
      </c>
      <c r="R6">
        <f>P6+Q6</f>
        <v>62661</v>
      </c>
      <c r="S6" s="4">
        <v>29293</v>
      </c>
      <c r="T6" s="4">
        <v>0</v>
      </c>
      <c r="U6" s="4">
        <v>327</v>
      </c>
      <c r="V6" s="4">
        <v>14604</v>
      </c>
      <c r="W6" s="4">
        <v>14362</v>
      </c>
      <c r="X6" s="4">
        <v>219858</v>
      </c>
      <c r="Y6" s="4">
        <v>37401</v>
      </c>
      <c r="Z6" s="4">
        <v>0</v>
      </c>
      <c r="AA6" s="4">
        <v>0.08</v>
      </c>
      <c r="AB6" s="4">
        <v>0.08</v>
      </c>
      <c r="AC6" s="4" t="b">
        <v>1</v>
      </c>
      <c r="AD6" s="4" t="b">
        <v>1</v>
      </c>
      <c r="AE6" s="4" t="b">
        <v>1</v>
      </c>
      <c r="AF6" s="4" t="b">
        <v>1</v>
      </c>
      <c r="AG6" s="4" t="b">
        <v>1</v>
      </c>
      <c r="AH6" s="4" t="b">
        <v>1</v>
      </c>
      <c r="AI6" s="4" t="b">
        <v>1</v>
      </c>
      <c r="AJ6" s="4" t="b">
        <v>0</v>
      </c>
      <c r="AK6" s="4">
        <v>100</v>
      </c>
      <c r="AL6" s="4" t="s">
        <v>475</v>
      </c>
      <c r="AM6">
        <f>(H6-I6)/H6*100</f>
        <v>0</v>
      </c>
      <c r="AN6">
        <f>IF(H6=I6,1,0)</f>
        <v>1</v>
      </c>
      <c r="AO6" s="4">
        <f t="shared" si="0"/>
        <v>100</v>
      </c>
      <c r="AP6" s="4">
        <f t="shared" si="1"/>
        <v>17.011434653276204</v>
      </c>
      <c r="AQ6" s="4">
        <f t="shared" si="2"/>
        <v>2.3478790855916092</v>
      </c>
      <c r="AR6" s="4">
        <f t="shared" si="3"/>
        <v>7.385676209189568</v>
      </c>
      <c r="AS6" s="4">
        <f t="shared" si="4"/>
        <v>0.18602916427876173</v>
      </c>
      <c r="AT6" s="4">
        <f t="shared" si="5"/>
        <v>31.24471249624758</v>
      </c>
      <c r="AU6" s="4">
        <f>R6/$X6*100</f>
        <v>28.500668613377727</v>
      </c>
      <c r="AV6" s="4">
        <f t="shared" si="6"/>
        <v>13.323599778038552</v>
      </c>
      <c r="AX6" s="8" t="s">
        <v>485</v>
      </c>
      <c r="AY6" s="7">
        <v>108</v>
      </c>
      <c r="AZ6" s="7">
        <v>0</v>
      </c>
      <c r="BA6" s="7">
        <v>1.64287037037037</v>
      </c>
    </row>
    <row r="7" spans="1:53" x14ac:dyDescent="0.2">
      <c r="A7" s="4" t="s">
        <v>34</v>
      </c>
      <c r="B7" s="4">
        <v>30</v>
      </c>
      <c r="C7" s="4">
        <v>4</v>
      </c>
      <c r="D7" s="4" t="s">
        <v>29</v>
      </c>
      <c r="E7" s="4" t="b">
        <v>1</v>
      </c>
      <c r="F7" s="4">
        <v>60</v>
      </c>
      <c r="G7" s="4">
        <v>1.65</v>
      </c>
      <c r="H7" s="4">
        <v>203</v>
      </c>
      <c r="I7" s="4">
        <v>203</v>
      </c>
      <c r="J7" s="4">
        <v>372</v>
      </c>
      <c r="K7" s="4">
        <v>0</v>
      </c>
      <c r="L7" s="4">
        <v>5903</v>
      </c>
      <c r="M7" s="4">
        <v>19141</v>
      </c>
      <c r="N7" s="4">
        <v>789</v>
      </c>
      <c r="O7" s="4">
        <v>89589</v>
      </c>
      <c r="P7" s="4">
        <v>147689</v>
      </c>
      <c r="Q7" s="4">
        <v>24454</v>
      </c>
      <c r="R7">
        <f>P7+Q7</f>
        <v>172143</v>
      </c>
      <c r="S7" s="4">
        <v>43443</v>
      </c>
      <c r="T7" s="4">
        <v>2</v>
      </c>
      <c r="U7" s="4">
        <v>10</v>
      </c>
      <c r="V7" s="4">
        <v>4702</v>
      </c>
      <c r="W7" s="4">
        <v>38729</v>
      </c>
      <c r="X7" s="4">
        <v>399409</v>
      </c>
      <c r="Y7" s="4">
        <v>68401</v>
      </c>
      <c r="Z7" s="4">
        <v>0</v>
      </c>
      <c r="AA7" s="4">
        <v>0.14000000000000001</v>
      </c>
      <c r="AB7" s="4">
        <v>0.16</v>
      </c>
      <c r="AC7" s="4" t="b">
        <v>1</v>
      </c>
      <c r="AD7" s="4" t="b">
        <v>1</v>
      </c>
      <c r="AE7" s="4" t="b">
        <v>1</v>
      </c>
      <c r="AF7" s="4" t="b">
        <v>1</v>
      </c>
      <c r="AG7" s="4" t="b">
        <v>1</v>
      </c>
      <c r="AH7" s="4" t="b">
        <v>1</v>
      </c>
      <c r="AI7" s="4" t="b">
        <v>1</v>
      </c>
      <c r="AJ7" s="4" t="b">
        <v>0</v>
      </c>
      <c r="AK7" s="4">
        <v>100</v>
      </c>
      <c r="AL7" s="4" t="s">
        <v>475</v>
      </c>
      <c r="AM7">
        <f>(H7-I7)/H7*100</f>
        <v>0</v>
      </c>
      <c r="AN7">
        <f>IF(H7=I7,1,0)</f>
        <v>1</v>
      </c>
      <c r="AO7" s="4">
        <f t="shared" si="0"/>
        <v>100</v>
      </c>
      <c r="AP7" s="4">
        <f t="shared" si="1"/>
        <v>17.125553004564242</v>
      </c>
      <c r="AQ7" s="4">
        <f t="shared" si="2"/>
        <v>1.4779336469633884</v>
      </c>
      <c r="AR7" s="4">
        <f t="shared" si="3"/>
        <v>4.7923306685628022</v>
      </c>
      <c r="AS7" s="4">
        <f t="shared" si="4"/>
        <v>0.19754186811013272</v>
      </c>
      <c r="AT7" s="4">
        <f t="shared" si="5"/>
        <v>22.430390902558532</v>
      </c>
      <c r="AU7" s="4">
        <f>R7/$X7*100</f>
        <v>43.099429406948772</v>
      </c>
      <c r="AV7" s="4">
        <f t="shared" si="6"/>
        <v>10.876820502292137</v>
      </c>
      <c r="AX7" s="8" t="s">
        <v>474</v>
      </c>
      <c r="AY7" s="7">
        <v>108</v>
      </c>
      <c r="AZ7" s="7">
        <v>0</v>
      </c>
      <c r="BA7" s="7">
        <v>1.5087037037037041</v>
      </c>
    </row>
    <row r="8" spans="1:53" x14ac:dyDescent="0.2">
      <c r="A8" s="4" t="s">
        <v>35</v>
      </c>
      <c r="B8" s="4">
        <v>30</v>
      </c>
      <c r="C8" s="4">
        <v>4</v>
      </c>
      <c r="D8" s="4" t="s">
        <v>29</v>
      </c>
      <c r="E8" s="4" t="b">
        <v>1</v>
      </c>
      <c r="F8" s="4">
        <v>60</v>
      </c>
      <c r="G8" s="4">
        <v>11.65</v>
      </c>
      <c r="H8" s="4">
        <v>171</v>
      </c>
      <c r="I8" s="4">
        <v>171</v>
      </c>
      <c r="J8" s="4">
        <v>238</v>
      </c>
      <c r="K8" s="4">
        <v>0</v>
      </c>
      <c r="L8" s="4">
        <v>7581</v>
      </c>
      <c r="M8" s="4">
        <v>8451</v>
      </c>
      <c r="N8" s="4">
        <v>294</v>
      </c>
      <c r="O8" s="4">
        <v>71925</v>
      </c>
      <c r="P8" s="4">
        <v>1358582</v>
      </c>
      <c r="Q8" s="4">
        <v>202070</v>
      </c>
      <c r="R8">
        <f>P8+Q8</f>
        <v>1560652</v>
      </c>
      <c r="S8" s="4">
        <v>181539</v>
      </c>
      <c r="T8" s="4">
        <v>0</v>
      </c>
      <c r="U8" s="4">
        <v>1546</v>
      </c>
      <c r="V8" s="4">
        <v>142787</v>
      </c>
      <c r="W8" s="4">
        <v>37206</v>
      </c>
      <c r="X8" s="4">
        <v>2160083</v>
      </c>
      <c r="Y8" s="4">
        <v>329640</v>
      </c>
      <c r="Z8" s="4">
        <v>0</v>
      </c>
      <c r="AA8" s="4">
        <v>0.45</v>
      </c>
      <c r="AB8" s="4">
        <v>1.4100000000000001</v>
      </c>
      <c r="AC8" s="4" t="b">
        <v>1</v>
      </c>
      <c r="AD8" s="4" t="b">
        <v>1</v>
      </c>
      <c r="AE8" s="4" t="b">
        <v>1</v>
      </c>
      <c r="AF8" s="4" t="b">
        <v>1</v>
      </c>
      <c r="AG8" s="4" t="b">
        <v>1</v>
      </c>
      <c r="AH8" s="4" t="b">
        <v>1</v>
      </c>
      <c r="AI8" s="4" t="b">
        <v>1</v>
      </c>
      <c r="AJ8" s="4" t="b">
        <v>0</v>
      </c>
      <c r="AK8" s="4">
        <v>100</v>
      </c>
      <c r="AL8" s="4" t="s">
        <v>475</v>
      </c>
      <c r="AM8">
        <f>(H8-I8)/H8*100</f>
        <v>0</v>
      </c>
      <c r="AN8">
        <f>IF(H8=I8,1,0)</f>
        <v>1</v>
      </c>
      <c r="AO8" s="4">
        <f t="shared" si="0"/>
        <v>100</v>
      </c>
      <c r="AP8" s="4">
        <f t="shared" si="1"/>
        <v>15.260524711318963</v>
      </c>
      <c r="AQ8" s="4">
        <f t="shared" si="2"/>
        <v>0.35095873630781782</v>
      </c>
      <c r="AR8" s="4">
        <f t="shared" si="3"/>
        <v>0.39123496643416017</v>
      </c>
      <c r="AS8" s="4">
        <f t="shared" si="4"/>
        <v>1.3610588111660524E-2</v>
      </c>
      <c r="AT8" s="4">
        <f t="shared" si="5"/>
        <v>3.3297331630312352</v>
      </c>
      <c r="AU8" s="4">
        <f>R8/$X8*100</f>
        <v>72.249631148432726</v>
      </c>
      <c r="AV8" s="4">
        <f t="shared" si="6"/>
        <v>8.4042603918460532</v>
      </c>
      <c r="AX8" s="6">
        <v>60</v>
      </c>
      <c r="AY8" s="7">
        <v>122</v>
      </c>
      <c r="AZ8" s="7">
        <v>12.608667688586676</v>
      </c>
      <c r="BA8" s="7">
        <v>441.03493827160486</v>
      </c>
    </row>
    <row r="9" spans="1:53" x14ac:dyDescent="0.2">
      <c r="A9" s="4" t="s">
        <v>36</v>
      </c>
      <c r="B9" s="4">
        <v>30</v>
      </c>
      <c r="C9" s="4">
        <v>4</v>
      </c>
      <c r="D9" s="4" t="s">
        <v>29</v>
      </c>
      <c r="E9" s="4" t="b">
        <v>1</v>
      </c>
      <c r="F9" s="4">
        <v>60</v>
      </c>
      <c r="G9" s="4">
        <v>3.24</v>
      </c>
      <c r="H9" s="4">
        <v>226</v>
      </c>
      <c r="I9" s="4">
        <v>226</v>
      </c>
      <c r="J9" s="4">
        <v>309</v>
      </c>
      <c r="K9" s="4">
        <v>0</v>
      </c>
      <c r="L9" s="4">
        <v>383</v>
      </c>
      <c r="M9" s="4">
        <v>3143</v>
      </c>
      <c r="N9" s="4">
        <v>34</v>
      </c>
      <c r="O9" s="4">
        <v>19457</v>
      </c>
      <c r="P9" s="4">
        <v>352711</v>
      </c>
      <c r="Q9" s="4">
        <v>66011</v>
      </c>
      <c r="R9">
        <f>P9+Q9</f>
        <v>418722</v>
      </c>
      <c r="S9" s="4">
        <v>4854</v>
      </c>
      <c r="T9" s="4">
        <v>0</v>
      </c>
      <c r="U9" s="4">
        <v>0</v>
      </c>
      <c r="V9" s="4">
        <v>778</v>
      </c>
      <c r="W9" s="4">
        <v>4076</v>
      </c>
      <c r="X9" s="4">
        <v>545421</v>
      </c>
      <c r="Y9" s="4">
        <v>98827</v>
      </c>
      <c r="Z9" s="4">
        <v>0</v>
      </c>
      <c r="AA9" s="4">
        <v>0.11</v>
      </c>
      <c r="AB9" s="4">
        <v>0.36</v>
      </c>
      <c r="AC9" s="4" t="b">
        <v>1</v>
      </c>
      <c r="AD9" s="4" t="b">
        <v>1</v>
      </c>
      <c r="AE9" s="4" t="b">
        <v>1</v>
      </c>
      <c r="AF9" s="4" t="b">
        <v>1</v>
      </c>
      <c r="AG9" s="4" t="b">
        <v>1</v>
      </c>
      <c r="AH9" s="4" t="b">
        <v>1</v>
      </c>
      <c r="AI9" s="4" t="b">
        <v>1</v>
      </c>
      <c r="AJ9" s="4" t="b">
        <v>0</v>
      </c>
      <c r="AK9" s="4">
        <v>100</v>
      </c>
      <c r="AL9" s="4" t="s">
        <v>475</v>
      </c>
      <c r="AM9">
        <f>(H9-I9)/H9*100</f>
        <v>0</v>
      </c>
      <c r="AN9">
        <f>IF(H9=I9,1,0)</f>
        <v>1</v>
      </c>
      <c r="AO9" s="4">
        <f t="shared" si="0"/>
        <v>100</v>
      </c>
      <c r="AP9" s="4">
        <f t="shared" si="1"/>
        <v>18.119397676290426</v>
      </c>
      <c r="AQ9" s="4">
        <f t="shared" si="2"/>
        <v>7.0220985257259977E-2</v>
      </c>
      <c r="AR9" s="4">
        <f t="shared" si="3"/>
        <v>0.57625210617119615</v>
      </c>
      <c r="AS9" s="4">
        <f t="shared" si="4"/>
        <v>6.2337167069108079E-3</v>
      </c>
      <c r="AT9" s="4">
        <f t="shared" si="5"/>
        <v>3.5673360578342237</v>
      </c>
      <c r="AU9" s="4">
        <f>R9/$X9*100</f>
        <v>76.770421380914925</v>
      </c>
      <c r="AV9" s="4">
        <f t="shared" si="6"/>
        <v>0.88995473221603127</v>
      </c>
      <c r="AX9" s="8" t="s">
        <v>483</v>
      </c>
      <c r="AY9" s="7">
        <v>40</v>
      </c>
      <c r="AZ9" s="7">
        <v>12.398695924609447</v>
      </c>
      <c r="BA9" s="7">
        <v>432.46574074074078</v>
      </c>
    </row>
    <row r="10" spans="1:53" x14ac:dyDescent="0.2">
      <c r="A10" s="4" t="s">
        <v>37</v>
      </c>
      <c r="B10" s="4">
        <v>30</v>
      </c>
      <c r="C10" s="4">
        <v>4</v>
      </c>
      <c r="D10" s="4" t="s">
        <v>29</v>
      </c>
      <c r="E10" s="4" t="b">
        <v>1</v>
      </c>
      <c r="F10" s="4">
        <v>60</v>
      </c>
      <c r="G10" s="4">
        <v>1.01</v>
      </c>
      <c r="H10" s="4">
        <v>225</v>
      </c>
      <c r="I10" s="4">
        <v>225</v>
      </c>
      <c r="J10" s="4">
        <v>382</v>
      </c>
      <c r="K10" s="4">
        <v>0</v>
      </c>
      <c r="L10" s="4">
        <v>252</v>
      </c>
      <c r="M10" s="4">
        <v>2638</v>
      </c>
      <c r="N10" s="4">
        <v>375</v>
      </c>
      <c r="O10" s="4">
        <v>11145</v>
      </c>
      <c r="P10" s="4">
        <v>109146</v>
      </c>
      <c r="Q10" s="4">
        <v>14672</v>
      </c>
      <c r="R10">
        <f>P10+Q10</f>
        <v>123818</v>
      </c>
      <c r="S10" s="4">
        <v>8117</v>
      </c>
      <c r="T10" s="4">
        <v>0</v>
      </c>
      <c r="U10" s="4">
        <v>0</v>
      </c>
      <c r="V10" s="4">
        <v>6985</v>
      </c>
      <c r="W10" s="4">
        <v>1132</v>
      </c>
      <c r="X10" s="4">
        <v>184757</v>
      </c>
      <c r="Y10" s="4">
        <v>38411</v>
      </c>
      <c r="Z10" s="4">
        <v>0</v>
      </c>
      <c r="AA10" s="4">
        <v>0.04</v>
      </c>
      <c r="AB10" s="4">
        <v>0.12</v>
      </c>
      <c r="AC10" s="4" t="b">
        <v>1</v>
      </c>
      <c r="AD10" s="4" t="b">
        <v>1</v>
      </c>
      <c r="AE10" s="4" t="b">
        <v>1</v>
      </c>
      <c r="AF10" s="4" t="b">
        <v>1</v>
      </c>
      <c r="AG10" s="4" t="b">
        <v>1</v>
      </c>
      <c r="AH10" s="4" t="b">
        <v>1</v>
      </c>
      <c r="AI10" s="4" t="b">
        <v>1</v>
      </c>
      <c r="AJ10" s="4" t="b">
        <v>0</v>
      </c>
      <c r="AK10" s="4">
        <v>100</v>
      </c>
      <c r="AL10" s="4" t="s">
        <v>475</v>
      </c>
      <c r="AM10">
        <f>(H10-I10)/H10*100</f>
        <v>0</v>
      </c>
      <c r="AN10">
        <f>IF(H10=I10,1,0)</f>
        <v>1</v>
      </c>
      <c r="AO10" s="4">
        <f t="shared" si="0"/>
        <v>100</v>
      </c>
      <c r="AP10" s="4">
        <f t="shared" si="1"/>
        <v>20.79001066265419</v>
      </c>
      <c r="AQ10" s="4">
        <f t="shared" si="2"/>
        <v>0.13639537338233462</v>
      </c>
      <c r="AR10" s="4">
        <f t="shared" si="3"/>
        <v>1.4278214086611063</v>
      </c>
      <c r="AS10" s="4">
        <f t="shared" si="4"/>
        <v>0.20296930562847415</v>
      </c>
      <c r="AT10" s="4">
        <f t="shared" si="5"/>
        <v>6.0322477632782521</v>
      </c>
      <c r="AU10" s="4">
        <f>R10/$X10*100</f>
        <v>67.016675958150444</v>
      </c>
      <c r="AV10" s="4">
        <f t="shared" si="6"/>
        <v>4.3933382767635321</v>
      </c>
      <c r="AX10" s="8" t="s">
        <v>485</v>
      </c>
      <c r="AY10" s="7">
        <v>38</v>
      </c>
      <c r="AZ10" s="7">
        <v>14.368255426524446</v>
      </c>
      <c r="BA10" s="7">
        <v>464.31851851851837</v>
      </c>
    </row>
    <row r="11" spans="1:53" x14ac:dyDescent="0.2">
      <c r="A11" s="4" t="s">
        <v>38</v>
      </c>
      <c r="B11" s="4">
        <v>30</v>
      </c>
      <c r="C11" s="4">
        <v>4</v>
      </c>
      <c r="D11" s="4" t="s">
        <v>29</v>
      </c>
      <c r="E11" s="4" t="b">
        <v>1</v>
      </c>
      <c r="F11" s="4">
        <v>60</v>
      </c>
      <c r="G11" s="4">
        <v>0.01</v>
      </c>
      <c r="H11" s="4">
        <v>83</v>
      </c>
      <c r="I11" s="4">
        <v>83</v>
      </c>
      <c r="J11" s="4">
        <v>233</v>
      </c>
      <c r="K11" s="4">
        <v>0</v>
      </c>
      <c r="L11" s="4">
        <v>26</v>
      </c>
      <c r="M11" s="4">
        <v>212</v>
      </c>
      <c r="N11" s="4">
        <v>1</v>
      </c>
      <c r="O11" s="4">
        <v>348</v>
      </c>
      <c r="P11" s="4">
        <v>51</v>
      </c>
      <c r="Q11" s="4">
        <v>7</v>
      </c>
      <c r="R11">
        <f>P11+Q11</f>
        <v>58</v>
      </c>
      <c r="S11" s="4">
        <v>102</v>
      </c>
      <c r="T11" s="4">
        <v>0</v>
      </c>
      <c r="U11" s="4">
        <v>15</v>
      </c>
      <c r="V11" s="4">
        <v>87</v>
      </c>
      <c r="W11" s="4">
        <v>0</v>
      </c>
      <c r="X11" s="4">
        <v>1009</v>
      </c>
      <c r="Y11" s="4">
        <v>262</v>
      </c>
      <c r="Z11" s="4">
        <v>0</v>
      </c>
      <c r="AA11" s="4">
        <v>0</v>
      </c>
      <c r="AB11" s="4">
        <v>0</v>
      </c>
      <c r="AC11" s="4" t="b">
        <v>1</v>
      </c>
      <c r="AD11" s="4" t="b">
        <v>1</v>
      </c>
      <c r="AE11" s="4" t="b">
        <v>1</v>
      </c>
      <c r="AF11" s="4" t="b">
        <v>1</v>
      </c>
      <c r="AG11" s="4" t="b">
        <v>1</v>
      </c>
      <c r="AH11" s="4" t="b">
        <v>1</v>
      </c>
      <c r="AI11" s="4" t="b">
        <v>1</v>
      </c>
      <c r="AJ11" s="4" t="b">
        <v>0</v>
      </c>
      <c r="AK11" s="4">
        <v>100</v>
      </c>
      <c r="AL11" s="4" t="s">
        <v>475</v>
      </c>
      <c r="AM11">
        <f>(H11-I11)/H11*100</f>
        <v>0</v>
      </c>
      <c r="AN11">
        <f>IF(H11=I11,1,0)</f>
        <v>1</v>
      </c>
      <c r="AO11" s="4">
        <f t="shared" si="0"/>
        <v>100</v>
      </c>
      <c r="AP11" s="4">
        <f t="shared" si="1"/>
        <v>25.966303270564918</v>
      </c>
      <c r="AQ11" s="4">
        <f t="shared" si="2"/>
        <v>2.5768087215064419</v>
      </c>
      <c r="AR11" s="4">
        <f t="shared" si="3"/>
        <v>21.010901883052526</v>
      </c>
      <c r="AS11" s="4">
        <f t="shared" si="4"/>
        <v>9.9108027750247768E-2</v>
      </c>
      <c r="AT11" s="4">
        <f t="shared" si="5"/>
        <v>34.489593657086225</v>
      </c>
      <c r="AU11" s="4">
        <f>R11/$X11*100</f>
        <v>5.7482656095143705</v>
      </c>
      <c r="AV11" s="4">
        <f t="shared" si="6"/>
        <v>10.109018830525272</v>
      </c>
      <c r="AX11" s="8" t="s">
        <v>474</v>
      </c>
      <c r="AY11" s="7">
        <v>44</v>
      </c>
      <c r="AZ11" s="7">
        <v>11.059051714626142</v>
      </c>
      <c r="BA11" s="7">
        <v>426.32055555555553</v>
      </c>
    </row>
    <row r="12" spans="1:53" x14ac:dyDescent="0.2">
      <c r="A12" s="4" t="s">
        <v>39</v>
      </c>
      <c r="B12" s="4">
        <v>30</v>
      </c>
      <c r="C12" s="4">
        <v>4</v>
      </c>
      <c r="D12" s="4" t="s">
        <v>29</v>
      </c>
      <c r="E12" s="4" t="b">
        <v>1</v>
      </c>
      <c r="F12" s="4">
        <v>60</v>
      </c>
      <c r="G12" s="4">
        <v>0.01</v>
      </c>
      <c r="H12" s="4">
        <v>90</v>
      </c>
      <c r="I12" s="4">
        <v>90</v>
      </c>
      <c r="J12" s="4">
        <v>279</v>
      </c>
      <c r="K12" s="4">
        <v>0</v>
      </c>
      <c r="L12" s="4">
        <v>48</v>
      </c>
      <c r="M12" s="4">
        <v>297</v>
      </c>
      <c r="N12" s="4">
        <v>3</v>
      </c>
      <c r="O12" s="4">
        <v>559</v>
      </c>
      <c r="P12" s="4">
        <v>72</v>
      </c>
      <c r="Q12" s="4">
        <v>32</v>
      </c>
      <c r="R12">
        <f>P12+Q12</f>
        <v>104</v>
      </c>
      <c r="S12" s="4">
        <v>154</v>
      </c>
      <c r="T12" s="4">
        <v>0</v>
      </c>
      <c r="U12" s="4">
        <v>0</v>
      </c>
      <c r="V12" s="4">
        <v>61</v>
      </c>
      <c r="W12" s="4">
        <v>93</v>
      </c>
      <c r="X12" s="4">
        <v>1466</v>
      </c>
      <c r="Y12" s="4">
        <v>301</v>
      </c>
      <c r="Z12" s="4">
        <v>0</v>
      </c>
      <c r="AA12" s="4">
        <v>0</v>
      </c>
      <c r="AB12" s="4">
        <v>0</v>
      </c>
      <c r="AC12" s="4" t="b">
        <v>1</v>
      </c>
      <c r="AD12" s="4" t="b">
        <v>1</v>
      </c>
      <c r="AE12" s="4" t="b">
        <v>1</v>
      </c>
      <c r="AF12" s="4" t="b">
        <v>1</v>
      </c>
      <c r="AG12" s="4" t="b">
        <v>1</v>
      </c>
      <c r="AH12" s="4" t="b">
        <v>1</v>
      </c>
      <c r="AI12" s="4" t="b">
        <v>1</v>
      </c>
      <c r="AJ12" s="4" t="b">
        <v>0</v>
      </c>
      <c r="AK12" s="4">
        <v>100</v>
      </c>
      <c r="AL12" s="4" t="s">
        <v>475</v>
      </c>
      <c r="AM12">
        <f>(H12-I12)/H12*100</f>
        <v>0</v>
      </c>
      <c r="AN12">
        <f>IF(H12=I12,1,0)</f>
        <v>1</v>
      </c>
      <c r="AO12" s="4">
        <f t="shared" si="0"/>
        <v>100</v>
      </c>
      <c r="AP12" s="4">
        <f t="shared" si="1"/>
        <v>20.53206002728513</v>
      </c>
      <c r="AQ12" s="4">
        <f t="shared" si="2"/>
        <v>3.2742155525238745</v>
      </c>
      <c r="AR12" s="4">
        <f t="shared" si="3"/>
        <v>20.259208731241472</v>
      </c>
      <c r="AS12" s="4">
        <f t="shared" si="4"/>
        <v>0.20463847203274216</v>
      </c>
      <c r="AT12" s="4">
        <f t="shared" si="5"/>
        <v>38.130968622100951</v>
      </c>
      <c r="AU12" s="4">
        <f>R12/$X12*100</f>
        <v>7.0941336971350619</v>
      </c>
      <c r="AV12" s="4">
        <f t="shared" si="6"/>
        <v>10.504774897680765</v>
      </c>
      <c r="AX12" s="6" t="s">
        <v>467</v>
      </c>
      <c r="AY12" s="7">
        <v>446</v>
      </c>
      <c r="AZ12" s="7">
        <v>6.3043338442933381</v>
      </c>
      <c r="BA12" s="7">
        <v>221.29209876543206</v>
      </c>
    </row>
    <row r="13" spans="1:53" x14ac:dyDescent="0.2">
      <c r="A13" s="4" t="s">
        <v>40</v>
      </c>
      <c r="B13" s="4">
        <v>30</v>
      </c>
      <c r="C13" s="4">
        <v>4</v>
      </c>
      <c r="D13" s="4" t="s">
        <v>29</v>
      </c>
      <c r="E13" s="4" t="b">
        <v>1</v>
      </c>
      <c r="F13" s="4">
        <v>60</v>
      </c>
      <c r="G13" s="4">
        <v>0.02</v>
      </c>
      <c r="H13" s="4">
        <v>84</v>
      </c>
      <c r="I13" s="4">
        <v>84</v>
      </c>
      <c r="J13" s="4">
        <v>322</v>
      </c>
      <c r="K13" s="4">
        <v>0</v>
      </c>
      <c r="L13" s="4">
        <v>202</v>
      </c>
      <c r="M13" s="4">
        <v>2073</v>
      </c>
      <c r="N13" s="4">
        <v>159</v>
      </c>
      <c r="O13" s="4">
        <v>2250</v>
      </c>
      <c r="P13" s="4">
        <v>1270</v>
      </c>
      <c r="Q13" s="4">
        <v>235</v>
      </c>
      <c r="R13">
        <f>P13+Q13</f>
        <v>1505</v>
      </c>
      <c r="S13" s="4">
        <v>926</v>
      </c>
      <c r="T13" s="4">
        <v>0</v>
      </c>
      <c r="U13" s="4">
        <v>6</v>
      </c>
      <c r="V13" s="4">
        <v>757</v>
      </c>
      <c r="W13" s="4">
        <v>163</v>
      </c>
      <c r="X13" s="4">
        <v>9037</v>
      </c>
      <c r="Y13" s="4">
        <v>1921</v>
      </c>
      <c r="Z13" s="4">
        <v>0</v>
      </c>
      <c r="AA13" s="4">
        <v>0</v>
      </c>
      <c r="AB13" s="4">
        <v>0</v>
      </c>
      <c r="AC13" s="4" t="b">
        <v>1</v>
      </c>
      <c r="AD13" s="4" t="b">
        <v>1</v>
      </c>
      <c r="AE13" s="4" t="b">
        <v>1</v>
      </c>
      <c r="AF13" s="4" t="b">
        <v>1</v>
      </c>
      <c r="AG13" s="4" t="b">
        <v>1</v>
      </c>
      <c r="AH13" s="4" t="b">
        <v>1</v>
      </c>
      <c r="AI13" s="4" t="b">
        <v>1</v>
      </c>
      <c r="AJ13" s="4" t="b">
        <v>0</v>
      </c>
      <c r="AK13" s="4">
        <v>100</v>
      </c>
      <c r="AL13" s="4" t="s">
        <v>475</v>
      </c>
      <c r="AM13">
        <f>(H13-I13)/H13*100</f>
        <v>0</v>
      </c>
      <c r="AN13">
        <f>IF(H13=I13,1,0)</f>
        <v>1</v>
      </c>
      <c r="AO13" s="4">
        <f t="shared" si="0"/>
        <v>100</v>
      </c>
      <c r="AP13" s="4">
        <f t="shared" si="1"/>
        <v>21.257054332189888</v>
      </c>
      <c r="AQ13" s="4">
        <f t="shared" si="2"/>
        <v>2.2352550625207481</v>
      </c>
      <c r="AR13" s="4">
        <f t="shared" si="3"/>
        <v>22.939028438641142</v>
      </c>
      <c r="AS13" s="4">
        <f t="shared" si="4"/>
        <v>1.7594334403009848</v>
      </c>
      <c r="AT13" s="4">
        <f t="shared" si="5"/>
        <v>24.897643023127145</v>
      </c>
      <c r="AU13" s="4">
        <f>R13/$X13*100</f>
        <v>16.653756777691711</v>
      </c>
      <c r="AV13" s="4">
        <f t="shared" si="6"/>
        <v>10.246763306406994</v>
      </c>
    </row>
    <row r="14" spans="1:53" x14ac:dyDescent="0.2">
      <c r="A14" s="4" t="s">
        <v>41</v>
      </c>
      <c r="B14" s="4">
        <v>30</v>
      </c>
      <c r="C14" s="4">
        <v>4</v>
      </c>
      <c r="D14" s="4" t="s">
        <v>29</v>
      </c>
      <c r="E14" s="4" t="b">
        <v>1</v>
      </c>
      <c r="F14" s="4">
        <v>60</v>
      </c>
      <c r="G14" s="4">
        <v>0.05</v>
      </c>
      <c r="H14" s="4">
        <v>158</v>
      </c>
      <c r="I14" s="4">
        <v>158</v>
      </c>
      <c r="J14" s="4">
        <v>249</v>
      </c>
      <c r="K14" s="4">
        <v>0</v>
      </c>
      <c r="L14" s="4">
        <v>401</v>
      </c>
      <c r="M14" s="4">
        <v>891</v>
      </c>
      <c r="N14" s="4">
        <v>132</v>
      </c>
      <c r="O14" s="4">
        <v>3407</v>
      </c>
      <c r="P14" s="4">
        <v>2961</v>
      </c>
      <c r="Q14" s="4">
        <v>565</v>
      </c>
      <c r="R14">
        <f>P14+Q14</f>
        <v>3526</v>
      </c>
      <c r="S14" s="4">
        <v>2120</v>
      </c>
      <c r="T14" s="4">
        <v>0</v>
      </c>
      <c r="U14" s="4">
        <v>1</v>
      </c>
      <c r="V14" s="4">
        <v>1050</v>
      </c>
      <c r="W14" s="4">
        <v>1069</v>
      </c>
      <c r="X14" s="4">
        <v>13467</v>
      </c>
      <c r="Y14" s="4">
        <v>2989</v>
      </c>
      <c r="Z14" s="4">
        <v>0</v>
      </c>
      <c r="AA14" s="4">
        <v>0.01</v>
      </c>
      <c r="AB14" s="4">
        <v>0.02</v>
      </c>
      <c r="AC14" s="4" t="b">
        <v>1</v>
      </c>
      <c r="AD14" s="4" t="b">
        <v>1</v>
      </c>
      <c r="AE14" s="4" t="b">
        <v>1</v>
      </c>
      <c r="AF14" s="4" t="b">
        <v>1</v>
      </c>
      <c r="AG14" s="4" t="b">
        <v>1</v>
      </c>
      <c r="AH14" s="4" t="b">
        <v>1</v>
      </c>
      <c r="AI14" s="4" t="b">
        <v>1</v>
      </c>
      <c r="AJ14" s="4" t="b">
        <v>0</v>
      </c>
      <c r="AK14" s="4">
        <v>100</v>
      </c>
      <c r="AL14" s="4" t="s">
        <v>475</v>
      </c>
      <c r="AM14">
        <f>(H14-I14)/H14*100</f>
        <v>0</v>
      </c>
      <c r="AN14">
        <f>IF(H14=I14,1,0)</f>
        <v>1</v>
      </c>
      <c r="AO14" s="4">
        <f t="shared" si="0"/>
        <v>100</v>
      </c>
      <c r="AP14" s="4">
        <f t="shared" si="1"/>
        <v>22.194995173386797</v>
      </c>
      <c r="AQ14" s="4">
        <f t="shared" si="2"/>
        <v>2.977649068092374</v>
      </c>
      <c r="AR14" s="4">
        <f t="shared" si="3"/>
        <v>6.6161728670082427</v>
      </c>
      <c r="AS14" s="4">
        <f t="shared" si="4"/>
        <v>0.98017375807529528</v>
      </c>
      <c r="AT14" s="4">
        <f t="shared" si="5"/>
        <v>25.298878740625231</v>
      </c>
      <c r="AU14" s="4">
        <f>R14/$X14*100</f>
        <v>26.182520234647654</v>
      </c>
      <c r="AV14" s="4">
        <f t="shared" si="6"/>
        <v>15.742184599391104</v>
      </c>
    </row>
    <row r="15" spans="1:53" x14ac:dyDescent="0.2">
      <c r="A15" s="4" t="s">
        <v>42</v>
      </c>
      <c r="B15" s="4">
        <v>30</v>
      </c>
      <c r="C15" s="4">
        <v>4</v>
      </c>
      <c r="D15" s="4" t="s">
        <v>29</v>
      </c>
      <c r="E15" s="4" t="b">
        <v>1</v>
      </c>
      <c r="F15" s="4">
        <v>60</v>
      </c>
      <c r="G15" s="4">
        <v>0.62</v>
      </c>
      <c r="H15" s="4">
        <v>148</v>
      </c>
      <c r="I15" s="4">
        <v>148</v>
      </c>
      <c r="J15" s="4">
        <v>285</v>
      </c>
      <c r="K15" s="4">
        <v>0</v>
      </c>
      <c r="L15" s="4">
        <v>3513</v>
      </c>
      <c r="M15" s="4">
        <v>12080</v>
      </c>
      <c r="N15" s="4">
        <v>1266</v>
      </c>
      <c r="O15" s="4">
        <v>45084</v>
      </c>
      <c r="P15" s="4">
        <v>53844</v>
      </c>
      <c r="Q15" s="4">
        <v>8548</v>
      </c>
      <c r="R15">
        <f>P15+Q15</f>
        <v>62392</v>
      </c>
      <c r="S15" s="4">
        <v>10007</v>
      </c>
      <c r="T15" s="4">
        <v>0</v>
      </c>
      <c r="U15" s="4">
        <v>57</v>
      </c>
      <c r="V15" s="4">
        <v>7028</v>
      </c>
      <c r="W15" s="4">
        <v>2922</v>
      </c>
      <c r="X15" s="4">
        <v>165513</v>
      </c>
      <c r="Y15" s="4">
        <v>31170</v>
      </c>
      <c r="Z15" s="4">
        <v>0</v>
      </c>
      <c r="AA15" s="4">
        <v>0.03</v>
      </c>
      <c r="AB15" s="4">
        <v>0.05</v>
      </c>
      <c r="AC15" s="4" t="b">
        <v>1</v>
      </c>
      <c r="AD15" s="4" t="b">
        <v>1</v>
      </c>
      <c r="AE15" s="4" t="b">
        <v>1</v>
      </c>
      <c r="AF15" s="4" t="b">
        <v>1</v>
      </c>
      <c r="AG15" s="4" t="b">
        <v>1</v>
      </c>
      <c r="AH15" s="4" t="b">
        <v>1</v>
      </c>
      <c r="AI15" s="4" t="b">
        <v>1</v>
      </c>
      <c r="AJ15" s="4" t="b">
        <v>0</v>
      </c>
      <c r="AK15" s="4">
        <v>100</v>
      </c>
      <c r="AL15" s="4" t="s">
        <v>475</v>
      </c>
      <c r="AM15">
        <f>(H15-I15)/H15*100</f>
        <v>0</v>
      </c>
      <c r="AN15">
        <f>IF(H15=I15,1,0)</f>
        <v>1</v>
      </c>
      <c r="AO15" s="4">
        <f t="shared" si="0"/>
        <v>100</v>
      </c>
      <c r="AP15" s="4">
        <f t="shared" si="1"/>
        <v>18.832357579162966</v>
      </c>
      <c r="AQ15" s="4">
        <f t="shared" si="2"/>
        <v>2.1224918888546518</v>
      </c>
      <c r="AR15" s="4">
        <f t="shared" si="3"/>
        <v>7.2985203579175053</v>
      </c>
      <c r="AS15" s="4">
        <f t="shared" si="4"/>
        <v>0.76489460042413582</v>
      </c>
      <c r="AT15" s="4">
        <f t="shared" si="5"/>
        <v>27.238947998042452</v>
      </c>
      <c r="AU15" s="4">
        <f>R15/$X15*100</f>
        <v>37.696132630065307</v>
      </c>
      <c r="AV15" s="4">
        <f t="shared" si="6"/>
        <v>6.0460507633841445</v>
      </c>
    </row>
    <row r="16" spans="1:53" x14ac:dyDescent="0.2">
      <c r="A16" s="4" t="s">
        <v>43</v>
      </c>
      <c r="B16" s="4">
        <v>30</v>
      </c>
      <c r="C16" s="4">
        <v>4</v>
      </c>
      <c r="D16" s="4" t="s">
        <v>29</v>
      </c>
      <c r="E16" s="4" t="b">
        <v>1</v>
      </c>
      <c r="F16" s="4">
        <v>60</v>
      </c>
      <c r="G16" s="4">
        <v>7.0000000000000007E-2</v>
      </c>
      <c r="H16" s="4">
        <v>143</v>
      </c>
      <c r="I16" s="4">
        <v>143</v>
      </c>
      <c r="J16" s="4">
        <v>322</v>
      </c>
      <c r="K16" s="4">
        <v>0</v>
      </c>
      <c r="L16" s="4">
        <v>272</v>
      </c>
      <c r="M16" s="4">
        <v>1883</v>
      </c>
      <c r="N16" s="4">
        <v>135</v>
      </c>
      <c r="O16" s="4">
        <v>4334</v>
      </c>
      <c r="P16" s="4">
        <v>3352</v>
      </c>
      <c r="Q16" s="4">
        <v>615</v>
      </c>
      <c r="R16">
        <f>P16+Q16</f>
        <v>3967</v>
      </c>
      <c r="S16" s="4">
        <v>2316</v>
      </c>
      <c r="T16" s="4">
        <v>0</v>
      </c>
      <c r="U16" s="4">
        <v>0</v>
      </c>
      <c r="V16" s="4">
        <v>921</v>
      </c>
      <c r="W16" s="4">
        <v>1395</v>
      </c>
      <c r="X16" s="4">
        <v>16764</v>
      </c>
      <c r="Y16" s="4">
        <v>3856</v>
      </c>
      <c r="Z16" s="4">
        <v>0</v>
      </c>
      <c r="AA16" s="4">
        <v>0.01</v>
      </c>
      <c r="AB16" s="4">
        <v>0</v>
      </c>
      <c r="AC16" s="4" t="b">
        <v>1</v>
      </c>
      <c r="AD16" s="4" t="b">
        <v>1</v>
      </c>
      <c r="AE16" s="4" t="b">
        <v>1</v>
      </c>
      <c r="AF16" s="4" t="b">
        <v>1</v>
      </c>
      <c r="AG16" s="4" t="b">
        <v>1</v>
      </c>
      <c r="AH16" s="4" t="b">
        <v>1</v>
      </c>
      <c r="AI16" s="4" t="b">
        <v>1</v>
      </c>
      <c r="AJ16" s="4" t="b">
        <v>0</v>
      </c>
      <c r="AK16" s="4">
        <v>100</v>
      </c>
      <c r="AL16" s="4" t="s">
        <v>475</v>
      </c>
      <c r="AM16">
        <f>(H16-I16)/H16*100</f>
        <v>0</v>
      </c>
      <c r="AN16">
        <f>IF(H16=I16,1,0)</f>
        <v>1</v>
      </c>
      <c r="AO16" s="4">
        <f t="shared" si="0"/>
        <v>100</v>
      </c>
      <c r="AP16" s="4">
        <f t="shared" si="1"/>
        <v>23.001670245764732</v>
      </c>
      <c r="AQ16" s="4">
        <f t="shared" si="2"/>
        <v>1.6225244571701265</v>
      </c>
      <c r="AR16" s="4">
        <f t="shared" si="3"/>
        <v>11.23240276783584</v>
      </c>
      <c r="AS16" s="4">
        <f t="shared" si="4"/>
        <v>0.80529706513958488</v>
      </c>
      <c r="AT16" s="4">
        <f t="shared" si="5"/>
        <v>25.853018372703414</v>
      </c>
      <c r="AU16" s="4">
        <f>R16/$X16*100</f>
        <v>23.663803388212838</v>
      </c>
      <c r="AV16" s="4">
        <f t="shared" si="6"/>
        <v>13.815318539727988</v>
      </c>
    </row>
    <row r="17" spans="1:48" x14ac:dyDescent="0.2">
      <c r="A17" s="4" t="s">
        <v>44</v>
      </c>
      <c r="B17" s="4">
        <v>30</v>
      </c>
      <c r="C17" s="4">
        <v>4</v>
      </c>
      <c r="D17" s="4" t="s">
        <v>29</v>
      </c>
      <c r="E17" s="4" t="b">
        <v>1</v>
      </c>
      <c r="F17" s="4">
        <v>60</v>
      </c>
      <c r="G17" s="4">
        <v>0.3</v>
      </c>
      <c r="H17" s="4">
        <v>192</v>
      </c>
      <c r="I17" s="4">
        <v>192</v>
      </c>
      <c r="J17" s="4">
        <v>246</v>
      </c>
      <c r="K17" s="4">
        <v>0</v>
      </c>
      <c r="L17" s="4">
        <v>196</v>
      </c>
      <c r="M17" s="4">
        <v>97</v>
      </c>
      <c r="N17" s="4">
        <v>4</v>
      </c>
      <c r="O17" s="4">
        <v>1267</v>
      </c>
      <c r="P17" s="4">
        <v>27444</v>
      </c>
      <c r="Q17" s="4">
        <v>5434</v>
      </c>
      <c r="R17">
        <f>P17+Q17</f>
        <v>32878</v>
      </c>
      <c r="S17" s="4">
        <v>3201</v>
      </c>
      <c r="T17" s="4">
        <v>0</v>
      </c>
      <c r="U17" s="4">
        <v>0</v>
      </c>
      <c r="V17" s="4">
        <v>903</v>
      </c>
      <c r="W17" s="4">
        <v>2298</v>
      </c>
      <c r="X17" s="4">
        <v>48830</v>
      </c>
      <c r="Y17" s="4">
        <v>11186</v>
      </c>
      <c r="Z17" s="4">
        <v>0</v>
      </c>
      <c r="AA17" s="4">
        <v>0.02</v>
      </c>
      <c r="AB17" s="4">
        <v>0.05</v>
      </c>
      <c r="AC17" s="4" t="b">
        <v>1</v>
      </c>
      <c r="AD17" s="4" t="b">
        <v>1</v>
      </c>
      <c r="AE17" s="4" t="b">
        <v>1</v>
      </c>
      <c r="AF17" s="4" t="b">
        <v>1</v>
      </c>
      <c r="AG17" s="4" t="b">
        <v>1</v>
      </c>
      <c r="AH17" s="4" t="b">
        <v>1</v>
      </c>
      <c r="AI17" s="4" t="b">
        <v>1</v>
      </c>
      <c r="AJ17" s="4" t="b">
        <v>0</v>
      </c>
      <c r="AK17" s="4">
        <v>100</v>
      </c>
      <c r="AL17" s="4" t="s">
        <v>475</v>
      </c>
      <c r="AM17">
        <f>(H17-I17)/H17*100</f>
        <v>0</v>
      </c>
      <c r="AN17">
        <f>IF(H17=I17,1,0)</f>
        <v>1</v>
      </c>
      <c r="AO17" s="4">
        <f t="shared" si="0"/>
        <v>100</v>
      </c>
      <c r="AP17" s="4">
        <f t="shared" si="1"/>
        <v>22.908048330944091</v>
      </c>
      <c r="AQ17" s="4">
        <f t="shared" si="2"/>
        <v>0.40139258652467741</v>
      </c>
      <c r="AR17" s="4">
        <f t="shared" si="3"/>
        <v>0.19864837190251894</v>
      </c>
      <c r="AS17" s="4">
        <f t="shared" si="4"/>
        <v>8.1916854392791311E-3</v>
      </c>
      <c r="AT17" s="4">
        <f t="shared" si="5"/>
        <v>2.5947163628916652</v>
      </c>
      <c r="AU17" s="4">
        <f>R17/$X17*100</f>
        <v>67.33155846815481</v>
      </c>
      <c r="AV17" s="4">
        <f t="shared" si="6"/>
        <v>6.555396272783125</v>
      </c>
    </row>
    <row r="18" spans="1:48" x14ac:dyDescent="0.2">
      <c r="A18" s="4" t="s">
        <v>45</v>
      </c>
      <c r="B18" s="4">
        <v>30</v>
      </c>
      <c r="C18" s="4">
        <v>4</v>
      </c>
      <c r="D18" s="4" t="s">
        <v>29</v>
      </c>
      <c r="E18" s="4" t="b">
        <v>1</v>
      </c>
      <c r="F18" s="4">
        <v>60</v>
      </c>
      <c r="G18" s="4">
        <v>0.83</v>
      </c>
      <c r="H18" s="4">
        <v>193</v>
      </c>
      <c r="I18" s="4">
        <v>193</v>
      </c>
      <c r="J18" s="4">
        <v>289</v>
      </c>
      <c r="K18" s="4">
        <v>0</v>
      </c>
      <c r="L18" s="4">
        <v>246</v>
      </c>
      <c r="M18" s="4">
        <v>634</v>
      </c>
      <c r="N18" s="4">
        <v>74</v>
      </c>
      <c r="O18" s="4">
        <v>3989</v>
      </c>
      <c r="P18" s="4">
        <v>88782</v>
      </c>
      <c r="Q18" s="4">
        <v>14771</v>
      </c>
      <c r="R18">
        <f>P18+Q18</f>
        <v>103553</v>
      </c>
      <c r="S18" s="4">
        <v>6269</v>
      </c>
      <c r="T18" s="4">
        <v>0</v>
      </c>
      <c r="U18" s="4">
        <v>0</v>
      </c>
      <c r="V18" s="4">
        <v>1837</v>
      </c>
      <c r="W18" s="4">
        <v>4432</v>
      </c>
      <c r="X18" s="4">
        <v>143019</v>
      </c>
      <c r="Y18" s="4">
        <v>28253</v>
      </c>
      <c r="Z18" s="4">
        <v>0</v>
      </c>
      <c r="AA18" s="4">
        <v>0.05</v>
      </c>
      <c r="AB18" s="4">
        <v>0.09</v>
      </c>
      <c r="AC18" s="4" t="b">
        <v>1</v>
      </c>
      <c r="AD18" s="4" t="b">
        <v>1</v>
      </c>
      <c r="AE18" s="4" t="b">
        <v>1</v>
      </c>
      <c r="AF18" s="4" t="b">
        <v>1</v>
      </c>
      <c r="AG18" s="4" t="b">
        <v>1</v>
      </c>
      <c r="AH18" s="4" t="b">
        <v>1</v>
      </c>
      <c r="AI18" s="4" t="b">
        <v>1</v>
      </c>
      <c r="AJ18" s="4" t="b">
        <v>0</v>
      </c>
      <c r="AK18" s="4">
        <v>100</v>
      </c>
      <c r="AL18" s="4" t="s">
        <v>475</v>
      </c>
      <c r="AM18">
        <f>(H18-I18)/H18*100</f>
        <v>0</v>
      </c>
      <c r="AN18">
        <f>IF(H18=I18,1,0)</f>
        <v>1</v>
      </c>
      <c r="AO18" s="4">
        <f t="shared" si="0"/>
        <v>100</v>
      </c>
      <c r="AP18" s="4">
        <f t="shared" si="1"/>
        <v>19.754717904614072</v>
      </c>
      <c r="AQ18" s="4">
        <f t="shared" si="2"/>
        <v>0.17200511820107819</v>
      </c>
      <c r="AR18" s="4">
        <f t="shared" si="3"/>
        <v>0.44329774365643726</v>
      </c>
      <c r="AS18" s="4">
        <f t="shared" si="4"/>
        <v>5.1741377019836526E-2</v>
      </c>
      <c r="AT18" s="4">
        <f t="shared" si="5"/>
        <v>2.7891399044882146</v>
      </c>
      <c r="AU18" s="4">
        <f>R18/$X18*100</f>
        <v>72.405065061285569</v>
      </c>
      <c r="AV18" s="4">
        <f t="shared" si="6"/>
        <v>4.3833336829372325</v>
      </c>
    </row>
    <row r="19" spans="1:48" x14ac:dyDescent="0.2">
      <c r="A19" s="4" t="s">
        <v>46</v>
      </c>
      <c r="B19" s="4">
        <v>30</v>
      </c>
      <c r="C19" s="4">
        <v>4</v>
      </c>
      <c r="D19" s="4" t="s">
        <v>29</v>
      </c>
      <c r="E19" s="4" t="b">
        <v>1</v>
      </c>
      <c r="F19" s="4">
        <v>60</v>
      </c>
      <c r="G19" s="4">
        <v>0.5</v>
      </c>
      <c r="H19" s="4">
        <v>250</v>
      </c>
      <c r="I19" s="4">
        <v>250</v>
      </c>
      <c r="J19" s="4">
        <v>386</v>
      </c>
      <c r="K19" s="4">
        <v>0</v>
      </c>
      <c r="L19" s="4">
        <v>429</v>
      </c>
      <c r="M19" s="4">
        <v>548</v>
      </c>
      <c r="N19" s="4">
        <v>53</v>
      </c>
      <c r="O19" s="4">
        <v>3892</v>
      </c>
      <c r="P19" s="4">
        <v>52620</v>
      </c>
      <c r="Q19" s="4">
        <v>6758</v>
      </c>
      <c r="R19">
        <f>P19+Q19</f>
        <v>59378</v>
      </c>
      <c r="S19" s="4">
        <v>6418</v>
      </c>
      <c r="T19" s="4">
        <v>0</v>
      </c>
      <c r="U19" s="4">
        <v>0</v>
      </c>
      <c r="V19" s="4">
        <v>854</v>
      </c>
      <c r="W19" s="4">
        <v>5564</v>
      </c>
      <c r="X19" s="4">
        <v>88342</v>
      </c>
      <c r="Y19" s="4">
        <v>17623</v>
      </c>
      <c r="Z19" s="4">
        <v>0</v>
      </c>
      <c r="AA19" s="4">
        <v>0.03</v>
      </c>
      <c r="AB19" s="4">
        <v>7.0000000000000007E-2</v>
      </c>
      <c r="AC19" s="4" t="b">
        <v>1</v>
      </c>
      <c r="AD19" s="4" t="b">
        <v>1</v>
      </c>
      <c r="AE19" s="4" t="b">
        <v>1</v>
      </c>
      <c r="AF19" s="4" t="b">
        <v>1</v>
      </c>
      <c r="AG19" s="4" t="b">
        <v>1</v>
      </c>
      <c r="AH19" s="4" t="b">
        <v>1</v>
      </c>
      <c r="AI19" s="4" t="b">
        <v>1</v>
      </c>
      <c r="AJ19" s="4" t="b">
        <v>0</v>
      </c>
      <c r="AK19" s="4">
        <v>100</v>
      </c>
      <c r="AL19" s="4" t="s">
        <v>475</v>
      </c>
      <c r="AM19">
        <f>(H19-I19)/H19*100</f>
        <v>0</v>
      </c>
      <c r="AN19">
        <f>IF(H19=I19,1,0)</f>
        <v>1</v>
      </c>
      <c r="AO19" s="4">
        <f t="shared" si="0"/>
        <v>100</v>
      </c>
      <c r="AP19" s="4">
        <f t="shared" si="1"/>
        <v>19.948608815738833</v>
      </c>
      <c r="AQ19" s="4">
        <f t="shared" si="2"/>
        <v>0.48561273233569541</v>
      </c>
      <c r="AR19" s="4">
        <f t="shared" si="3"/>
        <v>0.62031649724932647</v>
      </c>
      <c r="AS19" s="4">
        <f t="shared" si="4"/>
        <v>5.99941137850626E-2</v>
      </c>
      <c r="AT19" s="4">
        <f t="shared" si="5"/>
        <v>4.4056054877634647</v>
      </c>
      <c r="AU19" s="4">
        <f>R19/$X19*100</f>
        <v>67.213782798668802</v>
      </c>
      <c r="AV19" s="4">
        <f t="shared" si="6"/>
        <v>7.2649475900477682</v>
      </c>
    </row>
    <row r="20" spans="1:48" x14ac:dyDescent="0.2">
      <c r="A20" s="4" t="s">
        <v>47</v>
      </c>
      <c r="B20" s="4">
        <v>30</v>
      </c>
      <c r="C20" s="4">
        <v>4</v>
      </c>
      <c r="D20" s="4" t="s">
        <v>29</v>
      </c>
      <c r="E20" s="4" t="b">
        <v>1</v>
      </c>
      <c r="F20" s="4">
        <v>60</v>
      </c>
      <c r="G20" s="4">
        <v>0.01</v>
      </c>
      <c r="H20" s="4">
        <v>106</v>
      </c>
      <c r="I20" s="4">
        <v>106</v>
      </c>
      <c r="J20" s="4">
        <v>247</v>
      </c>
      <c r="K20" s="4">
        <v>0</v>
      </c>
      <c r="L20" s="4">
        <v>13</v>
      </c>
      <c r="M20" s="4">
        <v>34</v>
      </c>
      <c r="N20" s="4">
        <v>1</v>
      </c>
      <c r="O20" s="4">
        <v>124</v>
      </c>
      <c r="P20" s="4">
        <v>15</v>
      </c>
      <c r="Q20" s="4">
        <v>1</v>
      </c>
      <c r="R20">
        <f>P20+Q20</f>
        <v>16</v>
      </c>
      <c r="S20" s="4">
        <v>54</v>
      </c>
      <c r="T20" s="4">
        <v>0</v>
      </c>
      <c r="U20" s="4">
        <v>0</v>
      </c>
      <c r="V20" s="4">
        <v>6</v>
      </c>
      <c r="W20" s="4">
        <v>48</v>
      </c>
      <c r="X20" s="4">
        <v>343</v>
      </c>
      <c r="Y20" s="4">
        <v>100</v>
      </c>
      <c r="Z20" s="4">
        <v>0</v>
      </c>
      <c r="AA20" s="4">
        <v>0</v>
      </c>
      <c r="AB20" s="4">
        <v>0</v>
      </c>
      <c r="AC20" s="4" t="b">
        <v>1</v>
      </c>
      <c r="AD20" s="4" t="b">
        <v>1</v>
      </c>
      <c r="AE20" s="4" t="b">
        <v>1</v>
      </c>
      <c r="AF20" s="4" t="b">
        <v>1</v>
      </c>
      <c r="AG20" s="4" t="b">
        <v>1</v>
      </c>
      <c r="AH20" s="4" t="b">
        <v>1</v>
      </c>
      <c r="AI20" s="4" t="b">
        <v>1</v>
      </c>
      <c r="AJ20" s="4" t="b">
        <v>0</v>
      </c>
      <c r="AK20" s="4">
        <v>100</v>
      </c>
      <c r="AL20" s="4" t="s">
        <v>475</v>
      </c>
      <c r="AM20">
        <f>(H20-I20)/H20*100</f>
        <v>0</v>
      </c>
      <c r="AN20">
        <f>IF(H20=I20,1,0)</f>
        <v>1</v>
      </c>
      <c r="AO20" s="4">
        <f t="shared" si="0"/>
        <v>100</v>
      </c>
      <c r="AP20" s="4">
        <f t="shared" si="1"/>
        <v>29.154518950437318</v>
      </c>
      <c r="AQ20" s="4">
        <f t="shared" si="2"/>
        <v>3.7900874635568513</v>
      </c>
      <c r="AR20" s="4">
        <f t="shared" si="3"/>
        <v>9.9125364431486886</v>
      </c>
      <c r="AS20" s="4">
        <f t="shared" si="4"/>
        <v>0.29154518950437319</v>
      </c>
      <c r="AT20" s="4">
        <f t="shared" si="5"/>
        <v>36.151603498542272</v>
      </c>
      <c r="AU20" s="4">
        <f>R20/$X20*100</f>
        <v>4.6647230320699711</v>
      </c>
      <c r="AV20" s="4">
        <f t="shared" si="6"/>
        <v>15.743440233236154</v>
      </c>
    </row>
    <row r="21" spans="1:48" x14ac:dyDescent="0.2">
      <c r="A21" s="4" t="s">
        <v>48</v>
      </c>
      <c r="B21" s="4">
        <v>30</v>
      </c>
      <c r="C21" s="4">
        <v>4</v>
      </c>
      <c r="D21" s="4" t="s">
        <v>29</v>
      </c>
      <c r="E21" s="4" t="b">
        <v>1</v>
      </c>
      <c r="F21" s="4">
        <v>60</v>
      </c>
      <c r="G21" s="4">
        <v>0</v>
      </c>
      <c r="H21" s="4">
        <v>125</v>
      </c>
      <c r="I21" s="4">
        <v>125</v>
      </c>
      <c r="J21" s="4">
        <v>316</v>
      </c>
      <c r="K21" s="4">
        <v>0</v>
      </c>
      <c r="L21" s="4">
        <v>15</v>
      </c>
      <c r="M21" s="4">
        <v>50</v>
      </c>
      <c r="N21" s="4">
        <v>4</v>
      </c>
      <c r="O21" s="4">
        <v>88</v>
      </c>
      <c r="P21" s="4">
        <v>20</v>
      </c>
      <c r="Q21" s="4">
        <v>1</v>
      </c>
      <c r="R21">
        <f>P21+Q21</f>
        <v>21</v>
      </c>
      <c r="S21" s="4">
        <v>69</v>
      </c>
      <c r="T21" s="4">
        <v>2</v>
      </c>
      <c r="U21" s="4">
        <v>0</v>
      </c>
      <c r="V21" s="4">
        <v>1</v>
      </c>
      <c r="W21" s="4">
        <v>66</v>
      </c>
      <c r="X21" s="4">
        <v>348</v>
      </c>
      <c r="Y21" s="4">
        <v>101</v>
      </c>
      <c r="Z21" s="4">
        <v>0</v>
      </c>
      <c r="AA21" s="4">
        <v>0</v>
      </c>
      <c r="AB21" s="4">
        <v>0</v>
      </c>
      <c r="AC21" s="4" t="b">
        <v>1</v>
      </c>
      <c r="AD21" s="4" t="b">
        <v>1</v>
      </c>
      <c r="AE21" s="4" t="b">
        <v>1</v>
      </c>
      <c r="AF21" s="4" t="b">
        <v>1</v>
      </c>
      <c r="AG21" s="4" t="b">
        <v>1</v>
      </c>
      <c r="AH21" s="4" t="b">
        <v>1</v>
      </c>
      <c r="AI21" s="4" t="b">
        <v>1</v>
      </c>
      <c r="AJ21" s="4" t="b">
        <v>0</v>
      </c>
      <c r="AK21" s="4">
        <v>100</v>
      </c>
      <c r="AL21" s="4" t="s">
        <v>475</v>
      </c>
      <c r="AM21">
        <f>(H21-I21)/H21*100</f>
        <v>0</v>
      </c>
      <c r="AN21">
        <f>IF(H21=I21,1,0)</f>
        <v>1</v>
      </c>
      <c r="AO21" s="4">
        <f t="shared" si="0"/>
        <v>100</v>
      </c>
      <c r="AP21" s="4">
        <f t="shared" si="1"/>
        <v>29.022988505747126</v>
      </c>
      <c r="AQ21" s="4">
        <f t="shared" si="2"/>
        <v>4.3103448275862073</v>
      </c>
      <c r="AR21" s="4">
        <f t="shared" si="3"/>
        <v>14.367816091954023</v>
      </c>
      <c r="AS21" s="4">
        <f t="shared" si="4"/>
        <v>1.1494252873563218</v>
      </c>
      <c r="AT21" s="4">
        <f t="shared" si="5"/>
        <v>25.287356321839084</v>
      </c>
      <c r="AU21" s="4">
        <f>R21/$X21*100</f>
        <v>6.0344827586206895</v>
      </c>
      <c r="AV21" s="4">
        <f t="shared" si="6"/>
        <v>19.827586206896552</v>
      </c>
    </row>
    <row r="22" spans="1:48" x14ac:dyDescent="0.2">
      <c r="A22" s="4" t="s">
        <v>49</v>
      </c>
      <c r="B22" s="4">
        <v>30</v>
      </c>
      <c r="C22" s="4">
        <v>4</v>
      </c>
      <c r="D22" s="4" t="s">
        <v>29</v>
      </c>
      <c r="E22" s="4" t="b">
        <v>1</v>
      </c>
      <c r="F22" s="4">
        <v>60</v>
      </c>
      <c r="G22" s="4">
        <v>0.01</v>
      </c>
      <c r="H22" s="4">
        <v>105</v>
      </c>
      <c r="I22" s="4">
        <v>105</v>
      </c>
      <c r="J22" s="4">
        <v>331</v>
      </c>
      <c r="K22" s="4">
        <v>0</v>
      </c>
      <c r="L22" s="4">
        <v>83</v>
      </c>
      <c r="M22" s="4">
        <v>332</v>
      </c>
      <c r="N22" s="4">
        <v>10</v>
      </c>
      <c r="O22" s="4">
        <v>745</v>
      </c>
      <c r="P22" s="4">
        <v>251</v>
      </c>
      <c r="Q22" s="4">
        <v>35</v>
      </c>
      <c r="R22">
        <f>P22+Q22</f>
        <v>286</v>
      </c>
      <c r="S22" s="4">
        <v>199</v>
      </c>
      <c r="T22" s="4">
        <v>0</v>
      </c>
      <c r="U22" s="4">
        <v>0</v>
      </c>
      <c r="V22" s="4">
        <v>114</v>
      </c>
      <c r="W22" s="4">
        <v>85</v>
      </c>
      <c r="X22" s="4">
        <v>2228</v>
      </c>
      <c r="Y22" s="4">
        <v>572</v>
      </c>
      <c r="Z22" s="4">
        <v>0</v>
      </c>
      <c r="AA22" s="4">
        <v>0</v>
      </c>
      <c r="AB22" s="4">
        <v>0</v>
      </c>
      <c r="AC22" s="4" t="b">
        <v>1</v>
      </c>
      <c r="AD22" s="4" t="b">
        <v>1</v>
      </c>
      <c r="AE22" s="4" t="b">
        <v>1</v>
      </c>
      <c r="AF22" s="4" t="b">
        <v>1</v>
      </c>
      <c r="AG22" s="4" t="b">
        <v>1</v>
      </c>
      <c r="AH22" s="4" t="b">
        <v>1</v>
      </c>
      <c r="AI22" s="4" t="b">
        <v>1</v>
      </c>
      <c r="AJ22" s="4" t="b">
        <v>0</v>
      </c>
      <c r="AK22" s="4">
        <v>100</v>
      </c>
      <c r="AL22" s="4" t="s">
        <v>475</v>
      </c>
      <c r="AM22">
        <f>(H22-I22)/H22*100</f>
        <v>0</v>
      </c>
      <c r="AN22">
        <f>IF(H22=I22,1,0)</f>
        <v>1</v>
      </c>
      <c r="AO22" s="4">
        <f t="shared" si="0"/>
        <v>100</v>
      </c>
      <c r="AP22" s="4">
        <f t="shared" si="1"/>
        <v>25.673249551166965</v>
      </c>
      <c r="AQ22" s="4">
        <f t="shared" si="2"/>
        <v>3.7253141831238774</v>
      </c>
      <c r="AR22" s="4">
        <f t="shared" si="3"/>
        <v>14.90125673249551</v>
      </c>
      <c r="AS22" s="4">
        <f t="shared" si="4"/>
        <v>0.44883303411131059</v>
      </c>
      <c r="AT22" s="4">
        <f t="shared" si="5"/>
        <v>33.438061041292642</v>
      </c>
      <c r="AU22" s="4">
        <f>R22/$X22*100</f>
        <v>12.836624775583482</v>
      </c>
      <c r="AV22" s="4">
        <f t="shared" si="6"/>
        <v>8.9317773788150809</v>
      </c>
    </row>
    <row r="23" spans="1:48" x14ac:dyDescent="0.2">
      <c r="A23" s="4" t="s">
        <v>50</v>
      </c>
      <c r="B23" s="4">
        <v>30</v>
      </c>
      <c r="C23" s="4">
        <v>4</v>
      </c>
      <c r="D23" s="4" t="s">
        <v>29</v>
      </c>
      <c r="E23" s="4" t="b">
        <v>1</v>
      </c>
      <c r="F23" s="4">
        <v>60</v>
      </c>
      <c r="G23" s="4">
        <v>0.05</v>
      </c>
      <c r="H23" s="4">
        <v>115</v>
      </c>
      <c r="I23" s="4">
        <v>115</v>
      </c>
      <c r="J23" s="4">
        <v>222</v>
      </c>
      <c r="K23" s="4">
        <v>0</v>
      </c>
      <c r="L23" s="4">
        <v>310</v>
      </c>
      <c r="M23" s="4">
        <v>804</v>
      </c>
      <c r="N23" s="4">
        <v>58</v>
      </c>
      <c r="O23" s="4">
        <v>2206</v>
      </c>
      <c r="P23" s="4">
        <v>2755</v>
      </c>
      <c r="Q23" s="4">
        <v>486</v>
      </c>
      <c r="R23">
        <f>P23+Q23</f>
        <v>3241</v>
      </c>
      <c r="S23" s="4">
        <v>1454</v>
      </c>
      <c r="T23" s="4">
        <v>0</v>
      </c>
      <c r="U23" s="4">
        <v>117</v>
      </c>
      <c r="V23" s="4">
        <v>1071</v>
      </c>
      <c r="W23" s="4">
        <v>266</v>
      </c>
      <c r="X23" s="4">
        <v>10746</v>
      </c>
      <c r="Y23" s="4">
        <v>2672</v>
      </c>
      <c r="Z23" s="4">
        <v>0</v>
      </c>
      <c r="AA23" s="4">
        <v>0.01</v>
      </c>
      <c r="AB23" s="4">
        <v>0</v>
      </c>
      <c r="AC23" s="4" t="b">
        <v>1</v>
      </c>
      <c r="AD23" s="4" t="b">
        <v>1</v>
      </c>
      <c r="AE23" s="4" t="b">
        <v>1</v>
      </c>
      <c r="AF23" s="4" t="b">
        <v>1</v>
      </c>
      <c r="AG23" s="4" t="b">
        <v>1</v>
      </c>
      <c r="AH23" s="4" t="b">
        <v>1</v>
      </c>
      <c r="AI23" s="4" t="b">
        <v>1</v>
      </c>
      <c r="AJ23" s="4" t="b">
        <v>0</v>
      </c>
      <c r="AK23" s="4">
        <v>100</v>
      </c>
      <c r="AL23" s="4" t="s">
        <v>475</v>
      </c>
      <c r="AM23">
        <f>(H23-I23)/H23*100</f>
        <v>0</v>
      </c>
      <c r="AN23">
        <f>IF(H23=I23,1,0)</f>
        <v>1</v>
      </c>
      <c r="AO23" s="4">
        <f t="shared" si="0"/>
        <v>100</v>
      </c>
      <c r="AP23" s="4">
        <f t="shared" si="1"/>
        <v>24.865066071096223</v>
      </c>
      <c r="AQ23" s="4">
        <f t="shared" si="2"/>
        <v>2.8847943420807742</v>
      </c>
      <c r="AR23" s="4">
        <f t="shared" si="3"/>
        <v>7.4818537130094924</v>
      </c>
      <c r="AS23" s="4">
        <f t="shared" si="4"/>
        <v>0.53973571561511258</v>
      </c>
      <c r="AT23" s="4">
        <f t="shared" si="5"/>
        <v>20.5285687697748</v>
      </c>
      <c r="AU23" s="4">
        <f>R23/$X23*100</f>
        <v>30.160059557044484</v>
      </c>
      <c r="AV23" s="4">
        <f t="shared" si="6"/>
        <v>13.530616043178858</v>
      </c>
    </row>
    <row r="24" spans="1:48" x14ac:dyDescent="0.2">
      <c r="A24" s="4" t="s">
        <v>51</v>
      </c>
      <c r="B24" s="4">
        <v>30</v>
      </c>
      <c r="C24" s="4">
        <v>4</v>
      </c>
      <c r="D24" s="4" t="s">
        <v>29</v>
      </c>
      <c r="E24" s="4" t="b">
        <v>1</v>
      </c>
      <c r="F24" s="4">
        <v>60</v>
      </c>
      <c r="G24" s="4">
        <v>0.03</v>
      </c>
      <c r="H24" s="4">
        <v>163</v>
      </c>
      <c r="I24" s="4">
        <v>163</v>
      </c>
      <c r="J24" s="4">
        <v>296</v>
      </c>
      <c r="K24" s="4">
        <v>0</v>
      </c>
      <c r="L24" s="4">
        <v>89</v>
      </c>
      <c r="M24" s="4">
        <v>285</v>
      </c>
      <c r="N24" s="4">
        <v>76</v>
      </c>
      <c r="O24" s="4">
        <v>1341</v>
      </c>
      <c r="P24" s="4">
        <v>3039</v>
      </c>
      <c r="Q24" s="4">
        <v>514</v>
      </c>
      <c r="R24">
        <f>P24+Q24</f>
        <v>3553</v>
      </c>
      <c r="S24" s="4">
        <v>512</v>
      </c>
      <c r="T24" s="4">
        <v>0</v>
      </c>
      <c r="U24" s="4">
        <v>0</v>
      </c>
      <c r="V24" s="4">
        <v>203</v>
      </c>
      <c r="W24" s="4">
        <v>309</v>
      </c>
      <c r="X24" s="4">
        <v>8067</v>
      </c>
      <c r="Y24" s="4">
        <v>2210</v>
      </c>
      <c r="Z24" s="4">
        <v>0</v>
      </c>
      <c r="AA24" s="4">
        <v>0.01</v>
      </c>
      <c r="AB24" s="4">
        <v>0</v>
      </c>
      <c r="AC24" s="4" t="b">
        <v>1</v>
      </c>
      <c r="AD24" s="4" t="b">
        <v>1</v>
      </c>
      <c r="AE24" s="4" t="b">
        <v>1</v>
      </c>
      <c r="AF24" s="4" t="b">
        <v>1</v>
      </c>
      <c r="AG24" s="4" t="b">
        <v>1</v>
      </c>
      <c r="AH24" s="4" t="b">
        <v>1</v>
      </c>
      <c r="AI24" s="4" t="b">
        <v>1</v>
      </c>
      <c r="AJ24" s="4" t="b">
        <v>0</v>
      </c>
      <c r="AK24" s="4">
        <v>100</v>
      </c>
      <c r="AL24" s="4" t="s">
        <v>475</v>
      </c>
      <c r="AM24">
        <f>(H24-I24)/H24*100</f>
        <v>0</v>
      </c>
      <c r="AN24">
        <f>IF(H24=I24,1,0)</f>
        <v>1</v>
      </c>
      <c r="AO24" s="4">
        <f t="shared" si="0"/>
        <v>100</v>
      </c>
      <c r="AP24" s="4">
        <f t="shared" si="1"/>
        <v>27.39556216685261</v>
      </c>
      <c r="AQ24" s="4">
        <f t="shared" si="2"/>
        <v>1.1032601958596753</v>
      </c>
      <c r="AR24" s="4">
        <f t="shared" si="3"/>
        <v>3.5329118631461509</v>
      </c>
      <c r="AS24" s="4">
        <f t="shared" si="4"/>
        <v>0.94210983017230698</v>
      </c>
      <c r="AT24" s="4">
        <f t="shared" si="5"/>
        <v>16.623280029750838</v>
      </c>
      <c r="AU24" s="4">
        <f>R24/$X24*100</f>
        <v>44.043634560555347</v>
      </c>
      <c r="AV24" s="4">
        <f t="shared" si="6"/>
        <v>6.3468451716871215</v>
      </c>
    </row>
    <row r="25" spans="1:48" x14ac:dyDescent="0.2">
      <c r="A25" s="4" t="s">
        <v>52</v>
      </c>
      <c r="B25" s="4">
        <v>30</v>
      </c>
      <c r="C25" s="4">
        <v>4</v>
      </c>
      <c r="D25" s="4" t="s">
        <v>29</v>
      </c>
      <c r="E25" s="4" t="b">
        <v>1</v>
      </c>
      <c r="F25" s="4">
        <v>60</v>
      </c>
      <c r="G25" s="4">
        <v>0.05</v>
      </c>
      <c r="H25" s="4">
        <v>173</v>
      </c>
      <c r="I25" s="4">
        <v>173</v>
      </c>
      <c r="J25" s="4">
        <v>372</v>
      </c>
      <c r="K25" s="4">
        <v>0</v>
      </c>
      <c r="L25" s="4">
        <v>261</v>
      </c>
      <c r="M25" s="4">
        <v>1152</v>
      </c>
      <c r="N25" s="4">
        <v>132</v>
      </c>
      <c r="O25" s="4">
        <v>2742</v>
      </c>
      <c r="P25" s="4">
        <v>4270</v>
      </c>
      <c r="Q25" s="4">
        <v>487</v>
      </c>
      <c r="R25">
        <f>P25+Q25</f>
        <v>4757</v>
      </c>
      <c r="S25" s="4">
        <v>807</v>
      </c>
      <c r="T25" s="4">
        <v>0</v>
      </c>
      <c r="U25" s="4">
        <v>16</v>
      </c>
      <c r="V25" s="4">
        <v>480</v>
      </c>
      <c r="W25" s="4">
        <v>311</v>
      </c>
      <c r="X25" s="4">
        <v>13450</v>
      </c>
      <c r="Y25" s="4">
        <v>3598</v>
      </c>
      <c r="Z25" s="4">
        <v>0</v>
      </c>
      <c r="AA25" s="4">
        <v>0.01</v>
      </c>
      <c r="AB25" s="4">
        <v>0</v>
      </c>
      <c r="AC25" s="4" t="b">
        <v>1</v>
      </c>
      <c r="AD25" s="4" t="b">
        <v>1</v>
      </c>
      <c r="AE25" s="4" t="b">
        <v>1</v>
      </c>
      <c r="AF25" s="4" t="b">
        <v>1</v>
      </c>
      <c r="AG25" s="4" t="b">
        <v>1</v>
      </c>
      <c r="AH25" s="4" t="b">
        <v>1</v>
      </c>
      <c r="AI25" s="4" t="b">
        <v>1</v>
      </c>
      <c r="AJ25" s="4" t="b">
        <v>0</v>
      </c>
      <c r="AK25" s="4">
        <v>100</v>
      </c>
      <c r="AL25" s="4" t="s">
        <v>475</v>
      </c>
      <c r="AM25">
        <f>(H25-I25)/H25*100</f>
        <v>0</v>
      </c>
      <c r="AN25">
        <f>IF(H25=I25,1,0)</f>
        <v>1</v>
      </c>
      <c r="AO25" s="4">
        <f t="shared" si="0"/>
        <v>100</v>
      </c>
      <c r="AP25" s="4">
        <f t="shared" si="1"/>
        <v>26.750929368029741</v>
      </c>
      <c r="AQ25" s="4">
        <f t="shared" si="2"/>
        <v>1.9405204460966541</v>
      </c>
      <c r="AR25" s="4">
        <f t="shared" si="3"/>
        <v>8.5650557620817835</v>
      </c>
      <c r="AS25" s="4">
        <f t="shared" si="4"/>
        <v>0.9814126394052044</v>
      </c>
      <c r="AT25" s="4">
        <f t="shared" si="5"/>
        <v>20.386617100371748</v>
      </c>
      <c r="AU25" s="4">
        <f>R25/$X25*100</f>
        <v>35.368029739776951</v>
      </c>
      <c r="AV25" s="4">
        <f t="shared" si="6"/>
        <v>6</v>
      </c>
    </row>
    <row r="26" spans="1:48" x14ac:dyDescent="0.2">
      <c r="A26" s="4" t="s">
        <v>53</v>
      </c>
      <c r="B26" s="4">
        <v>30</v>
      </c>
      <c r="C26" s="4">
        <v>4</v>
      </c>
      <c r="D26" s="4" t="s">
        <v>29</v>
      </c>
      <c r="E26" s="4" t="b">
        <v>1</v>
      </c>
      <c r="F26" s="4">
        <v>60</v>
      </c>
      <c r="G26" s="4">
        <v>0.2</v>
      </c>
      <c r="H26" s="4">
        <v>198</v>
      </c>
      <c r="I26" s="4">
        <v>198</v>
      </c>
      <c r="J26" s="4">
        <v>257</v>
      </c>
      <c r="K26" s="4">
        <v>0</v>
      </c>
      <c r="L26" s="4">
        <v>389</v>
      </c>
      <c r="M26" s="4">
        <v>244</v>
      </c>
      <c r="N26" s="4">
        <v>42</v>
      </c>
      <c r="O26" s="4">
        <v>2257</v>
      </c>
      <c r="P26" s="4">
        <v>15107</v>
      </c>
      <c r="Q26" s="4">
        <v>3069</v>
      </c>
      <c r="R26">
        <f>P26+Q26</f>
        <v>18176</v>
      </c>
      <c r="S26" s="4">
        <v>1380</v>
      </c>
      <c r="T26" s="4">
        <v>0</v>
      </c>
      <c r="U26" s="4">
        <v>0</v>
      </c>
      <c r="V26" s="4">
        <v>773</v>
      </c>
      <c r="W26" s="4">
        <v>607</v>
      </c>
      <c r="X26" s="4">
        <v>29614</v>
      </c>
      <c r="Y26" s="4">
        <v>7125</v>
      </c>
      <c r="Z26" s="4">
        <v>0</v>
      </c>
      <c r="AA26" s="4">
        <v>0.01</v>
      </c>
      <c r="AB26" s="4">
        <v>0.02</v>
      </c>
      <c r="AC26" s="4" t="b">
        <v>1</v>
      </c>
      <c r="AD26" s="4" t="b">
        <v>1</v>
      </c>
      <c r="AE26" s="4" t="b">
        <v>1</v>
      </c>
      <c r="AF26" s="4" t="b">
        <v>1</v>
      </c>
      <c r="AG26" s="4" t="b">
        <v>1</v>
      </c>
      <c r="AH26" s="4" t="b">
        <v>1</v>
      </c>
      <c r="AI26" s="4" t="b">
        <v>1</v>
      </c>
      <c r="AJ26" s="4" t="b">
        <v>0</v>
      </c>
      <c r="AK26" s="4">
        <v>100</v>
      </c>
      <c r="AL26" s="4" t="s">
        <v>475</v>
      </c>
      <c r="AM26">
        <f>(H26-I26)/H26*100</f>
        <v>0</v>
      </c>
      <c r="AN26">
        <f>IF(H26=I26,1,0)</f>
        <v>1</v>
      </c>
      <c r="AO26" s="4">
        <f t="shared" si="0"/>
        <v>100</v>
      </c>
      <c r="AP26" s="4">
        <f t="shared" si="1"/>
        <v>24.059566421287229</v>
      </c>
      <c r="AQ26" s="4">
        <f t="shared" si="2"/>
        <v>1.31356790707098</v>
      </c>
      <c r="AR26" s="4">
        <f t="shared" si="3"/>
        <v>0.82393462551495922</v>
      </c>
      <c r="AS26" s="4">
        <f t="shared" si="4"/>
        <v>0.14182481258864049</v>
      </c>
      <c r="AT26" s="4">
        <f t="shared" si="5"/>
        <v>7.6213952860133718</v>
      </c>
      <c r="AU26" s="4">
        <f>R26/$X26*100</f>
        <v>61.376376038360235</v>
      </c>
      <c r="AV26" s="4">
        <f t="shared" si="6"/>
        <v>4.659958127912474</v>
      </c>
    </row>
    <row r="27" spans="1:48" x14ac:dyDescent="0.2">
      <c r="A27" s="4" t="s">
        <v>54</v>
      </c>
      <c r="B27" s="4">
        <v>30</v>
      </c>
      <c r="C27" s="4">
        <v>4</v>
      </c>
      <c r="D27" s="4" t="s">
        <v>29</v>
      </c>
      <c r="E27" s="4" t="b">
        <v>1</v>
      </c>
      <c r="F27" s="4">
        <v>60</v>
      </c>
      <c r="G27" s="4">
        <v>0.13</v>
      </c>
      <c r="H27" s="4">
        <v>252</v>
      </c>
      <c r="I27" s="4">
        <v>252</v>
      </c>
      <c r="J27" s="4">
        <v>339</v>
      </c>
      <c r="K27" s="4">
        <v>0</v>
      </c>
      <c r="L27" s="4">
        <v>79</v>
      </c>
      <c r="M27" s="4">
        <v>281</v>
      </c>
      <c r="N27" s="4">
        <v>32</v>
      </c>
      <c r="O27" s="4">
        <v>998</v>
      </c>
      <c r="P27" s="4">
        <v>10419</v>
      </c>
      <c r="Q27" s="4">
        <v>2174</v>
      </c>
      <c r="R27">
        <f>P27+Q27</f>
        <v>12593</v>
      </c>
      <c r="S27" s="4">
        <v>216</v>
      </c>
      <c r="T27" s="4">
        <v>0</v>
      </c>
      <c r="U27" s="4">
        <v>0</v>
      </c>
      <c r="V27" s="4">
        <v>92</v>
      </c>
      <c r="W27" s="4">
        <v>124</v>
      </c>
      <c r="X27" s="4">
        <v>19483</v>
      </c>
      <c r="Y27" s="4">
        <v>5283</v>
      </c>
      <c r="Z27" s="4">
        <v>0</v>
      </c>
      <c r="AA27" s="4">
        <v>0.01</v>
      </c>
      <c r="AB27" s="4">
        <v>0.02</v>
      </c>
      <c r="AC27" s="4" t="b">
        <v>1</v>
      </c>
      <c r="AD27" s="4" t="b">
        <v>1</v>
      </c>
      <c r="AE27" s="4" t="b">
        <v>1</v>
      </c>
      <c r="AF27" s="4" t="b">
        <v>1</v>
      </c>
      <c r="AG27" s="4" t="b">
        <v>1</v>
      </c>
      <c r="AH27" s="4" t="b">
        <v>1</v>
      </c>
      <c r="AI27" s="4" t="b">
        <v>1</v>
      </c>
      <c r="AJ27" s="4" t="b">
        <v>0</v>
      </c>
      <c r="AK27" s="4">
        <v>100</v>
      </c>
      <c r="AL27" s="4" t="s">
        <v>475</v>
      </c>
      <c r="AM27">
        <f>(H27-I27)/H27*100</f>
        <v>0</v>
      </c>
      <c r="AN27">
        <f>IF(H27=I27,1,0)</f>
        <v>1</v>
      </c>
      <c r="AO27" s="4">
        <f t="shared" si="0"/>
        <v>100</v>
      </c>
      <c r="AP27" s="4">
        <f t="shared" si="1"/>
        <v>27.115947236051941</v>
      </c>
      <c r="AQ27" s="4">
        <f t="shared" si="2"/>
        <v>0.40548170199661249</v>
      </c>
      <c r="AR27" s="4">
        <f t="shared" si="3"/>
        <v>1.4422830159626341</v>
      </c>
      <c r="AS27" s="4">
        <f t="shared" si="4"/>
        <v>0.16424575270748859</v>
      </c>
      <c r="AT27" s="4">
        <f t="shared" si="5"/>
        <v>5.1224144125648001</v>
      </c>
      <c r="AU27" s="4">
        <f>R27/$X27*100</f>
        <v>64.63583637016886</v>
      </c>
      <c r="AV27" s="4">
        <f t="shared" si="6"/>
        <v>1.1086588307755478</v>
      </c>
    </row>
    <row r="28" spans="1:48" x14ac:dyDescent="0.2">
      <c r="A28" s="4" t="s">
        <v>55</v>
      </c>
      <c r="B28" s="4">
        <v>30</v>
      </c>
      <c r="C28" s="4">
        <v>4</v>
      </c>
      <c r="D28" s="4" t="s">
        <v>29</v>
      </c>
      <c r="E28" s="4" t="b">
        <v>1</v>
      </c>
      <c r="F28" s="4">
        <v>60</v>
      </c>
      <c r="G28" s="4">
        <v>0.11</v>
      </c>
      <c r="H28" s="4">
        <v>247</v>
      </c>
      <c r="I28" s="4">
        <v>247</v>
      </c>
      <c r="J28" s="4">
        <v>363</v>
      </c>
      <c r="K28" s="4">
        <v>0</v>
      </c>
      <c r="L28" s="4">
        <v>160</v>
      </c>
      <c r="M28" s="4">
        <v>507</v>
      </c>
      <c r="N28" s="4">
        <v>85</v>
      </c>
      <c r="O28" s="4">
        <v>1659</v>
      </c>
      <c r="P28" s="4">
        <v>8670</v>
      </c>
      <c r="Q28" s="4">
        <v>2475</v>
      </c>
      <c r="R28">
        <f>P28+Q28</f>
        <v>11145</v>
      </c>
      <c r="S28" s="4">
        <v>370</v>
      </c>
      <c r="T28" s="4">
        <v>0</v>
      </c>
      <c r="U28" s="4">
        <v>0</v>
      </c>
      <c r="V28" s="4">
        <v>160</v>
      </c>
      <c r="W28" s="4">
        <v>210</v>
      </c>
      <c r="X28" s="4">
        <v>18939</v>
      </c>
      <c r="Y28" s="4">
        <v>5012</v>
      </c>
      <c r="Z28" s="4">
        <v>0</v>
      </c>
      <c r="AA28" s="4">
        <v>0.01</v>
      </c>
      <c r="AB28" s="4">
        <v>0.02</v>
      </c>
      <c r="AC28" s="4" t="b">
        <v>1</v>
      </c>
      <c r="AD28" s="4" t="b">
        <v>1</v>
      </c>
      <c r="AE28" s="4" t="b">
        <v>1</v>
      </c>
      <c r="AF28" s="4" t="b">
        <v>1</v>
      </c>
      <c r="AG28" s="4" t="b">
        <v>1</v>
      </c>
      <c r="AH28" s="4" t="b">
        <v>1</v>
      </c>
      <c r="AI28" s="4" t="b">
        <v>1</v>
      </c>
      <c r="AJ28" s="4" t="b">
        <v>0</v>
      </c>
      <c r="AK28" s="4">
        <v>100</v>
      </c>
      <c r="AL28" s="4" t="s">
        <v>475</v>
      </c>
      <c r="AM28">
        <f>(H28-I28)/H28*100</f>
        <v>0</v>
      </c>
      <c r="AN28">
        <f>IF(H28=I28,1,0)</f>
        <v>1</v>
      </c>
      <c r="AO28" s="4">
        <f t="shared" si="0"/>
        <v>100</v>
      </c>
      <c r="AP28" s="4">
        <f t="shared" si="1"/>
        <v>26.463910449337348</v>
      </c>
      <c r="AQ28" s="4">
        <f t="shared" si="2"/>
        <v>0.84481757220550191</v>
      </c>
      <c r="AR28" s="4">
        <f t="shared" si="3"/>
        <v>2.6770156819261843</v>
      </c>
      <c r="AS28" s="4">
        <f t="shared" si="4"/>
        <v>0.44880933523417288</v>
      </c>
      <c r="AT28" s="4">
        <f t="shared" si="5"/>
        <v>8.7597022018057977</v>
      </c>
      <c r="AU28" s="4">
        <f>R28/$X28*100</f>
        <v>58.846824013939489</v>
      </c>
      <c r="AV28" s="4">
        <f t="shared" si="6"/>
        <v>1.953640635725223</v>
      </c>
    </row>
    <row r="29" spans="1:48" x14ac:dyDescent="0.2">
      <c r="A29" s="4" t="s">
        <v>56</v>
      </c>
      <c r="B29" s="4">
        <v>30</v>
      </c>
      <c r="C29" s="4">
        <v>6</v>
      </c>
      <c r="D29" s="4" t="s">
        <v>29</v>
      </c>
      <c r="E29" s="4" t="b">
        <v>1</v>
      </c>
      <c r="F29" s="4">
        <v>60</v>
      </c>
      <c r="G29" s="4">
        <v>0.04</v>
      </c>
      <c r="H29" s="4">
        <v>77</v>
      </c>
      <c r="I29" s="4">
        <v>77</v>
      </c>
      <c r="J29" s="4">
        <v>235</v>
      </c>
      <c r="K29" s="4">
        <v>0</v>
      </c>
      <c r="L29" s="4">
        <v>733</v>
      </c>
      <c r="M29" s="4">
        <v>3512</v>
      </c>
      <c r="N29" s="4">
        <v>92</v>
      </c>
      <c r="O29" s="4">
        <v>7779</v>
      </c>
      <c r="P29" s="4">
        <v>1016</v>
      </c>
      <c r="Q29" s="4">
        <v>211</v>
      </c>
      <c r="R29">
        <f>P29+Q29</f>
        <v>1227</v>
      </c>
      <c r="S29" s="4">
        <v>3573</v>
      </c>
      <c r="T29" s="4">
        <v>2</v>
      </c>
      <c r="U29" s="4">
        <v>1009</v>
      </c>
      <c r="V29" s="4">
        <v>1956</v>
      </c>
      <c r="W29" s="4">
        <v>606</v>
      </c>
      <c r="X29" s="4">
        <v>20117</v>
      </c>
      <c r="Y29" s="4">
        <v>3201</v>
      </c>
      <c r="Z29" s="4">
        <v>0</v>
      </c>
      <c r="AA29" s="4">
        <v>0.01</v>
      </c>
      <c r="AB29" s="4">
        <v>0</v>
      </c>
      <c r="AC29" s="4" t="b">
        <v>1</v>
      </c>
      <c r="AD29" s="4" t="b">
        <v>1</v>
      </c>
      <c r="AE29" s="4" t="b">
        <v>1</v>
      </c>
      <c r="AF29" s="4" t="b">
        <v>1</v>
      </c>
      <c r="AG29" s="4" t="b">
        <v>1</v>
      </c>
      <c r="AH29" s="4" t="b">
        <v>1</v>
      </c>
      <c r="AI29" s="4" t="b">
        <v>1</v>
      </c>
      <c r="AJ29" s="4" t="b">
        <v>0</v>
      </c>
      <c r="AK29" s="4">
        <v>100</v>
      </c>
      <c r="AL29" s="4" t="s">
        <v>475</v>
      </c>
      <c r="AM29">
        <f>(H29-I29)/H29*100</f>
        <v>0</v>
      </c>
      <c r="AN29">
        <f>IF(H29=I29,1,0)</f>
        <v>1</v>
      </c>
      <c r="AO29" s="4">
        <f t="shared" si="0"/>
        <v>100</v>
      </c>
      <c r="AP29" s="4">
        <f t="shared" si="1"/>
        <v>15.911915295521201</v>
      </c>
      <c r="AQ29" s="4">
        <f t="shared" si="2"/>
        <v>3.643684445990953</v>
      </c>
      <c r="AR29" s="4">
        <f t="shared" si="3"/>
        <v>17.457871452005765</v>
      </c>
      <c r="AS29" s="4">
        <f t="shared" si="4"/>
        <v>0.45732465079286178</v>
      </c>
      <c r="AT29" s="4">
        <f t="shared" si="5"/>
        <v>38.668787592583385</v>
      </c>
      <c r="AU29" s="4">
        <f>R29/$X29*100</f>
        <v>6.0993189839439275</v>
      </c>
      <c r="AV29" s="4">
        <f t="shared" si="6"/>
        <v>17.761097579161902</v>
      </c>
    </row>
    <row r="30" spans="1:48" x14ac:dyDescent="0.2">
      <c r="A30" s="4" t="s">
        <v>57</v>
      </c>
      <c r="B30" s="4">
        <v>30</v>
      </c>
      <c r="C30" s="4">
        <v>6</v>
      </c>
      <c r="D30" s="4" t="s">
        <v>29</v>
      </c>
      <c r="E30" s="4" t="b">
        <v>1</v>
      </c>
      <c r="F30" s="4">
        <v>60</v>
      </c>
      <c r="G30" s="4">
        <v>0.02</v>
      </c>
      <c r="H30" s="4">
        <v>92</v>
      </c>
      <c r="I30" s="4">
        <v>92</v>
      </c>
      <c r="J30" s="4">
        <v>244</v>
      </c>
      <c r="K30" s="4">
        <v>0</v>
      </c>
      <c r="L30" s="4">
        <v>300</v>
      </c>
      <c r="M30" s="4">
        <v>1813</v>
      </c>
      <c r="N30" s="4">
        <v>29</v>
      </c>
      <c r="O30" s="4">
        <v>3984</v>
      </c>
      <c r="P30" s="4">
        <v>609</v>
      </c>
      <c r="Q30" s="4">
        <v>243</v>
      </c>
      <c r="R30">
        <f>P30+Q30</f>
        <v>852</v>
      </c>
      <c r="S30" s="4">
        <v>902</v>
      </c>
      <c r="T30" s="4">
        <v>0</v>
      </c>
      <c r="U30" s="4">
        <v>4</v>
      </c>
      <c r="V30" s="4">
        <v>744</v>
      </c>
      <c r="W30" s="4">
        <v>154</v>
      </c>
      <c r="X30" s="4">
        <v>9562</v>
      </c>
      <c r="Y30" s="4">
        <v>1681</v>
      </c>
      <c r="Z30" s="4">
        <v>0</v>
      </c>
      <c r="AA30" s="4">
        <v>0</v>
      </c>
      <c r="AB30" s="4">
        <v>0</v>
      </c>
      <c r="AC30" s="4" t="b">
        <v>1</v>
      </c>
      <c r="AD30" s="4" t="b">
        <v>1</v>
      </c>
      <c r="AE30" s="4" t="b">
        <v>1</v>
      </c>
      <c r="AF30" s="4" t="b">
        <v>1</v>
      </c>
      <c r="AG30" s="4" t="b">
        <v>1</v>
      </c>
      <c r="AH30" s="4" t="b">
        <v>1</v>
      </c>
      <c r="AI30" s="4" t="b">
        <v>1</v>
      </c>
      <c r="AJ30" s="4" t="b">
        <v>0</v>
      </c>
      <c r="AK30" s="4">
        <v>100</v>
      </c>
      <c r="AL30" s="4" t="s">
        <v>475</v>
      </c>
      <c r="AM30">
        <f>(H30-I30)/H30*100</f>
        <v>0</v>
      </c>
      <c r="AN30">
        <f>IF(H30=I30,1,0)</f>
        <v>1</v>
      </c>
      <c r="AO30" s="4">
        <f t="shared" si="0"/>
        <v>100</v>
      </c>
      <c r="AP30" s="4">
        <f t="shared" si="1"/>
        <v>17.580004183225267</v>
      </c>
      <c r="AQ30" s="4">
        <f t="shared" si="2"/>
        <v>3.1374189500104581</v>
      </c>
      <c r="AR30" s="4">
        <f t="shared" si="3"/>
        <v>18.960468521229867</v>
      </c>
      <c r="AS30" s="4">
        <f t="shared" si="4"/>
        <v>0.30328383183434426</v>
      </c>
      <c r="AT30" s="4">
        <f t="shared" si="5"/>
        <v>41.664923656138889</v>
      </c>
      <c r="AU30" s="4">
        <f>R30/$X30*100</f>
        <v>8.9102698180297004</v>
      </c>
      <c r="AV30" s="4">
        <f t="shared" si="6"/>
        <v>9.4331729763647765</v>
      </c>
    </row>
    <row r="31" spans="1:48" x14ac:dyDescent="0.2">
      <c r="A31" s="4" t="s">
        <v>58</v>
      </c>
      <c r="B31" s="4">
        <v>30</v>
      </c>
      <c r="C31" s="4">
        <v>6</v>
      </c>
      <c r="D31" s="4" t="s">
        <v>29</v>
      </c>
      <c r="E31" s="4" t="b">
        <v>1</v>
      </c>
      <c r="F31" s="4">
        <v>60</v>
      </c>
      <c r="G31" s="4">
        <v>0.03</v>
      </c>
      <c r="H31" s="4">
        <v>88</v>
      </c>
      <c r="I31" s="4">
        <v>88</v>
      </c>
      <c r="J31" s="4">
        <v>316</v>
      </c>
      <c r="K31" s="4">
        <v>0</v>
      </c>
      <c r="L31" s="4">
        <v>195</v>
      </c>
      <c r="M31" s="4">
        <v>1171</v>
      </c>
      <c r="N31" s="4">
        <v>16</v>
      </c>
      <c r="O31" s="4">
        <v>2716</v>
      </c>
      <c r="P31" s="4">
        <v>385</v>
      </c>
      <c r="Q31" s="4">
        <v>108</v>
      </c>
      <c r="R31">
        <f>P31+Q31</f>
        <v>493</v>
      </c>
      <c r="S31" s="4">
        <v>752</v>
      </c>
      <c r="T31" s="4">
        <v>1</v>
      </c>
      <c r="U31" s="4">
        <v>0</v>
      </c>
      <c r="V31" s="4">
        <v>246</v>
      </c>
      <c r="W31" s="4">
        <v>505</v>
      </c>
      <c r="X31" s="4">
        <v>6444</v>
      </c>
      <c r="Y31" s="4">
        <v>1101</v>
      </c>
      <c r="Z31" s="4">
        <v>0</v>
      </c>
      <c r="AA31" s="4">
        <v>0</v>
      </c>
      <c r="AB31" s="4">
        <v>0</v>
      </c>
      <c r="AC31" s="4" t="b">
        <v>1</v>
      </c>
      <c r="AD31" s="4" t="b">
        <v>1</v>
      </c>
      <c r="AE31" s="4" t="b">
        <v>1</v>
      </c>
      <c r="AF31" s="4" t="b">
        <v>1</v>
      </c>
      <c r="AG31" s="4" t="b">
        <v>1</v>
      </c>
      <c r="AH31" s="4" t="b">
        <v>1</v>
      </c>
      <c r="AI31" s="4" t="b">
        <v>1</v>
      </c>
      <c r="AJ31" s="4" t="b">
        <v>0</v>
      </c>
      <c r="AK31" s="4">
        <v>100</v>
      </c>
      <c r="AL31" s="4" t="s">
        <v>475</v>
      </c>
      <c r="AM31">
        <f>(H31-I31)/H31*100</f>
        <v>0</v>
      </c>
      <c r="AN31">
        <f>IF(H31=I31,1,0)</f>
        <v>1</v>
      </c>
      <c r="AO31" s="4">
        <f t="shared" si="0"/>
        <v>100</v>
      </c>
      <c r="AP31" s="4">
        <f t="shared" si="1"/>
        <v>17.085661080074487</v>
      </c>
      <c r="AQ31" s="4">
        <f t="shared" si="2"/>
        <v>3.0260707635009312</v>
      </c>
      <c r="AR31" s="4">
        <f t="shared" si="3"/>
        <v>18.171942892613284</v>
      </c>
      <c r="AS31" s="4">
        <f t="shared" si="4"/>
        <v>0.24829298572315331</v>
      </c>
      <c r="AT31" s="4">
        <f t="shared" si="5"/>
        <v>42.14773432650528</v>
      </c>
      <c r="AU31" s="4">
        <f>R31/$X31*100</f>
        <v>7.6505276225946623</v>
      </c>
      <c r="AV31" s="4">
        <f t="shared" si="6"/>
        <v>11.669770328988207</v>
      </c>
    </row>
    <row r="32" spans="1:48" x14ac:dyDescent="0.2">
      <c r="A32" s="4" t="s">
        <v>59</v>
      </c>
      <c r="B32" s="4">
        <v>30</v>
      </c>
      <c r="C32" s="4">
        <v>6</v>
      </c>
      <c r="D32" s="4" t="s">
        <v>29</v>
      </c>
      <c r="E32" s="4" t="b">
        <v>1</v>
      </c>
      <c r="F32" s="4">
        <v>60</v>
      </c>
      <c r="G32" s="4">
        <v>0.56000000000000005</v>
      </c>
      <c r="H32" s="4">
        <v>169</v>
      </c>
      <c r="I32" s="4">
        <v>169</v>
      </c>
      <c r="J32" s="4">
        <v>259</v>
      </c>
      <c r="K32" s="4">
        <v>0</v>
      </c>
      <c r="L32" s="4">
        <v>2930</v>
      </c>
      <c r="M32" s="4">
        <v>6932</v>
      </c>
      <c r="N32" s="4">
        <v>434</v>
      </c>
      <c r="O32" s="4">
        <v>23783</v>
      </c>
      <c r="P32" s="4">
        <v>27754</v>
      </c>
      <c r="Q32" s="4">
        <v>4352</v>
      </c>
      <c r="R32">
        <f>P32+Q32</f>
        <v>32106</v>
      </c>
      <c r="S32" s="4">
        <v>23220</v>
      </c>
      <c r="T32" s="4">
        <v>0</v>
      </c>
      <c r="U32" s="4">
        <v>0</v>
      </c>
      <c r="V32" s="4">
        <v>14264</v>
      </c>
      <c r="W32" s="4">
        <v>8956</v>
      </c>
      <c r="X32" s="4">
        <v>107337</v>
      </c>
      <c r="Y32" s="4">
        <v>17931</v>
      </c>
      <c r="Z32" s="4">
        <v>0</v>
      </c>
      <c r="AA32" s="4">
        <v>0.06</v>
      </c>
      <c r="AB32" s="4">
        <v>0.05</v>
      </c>
      <c r="AC32" s="4" t="b">
        <v>1</v>
      </c>
      <c r="AD32" s="4" t="b">
        <v>1</v>
      </c>
      <c r="AE32" s="4" t="b">
        <v>1</v>
      </c>
      <c r="AF32" s="4" t="b">
        <v>1</v>
      </c>
      <c r="AG32" s="4" t="b">
        <v>1</v>
      </c>
      <c r="AH32" s="4" t="b">
        <v>1</v>
      </c>
      <c r="AI32" s="4" t="b">
        <v>1</v>
      </c>
      <c r="AJ32" s="4" t="b">
        <v>0</v>
      </c>
      <c r="AK32" s="4">
        <v>100</v>
      </c>
      <c r="AL32" s="4" t="s">
        <v>475</v>
      </c>
      <c r="AM32">
        <f>(H32-I32)/H32*100</f>
        <v>0</v>
      </c>
      <c r="AN32">
        <f>IF(H32=I32,1,0)</f>
        <v>1</v>
      </c>
      <c r="AO32" s="4">
        <f t="shared" si="0"/>
        <v>100</v>
      </c>
      <c r="AP32" s="4">
        <f t="shared" si="1"/>
        <v>16.705329942144832</v>
      </c>
      <c r="AQ32" s="4">
        <f t="shared" si="2"/>
        <v>2.729720413277807</v>
      </c>
      <c r="AR32" s="4">
        <f t="shared" si="3"/>
        <v>6.4581644726422391</v>
      </c>
      <c r="AS32" s="4">
        <f t="shared" si="4"/>
        <v>0.40433401343432362</v>
      </c>
      <c r="AT32" s="4">
        <f t="shared" si="5"/>
        <v>22.15731760716249</v>
      </c>
      <c r="AU32" s="4">
        <f>R32/$X32*100</f>
        <v>29.911400542217503</v>
      </c>
      <c r="AV32" s="4">
        <f t="shared" si="6"/>
        <v>21.632801363928561</v>
      </c>
    </row>
    <row r="33" spans="1:48" x14ac:dyDescent="0.2">
      <c r="A33" s="4" t="s">
        <v>60</v>
      </c>
      <c r="B33" s="4">
        <v>30</v>
      </c>
      <c r="C33" s="4">
        <v>6</v>
      </c>
      <c r="D33" s="4" t="s">
        <v>29</v>
      </c>
      <c r="E33" s="4" t="b">
        <v>1</v>
      </c>
      <c r="F33" s="4">
        <v>60</v>
      </c>
      <c r="G33" s="4">
        <v>1.97</v>
      </c>
      <c r="H33" s="4">
        <v>186</v>
      </c>
      <c r="I33" s="4">
        <v>186</v>
      </c>
      <c r="J33" s="4">
        <v>329</v>
      </c>
      <c r="K33" s="4">
        <v>0</v>
      </c>
      <c r="L33" s="4">
        <v>4554</v>
      </c>
      <c r="M33" s="4">
        <v>12356</v>
      </c>
      <c r="N33" s="4">
        <v>1244</v>
      </c>
      <c r="O33" s="4">
        <v>61448</v>
      </c>
      <c r="P33" s="4">
        <v>182053</v>
      </c>
      <c r="Q33" s="4">
        <v>24206</v>
      </c>
      <c r="R33">
        <f>P33+Q33</f>
        <v>206259</v>
      </c>
      <c r="S33" s="4">
        <v>18164</v>
      </c>
      <c r="T33" s="4">
        <v>0</v>
      </c>
      <c r="U33" s="4">
        <v>785</v>
      </c>
      <c r="V33" s="4">
        <v>12257</v>
      </c>
      <c r="W33" s="4">
        <v>5122</v>
      </c>
      <c r="X33" s="4">
        <v>375398</v>
      </c>
      <c r="Y33" s="4">
        <v>71372</v>
      </c>
      <c r="Z33" s="4">
        <v>0</v>
      </c>
      <c r="AA33" s="4">
        <v>0.11</v>
      </c>
      <c r="AB33" s="4">
        <v>0.18</v>
      </c>
      <c r="AC33" s="4" t="b">
        <v>1</v>
      </c>
      <c r="AD33" s="4" t="b">
        <v>1</v>
      </c>
      <c r="AE33" s="4" t="b">
        <v>1</v>
      </c>
      <c r="AF33" s="4" t="b">
        <v>1</v>
      </c>
      <c r="AG33" s="4" t="b">
        <v>1</v>
      </c>
      <c r="AH33" s="4" t="b">
        <v>1</v>
      </c>
      <c r="AI33" s="4" t="b">
        <v>1</v>
      </c>
      <c r="AJ33" s="4" t="b">
        <v>0</v>
      </c>
      <c r="AK33" s="4">
        <v>100</v>
      </c>
      <c r="AL33" s="4" t="s">
        <v>475</v>
      </c>
      <c r="AM33">
        <f>(H33-I33)/H33*100</f>
        <v>0</v>
      </c>
      <c r="AN33">
        <f>IF(H33=I33,1,0)</f>
        <v>1</v>
      </c>
      <c r="AO33" s="4">
        <f t="shared" si="0"/>
        <v>100</v>
      </c>
      <c r="AP33" s="4">
        <f t="shared" si="1"/>
        <v>19.01235488734623</v>
      </c>
      <c r="AQ33" s="4">
        <f t="shared" si="2"/>
        <v>1.2131124832844076</v>
      </c>
      <c r="AR33" s="4">
        <f t="shared" si="3"/>
        <v>3.291440018327215</v>
      </c>
      <c r="AS33" s="4">
        <f t="shared" si="4"/>
        <v>0.33138162696657947</v>
      </c>
      <c r="AT33" s="4">
        <f t="shared" si="5"/>
        <v>16.368760622059785</v>
      </c>
      <c r="AU33" s="4">
        <f>R33/$X33*100</f>
        <v>54.944086010047997</v>
      </c>
      <c r="AV33" s="4">
        <f t="shared" si="6"/>
        <v>4.8385979680232714</v>
      </c>
    </row>
    <row r="34" spans="1:48" x14ac:dyDescent="0.2">
      <c r="A34" s="4" t="s">
        <v>61</v>
      </c>
      <c r="B34" s="4">
        <v>30</v>
      </c>
      <c r="C34" s="4">
        <v>6</v>
      </c>
      <c r="D34" s="4" t="s">
        <v>29</v>
      </c>
      <c r="E34" s="4" t="b">
        <v>1</v>
      </c>
      <c r="F34" s="4">
        <v>60</v>
      </c>
      <c r="G34" s="4">
        <v>0.33</v>
      </c>
      <c r="H34" s="4">
        <v>231</v>
      </c>
      <c r="I34" s="4">
        <v>231</v>
      </c>
      <c r="J34" s="4">
        <v>394</v>
      </c>
      <c r="K34" s="4">
        <v>0</v>
      </c>
      <c r="L34" s="4">
        <v>564</v>
      </c>
      <c r="M34" s="4">
        <v>2197</v>
      </c>
      <c r="N34" s="4">
        <v>262</v>
      </c>
      <c r="O34" s="4">
        <v>10680</v>
      </c>
      <c r="P34" s="4">
        <v>30928</v>
      </c>
      <c r="Q34" s="4">
        <v>4712</v>
      </c>
      <c r="R34">
        <f>P34+Q34</f>
        <v>35640</v>
      </c>
      <c r="S34" s="4">
        <v>7783</v>
      </c>
      <c r="T34" s="4">
        <v>0</v>
      </c>
      <c r="U34" s="4">
        <v>5</v>
      </c>
      <c r="V34" s="4">
        <v>4533</v>
      </c>
      <c r="W34" s="4">
        <v>3245</v>
      </c>
      <c r="X34" s="4">
        <v>70471</v>
      </c>
      <c r="Y34" s="4">
        <v>13344</v>
      </c>
      <c r="Z34" s="4">
        <v>0</v>
      </c>
      <c r="AA34" s="4">
        <v>0.02</v>
      </c>
      <c r="AB34" s="4">
        <v>0.06</v>
      </c>
      <c r="AC34" s="4" t="b">
        <v>1</v>
      </c>
      <c r="AD34" s="4" t="b">
        <v>1</v>
      </c>
      <c r="AE34" s="4" t="b">
        <v>1</v>
      </c>
      <c r="AF34" s="4" t="b">
        <v>1</v>
      </c>
      <c r="AG34" s="4" t="b">
        <v>1</v>
      </c>
      <c r="AH34" s="4" t="b">
        <v>1</v>
      </c>
      <c r="AI34" s="4" t="b">
        <v>1</v>
      </c>
      <c r="AJ34" s="4" t="b">
        <v>0</v>
      </c>
      <c r="AK34" s="4">
        <v>100</v>
      </c>
      <c r="AL34" s="4" t="s">
        <v>475</v>
      </c>
      <c r="AM34">
        <f>(H34-I34)/H34*100</f>
        <v>0</v>
      </c>
      <c r="AN34">
        <f>IF(H34=I34,1,0)</f>
        <v>1</v>
      </c>
      <c r="AO34" s="4">
        <f t="shared" si="0"/>
        <v>100</v>
      </c>
      <c r="AP34" s="4">
        <f t="shared" si="1"/>
        <v>18.935448624256786</v>
      </c>
      <c r="AQ34" s="4">
        <f t="shared" si="2"/>
        <v>0.80032921343531382</v>
      </c>
      <c r="AR34" s="4">
        <f t="shared" si="3"/>
        <v>3.1175944714847241</v>
      </c>
      <c r="AS34" s="4">
        <f t="shared" si="4"/>
        <v>0.37178413815612099</v>
      </c>
      <c r="AT34" s="4">
        <f t="shared" si="5"/>
        <v>15.155170211860197</v>
      </c>
      <c r="AU34" s="4">
        <f>R34/$X34*100</f>
        <v>50.573994976657069</v>
      </c>
      <c r="AV34" s="4">
        <f t="shared" si="6"/>
        <v>11.044259340721716</v>
      </c>
    </row>
    <row r="35" spans="1:48" x14ac:dyDescent="0.2">
      <c r="A35" s="4" t="s">
        <v>62</v>
      </c>
      <c r="B35" s="4">
        <v>30</v>
      </c>
      <c r="C35" s="4">
        <v>6</v>
      </c>
      <c r="D35" s="4" t="s">
        <v>29</v>
      </c>
      <c r="E35" s="4" t="b">
        <v>1</v>
      </c>
      <c r="F35" s="4">
        <v>60</v>
      </c>
      <c r="G35" s="4">
        <v>6.23</v>
      </c>
      <c r="H35" s="4">
        <v>196</v>
      </c>
      <c r="I35" s="4">
        <v>196</v>
      </c>
      <c r="J35" s="4">
        <v>243</v>
      </c>
      <c r="K35" s="4">
        <v>0</v>
      </c>
      <c r="L35" s="4">
        <v>5970</v>
      </c>
      <c r="M35" s="4">
        <v>3363</v>
      </c>
      <c r="N35" s="4">
        <v>75</v>
      </c>
      <c r="O35" s="4">
        <v>56591</v>
      </c>
      <c r="P35" s="4">
        <v>498796</v>
      </c>
      <c r="Q35" s="4">
        <v>82592</v>
      </c>
      <c r="R35">
        <f>P35+Q35</f>
        <v>581388</v>
      </c>
      <c r="S35" s="4">
        <v>45764</v>
      </c>
      <c r="T35" s="4">
        <v>0</v>
      </c>
      <c r="U35" s="4">
        <v>0</v>
      </c>
      <c r="V35" s="4">
        <v>44657</v>
      </c>
      <c r="W35" s="4">
        <v>1107</v>
      </c>
      <c r="X35" s="4">
        <v>842633</v>
      </c>
      <c r="Y35" s="4">
        <v>149481</v>
      </c>
      <c r="Z35" s="4">
        <v>0</v>
      </c>
      <c r="AA35" s="4">
        <v>0.17</v>
      </c>
      <c r="AB35" s="4">
        <v>0.66999999999999993</v>
      </c>
      <c r="AC35" s="4" t="b">
        <v>1</v>
      </c>
      <c r="AD35" s="4" t="b">
        <v>1</v>
      </c>
      <c r="AE35" s="4" t="b">
        <v>1</v>
      </c>
      <c r="AF35" s="4" t="b">
        <v>1</v>
      </c>
      <c r="AG35" s="4" t="b">
        <v>1</v>
      </c>
      <c r="AH35" s="4" t="b">
        <v>1</v>
      </c>
      <c r="AI35" s="4" t="b">
        <v>1</v>
      </c>
      <c r="AJ35" s="4" t="b">
        <v>0</v>
      </c>
      <c r="AK35" s="4">
        <v>100</v>
      </c>
      <c r="AL35" s="4" t="s">
        <v>475</v>
      </c>
      <c r="AM35">
        <f>(H35-I35)/H35*100</f>
        <v>0</v>
      </c>
      <c r="AN35">
        <f>IF(H35=I35,1,0)</f>
        <v>1</v>
      </c>
      <c r="AO35" s="4">
        <f t="shared" si="0"/>
        <v>100</v>
      </c>
      <c r="AP35" s="4">
        <f t="shared" si="1"/>
        <v>17.739751469500959</v>
      </c>
      <c r="AQ35" s="4">
        <f t="shared" si="2"/>
        <v>0.70849349598223665</v>
      </c>
      <c r="AR35" s="4">
        <f t="shared" si="3"/>
        <v>0.39910613517391325</v>
      </c>
      <c r="AS35" s="4">
        <f t="shared" si="4"/>
        <v>8.9006720600783486E-3</v>
      </c>
      <c r="AT35" s="4">
        <f t="shared" si="5"/>
        <v>6.715972434025252</v>
      </c>
      <c r="AU35" s="4">
        <f>R35/$X35*100</f>
        <v>68.996585702197748</v>
      </c>
      <c r="AV35" s="4">
        <f t="shared" si="6"/>
        <v>5.4310714154323412</v>
      </c>
    </row>
    <row r="36" spans="1:48" x14ac:dyDescent="0.2">
      <c r="A36" s="4" t="s">
        <v>63</v>
      </c>
      <c r="B36" s="4">
        <v>30</v>
      </c>
      <c r="C36" s="4">
        <v>6</v>
      </c>
      <c r="D36" s="4" t="s">
        <v>29</v>
      </c>
      <c r="E36" s="4" t="b">
        <v>1</v>
      </c>
      <c r="F36" s="4">
        <v>60</v>
      </c>
      <c r="G36" s="4">
        <v>6.5</v>
      </c>
      <c r="H36" s="4">
        <v>234</v>
      </c>
      <c r="I36" s="4">
        <v>234</v>
      </c>
      <c r="J36" s="4">
        <v>303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610918</v>
      </c>
      <c r="Q36" s="4">
        <v>81942</v>
      </c>
      <c r="R36">
        <f>P36+Q36</f>
        <v>692860</v>
      </c>
      <c r="S36" s="4">
        <v>605</v>
      </c>
      <c r="T36" s="4">
        <v>0</v>
      </c>
      <c r="U36" s="4">
        <v>0</v>
      </c>
      <c r="V36" s="4">
        <v>469</v>
      </c>
      <c r="W36" s="4">
        <v>136</v>
      </c>
      <c r="X36" s="4">
        <v>851286</v>
      </c>
      <c r="Y36" s="4">
        <v>157820</v>
      </c>
      <c r="Z36" s="4">
        <v>0</v>
      </c>
      <c r="AA36" s="4">
        <v>0.16</v>
      </c>
      <c r="AB36" s="4">
        <v>0.76</v>
      </c>
      <c r="AC36" s="4" t="b">
        <v>1</v>
      </c>
      <c r="AD36" s="4" t="b">
        <v>1</v>
      </c>
      <c r="AE36" s="4" t="b">
        <v>1</v>
      </c>
      <c r="AF36" s="4" t="b">
        <v>1</v>
      </c>
      <c r="AG36" s="4" t="b">
        <v>1</v>
      </c>
      <c r="AH36" s="4" t="b">
        <v>1</v>
      </c>
      <c r="AI36" s="4" t="b">
        <v>1</v>
      </c>
      <c r="AJ36" s="4" t="b">
        <v>0</v>
      </c>
      <c r="AK36" s="4">
        <v>100</v>
      </c>
      <c r="AL36" s="4" t="s">
        <v>475</v>
      </c>
      <c r="AM36">
        <f>(H36-I36)/H36*100</f>
        <v>0</v>
      </c>
      <c r="AN36">
        <f>IF(H36=I36,1,0)</f>
        <v>1</v>
      </c>
      <c r="AO36" s="4">
        <f t="shared" si="0"/>
        <v>100</v>
      </c>
      <c r="AP36" s="4">
        <f t="shared" si="1"/>
        <v>18.539010391337342</v>
      </c>
      <c r="AQ36" s="4">
        <f t="shared" si="2"/>
        <v>0</v>
      </c>
      <c r="AR36" s="4">
        <f t="shared" si="3"/>
        <v>0</v>
      </c>
      <c r="AS36" s="4">
        <f t="shared" si="4"/>
        <v>0</v>
      </c>
      <c r="AT36" s="4">
        <f t="shared" si="5"/>
        <v>0</v>
      </c>
      <c r="AU36" s="4">
        <f>R36/$X36*100</f>
        <v>81.389803191876766</v>
      </c>
      <c r="AV36" s="4">
        <f t="shared" si="6"/>
        <v>7.1068947451267836E-2</v>
      </c>
    </row>
    <row r="37" spans="1:48" x14ac:dyDescent="0.2">
      <c r="A37" s="4" t="s">
        <v>64</v>
      </c>
      <c r="B37" s="4">
        <v>30</v>
      </c>
      <c r="C37" s="4">
        <v>6</v>
      </c>
      <c r="D37" s="4" t="s">
        <v>29</v>
      </c>
      <c r="E37" s="4" t="b">
        <v>1</v>
      </c>
      <c r="F37" s="4">
        <v>60</v>
      </c>
      <c r="G37" s="4">
        <v>2.71</v>
      </c>
      <c r="H37" s="4">
        <v>291</v>
      </c>
      <c r="I37" s="4">
        <v>291</v>
      </c>
      <c r="J37" s="4">
        <v>411</v>
      </c>
      <c r="K37" s="4">
        <v>0</v>
      </c>
      <c r="L37" s="4">
        <v>496</v>
      </c>
      <c r="M37" s="4">
        <v>447</v>
      </c>
      <c r="N37" s="4">
        <v>43</v>
      </c>
      <c r="O37" s="4">
        <v>3682</v>
      </c>
      <c r="P37" s="4">
        <v>210115</v>
      </c>
      <c r="Q37" s="4">
        <v>35486</v>
      </c>
      <c r="R37">
        <f>P37+Q37</f>
        <v>245601</v>
      </c>
      <c r="S37" s="4">
        <v>8733</v>
      </c>
      <c r="T37" s="4">
        <v>0</v>
      </c>
      <c r="U37" s="4">
        <v>0</v>
      </c>
      <c r="V37" s="4">
        <v>6297</v>
      </c>
      <c r="W37" s="4">
        <v>2436</v>
      </c>
      <c r="X37" s="4">
        <v>325128</v>
      </c>
      <c r="Y37" s="4">
        <v>66125</v>
      </c>
      <c r="Z37" s="4">
        <v>0</v>
      </c>
      <c r="AA37" s="4">
        <v>0.1</v>
      </c>
      <c r="AB37" s="4">
        <v>0.30000000000000004</v>
      </c>
      <c r="AC37" s="4" t="b">
        <v>1</v>
      </c>
      <c r="AD37" s="4" t="b">
        <v>1</v>
      </c>
      <c r="AE37" s="4" t="b">
        <v>1</v>
      </c>
      <c r="AF37" s="4" t="b">
        <v>1</v>
      </c>
      <c r="AG37" s="4" t="b">
        <v>1</v>
      </c>
      <c r="AH37" s="4" t="b">
        <v>1</v>
      </c>
      <c r="AI37" s="4" t="b">
        <v>1</v>
      </c>
      <c r="AJ37" s="4" t="b">
        <v>0</v>
      </c>
      <c r="AK37" s="4">
        <v>100</v>
      </c>
      <c r="AL37" s="4" t="s">
        <v>475</v>
      </c>
      <c r="AM37">
        <f>(H37-I37)/H37*100</f>
        <v>0</v>
      </c>
      <c r="AN37">
        <f>IF(H37=I37,1,0)</f>
        <v>1</v>
      </c>
      <c r="AO37" s="4">
        <f t="shared" si="0"/>
        <v>100</v>
      </c>
      <c r="AP37" s="4">
        <f t="shared" si="1"/>
        <v>20.338143746462929</v>
      </c>
      <c r="AQ37" s="4">
        <f t="shared" si="2"/>
        <v>0.15255530129672007</v>
      </c>
      <c r="AR37" s="4">
        <f t="shared" si="3"/>
        <v>0.13748431387022958</v>
      </c>
      <c r="AS37" s="4">
        <f t="shared" si="4"/>
        <v>1.3225560394675328E-2</v>
      </c>
      <c r="AT37" s="4">
        <f t="shared" si="5"/>
        <v>1.1324770551905712</v>
      </c>
      <c r="AU37" s="4">
        <f>R37/$X37*100</f>
        <v>75.539787406805942</v>
      </c>
      <c r="AV37" s="4">
        <f t="shared" si="6"/>
        <v>2.6860190448069683</v>
      </c>
    </row>
    <row r="38" spans="1:48" x14ac:dyDescent="0.2">
      <c r="A38" s="4" t="s">
        <v>65</v>
      </c>
      <c r="B38" s="4">
        <v>30</v>
      </c>
      <c r="C38" s="4">
        <v>6</v>
      </c>
      <c r="D38" s="4" t="s">
        <v>29</v>
      </c>
      <c r="E38" s="4" t="b">
        <v>1</v>
      </c>
      <c r="F38" s="4">
        <v>60</v>
      </c>
      <c r="G38" s="4">
        <v>0.02</v>
      </c>
      <c r="H38" s="4">
        <v>86</v>
      </c>
      <c r="I38" s="4">
        <v>86</v>
      </c>
      <c r="J38" s="4">
        <v>228</v>
      </c>
      <c r="K38" s="4">
        <v>0</v>
      </c>
      <c r="L38" s="4">
        <v>341</v>
      </c>
      <c r="M38" s="4">
        <v>1048</v>
      </c>
      <c r="N38" s="4">
        <v>21</v>
      </c>
      <c r="O38" s="4">
        <v>2858</v>
      </c>
      <c r="P38" s="4">
        <v>633</v>
      </c>
      <c r="Q38" s="4">
        <v>61</v>
      </c>
      <c r="R38">
        <f>P38+Q38</f>
        <v>694</v>
      </c>
      <c r="S38" s="4">
        <v>991</v>
      </c>
      <c r="T38" s="4">
        <v>0</v>
      </c>
      <c r="U38" s="4">
        <v>33</v>
      </c>
      <c r="V38" s="4">
        <v>789</v>
      </c>
      <c r="W38" s="4">
        <v>169</v>
      </c>
      <c r="X38" s="4">
        <v>7693</v>
      </c>
      <c r="Y38" s="4">
        <v>1739</v>
      </c>
      <c r="Z38" s="4">
        <v>0</v>
      </c>
      <c r="AA38" s="4">
        <v>0</v>
      </c>
      <c r="AB38" s="4">
        <v>0</v>
      </c>
      <c r="AC38" s="4" t="b">
        <v>1</v>
      </c>
      <c r="AD38" s="4" t="b">
        <v>1</v>
      </c>
      <c r="AE38" s="4" t="b">
        <v>1</v>
      </c>
      <c r="AF38" s="4" t="b">
        <v>1</v>
      </c>
      <c r="AG38" s="4" t="b">
        <v>1</v>
      </c>
      <c r="AH38" s="4" t="b">
        <v>1</v>
      </c>
      <c r="AI38" s="4" t="b">
        <v>1</v>
      </c>
      <c r="AJ38" s="4" t="b">
        <v>0</v>
      </c>
      <c r="AK38" s="4">
        <v>100</v>
      </c>
      <c r="AL38" s="4" t="s">
        <v>475</v>
      </c>
      <c r="AM38">
        <f>(H38-I38)/H38*100</f>
        <v>0</v>
      </c>
      <c r="AN38">
        <f>IF(H38=I38,1,0)</f>
        <v>1</v>
      </c>
      <c r="AO38" s="4">
        <f t="shared" si="0"/>
        <v>100</v>
      </c>
      <c r="AP38" s="4">
        <f t="shared" si="1"/>
        <v>22.604965553100222</v>
      </c>
      <c r="AQ38" s="4">
        <f t="shared" si="2"/>
        <v>4.4326010659040689</v>
      </c>
      <c r="AR38" s="4">
        <f t="shared" si="3"/>
        <v>13.622773950344468</v>
      </c>
      <c r="AS38" s="4">
        <f t="shared" si="4"/>
        <v>0.27297543221110104</v>
      </c>
      <c r="AT38" s="4">
        <f t="shared" si="5"/>
        <v>37.150656440920315</v>
      </c>
      <c r="AU38" s="4">
        <f>R38/$X38*100</f>
        <v>9.0211880930716237</v>
      </c>
      <c r="AV38" s="4">
        <f t="shared" si="6"/>
        <v>12.881840634342909</v>
      </c>
    </row>
    <row r="39" spans="1:48" x14ac:dyDescent="0.2">
      <c r="A39" s="4" t="s">
        <v>66</v>
      </c>
      <c r="B39" s="4">
        <v>30</v>
      </c>
      <c r="C39" s="4">
        <v>6</v>
      </c>
      <c r="D39" s="4" t="s">
        <v>29</v>
      </c>
      <c r="E39" s="4" t="b">
        <v>1</v>
      </c>
      <c r="F39" s="4">
        <v>60</v>
      </c>
      <c r="G39" s="4">
        <v>0.02</v>
      </c>
      <c r="H39" s="4">
        <v>95</v>
      </c>
      <c r="I39" s="4">
        <v>95</v>
      </c>
      <c r="J39" s="4">
        <v>291</v>
      </c>
      <c r="K39" s="4">
        <v>0</v>
      </c>
      <c r="L39" s="4">
        <v>143</v>
      </c>
      <c r="M39" s="4">
        <v>1028</v>
      </c>
      <c r="N39" s="4">
        <v>51</v>
      </c>
      <c r="O39" s="4">
        <v>1788</v>
      </c>
      <c r="P39" s="4">
        <v>325</v>
      </c>
      <c r="Q39" s="4">
        <v>68</v>
      </c>
      <c r="R39">
        <f>P39+Q39</f>
        <v>393</v>
      </c>
      <c r="S39" s="4">
        <v>522</v>
      </c>
      <c r="T39" s="4">
        <v>0</v>
      </c>
      <c r="U39" s="4">
        <v>15</v>
      </c>
      <c r="V39" s="4">
        <v>318</v>
      </c>
      <c r="W39" s="4">
        <v>189</v>
      </c>
      <c r="X39" s="4">
        <v>4995</v>
      </c>
      <c r="Y39" s="4">
        <v>1069</v>
      </c>
      <c r="Z39" s="4">
        <v>0</v>
      </c>
      <c r="AA39" s="4">
        <v>0</v>
      </c>
      <c r="AB39" s="4">
        <v>0</v>
      </c>
      <c r="AC39" s="4" t="b">
        <v>1</v>
      </c>
      <c r="AD39" s="4" t="b">
        <v>1</v>
      </c>
      <c r="AE39" s="4" t="b">
        <v>1</v>
      </c>
      <c r="AF39" s="4" t="b">
        <v>1</v>
      </c>
      <c r="AG39" s="4" t="b">
        <v>1</v>
      </c>
      <c r="AH39" s="4" t="b">
        <v>1</v>
      </c>
      <c r="AI39" s="4" t="b">
        <v>1</v>
      </c>
      <c r="AJ39" s="4" t="b">
        <v>0</v>
      </c>
      <c r="AK39" s="4">
        <v>100</v>
      </c>
      <c r="AL39" s="4" t="s">
        <v>475</v>
      </c>
      <c r="AM39">
        <f>(H39-I39)/H39*100</f>
        <v>0</v>
      </c>
      <c r="AN39">
        <f>IF(H39=I39,1,0)</f>
        <v>1</v>
      </c>
      <c r="AO39" s="4">
        <f t="shared" si="0"/>
        <v>100</v>
      </c>
      <c r="AP39" s="4">
        <f t="shared" si="1"/>
        <v>21.401401401401401</v>
      </c>
      <c r="AQ39" s="4">
        <f t="shared" si="2"/>
        <v>2.8628628628628627</v>
      </c>
      <c r="AR39" s="4">
        <f t="shared" si="3"/>
        <v>20.58058058058058</v>
      </c>
      <c r="AS39" s="4">
        <f t="shared" si="4"/>
        <v>1.0210210210210209</v>
      </c>
      <c r="AT39" s="4">
        <f t="shared" si="5"/>
        <v>35.795795795795797</v>
      </c>
      <c r="AU39" s="4">
        <f>R39/$X39*100</f>
        <v>7.8678678678678686</v>
      </c>
      <c r="AV39" s="4">
        <f t="shared" si="6"/>
        <v>10.45045045045045</v>
      </c>
    </row>
    <row r="40" spans="1:48" x14ac:dyDescent="0.2">
      <c r="A40" s="4" t="s">
        <v>67</v>
      </c>
      <c r="B40" s="4">
        <v>30</v>
      </c>
      <c r="C40" s="4">
        <v>6</v>
      </c>
      <c r="D40" s="4" t="s">
        <v>29</v>
      </c>
      <c r="E40" s="4" t="b">
        <v>1</v>
      </c>
      <c r="F40" s="4">
        <v>60</v>
      </c>
      <c r="G40" s="4">
        <v>0.02</v>
      </c>
      <c r="H40" s="4">
        <v>100</v>
      </c>
      <c r="I40" s="4">
        <v>100</v>
      </c>
      <c r="J40" s="4">
        <v>327</v>
      </c>
      <c r="K40" s="4">
        <v>0</v>
      </c>
      <c r="L40" s="4">
        <v>149</v>
      </c>
      <c r="M40" s="4">
        <v>733</v>
      </c>
      <c r="N40" s="4">
        <v>50</v>
      </c>
      <c r="O40" s="4">
        <v>2339</v>
      </c>
      <c r="P40" s="4">
        <v>837</v>
      </c>
      <c r="Q40" s="4">
        <v>58</v>
      </c>
      <c r="R40">
        <f>P40+Q40</f>
        <v>895</v>
      </c>
      <c r="S40" s="4">
        <v>664</v>
      </c>
      <c r="T40" s="4">
        <v>0</v>
      </c>
      <c r="U40" s="4">
        <v>5</v>
      </c>
      <c r="V40" s="4">
        <v>305</v>
      </c>
      <c r="W40" s="4">
        <v>354</v>
      </c>
      <c r="X40" s="4">
        <v>6203</v>
      </c>
      <c r="Y40" s="4">
        <v>1372</v>
      </c>
      <c r="Z40" s="4">
        <v>0</v>
      </c>
      <c r="AA40" s="4">
        <v>0</v>
      </c>
      <c r="AB40" s="4">
        <v>0</v>
      </c>
      <c r="AC40" s="4" t="b">
        <v>1</v>
      </c>
      <c r="AD40" s="4" t="b">
        <v>1</v>
      </c>
      <c r="AE40" s="4" t="b">
        <v>1</v>
      </c>
      <c r="AF40" s="4" t="b">
        <v>1</v>
      </c>
      <c r="AG40" s="4" t="b">
        <v>1</v>
      </c>
      <c r="AH40" s="4" t="b">
        <v>1</v>
      </c>
      <c r="AI40" s="4" t="b">
        <v>1</v>
      </c>
      <c r="AJ40" s="4" t="b">
        <v>0</v>
      </c>
      <c r="AK40" s="4">
        <v>100</v>
      </c>
      <c r="AL40" s="4" t="s">
        <v>475</v>
      </c>
      <c r="AM40">
        <f>(H40-I40)/H40*100</f>
        <v>0</v>
      </c>
      <c r="AN40">
        <f>IF(H40=I40,1,0)</f>
        <v>1</v>
      </c>
      <c r="AO40" s="4">
        <f t="shared" si="0"/>
        <v>100</v>
      </c>
      <c r="AP40" s="4">
        <f t="shared" si="1"/>
        <v>22.118329840399806</v>
      </c>
      <c r="AQ40" s="4">
        <f t="shared" si="2"/>
        <v>2.4020635176527487</v>
      </c>
      <c r="AR40" s="4">
        <f t="shared" si="3"/>
        <v>11.816862808318556</v>
      </c>
      <c r="AS40" s="4">
        <f t="shared" si="4"/>
        <v>0.80606158310494913</v>
      </c>
      <c r="AT40" s="4">
        <f t="shared" si="5"/>
        <v>37.707560857649526</v>
      </c>
      <c r="AU40" s="4">
        <f>R40/$X40*100</f>
        <v>14.428502337578591</v>
      </c>
      <c r="AV40" s="4">
        <f t="shared" si="6"/>
        <v>10.704497823633725</v>
      </c>
    </row>
    <row r="41" spans="1:48" x14ac:dyDescent="0.2">
      <c r="A41" s="4" t="s">
        <v>68</v>
      </c>
      <c r="B41" s="4">
        <v>30</v>
      </c>
      <c r="C41" s="4">
        <v>6</v>
      </c>
      <c r="D41" s="4" t="s">
        <v>29</v>
      </c>
      <c r="E41" s="4" t="b">
        <v>1</v>
      </c>
      <c r="F41" s="4">
        <v>60</v>
      </c>
      <c r="G41" s="4">
        <v>0.76</v>
      </c>
      <c r="H41" s="4">
        <v>154</v>
      </c>
      <c r="I41" s="4">
        <v>154</v>
      </c>
      <c r="J41" s="4">
        <v>245</v>
      </c>
      <c r="K41" s="4">
        <v>0</v>
      </c>
      <c r="L41" s="4">
        <v>1092</v>
      </c>
      <c r="M41" s="4">
        <v>3797</v>
      </c>
      <c r="N41" s="4">
        <v>512</v>
      </c>
      <c r="O41" s="4">
        <v>18268</v>
      </c>
      <c r="P41" s="4">
        <v>49291</v>
      </c>
      <c r="Q41" s="4">
        <v>9720</v>
      </c>
      <c r="R41">
        <f>P41+Q41</f>
        <v>59011</v>
      </c>
      <c r="S41" s="4">
        <v>27890</v>
      </c>
      <c r="T41" s="4">
        <v>0</v>
      </c>
      <c r="U41" s="4">
        <v>447</v>
      </c>
      <c r="V41" s="4">
        <v>23945</v>
      </c>
      <c r="W41" s="4">
        <v>3498</v>
      </c>
      <c r="X41" s="4">
        <v>136808</v>
      </c>
      <c r="Y41" s="4">
        <v>26237</v>
      </c>
      <c r="Z41" s="4">
        <v>0</v>
      </c>
      <c r="AA41" s="4">
        <v>0.05</v>
      </c>
      <c r="AB41" s="4">
        <v>9.0000000000000011E-2</v>
      </c>
      <c r="AC41" s="4" t="b">
        <v>1</v>
      </c>
      <c r="AD41" s="4" t="b">
        <v>1</v>
      </c>
      <c r="AE41" s="4" t="b">
        <v>1</v>
      </c>
      <c r="AF41" s="4" t="b">
        <v>1</v>
      </c>
      <c r="AG41" s="4" t="b">
        <v>1</v>
      </c>
      <c r="AH41" s="4" t="b">
        <v>1</v>
      </c>
      <c r="AI41" s="4" t="b">
        <v>1</v>
      </c>
      <c r="AJ41" s="4" t="b">
        <v>0</v>
      </c>
      <c r="AK41" s="4">
        <v>100</v>
      </c>
      <c r="AL41" s="4" t="s">
        <v>475</v>
      </c>
      <c r="AM41">
        <f>(H41-I41)/H41*100</f>
        <v>0</v>
      </c>
      <c r="AN41">
        <f>IF(H41=I41,1,0)</f>
        <v>1</v>
      </c>
      <c r="AO41" s="4">
        <f t="shared" si="0"/>
        <v>100</v>
      </c>
      <c r="AP41" s="4">
        <f t="shared" si="1"/>
        <v>19.177972048418219</v>
      </c>
      <c r="AQ41" s="4">
        <f t="shared" si="2"/>
        <v>0.79819893573475231</v>
      </c>
      <c r="AR41" s="4">
        <f t="shared" si="3"/>
        <v>2.7754224899128705</v>
      </c>
      <c r="AS41" s="4">
        <f t="shared" si="4"/>
        <v>0.37424712005145899</v>
      </c>
      <c r="AT41" s="4">
        <f t="shared" si="5"/>
        <v>13.35302029121104</v>
      </c>
      <c r="AU41" s="4">
        <f>R41/$X41*100</f>
        <v>43.134173440149695</v>
      </c>
      <c r="AV41" s="4">
        <f t="shared" si="6"/>
        <v>20.386234723115606</v>
      </c>
    </row>
    <row r="42" spans="1:48" x14ac:dyDescent="0.2">
      <c r="A42" s="4" t="s">
        <v>69</v>
      </c>
      <c r="B42" s="4">
        <v>30</v>
      </c>
      <c r="C42" s="4">
        <v>6</v>
      </c>
      <c r="D42" s="4" t="s">
        <v>29</v>
      </c>
      <c r="E42" s="4" t="b">
        <v>1</v>
      </c>
      <c r="F42" s="4">
        <v>60</v>
      </c>
      <c r="G42" s="4">
        <v>0.18</v>
      </c>
      <c r="H42" s="4">
        <v>167</v>
      </c>
      <c r="I42" s="4">
        <v>167</v>
      </c>
      <c r="J42" s="4">
        <v>310</v>
      </c>
      <c r="K42" s="4">
        <v>0</v>
      </c>
      <c r="L42" s="4">
        <v>397</v>
      </c>
      <c r="M42" s="4">
        <v>510</v>
      </c>
      <c r="N42" s="4">
        <v>111</v>
      </c>
      <c r="O42" s="4">
        <v>3199</v>
      </c>
      <c r="P42" s="4">
        <v>13545</v>
      </c>
      <c r="Q42" s="4">
        <v>2092</v>
      </c>
      <c r="R42">
        <f>P42+Q42</f>
        <v>15637</v>
      </c>
      <c r="S42" s="4">
        <v>3972</v>
      </c>
      <c r="T42" s="4">
        <v>0</v>
      </c>
      <c r="U42" s="4">
        <v>19</v>
      </c>
      <c r="V42" s="4">
        <v>2694</v>
      </c>
      <c r="W42" s="4">
        <v>1259</v>
      </c>
      <c r="X42" s="4">
        <v>30563</v>
      </c>
      <c r="Y42" s="4">
        <v>6736</v>
      </c>
      <c r="Z42" s="4">
        <v>0</v>
      </c>
      <c r="AA42" s="4">
        <v>0.02</v>
      </c>
      <c r="AB42" s="4">
        <v>0.02</v>
      </c>
      <c r="AC42" s="4" t="b">
        <v>1</v>
      </c>
      <c r="AD42" s="4" t="b">
        <v>1</v>
      </c>
      <c r="AE42" s="4" t="b">
        <v>1</v>
      </c>
      <c r="AF42" s="4" t="b">
        <v>1</v>
      </c>
      <c r="AG42" s="4" t="b">
        <v>1</v>
      </c>
      <c r="AH42" s="4" t="b">
        <v>1</v>
      </c>
      <c r="AI42" s="4" t="b">
        <v>1</v>
      </c>
      <c r="AJ42" s="4" t="b">
        <v>0</v>
      </c>
      <c r="AK42" s="4">
        <v>100</v>
      </c>
      <c r="AL42" s="4" t="s">
        <v>475</v>
      </c>
      <c r="AM42">
        <f>(H42-I42)/H42*100</f>
        <v>0</v>
      </c>
      <c r="AN42">
        <f>IF(H42=I42,1,0)</f>
        <v>1</v>
      </c>
      <c r="AO42" s="4">
        <f t="shared" si="0"/>
        <v>100</v>
      </c>
      <c r="AP42" s="4">
        <f t="shared" si="1"/>
        <v>22.039721231554495</v>
      </c>
      <c r="AQ42" s="4">
        <f t="shared" si="2"/>
        <v>1.2989562542944084</v>
      </c>
      <c r="AR42" s="4">
        <f t="shared" si="3"/>
        <v>1.6686843569021366</v>
      </c>
      <c r="AS42" s="4">
        <f t="shared" si="4"/>
        <v>0.36318424238458269</v>
      </c>
      <c r="AT42" s="4">
        <f t="shared" si="5"/>
        <v>10.46690442692144</v>
      </c>
      <c r="AU42" s="4">
        <f>R42/$X42*100</f>
        <v>51.163171154664134</v>
      </c>
      <c r="AV42" s="4">
        <f t="shared" si="6"/>
        <v>12.996106403167229</v>
      </c>
    </row>
    <row r="43" spans="1:48" x14ac:dyDescent="0.2">
      <c r="A43" s="4" t="s">
        <v>70</v>
      </c>
      <c r="B43" s="4">
        <v>30</v>
      </c>
      <c r="C43" s="4">
        <v>6</v>
      </c>
      <c r="D43" s="4" t="s">
        <v>29</v>
      </c>
      <c r="E43" s="4" t="b">
        <v>1</v>
      </c>
      <c r="F43" s="4">
        <v>60</v>
      </c>
      <c r="G43" s="4">
        <v>0.23</v>
      </c>
      <c r="H43" s="4">
        <v>208</v>
      </c>
      <c r="I43" s="4">
        <v>208</v>
      </c>
      <c r="J43" s="4">
        <v>366</v>
      </c>
      <c r="K43" s="4">
        <v>0</v>
      </c>
      <c r="L43" s="4">
        <v>305</v>
      </c>
      <c r="M43" s="4">
        <v>1168</v>
      </c>
      <c r="N43" s="4">
        <v>162</v>
      </c>
      <c r="O43" s="4">
        <v>4888</v>
      </c>
      <c r="P43" s="4">
        <v>22022</v>
      </c>
      <c r="Q43" s="4">
        <v>3594</v>
      </c>
      <c r="R43">
        <f>P43+Q43</f>
        <v>25616</v>
      </c>
      <c r="S43" s="4">
        <v>1748</v>
      </c>
      <c r="T43" s="4">
        <v>0</v>
      </c>
      <c r="U43" s="4">
        <v>0</v>
      </c>
      <c r="V43" s="4">
        <v>845</v>
      </c>
      <c r="W43" s="4">
        <v>903</v>
      </c>
      <c r="X43" s="4">
        <v>44451</v>
      </c>
      <c r="Y43" s="4">
        <v>10563</v>
      </c>
      <c r="Z43" s="4">
        <v>0</v>
      </c>
      <c r="AA43" s="4">
        <v>0.01</v>
      </c>
      <c r="AB43" s="4">
        <v>0.03</v>
      </c>
      <c r="AC43" s="4" t="b">
        <v>1</v>
      </c>
      <c r="AD43" s="4" t="b">
        <v>1</v>
      </c>
      <c r="AE43" s="4" t="b">
        <v>1</v>
      </c>
      <c r="AF43" s="4" t="b">
        <v>1</v>
      </c>
      <c r="AG43" s="4" t="b">
        <v>1</v>
      </c>
      <c r="AH43" s="4" t="b">
        <v>1</v>
      </c>
      <c r="AI43" s="4" t="b">
        <v>1</v>
      </c>
      <c r="AJ43" s="4" t="b">
        <v>0</v>
      </c>
      <c r="AK43" s="4">
        <v>100</v>
      </c>
      <c r="AL43" s="4" t="s">
        <v>475</v>
      </c>
      <c r="AM43">
        <f>(H43-I43)/H43*100</f>
        <v>0</v>
      </c>
      <c r="AN43">
        <f>IF(H43=I43,1,0)</f>
        <v>1</v>
      </c>
      <c r="AO43" s="4">
        <f t="shared" si="0"/>
        <v>100</v>
      </c>
      <c r="AP43" s="4">
        <f t="shared" si="1"/>
        <v>23.763244921374095</v>
      </c>
      <c r="AQ43" s="4">
        <f t="shared" si="2"/>
        <v>0.68614879305302467</v>
      </c>
      <c r="AR43" s="4">
        <f t="shared" si="3"/>
        <v>2.6276124271669929</v>
      </c>
      <c r="AS43" s="4">
        <f t="shared" si="4"/>
        <v>0.36444624417898358</v>
      </c>
      <c r="AT43" s="4">
        <f t="shared" si="5"/>
        <v>10.99637803423995</v>
      </c>
      <c r="AU43" s="4">
        <f>R43/$X43*100</f>
        <v>57.627499943758295</v>
      </c>
      <c r="AV43" s="4">
        <f t="shared" si="6"/>
        <v>3.9324199680547114</v>
      </c>
    </row>
    <row r="44" spans="1:48" x14ac:dyDescent="0.2">
      <c r="A44" s="4" t="s">
        <v>71</v>
      </c>
      <c r="B44" s="4">
        <v>30</v>
      </c>
      <c r="C44" s="4">
        <v>6</v>
      </c>
      <c r="D44" s="4" t="s">
        <v>29</v>
      </c>
      <c r="E44" s="4" t="b">
        <v>1</v>
      </c>
      <c r="F44" s="4">
        <v>60</v>
      </c>
      <c r="G44" s="4">
        <v>0.89</v>
      </c>
      <c r="H44" s="4">
        <v>211</v>
      </c>
      <c r="I44" s="4">
        <v>211</v>
      </c>
      <c r="J44" s="4">
        <v>262</v>
      </c>
      <c r="K44" s="4">
        <v>0</v>
      </c>
      <c r="L44" s="4">
        <v>119</v>
      </c>
      <c r="M44" s="4">
        <v>165</v>
      </c>
      <c r="N44" s="4">
        <v>43</v>
      </c>
      <c r="O44" s="4">
        <v>2221</v>
      </c>
      <c r="P44" s="4">
        <v>62743</v>
      </c>
      <c r="Q44" s="4">
        <v>11151</v>
      </c>
      <c r="R44">
        <f>P44+Q44</f>
        <v>73894</v>
      </c>
      <c r="S44" s="4">
        <v>2897</v>
      </c>
      <c r="T44" s="4">
        <v>0</v>
      </c>
      <c r="U44" s="4">
        <v>7</v>
      </c>
      <c r="V44" s="4">
        <v>2712</v>
      </c>
      <c r="W44" s="4">
        <v>178</v>
      </c>
      <c r="X44" s="4">
        <v>103001</v>
      </c>
      <c r="Y44" s="4">
        <v>23662</v>
      </c>
      <c r="Z44" s="4">
        <v>0</v>
      </c>
      <c r="AA44" s="4">
        <v>0.03</v>
      </c>
      <c r="AB44" s="4">
        <v>0.1</v>
      </c>
      <c r="AC44" s="4" t="b">
        <v>1</v>
      </c>
      <c r="AD44" s="4" t="b">
        <v>1</v>
      </c>
      <c r="AE44" s="4" t="b">
        <v>1</v>
      </c>
      <c r="AF44" s="4" t="b">
        <v>1</v>
      </c>
      <c r="AG44" s="4" t="b">
        <v>1</v>
      </c>
      <c r="AH44" s="4" t="b">
        <v>1</v>
      </c>
      <c r="AI44" s="4" t="b">
        <v>1</v>
      </c>
      <c r="AJ44" s="4" t="b">
        <v>0</v>
      </c>
      <c r="AK44" s="4">
        <v>100</v>
      </c>
      <c r="AL44" s="4" t="s">
        <v>475</v>
      </c>
      <c r="AM44">
        <f>(H44-I44)/H44*100</f>
        <v>0</v>
      </c>
      <c r="AN44">
        <f>IF(H44=I44,1,0)</f>
        <v>1</v>
      </c>
      <c r="AO44" s="4">
        <f t="shared" si="0"/>
        <v>100</v>
      </c>
      <c r="AP44" s="4">
        <f t="shared" si="1"/>
        <v>22.97259249910195</v>
      </c>
      <c r="AQ44" s="4">
        <f t="shared" si="2"/>
        <v>0.11553285890428248</v>
      </c>
      <c r="AR44" s="4">
        <f t="shared" si="3"/>
        <v>0.16019261948913116</v>
      </c>
      <c r="AS44" s="4">
        <f t="shared" si="4"/>
        <v>4.1747167503228128E-2</v>
      </c>
      <c r="AT44" s="4">
        <f t="shared" si="5"/>
        <v>2.1562897447597598</v>
      </c>
      <c r="AU44" s="4">
        <f>R44/$X44*100</f>
        <v>71.741051057756721</v>
      </c>
      <c r="AV44" s="4">
        <f t="shared" si="6"/>
        <v>2.8125940524849273</v>
      </c>
    </row>
    <row r="45" spans="1:48" x14ac:dyDescent="0.2">
      <c r="A45" s="4" t="s">
        <v>72</v>
      </c>
      <c r="B45" s="4">
        <v>30</v>
      </c>
      <c r="C45" s="4">
        <v>6</v>
      </c>
      <c r="D45" s="4" t="s">
        <v>29</v>
      </c>
      <c r="E45" s="4" t="b">
        <v>1</v>
      </c>
      <c r="F45" s="4">
        <v>60</v>
      </c>
      <c r="G45" s="4">
        <v>0.49</v>
      </c>
      <c r="H45" s="4">
        <v>286</v>
      </c>
      <c r="I45" s="4">
        <v>286</v>
      </c>
      <c r="J45" s="4">
        <v>353</v>
      </c>
      <c r="K45" s="4">
        <v>0</v>
      </c>
      <c r="L45" s="4">
        <v>0</v>
      </c>
      <c r="M45" s="4">
        <v>34</v>
      </c>
      <c r="N45" s="4">
        <v>0</v>
      </c>
      <c r="O45" s="4">
        <v>147</v>
      </c>
      <c r="P45" s="4">
        <v>37118</v>
      </c>
      <c r="Q45" s="4">
        <v>8619</v>
      </c>
      <c r="R45">
        <f>P45+Q45</f>
        <v>45737</v>
      </c>
      <c r="S45" s="4">
        <v>154</v>
      </c>
      <c r="T45" s="4">
        <v>0</v>
      </c>
      <c r="U45" s="4">
        <v>0</v>
      </c>
      <c r="V45" s="4">
        <v>71</v>
      </c>
      <c r="W45" s="4">
        <v>83</v>
      </c>
      <c r="X45" s="4">
        <v>60813</v>
      </c>
      <c r="Y45" s="4">
        <v>14740</v>
      </c>
      <c r="Z45" s="4">
        <v>0</v>
      </c>
      <c r="AA45" s="4">
        <v>0.02</v>
      </c>
      <c r="AB45" s="4">
        <v>0.06</v>
      </c>
      <c r="AC45" s="4" t="b">
        <v>1</v>
      </c>
      <c r="AD45" s="4" t="b">
        <v>1</v>
      </c>
      <c r="AE45" s="4" t="b">
        <v>1</v>
      </c>
      <c r="AF45" s="4" t="b">
        <v>1</v>
      </c>
      <c r="AG45" s="4" t="b">
        <v>1</v>
      </c>
      <c r="AH45" s="4" t="b">
        <v>1</v>
      </c>
      <c r="AI45" s="4" t="b">
        <v>1</v>
      </c>
      <c r="AJ45" s="4" t="b">
        <v>0</v>
      </c>
      <c r="AK45" s="4">
        <v>100</v>
      </c>
      <c r="AL45" s="4" t="s">
        <v>475</v>
      </c>
      <c r="AM45">
        <f>(H45-I45)/H45*100</f>
        <v>0</v>
      </c>
      <c r="AN45">
        <f>IF(H45=I45,1,0)</f>
        <v>1</v>
      </c>
      <c r="AO45" s="4">
        <f t="shared" si="0"/>
        <v>100</v>
      </c>
      <c r="AP45" s="4">
        <f t="shared" si="1"/>
        <v>24.238238534523866</v>
      </c>
      <c r="AQ45" s="4">
        <f t="shared" si="2"/>
        <v>0</v>
      </c>
      <c r="AR45" s="4">
        <f t="shared" si="3"/>
        <v>5.5909098383569306E-2</v>
      </c>
      <c r="AS45" s="4">
        <f t="shared" si="4"/>
        <v>0</v>
      </c>
      <c r="AT45" s="4">
        <f t="shared" si="5"/>
        <v>0.24172463124660848</v>
      </c>
      <c r="AU45" s="4">
        <f>R45/$X45*100</f>
        <v>75.209248022626738</v>
      </c>
      <c r="AV45" s="4">
        <f t="shared" si="6"/>
        <v>0.25323532797263743</v>
      </c>
    </row>
    <row r="46" spans="1:48" x14ac:dyDescent="0.2">
      <c r="A46" s="4" t="s">
        <v>73</v>
      </c>
      <c r="B46" s="4">
        <v>30</v>
      </c>
      <c r="C46" s="4">
        <v>6</v>
      </c>
      <c r="D46" s="4" t="s">
        <v>29</v>
      </c>
      <c r="E46" s="4" t="b">
        <v>1</v>
      </c>
      <c r="F46" s="4">
        <v>60</v>
      </c>
      <c r="G46" s="4">
        <v>1.2</v>
      </c>
      <c r="H46" s="4">
        <v>257</v>
      </c>
      <c r="I46" s="4">
        <v>257</v>
      </c>
      <c r="J46" s="4">
        <v>361</v>
      </c>
      <c r="K46" s="4">
        <v>0</v>
      </c>
      <c r="L46" s="4">
        <v>0</v>
      </c>
      <c r="M46" s="4">
        <v>37</v>
      </c>
      <c r="N46" s="4">
        <v>0</v>
      </c>
      <c r="O46" s="4">
        <v>720</v>
      </c>
      <c r="P46" s="4">
        <v>88684</v>
      </c>
      <c r="Q46" s="4">
        <v>16373</v>
      </c>
      <c r="R46">
        <f>P46+Q46</f>
        <v>105057</v>
      </c>
      <c r="S46" s="4">
        <v>75</v>
      </c>
      <c r="T46" s="4">
        <v>0</v>
      </c>
      <c r="U46" s="4">
        <v>0</v>
      </c>
      <c r="V46" s="4">
        <v>21</v>
      </c>
      <c r="W46" s="4">
        <v>54</v>
      </c>
      <c r="X46" s="4">
        <v>135439</v>
      </c>
      <c r="Y46" s="4">
        <v>29549</v>
      </c>
      <c r="Z46" s="4">
        <v>0</v>
      </c>
      <c r="AA46" s="4">
        <v>0.04</v>
      </c>
      <c r="AB46" s="4">
        <v>0.13</v>
      </c>
      <c r="AC46" s="4" t="b">
        <v>1</v>
      </c>
      <c r="AD46" s="4" t="b">
        <v>1</v>
      </c>
      <c r="AE46" s="4" t="b">
        <v>1</v>
      </c>
      <c r="AF46" s="4" t="b">
        <v>1</v>
      </c>
      <c r="AG46" s="4" t="b">
        <v>1</v>
      </c>
      <c r="AH46" s="4" t="b">
        <v>1</v>
      </c>
      <c r="AI46" s="4" t="b">
        <v>1</v>
      </c>
      <c r="AJ46" s="4" t="b">
        <v>0</v>
      </c>
      <c r="AK46" s="4">
        <v>100</v>
      </c>
      <c r="AL46" s="4" t="s">
        <v>475</v>
      </c>
      <c r="AM46">
        <f>(H46-I46)/H46*100</f>
        <v>0</v>
      </c>
      <c r="AN46">
        <f>IF(H46=I46,1,0)</f>
        <v>1</v>
      </c>
      <c r="AO46" s="4">
        <f t="shared" si="0"/>
        <v>100</v>
      </c>
      <c r="AP46" s="4">
        <f t="shared" si="1"/>
        <v>21.817201839942705</v>
      </c>
      <c r="AQ46" s="4">
        <f t="shared" si="2"/>
        <v>0</v>
      </c>
      <c r="AR46" s="4">
        <f t="shared" si="3"/>
        <v>2.7318571460214564E-2</v>
      </c>
      <c r="AS46" s="4">
        <f t="shared" si="4"/>
        <v>0</v>
      </c>
      <c r="AT46" s="4">
        <f t="shared" si="5"/>
        <v>0.53160463382039147</v>
      </c>
      <c r="AU46" s="4">
        <f>R46/$X46*100</f>
        <v>77.56776113231787</v>
      </c>
      <c r="AV46" s="4">
        <f t="shared" si="6"/>
        <v>5.5375482689624111E-2</v>
      </c>
    </row>
    <row r="47" spans="1:48" x14ac:dyDescent="0.2">
      <c r="A47" s="4" t="s">
        <v>74</v>
      </c>
      <c r="B47" s="4">
        <v>30</v>
      </c>
      <c r="C47" s="4">
        <v>6</v>
      </c>
      <c r="D47" s="4" t="s">
        <v>29</v>
      </c>
      <c r="E47" s="4" t="b">
        <v>1</v>
      </c>
      <c r="F47" s="4">
        <v>60</v>
      </c>
      <c r="G47" s="4">
        <v>0.02</v>
      </c>
      <c r="H47" s="4">
        <v>88</v>
      </c>
      <c r="I47" s="4">
        <v>88</v>
      </c>
      <c r="J47" s="4">
        <v>243</v>
      </c>
      <c r="K47" s="4">
        <v>0</v>
      </c>
      <c r="L47" s="4">
        <v>85</v>
      </c>
      <c r="M47" s="4">
        <v>414</v>
      </c>
      <c r="N47" s="4">
        <v>25</v>
      </c>
      <c r="O47" s="4">
        <v>997</v>
      </c>
      <c r="P47" s="4">
        <v>385</v>
      </c>
      <c r="Q47" s="4">
        <v>47</v>
      </c>
      <c r="R47">
        <f>P47+Q47</f>
        <v>432</v>
      </c>
      <c r="S47" s="4">
        <v>197</v>
      </c>
      <c r="T47" s="4">
        <v>0</v>
      </c>
      <c r="U47" s="4">
        <v>0</v>
      </c>
      <c r="V47" s="4">
        <v>22</v>
      </c>
      <c r="W47" s="4">
        <v>175</v>
      </c>
      <c r="X47" s="4">
        <v>2898</v>
      </c>
      <c r="Y47" s="4">
        <v>747</v>
      </c>
      <c r="Z47" s="4">
        <v>0</v>
      </c>
      <c r="AA47" s="4">
        <v>0.01</v>
      </c>
      <c r="AB47" s="4">
        <v>0</v>
      </c>
      <c r="AC47" s="4" t="b">
        <v>1</v>
      </c>
      <c r="AD47" s="4" t="b">
        <v>1</v>
      </c>
      <c r="AE47" s="4" t="b">
        <v>1</v>
      </c>
      <c r="AF47" s="4" t="b">
        <v>1</v>
      </c>
      <c r="AG47" s="4" t="b">
        <v>1</v>
      </c>
      <c r="AH47" s="4" t="b">
        <v>1</v>
      </c>
      <c r="AI47" s="4" t="b">
        <v>1</v>
      </c>
      <c r="AJ47" s="4" t="b">
        <v>0</v>
      </c>
      <c r="AK47" s="4">
        <v>100</v>
      </c>
      <c r="AL47" s="4" t="s">
        <v>475</v>
      </c>
      <c r="AM47">
        <f>(H47-I47)/H47*100</f>
        <v>0</v>
      </c>
      <c r="AN47">
        <f>IF(H47=I47,1,0)</f>
        <v>1</v>
      </c>
      <c r="AO47" s="4">
        <f t="shared" si="0"/>
        <v>100</v>
      </c>
      <c r="AP47" s="4">
        <f t="shared" si="1"/>
        <v>25.77639751552795</v>
      </c>
      <c r="AQ47" s="4">
        <f t="shared" si="2"/>
        <v>2.9330572808833679</v>
      </c>
      <c r="AR47" s="4">
        <f t="shared" si="3"/>
        <v>14.285714285714285</v>
      </c>
      <c r="AS47" s="4">
        <f t="shared" si="4"/>
        <v>0.86266390614216704</v>
      </c>
      <c r="AT47" s="4">
        <f t="shared" si="5"/>
        <v>34.403036576949617</v>
      </c>
      <c r="AU47" s="4">
        <f>R47/$X47*100</f>
        <v>14.906832298136646</v>
      </c>
      <c r="AV47" s="4">
        <f t="shared" si="6"/>
        <v>6.7977915804002764</v>
      </c>
    </row>
    <row r="48" spans="1:48" x14ac:dyDescent="0.2">
      <c r="A48" s="4" t="s">
        <v>75</v>
      </c>
      <c r="B48" s="4">
        <v>30</v>
      </c>
      <c r="C48" s="4">
        <v>6</v>
      </c>
      <c r="D48" s="4" t="s">
        <v>29</v>
      </c>
      <c r="E48" s="4" t="b">
        <v>1</v>
      </c>
      <c r="F48" s="4">
        <v>60</v>
      </c>
      <c r="G48" s="4">
        <v>0.01</v>
      </c>
      <c r="H48" s="4">
        <v>100</v>
      </c>
      <c r="I48" s="4">
        <v>100</v>
      </c>
      <c r="J48" s="4">
        <v>275</v>
      </c>
      <c r="K48" s="4">
        <v>0</v>
      </c>
      <c r="L48" s="4">
        <v>51</v>
      </c>
      <c r="M48" s="4">
        <v>134</v>
      </c>
      <c r="N48" s="4">
        <v>5</v>
      </c>
      <c r="O48" s="4">
        <v>489</v>
      </c>
      <c r="P48" s="4">
        <v>83</v>
      </c>
      <c r="Q48" s="4">
        <v>10</v>
      </c>
      <c r="R48">
        <f>P48+Q48</f>
        <v>93</v>
      </c>
      <c r="S48" s="4">
        <v>112</v>
      </c>
      <c r="T48" s="4">
        <v>0</v>
      </c>
      <c r="U48" s="4">
        <v>0</v>
      </c>
      <c r="V48" s="4">
        <v>44</v>
      </c>
      <c r="W48" s="4">
        <v>68</v>
      </c>
      <c r="X48" s="4">
        <v>1204</v>
      </c>
      <c r="Y48" s="4">
        <v>319</v>
      </c>
      <c r="Z48" s="4">
        <v>0</v>
      </c>
      <c r="AA48" s="4">
        <v>0</v>
      </c>
      <c r="AB48" s="4">
        <v>0</v>
      </c>
      <c r="AC48" s="4" t="b">
        <v>1</v>
      </c>
      <c r="AD48" s="4" t="b">
        <v>1</v>
      </c>
      <c r="AE48" s="4" t="b">
        <v>1</v>
      </c>
      <c r="AF48" s="4" t="b">
        <v>1</v>
      </c>
      <c r="AG48" s="4" t="b">
        <v>1</v>
      </c>
      <c r="AH48" s="4" t="b">
        <v>1</v>
      </c>
      <c r="AI48" s="4" t="b">
        <v>1</v>
      </c>
      <c r="AJ48" s="4" t="b">
        <v>0</v>
      </c>
      <c r="AK48" s="4">
        <v>100</v>
      </c>
      <c r="AL48" s="4" t="s">
        <v>475</v>
      </c>
      <c r="AM48">
        <f>(H48-I48)/H48*100</f>
        <v>0</v>
      </c>
      <c r="AN48">
        <f>IF(H48=I48,1,0)</f>
        <v>1</v>
      </c>
      <c r="AO48" s="4">
        <f t="shared" si="0"/>
        <v>100</v>
      </c>
      <c r="AP48" s="4">
        <f t="shared" si="1"/>
        <v>26.495016611295679</v>
      </c>
      <c r="AQ48" s="4">
        <f t="shared" si="2"/>
        <v>4.235880398671096</v>
      </c>
      <c r="AR48" s="4">
        <f t="shared" si="3"/>
        <v>11.129568106312291</v>
      </c>
      <c r="AS48" s="4">
        <f t="shared" si="4"/>
        <v>0.41528239202657813</v>
      </c>
      <c r="AT48" s="4">
        <f t="shared" si="5"/>
        <v>40.614617940199338</v>
      </c>
      <c r="AU48" s="4">
        <f>R48/$X48*100</f>
        <v>7.7242524916943527</v>
      </c>
      <c r="AV48" s="4">
        <f t="shared" si="6"/>
        <v>9.3023255813953494</v>
      </c>
    </row>
    <row r="49" spans="1:48" x14ac:dyDescent="0.2">
      <c r="A49" s="4" t="s">
        <v>76</v>
      </c>
      <c r="B49" s="4">
        <v>30</v>
      </c>
      <c r="C49" s="4">
        <v>6</v>
      </c>
      <c r="D49" s="4" t="s">
        <v>29</v>
      </c>
      <c r="E49" s="4" t="b">
        <v>1</v>
      </c>
      <c r="F49" s="4">
        <v>60</v>
      </c>
      <c r="G49" s="4">
        <v>0.01</v>
      </c>
      <c r="H49" s="4">
        <v>118</v>
      </c>
      <c r="I49" s="4">
        <v>118</v>
      </c>
      <c r="J49" s="4">
        <v>350</v>
      </c>
      <c r="K49" s="4">
        <v>0</v>
      </c>
      <c r="L49" s="4">
        <v>104</v>
      </c>
      <c r="M49" s="4">
        <v>457</v>
      </c>
      <c r="N49" s="4">
        <v>24</v>
      </c>
      <c r="O49" s="4">
        <v>1288</v>
      </c>
      <c r="P49" s="4">
        <v>507</v>
      </c>
      <c r="Q49" s="4">
        <v>24</v>
      </c>
      <c r="R49">
        <f>P49+Q49</f>
        <v>531</v>
      </c>
      <c r="S49" s="4">
        <v>273</v>
      </c>
      <c r="T49" s="4">
        <v>0</v>
      </c>
      <c r="U49" s="4">
        <v>6</v>
      </c>
      <c r="V49" s="4">
        <v>189</v>
      </c>
      <c r="W49" s="4">
        <v>78</v>
      </c>
      <c r="X49" s="4">
        <v>3646</v>
      </c>
      <c r="Y49" s="4">
        <v>968</v>
      </c>
      <c r="Z49" s="4">
        <v>0</v>
      </c>
      <c r="AA49" s="4">
        <v>0.01</v>
      </c>
      <c r="AB49" s="4">
        <v>0</v>
      </c>
      <c r="AC49" s="4" t="b">
        <v>1</v>
      </c>
      <c r="AD49" s="4" t="b">
        <v>1</v>
      </c>
      <c r="AE49" s="4" t="b">
        <v>1</v>
      </c>
      <c r="AF49" s="4" t="b">
        <v>1</v>
      </c>
      <c r="AG49" s="4" t="b">
        <v>1</v>
      </c>
      <c r="AH49" s="4" t="b">
        <v>1</v>
      </c>
      <c r="AI49" s="4" t="b">
        <v>1</v>
      </c>
      <c r="AJ49" s="4" t="b">
        <v>0</v>
      </c>
      <c r="AK49" s="4">
        <v>100</v>
      </c>
      <c r="AL49" s="4" t="s">
        <v>475</v>
      </c>
      <c r="AM49">
        <f>(H49-I49)/H49*100</f>
        <v>0</v>
      </c>
      <c r="AN49">
        <f>IF(H49=I49,1,0)</f>
        <v>1</v>
      </c>
      <c r="AO49" s="4">
        <f t="shared" si="0"/>
        <v>100</v>
      </c>
      <c r="AP49" s="4">
        <f t="shared" si="1"/>
        <v>26.549643444871091</v>
      </c>
      <c r="AQ49" s="4">
        <f t="shared" si="2"/>
        <v>2.852441031267142</v>
      </c>
      <c r="AR49" s="4">
        <f t="shared" si="3"/>
        <v>12.534284147010421</v>
      </c>
      <c r="AS49" s="4">
        <f t="shared" si="4"/>
        <v>0.65825562260010972</v>
      </c>
      <c r="AT49" s="4">
        <f t="shared" si="5"/>
        <v>35.326385079539222</v>
      </c>
      <c r="AU49" s="4">
        <f>R49/$X49*100</f>
        <v>14.563905650027428</v>
      </c>
      <c r="AV49" s="4">
        <f t="shared" si="6"/>
        <v>7.4876577070762478</v>
      </c>
    </row>
    <row r="50" spans="1:48" x14ac:dyDescent="0.2">
      <c r="A50" s="4" t="s">
        <v>77</v>
      </c>
      <c r="B50" s="4">
        <v>30</v>
      </c>
      <c r="C50" s="4">
        <v>6</v>
      </c>
      <c r="D50" s="4" t="s">
        <v>29</v>
      </c>
      <c r="E50" s="4" t="b">
        <v>1</v>
      </c>
      <c r="F50" s="4">
        <v>60</v>
      </c>
      <c r="G50" s="4">
        <v>0.18</v>
      </c>
      <c r="H50" s="4">
        <v>153</v>
      </c>
      <c r="I50" s="4">
        <v>153</v>
      </c>
      <c r="J50" s="4">
        <v>242</v>
      </c>
      <c r="K50" s="4">
        <v>0</v>
      </c>
      <c r="L50" s="4">
        <v>924</v>
      </c>
      <c r="M50" s="4">
        <v>1242</v>
      </c>
      <c r="N50" s="4">
        <v>225</v>
      </c>
      <c r="O50" s="4">
        <v>6802</v>
      </c>
      <c r="P50" s="4">
        <v>18558</v>
      </c>
      <c r="Q50" s="4">
        <v>2509</v>
      </c>
      <c r="R50">
        <f>P50+Q50</f>
        <v>21067</v>
      </c>
      <c r="S50" s="4">
        <v>317</v>
      </c>
      <c r="T50" s="4">
        <v>0</v>
      </c>
      <c r="U50" s="4">
        <v>5</v>
      </c>
      <c r="V50" s="4">
        <v>294</v>
      </c>
      <c r="W50" s="4">
        <v>18</v>
      </c>
      <c r="X50" s="4">
        <v>40531</v>
      </c>
      <c r="Y50" s="4">
        <v>9953</v>
      </c>
      <c r="Z50" s="4">
        <v>0</v>
      </c>
      <c r="AA50" s="4">
        <v>0.01</v>
      </c>
      <c r="AB50" s="4">
        <v>0.01</v>
      </c>
      <c r="AC50" s="4" t="b">
        <v>1</v>
      </c>
      <c r="AD50" s="4" t="b">
        <v>1</v>
      </c>
      <c r="AE50" s="4" t="b">
        <v>1</v>
      </c>
      <c r="AF50" s="4" t="b">
        <v>1</v>
      </c>
      <c r="AG50" s="4" t="b">
        <v>1</v>
      </c>
      <c r="AH50" s="4" t="b">
        <v>1</v>
      </c>
      <c r="AI50" s="4" t="b">
        <v>1</v>
      </c>
      <c r="AJ50" s="4" t="b">
        <v>0</v>
      </c>
      <c r="AK50" s="4">
        <v>100</v>
      </c>
      <c r="AL50" s="4" t="s">
        <v>475</v>
      </c>
      <c r="AM50">
        <f>(H50-I50)/H50*100</f>
        <v>0</v>
      </c>
      <c r="AN50">
        <f>IF(H50=I50,1,0)</f>
        <v>1</v>
      </c>
      <c r="AO50" s="4">
        <f t="shared" si="0"/>
        <v>100</v>
      </c>
      <c r="AP50" s="4">
        <f t="shared" si="1"/>
        <v>24.556512299227752</v>
      </c>
      <c r="AQ50" s="4">
        <f t="shared" si="2"/>
        <v>2.2797364979891936</v>
      </c>
      <c r="AR50" s="4">
        <f t="shared" si="3"/>
        <v>3.0643211369075525</v>
      </c>
      <c r="AS50" s="4">
        <f t="shared" si="4"/>
        <v>0.55513064074412177</v>
      </c>
      <c r="AT50" s="4">
        <f t="shared" si="5"/>
        <v>16.782216081517852</v>
      </c>
      <c r="AU50" s="4">
        <f>R50/$X50*100</f>
        <v>51.977498704695165</v>
      </c>
      <c r="AV50" s="4">
        <f t="shared" si="6"/>
        <v>0.78211739162616267</v>
      </c>
    </row>
    <row r="51" spans="1:48" x14ac:dyDescent="0.2">
      <c r="A51" s="4" t="s">
        <v>78</v>
      </c>
      <c r="B51" s="4">
        <v>30</v>
      </c>
      <c r="C51" s="4">
        <v>6</v>
      </c>
      <c r="D51" s="4" t="s">
        <v>29</v>
      </c>
      <c r="E51" s="4" t="b">
        <v>1</v>
      </c>
      <c r="F51" s="4">
        <v>60</v>
      </c>
      <c r="G51" s="4">
        <v>0.2</v>
      </c>
      <c r="H51" s="4">
        <v>179</v>
      </c>
      <c r="I51" s="4">
        <v>179</v>
      </c>
      <c r="J51" s="4">
        <v>306</v>
      </c>
      <c r="K51" s="4">
        <v>0</v>
      </c>
      <c r="L51" s="4">
        <v>570</v>
      </c>
      <c r="M51" s="4">
        <v>1209</v>
      </c>
      <c r="N51" s="4">
        <v>323</v>
      </c>
      <c r="O51" s="4">
        <v>4840</v>
      </c>
      <c r="P51" s="4">
        <v>13882</v>
      </c>
      <c r="Q51" s="4">
        <v>4234</v>
      </c>
      <c r="R51">
        <f>P51+Q51</f>
        <v>18116</v>
      </c>
      <c r="S51" s="4">
        <v>2122</v>
      </c>
      <c r="T51" s="4">
        <v>0</v>
      </c>
      <c r="U51" s="4">
        <v>15</v>
      </c>
      <c r="V51" s="4">
        <v>1303</v>
      </c>
      <c r="W51" s="4">
        <v>804</v>
      </c>
      <c r="X51" s="4">
        <v>35548</v>
      </c>
      <c r="Y51" s="4">
        <v>8367</v>
      </c>
      <c r="Z51" s="4">
        <v>0</v>
      </c>
      <c r="AA51" s="4">
        <v>0.01</v>
      </c>
      <c r="AB51" s="4">
        <v>0.03</v>
      </c>
      <c r="AC51" s="4" t="b">
        <v>1</v>
      </c>
      <c r="AD51" s="4" t="b">
        <v>1</v>
      </c>
      <c r="AE51" s="4" t="b">
        <v>1</v>
      </c>
      <c r="AF51" s="4" t="b">
        <v>1</v>
      </c>
      <c r="AG51" s="4" t="b">
        <v>1</v>
      </c>
      <c r="AH51" s="4" t="b">
        <v>1</v>
      </c>
      <c r="AI51" s="4" t="b">
        <v>1</v>
      </c>
      <c r="AJ51" s="4" t="b">
        <v>0</v>
      </c>
      <c r="AK51" s="4">
        <v>100</v>
      </c>
      <c r="AL51" s="4" t="s">
        <v>475</v>
      </c>
      <c r="AM51">
        <f>(H51-I51)/H51*100</f>
        <v>0</v>
      </c>
      <c r="AN51">
        <f>IF(H51=I51,1,0)</f>
        <v>1</v>
      </c>
      <c r="AO51" s="4">
        <f t="shared" si="0"/>
        <v>100</v>
      </c>
      <c r="AP51" s="4">
        <f t="shared" si="1"/>
        <v>23.53718915269495</v>
      </c>
      <c r="AQ51" s="4">
        <f t="shared" si="2"/>
        <v>1.6034657364689997</v>
      </c>
      <c r="AR51" s="4">
        <f t="shared" si="3"/>
        <v>3.4010352199842471</v>
      </c>
      <c r="AS51" s="4">
        <f t="shared" si="4"/>
        <v>0.90863058399909979</v>
      </c>
      <c r="AT51" s="4">
        <f t="shared" si="5"/>
        <v>13.615393271070102</v>
      </c>
      <c r="AU51" s="4">
        <f>R51/$X51*100</f>
        <v>50.9620794418814</v>
      </c>
      <c r="AV51" s="4">
        <f t="shared" si="6"/>
        <v>5.9693934961179256</v>
      </c>
    </row>
    <row r="52" spans="1:48" x14ac:dyDescent="0.2">
      <c r="A52" s="4" t="s">
        <v>79</v>
      </c>
      <c r="B52" s="4">
        <v>30</v>
      </c>
      <c r="C52" s="4">
        <v>6</v>
      </c>
      <c r="D52" s="4" t="s">
        <v>29</v>
      </c>
      <c r="E52" s="4" t="b">
        <v>1</v>
      </c>
      <c r="F52" s="4">
        <v>60</v>
      </c>
      <c r="G52" s="4">
        <v>0.16</v>
      </c>
      <c r="H52" s="4">
        <v>192</v>
      </c>
      <c r="I52" s="4">
        <v>192</v>
      </c>
      <c r="J52" s="4">
        <v>354</v>
      </c>
      <c r="K52" s="4">
        <v>0</v>
      </c>
      <c r="L52" s="4">
        <v>492</v>
      </c>
      <c r="M52" s="4">
        <v>2415</v>
      </c>
      <c r="N52" s="4">
        <v>118</v>
      </c>
      <c r="O52" s="4">
        <v>6985</v>
      </c>
      <c r="P52" s="4">
        <v>10211</v>
      </c>
      <c r="Q52" s="4">
        <v>1759</v>
      </c>
      <c r="R52">
        <f>P52+Q52</f>
        <v>11970</v>
      </c>
      <c r="S52" s="4">
        <v>186</v>
      </c>
      <c r="T52" s="4">
        <v>0</v>
      </c>
      <c r="U52" s="4">
        <v>0</v>
      </c>
      <c r="V52" s="4">
        <v>125</v>
      </c>
      <c r="W52" s="4">
        <v>61</v>
      </c>
      <c r="X52" s="4">
        <v>29565</v>
      </c>
      <c r="Y52" s="4">
        <v>7398</v>
      </c>
      <c r="Z52" s="4">
        <v>0</v>
      </c>
      <c r="AA52" s="4">
        <v>0.01</v>
      </c>
      <c r="AB52" s="4">
        <v>0</v>
      </c>
      <c r="AC52" s="4" t="b">
        <v>1</v>
      </c>
      <c r="AD52" s="4" t="b">
        <v>1</v>
      </c>
      <c r="AE52" s="4" t="b">
        <v>1</v>
      </c>
      <c r="AF52" s="4" t="b">
        <v>1</v>
      </c>
      <c r="AG52" s="4" t="b">
        <v>1</v>
      </c>
      <c r="AH52" s="4" t="b">
        <v>1</v>
      </c>
      <c r="AI52" s="4" t="b">
        <v>1</v>
      </c>
      <c r="AJ52" s="4" t="b">
        <v>0</v>
      </c>
      <c r="AK52" s="4">
        <v>100</v>
      </c>
      <c r="AL52" s="4" t="s">
        <v>475</v>
      </c>
      <c r="AM52">
        <f>(H52-I52)/H52*100</f>
        <v>0</v>
      </c>
      <c r="AN52">
        <f>IF(H52=I52,1,0)</f>
        <v>1</v>
      </c>
      <c r="AO52" s="4">
        <f t="shared" si="0"/>
        <v>100</v>
      </c>
      <c r="AP52" s="4">
        <f t="shared" si="1"/>
        <v>25.022831050228312</v>
      </c>
      <c r="AQ52" s="4">
        <f t="shared" si="2"/>
        <v>1.6641298833079656</v>
      </c>
      <c r="AR52" s="4">
        <f t="shared" si="3"/>
        <v>8.1684424150177577</v>
      </c>
      <c r="AS52" s="4">
        <f t="shared" si="4"/>
        <v>0.39912058176898363</v>
      </c>
      <c r="AT52" s="4">
        <f t="shared" si="5"/>
        <v>23.625909014036868</v>
      </c>
      <c r="AU52" s="4">
        <f>R52/$X52*100</f>
        <v>40.48706240487062</v>
      </c>
      <c r="AV52" s="4">
        <f t="shared" si="6"/>
        <v>0.62912227295788936</v>
      </c>
    </row>
    <row r="53" spans="1:48" x14ac:dyDescent="0.2">
      <c r="A53" s="4" t="s">
        <v>80</v>
      </c>
      <c r="B53" s="4">
        <v>30</v>
      </c>
      <c r="C53" s="4">
        <v>6</v>
      </c>
      <c r="D53" s="4" t="s">
        <v>29</v>
      </c>
      <c r="E53" s="4" t="b">
        <v>1</v>
      </c>
      <c r="F53" s="4">
        <v>60</v>
      </c>
      <c r="G53" s="4">
        <v>0.08</v>
      </c>
      <c r="H53" s="4">
        <v>210</v>
      </c>
      <c r="I53" s="4">
        <v>210</v>
      </c>
      <c r="J53" s="4">
        <v>259</v>
      </c>
      <c r="K53" s="4">
        <v>0</v>
      </c>
      <c r="L53" s="4">
        <v>26</v>
      </c>
      <c r="M53" s="4">
        <v>1</v>
      </c>
      <c r="N53" s="4">
        <v>0</v>
      </c>
      <c r="O53" s="4">
        <v>99</v>
      </c>
      <c r="P53" s="4">
        <v>5270</v>
      </c>
      <c r="Q53" s="4">
        <v>1143</v>
      </c>
      <c r="R53">
        <f>P53+Q53</f>
        <v>6413</v>
      </c>
      <c r="S53" s="4">
        <v>62</v>
      </c>
      <c r="T53" s="4">
        <v>0</v>
      </c>
      <c r="U53" s="4">
        <v>0</v>
      </c>
      <c r="V53" s="4">
        <v>23</v>
      </c>
      <c r="W53" s="4">
        <v>39</v>
      </c>
      <c r="X53" s="4">
        <v>9470</v>
      </c>
      <c r="Y53" s="4">
        <v>2868</v>
      </c>
      <c r="Z53" s="4">
        <v>0</v>
      </c>
      <c r="AA53" s="4">
        <v>0</v>
      </c>
      <c r="AB53" s="4">
        <v>0.02</v>
      </c>
      <c r="AC53" s="4" t="b">
        <v>1</v>
      </c>
      <c r="AD53" s="4" t="b">
        <v>1</v>
      </c>
      <c r="AE53" s="4" t="b">
        <v>1</v>
      </c>
      <c r="AF53" s="4" t="b">
        <v>1</v>
      </c>
      <c r="AG53" s="4" t="b">
        <v>1</v>
      </c>
      <c r="AH53" s="4" t="b">
        <v>1</v>
      </c>
      <c r="AI53" s="4" t="b">
        <v>1</v>
      </c>
      <c r="AJ53" s="4" t="b">
        <v>0</v>
      </c>
      <c r="AK53" s="4">
        <v>100</v>
      </c>
      <c r="AL53" s="4" t="s">
        <v>475</v>
      </c>
      <c r="AM53">
        <f>(H53-I53)/H53*100</f>
        <v>0</v>
      </c>
      <c r="AN53">
        <f>IF(H53=I53,1,0)</f>
        <v>1</v>
      </c>
      <c r="AO53" s="4">
        <f t="shared" si="0"/>
        <v>100</v>
      </c>
      <c r="AP53" s="4">
        <f t="shared" si="1"/>
        <v>30.285110876451952</v>
      </c>
      <c r="AQ53" s="4">
        <f t="shared" si="2"/>
        <v>0.27455121436114044</v>
      </c>
      <c r="AR53" s="4">
        <f t="shared" si="3"/>
        <v>1.0559662090813094E-2</v>
      </c>
      <c r="AS53" s="4">
        <f t="shared" si="4"/>
        <v>0</v>
      </c>
      <c r="AT53" s="4">
        <f t="shared" si="5"/>
        <v>1.0454065469904963</v>
      </c>
      <c r="AU53" s="4">
        <f>R53/$X53*100</f>
        <v>67.719112988384367</v>
      </c>
      <c r="AV53" s="4">
        <f t="shared" si="6"/>
        <v>0.65469904963041181</v>
      </c>
    </row>
    <row r="54" spans="1:48" x14ac:dyDescent="0.2">
      <c r="A54" s="4" t="s">
        <v>81</v>
      </c>
      <c r="B54" s="4">
        <v>30</v>
      </c>
      <c r="C54" s="4">
        <v>6</v>
      </c>
      <c r="D54" s="4" t="s">
        <v>29</v>
      </c>
      <c r="E54" s="4" t="b">
        <v>1</v>
      </c>
      <c r="F54" s="4">
        <v>60</v>
      </c>
      <c r="G54" s="4">
        <v>0.34</v>
      </c>
      <c r="H54" s="4">
        <v>254</v>
      </c>
      <c r="I54" s="4">
        <v>254</v>
      </c>
      <c r="J54" s="4">
        <v>325</v>
      </c>
      <c r="K54" s="4">
        <v>0</v>
      </c>
      <c r="L54" s="4">
        <v>0</v>
      </c>
      <c r="M54" s="4">
        <v>66</v>
      </c>
      <c r="N54" s="4">
        <v>74</v>
      </c>
      <c r="O54" s="4">
        <v>290</v>
      </c>
      <c r="P54" s="4">
        <v>25472</v>
      </c>
      <c r="Q54" s="4">
        <v>4140</v>
      </c>
      <c r="R54">
        <f>P54+Q54</f>
        <v>29612</v>
      </c>
      <c r="S54" s="4">
        <v>390</v>
      </c>
      <c r="T54" s="4">
        <v>0</v>
      </c>
      <c r="U54" s="4">
        <v>0</v>
      </c>
      <c r="V54" s="4">
        <v>302</v>
      </c>
      <c r="W54" s="4">
        <v>88</v>
      </c>
      <c r="X54" s="4">
        <v>40361</v>
      </c>
      <c r="Y54" s="4">
        <v>9928</v>
      </c>
      <c r="Z54" s="4">
        <v>0</v>
      </c>
      <c r="AA54" s="4">
        <v>0.01</v>
      </c>
      <c r="AB54" s="4">
        <v>0.05</v>
      </c>
      <c r="AC54" s="4" t="b">
        <v>1</v>
      </c>
      <c r="AD54" s="4" t="b">
        <v>1</v>
      </c>
      <c r="AE54" s="4" t="b">
        <v>1</v>
      </c>
      <c r="AF54" s="4" t="b">
        <v>1</v>
      </c>
      <c r="AG54" s="4" t="b">
        <v>1</v>
      </c>
      <c r="AH54" s="4" t="b">
        <v>1</v>
      </c>
      <c r="AI54" s="4" t="b">
        <v>1</v>
      </c>
      <c r="AJ54" s="4" t="b">
        <v>0</v>
      </c>
      <c r="AK54" s="4">
        <v>100</v>
      </c>
      <c r="AL54" s="4" t="s">
        <v>475</v>
      </c>
      <c r="AM54">
        <f>(H54-I54)/H54*100</f>
        <v>0</v>
      </c>
      <c r="AN54">
        <f>IF(H54=I54,1,0)</f>
        <v>1</v>
      </c>
      <c r="AO54" s="4">
        <f t="shared" si="0"/>
        <v>100</v>
      </c>
      <c r="AP54" s="4">
        <f t="shared" si="1"/>
        <v>24.598003022719954</v>
      </c>
      <c r="AQ54" s="4">
        <f t="shared" si="2"/>
        <v>0</v>
      </c>
      <c r="AR54" s="4">
        <f t="shared" si="3"/>
        <v>0.16352419414781597</v>
      </c>
      <c r="AS54" s="4">
        <f t="shared" si="4"/>
        <v>0.18334530858997547</v>
      </c>
      <c r="AT54" s="4">
        <f t="shared" si="5"/>
        <v>0.71851539852828228</v>
      </c>
      <c r="AU54" s="4">
        <f>R54/$X54*100</f>
        <v>73.367855107653426</v>
      </c>
      <c r="AV54" s="4">
        <f t="shared" si="6"/>
        <v>0.96627932905527614</v>
      </c>
    </row>
    <row r="55" spans="1:48" x14ac:dyDescent="0.2">
      <c r="A55" s="4" t="s">
        <v>82</v>
      </c>
      <c r="B55" s="4">
        <v>30</v>
      </c>
      <c r="C55" s="4">
        <v>6</v>
      </c>
      <c r="D55" s="4" t="s">
        <v>29</v>
      </c>
      <c r="E55" s="4" t="b">
        <v>1</v>
      </c>
      <c r="F55" s="4">
        <v>60</v>
      </c>
      <c r="G55" s="4">
        <v>0.21</v>
      </c>
      <c r="H55" s="4">
        <v>256</v>
      </c>
      <c r="I55" s="4">
        <v>256</v>
      </c>
      <c r="J55" s="4">
        <v>373</v>
      </c>
      <c r="K55" s="4">
        <v>0</v>
      </c>
      <c r="L55" s="4">
        <v>29</v>
      </c>
      <c r="M55" s="4">
        <v>52</v>
      </c>
      <c r="N55" s="4">
        <v>21</v>
      </c>
      <c r="O55" s="4">
        <v>299</v>
      </c>
      <c r="P55" s="4">
        <v>12542</v>
      </c>
      <c r="Q55" s="4">
        <v>3196</v>
      </c>
      <c r="R55">
        <f>P55+Q55</f>
        <v>15738</v>
      </c>
      <c r="S55" s="4">
        <v>365</v>
      </c>
      <c r="T55" s="4">
        <v>0</v>
      </c>
      <c r="U55" s="4">
        <v>0</v>
      </c>
      <c r="V55" s="4">
        <v>149</v>
      </c>
      <c r="W55" s="4">
        <v>216</v>
      </c>
      <c r="X55" s="4">
        <v>22577</v>
      </c>
      <c r="Y55" s="4">
        <v>6072</v>
      </c>
      <c r="Z55" s="4">
        <v>0</v>
      </c>
      <c r="AA55" s="4">
        <v>0.01</v>
      </c>
      <c r="AB55" s="4">
        <v>0.03</v>
      </c>
      <c r="AC55" s="4" t="b">
        <v>1</v>
      </c>
      <c r="AD55" s="4" t="b">
        <v>1</v>
      </c>
      <c r="AE55" s="4" t="b">
        <v>1</v>
      </c>
      <c r="AF55" s="4" t="b">
        <v>1</v>
      </c>
      <c r="AG55" s="4" t="b">
        <v>1</v>
      </c>
      <c r="AH55" s="4" t="b">
        <v>1</v>
      </c>
      <c r="AI55" s="4" t="b">
        <v>1</v>
      </c>
      <c r="AJ55" s="4" t="b">
        <v>0</v>
      </c>
      <c r="AK55" s="4">
        <v>100</v>
      </c>
      <c r="AL55" s="4" t="s">
        <v>475</v>
      </c>
      <c r="AM55">
        <f>(H55-I55)/H55*100</f>
        <v>0</v>
      </c>
      <c r="AN55">
        <f>IF(H55=I55,1,0)</f>
        <v>1</v>
      </c>
      <c r="AO55" s="4">
        <f t="shared" si="0"/>
        <v>100</v>
      </c>
      <c r="AP55" s="4">
        <f t="shared" si="1"/>
        <v>26.894627275545908</v>
      </c>
      <c r="AQ55" s="4">
        <f t="shared" si="2"/>
        <v>0.12844930681667185</v>
      </c>
      <c r="AR55" s="4">
        <f t="shared" si="3"/>
        <v>0.23032289498161845</v>
      </c>
      <c r="AS55" s="4">
        <f t="shared" si="4"/>
        <v>9.3015015281038227E-2</v>
      </c>
      <c r="AT55" s="4">
        <f t="shared" si="5"/>
        <v>1.3243566461443061</v>
      </c>
      <c r="AU55" s="4">
        <f>R55/$X55*100</f>
        <v>69.708110023475228</v>
      </c>
      <c r="AV55" s="4">
        <f t="shared" si="6"/>
        <v>1.6166895513132835</v>
      </c>
    </row>
    <row r="56" spans="1:48" x14ac:dyDescent="0.2">
      <c r="A56" s="4" t="s">
        <v>83</v>
      </c>
      <c r="B56" s="4">
        <v>30</v>
      </c>
      <c r="C56" s="4">
        <v>8</v>
      </c>
      <c r="D56" s="4" t="s">
        <v>29</v>
      </c>
      <c r="E56" s="4" t="b">
        <v>1</v>
      </c>
      <c r="F56" s="4">
        <v>60</v>
      </c>
      <c r="G56" s="4">
        <v>0.11</v>
      </c>
      <c r="H56" s="4">
        <v>86</v>
      </c>
      <c r="I56" s="4">
        <v>86</v>
      </c>
      <c r="J56" s="4">
        <v>220</v>
      </c>
      <c r="K56" s="4">
        <v>0</v>
      </c>
      <c r="L56" s="4">
        <v>1575</v>
      </c>
      <c r="M56" s="4">
        <v>5364</v>
      </c>
      <c r="N56" s="4">
        <v>339</v>
      </c>
      <c r="O56" s="4">
        <v>16449</v>
      </c>
      <c r="P56" s="4">
        <v>5975</v>
      </c>
      <c r="Q56" s="4">
        <v>717</v>
      </c>
      <c r="R56">
        <f>P56+Q56</f>
        <v>6692</v>
      </c>
      <c r="S56" s="4">
        <v>2232</v>
      </c>
      <c r="T56" s="4">
        <v>3</v>
      </c>
      <c r="U56" s="4">
        <v>204</v>
      </c>
      <c r="V56" s="4">
        <v>1069</v>
      </c>
      <c r="W56" s="4">
        <v>956</v>
      </c>
      <c r="X56" s="4">
        <v>41552</v>
      </c>
      <c r="Y56" s="4">
        <v>8901</v>
      </c>
      <c r="Z56" s="4">
        <v>0</v>
      </c>
      <c r="AA56" s="4">
        <v>0.01</v>
      </c>
      <c r="AB56" s="4">
        <v>0</v>
      </c>
      <c r="AC56" s="4" t="b">
        <v>1</v>
      </c>
      <c r="AD56" s="4" t="b">
        <v>1</v>
      </c>
      <c r="AE56" s="4" t="b">
        <v>1</v>
      </c>
      <c r="AF56" s="4" t="b">
        <v>1</v>
      </c>
      <c r="AG56" s="4" t="b">
        <v>1</v>
      </c>
      <c r="AH56" s="4" t="b">
        <v>1</v>
      </c>
      <c r="AI56" s="4" t="b">
        <v>1</v>
      </c>
      <c r="AJ56" s="4" t="b">
        <v>0</v>
      </c>
      <c r="AK56" s="4">
        <v>100</v>
      </c>
      <c r="AL56" s="4" t="s">
        <v>475</v>
      </c>
      <c r="AM56">
        <f>(H56-I56)/H56*100</f>
        <v>0</v>
      </c>
      <c r="AN56">
        <f>IF(H56=I56,1,0)</f>
        <v>1</v>
      </c>
      <c r="AO56" s="4">
        <f t="shared" si="0"/>
        <v>100</v>
      </c>
      <c r="AP56" s="4">
        <f t="shared" si="1"/>
        <v>21.421351559491722</v>
      </c>
      <c r="AQ56" s="4">
        <f t="shared" si="2"/>
        <v>3.7904312668463613</v>
      </c>
      <c r="AR56" s="4">
        <f t="shared" si="3"/>
        <v>12.90912591451675</v>
      </c>
      <c r="AS56" s="4">
        <f t="shared" si="4"/>
        <v>0.81584520600693111</v>
      </c>
      <c r="AT56" s="4">
        <f t="shared" si="5"/>
        <v>39.586542164035428</v>
      </c>
      <c r="AU56" s="4">
        <f>R56/$X56*100</f>
        <v>16.10512129380054</v>
      </c>
      <c r="AV56" s="4">
        <f t="shared" si="6"/>
        <v>5.3715825953022716</v>
      </c>
    </row>
    <row r="57" spans="1:48" x14ac:dyDescent="0.2">
      <c r="A57" s="4" t="s">
        <v>84</v>
      </c>
      <c r="B57" s="4">
        <v>30</v>
      </c>
      <c r="C57" s="4">
        <v>8</v>
      </c>
      <c r="D57" s="4" t="s">
        <v>29</v>
      </c>
      <c r="E57" s="4" t="b">
        <v>1</v>
      </c>
      <c r="F57" s="4">
        <v>60</v>
      </c>
      <c r="G57" s="4">
        <v>0.06</v>
      </c>
      <c r="H57" s="4">
        <v>111</v>
      </c>
      <c r="I57" s="4">
        <v>111</v>
      </c>
      <c r="J57" s="4">
        <v>272</v>
      </c>
      <c r="K57" s="4">
        <v>0</v>
      </c>
      <c r="L57" s="4">
        <v>363</v>
      </c>
      <c r="M57" s="4">
        <v>1847</v>
      </c>
      <c r="N57" s="4">
        <v>255</v>
      </c>
      <c r="O57" s="4">
        <v>4666</v>
      </c>
      <c r="P57" s="4">
        <v>2726</v>
      </c>
      <c r="Q57" s="4">
        <v>500</v>
      </c>
      <c r="R57">
        <f>P57+Q57</f>
        <v>3226</v>
      </c>
      <c r="S57" s="4">
        <v>1867</v>
      </c>
      <c r="T57" s="4">
        <v>0</v>
      </c>
      <c r="U57" s="4">
        <v>26</v>
      </c>
      <c r="V57" s="4">
        <v>1295</v>
      </c>
      <c r="W57" s="4">
        <v>546</v>
      </c>
      <c r="X57" s="4">
        <v>15999</v>
      </c>
      <c r="Y57" s="4">
        <v>3775</v>
      </c>
      <c r="Z57" s="4">
        <v>0</v>
      </c>
      <c r="AA57" s="4">
        <v>0.01</v>
      </c>
      <c r="AB57" s="4">
        <v>0</v>
      </c>
      <c r="AC57" s="4" t="b">
        <v>1</v>
      </c>
      <c r="AD57" s="4" t="b">
        <v>1</v>
      </c>
      <c r="AE57" s="4" t="b">
        <v>1</v>
      </c>
      <c r="AF57" s="4" t="b">
        <v>1</v>
      </c>
      <c r="AG57" s="4" t="b">
        <v>1</v>
      </c>
      <c r="AH57" s="4" t="b">
        <v>1</v>
      </c>
      <c r="AI57" s="4" t="b">
        <v>1</v>
      </c>
      <c r="AJ57" s="4" t="b">
        <v>0</v>
      </c>
      <c r="AK57" s="4">
        <v>100</v>
      </c>
      <c r="AL57" s="4" t="s">
        <v>475</v>
      </c>
      <c r="AM57">
        <f>(H57-I57)/H57*100</f>
        <v>0</v>
      </c>
      <c r="AN57">
        <f>IF(H57=I57,1,0)</f>
        <v>1</v>
      </c>
      <c r="AO57" s="4">
        <f t="shared" si="0"/>
        <v>100</v>
      </c>
      <c r="AP57" s="4">
        <f t="shared" si="1"/>
        <v>23.595224701543845</v>
      </c>
      <c r="AQ57" s="4">
        <f t="shared" si="2"/>
        <v>2.2688918057378586</v>
      </c>
      <c r="AR57" s="4">
        <f t="shared" si="3"/>
        <v>11.544471529470592</v>
      </c>
      <c r="AS57" s="4">
        <f t="shared" si="4"/>
        <v>1.5938496156009749</v>
      </c>
      <c r="AT57" s="4">
        <f t="shared" si="5"/>
        <v>29.164322770173136</v>
      </c>
      <c r="AU57" s="4">
        <f>R57/$X57*100</f>
        <v>20.163760235014689</v>
      </c>
      <c r="AV57" s="4">
        <f t="shared" si="6"/>
        <v>11.669479342458903</v>
      </c>
    </row>
    <row r="58" spans="1:48" x14ac:dyDescent="0.2">
      <c r="A58" s="4" t="s">
        <v>85</v>
      </c>
      <c r="B58" s="4">
        <v>30</v>
      </c>
      <c r="C58" s="4">
        <v>8</v>
      </c>
      <c r="D58" s="4" t="s">
        <v>29</v>
      </c>
      <c r="E58" s="4" t="b">
        <v>1</v>
      </c>
      <c r="F58" s="4">
        <v>60</v>
      </c>
      <c r="G58" s="4">
        <v>0.22</v>
      </c>
      <c r="H58" s="4">
        <v>111</v>
      </c>
      <c r="I58" s="4">
        <v>111</v>
      </c>
      <c r="J58" s="4">
        <v>347</v>
      </c>
      <c r="K58" s="4">
        <v>0</v>
      </c>
      <c r="L58" s="4">
        <v>1862</v>
      </c>
      <c r="M58" s="4">
        <v>10488</v>
      </c>
      <c r="N58" s="4">
        <v>633</v>
      </c>
      <c r="O58" s="4">
        <v>30392</v>
      </c>
      <c r="P58" s="4">
        <v>9371</v>
      </c>
      <c r="Q58" s="4">
        <v>1815</v>
      </c>
      <c r="R58">
        <f>P58+Q58</f>
        <v>11186</v>
      </c>
      <c r="S58" s="4">
        <v>9214</v>
      </c>
      <c r="T58" s="4">
        <v>1</v>
      </c>
      <c r="U58" s="4">
        <v>137</v>
      </c>
      <c r="V58" s="4">
        <v>4588</v>
      </c>
      <c r="W58" s="4">
        <v>4488</v>
      </c>
      <c r="X58" s="4">
        <v>75576</v>
      </c>
      <c r="Y58" s="4">
        <v>11801</v>
      </c>
      <c r="Z58" s="4">
        <v>0</v>
      </c>
      <c r="AA58" s="4">
        <v>0.03</v>
      </c>
      <c r="AB58" s="4">
        <v>0.01</v>
      </c>
      <c r="AC58" s="4" t="b">
        <v>1</v>
      </c>
      <c r="AD58" s="4" t="b">
        <v>1</v>
      </c>
      <c r="AE58" s="4" t="b">
        <v>1</v>
      </c>
      <c r="AF58" s="4" t="b">
        <v>1</v>
      </c>
      <c r="AG58" s="4" t="b">
        <v>1</v>
      </c>
      <c r="AH58" s="4" t="b">
        <v>1</v>
      </c>
      <c r="AI58" s="4" t="b">
        <v>1</v>
      </c>
      <c r="AJ58" s="4" t="b">
        <v>0</v>
      </c>
      <c r="AK58" s="4">
        <v>100</v>
      </c>
      <c r="AL58" s="4" t="s">
        <v>475</v>
      </c>
      <c r="AM58">
        <f>(H58-I58)/H58*100</f>
        <v>0</v>
      </c>
      <c r="AN58">
        <f>IF(H58=I58,1,0)</f>
        <v>1</v>
      </c>
      <c r="AO58" s="4">
        <f t="shared" si="0"/>
        <v>100</v>
      </c>
      <c r="AP58" s="4">
        <f t="shared" si="1"/>
        <v>15.614745421827033</v>
      </c>
      <c r="AQ58" s="4">
        <f t="shared" si="2"/>
        <v>2.4637451042659042</v>
      </c>
      <c r="AR58" s="4">
        <f t="shared" si="3"/>
        <v>13.877421403620197</v>
      </c>
      <c r="AS58" s="4">
        <f t="shared" si="4"/>
        <v>0.83756748174023499</v>
      </c>
      <c r="AT58" s="4">
        <f t="shared" si="5"/>
        <v>40.213824494548533</v>
      </c>
      <c r="AU58" s="4">
        <f>R58/$X58*100</f>
        <v>14.800995024875622</v>
      </c>
      <c r="AV58" s="4">
        <f t="shared" si="6"/>
        <v>12.191701069122471</v>
      </c>
    </row>
    <row r="59" spans="1:48" x14ac:dyDescent="0.2">
      <c r="A59" s="4" t="s">
        <v>86</v>
      </c>
      <c r="B59" s="4">
        <v>30</v>
      </c>
      <c r="C59" s="4">
        <v>8</v>
      </c>
      <c r="D59" s="4" t="s">
        <v>29</v>
      </c>
      <c r="E59" s="4" t="b">
        <v>1</v>
      </c>
      <c r="F59" s="4">
        <v>60</v>
      </c>
      <c r="G59" s="4">
        <v>1.08</v>
      </c>
      <c r="H59" s="4">
        <v>138</v>
      </c>
      <c r="I59" s="4">
        <v>138</v>
      </c>
      <c r="J59" s="4">
        <v>235</v>
      </c>
      <c r="K59" s="4">
        <v>0</v>
      </c>
      <c r="L59" s="4">
        <v>3604</v>
      </c>
      <c r="M59" s="4">
        <v>2641</v>
      </c>
      <c r="N59" s="4">
        <v>688</v>
      </c>
      <c r="O59" s="4">
        <v>27560</v>
      </c>
      <c r="P59" s="4">
        <v>64309</v>
      </c>
      <c r="Q59" s="4">
        <v>15204</v>
      </c>
      <c r="R59">
        <f>P59+Q59</f>
        <v>79513</v>
      </c>
      <c r="S59" s="4">
        <v>29825</v>
      </c>
      <c r="T59" s="4">
        <v>0</v>
      </c>
      <c r="U59" s="4">
        <v>3630</v>
      </c>
      <c r="V59" s="4">
        <v>22500</v>
      </c>
      <c r="W59" s="4">
        <v>3695</v>
      </c>
      <c r="X59" s="4">
        <v>176632</v>
      </c>
      <c r="Y59" s="4">
        <v>32801</v>
      </c>
      <c r="Z59" s="4">
        <v>0</v>
      </c>
      <c r="AA59" s="4">
        <v>7.0000000000000007E-2</v>
      </c>
      <c r="AB59" s="4">
        <v>9.9999999999999992E-2</v>
      </c>
      <c r="AC59" s="4" t="b">
        <v>1</v>
      </c>
      <c r="AD59" s="4" t="b">
        <v>1</v>
      </c>
      <c r="AE59" s="4" t="b">
        <v>1</v>
      </c>
      <c r="AF59" s="4" t="b">
        <v>1</v>
      </c>
      <c r="AG59" s="4" t="b">
        <v>1</v>
      </c>
      <c r="AH59" s="4" t="b">
        <v>1</v>
      </c>
      <c r="AI59" s="4" t="b">
        <v>1</v>
      </c>
      <c r="AJ59" s="4" t="b">
        <v>0</v>
      </c>
      <c r="AK59" s="4">
        <v>100</v>
      </c>
      <c r="AL59" s="4" t="s">
        <v>475</v>
      </c>
      <c r="AM59">
        <f>(H59-I59)/H59*100</f>
        <v>0</v>
      </c>
      <c r="AN59">
        <f>IF(H59=I59,1,0)</f>
        <v>1</v>
      </c>
      <c r="AO59" s="4">
        <f t="shared" si="0"/>
        <v>100</v>
      </c>
      <c r="AP59" s="4">
        <f t="shared" si="1"/>
        <v>18.570247746727659</v>
      </c>
      <c r="AQ59" s="4">
        <f t="shared" si="2"/>
        <v>2.040400380452013</v>
      </c>
      <c r="AR59" s="4">
        <f t="shared" si="3"/>
        <v>1.4951990579283483</v>
      </c>
      <c r="AS59" s="4">
        <f t="shared" si="4"/>
        <v>0.38951039449250419</v>
      </c>
      <c r="AT59" s="4">
        <f t="shared" si="5"/>
        <v>15.603061732868337</v>
      </c>
      <c r="AU59" s="4">
        <f>R59/$X59*100</f>
        <v>45.016191856515242</v>
      </c>
      <c r="AV59" s="4">
        <f t="shared" si="6"/>
        <v>16.885388831015895</v>
      </c>
    </row>
    <row r="60" spans="1:48" x14ac:dyDescent="0.2">
      <c r="A60" s="4" t="s">
        <v>87</v>
      </c>
      <c r="B60" s="4">
        <v>30</v>
      </c>
      <c r="C60" s="4">
        <v>8</v>
      </c>
      <c r="D60" s="4" t="s">
        <v>29</v>
      </c>
      <c r="E60" s="4" t="b">
        <v>1</v>
      </c>
      <c r="F60" s="4">
        <v>60</v>
      </c>
      <c r="G60" s="4">
        <v>0.89</v>
      </c>
      <c r="H60" s="4">
        <v>210</v>
      </c>
      <c r="I60" s="4">
        <v>210</v>
      </c>
      <c r="J60" s="4">
        <v>340</v>
      </c>
      <c r="K60" s="4">
        <v>0</v>
      </c>
      <c r="L60" s="4">
        <v>1390</v>
      </c>
      <c r="M60" s="4">
        <v>2463</v>
      </c>
      <c r="N60" s="4">
        <v>319</v>
      </c>
      <c r="O60" s="4">
        <v>15468</v>
      </c>
      <c r="P60" s="4">
        <v>69632</v>
      </c>
      <c r="Q60" s="4">
        <v>8922</v>
      </c>
      <c r="R60">
        <f>P60+Q60</f>
        <v>78554</v>
      </c>
      <c r="S60" s="4">
        <v>11100</v>
      </c>
      <c r="T60" s="4">
        <v>0</v>
      </c>
      <c r="U60" s="4">
        <v>89</v>
      </c>
      <c r="V60" s="4">
        <v>9581</v>
      </c>
      <c r="W60" s="4">
        <v>1430</v>
      </c>
      <c r="X60" s="4">
        <v>138831</v>
      </c>
      <c r="Y60" s="4">
        <v>29536</v>
      </c>
      <c r="Z60" s="4">
        <v>0</v>
      </c>
      <c r="AA60" s="4">
        <v>0.04</v>
      </c>
      <c r="AB60" s="4">
        <v>0.08</v>
      </c>
      <c r="AC60" s="4" t="b">
        <v>1</v>
      </c>
      <c r="AD60" s="4" t="b">
        <v>1</v>
      </c>
      <c r="AE60" s="4" t="b">
        <v>1</v>
      </c>
      <c r="AF60" s="4" t="b">
        <v>1</v>
      </c>
      <c r="AG60" s="4" t="b">
        <v>1</v>
      </c>
      <c r="AH60" s="4" t="b">
        <v>1</v>
      </c>
      <c r="AI60" s="4" t="b">
        <v>1</v>
      </c>
      <c r="AJ60" s="4" t="b">
        <v>0</v>
      </c>
      <c r="AK60" s="4">
        <v>100</v>
      </c>
      <c r="AL60" s="4" t="s">
        <v>475</v>
      </c>
      <c r="AM60">
        <f>(H60-I60)/H60*100</f>
        <v>0</v>
      </c>
      <c r="AN60">
        <f>IF(H60=I60,1,0)</f>
        <v>1</v>
      </c>
      <c r="AO60" s="4">
        <f t="shared" si="0"/>
        <v>100</v>
      </c>
      <c r="AP60" s="4">
        <f t="shared" si="1"/>
        <v>21.274787331359711</v>
      </c>
      <c r="AQ60" s="4">
        <f t="shared" si="2"/>
        <v>1.0012173073737134</v>
      </c>
      <c r="AR60" s="4">
        <f t="shared" si="3"/>
        <v>1.7740994446485296</v>
      </c>
      <c r="AS60" s="4">
        <f t="shared" si="4"/>
        <v>0.22977577054116155</v>
      </c>
      <c r="AT60" s="4">
        <f t="shared" si="5"/>
        <v>11.141603820472373</v>
      </c>
      <c r="AU60" s="4">
        <f>R60/$X60*100</f>
        <v>56.582463570816323</v>
      </c>
      <c r="AV60" s="4">
        <f t="shared" si="6"/>
        <v>7.9953324545670643</v>
      </c>
    </row>
    <row r="61" spans="1:48" x14ac:dyDescent="0.2">
      <c r="A61" s="4" t="s">
        <v>88</v>
      </c>
      <c r="B61" s="4">
        <v>30</v>
      </c>
      <c r="C61" s="4">
        <v>8</v>
      </c>
      <c r="D61" s="4" t="s">
        <v>29</v>
      </c>
      <c r="E61" s="4" t="b">
        <v>1</v>
      </c>
      <c r="F61" s="4">
        <v>60</v>
      </c>
      <c r="G61" s="4">
        <v>6.23</v>
      </c>
      <c r="H61" s="4">
        <v>219</v>
      </c>
      <c r="I61" s="4">
        <v>219</v>
      </c>
      <c r="J61" s="4">
        <v>404</v>
      </c>
      <c r="K61" s="4">
        <v>0</v>
      </c>
      <c r="L61" s="4">
        <v>6956</v>
      </c>
      <c r="M61" s="4">
        <v>16823</v>
      </c>
      <c r="N61" s="4">
        <v>847</v>
      </c>
      <c r="O61" s="4">
        <v>124612</v>
      </c>
      <c r="P61" s="4">
        <v>570322</v>
      </c>
      <c r="Q61" s="4">
        <v>60028</v>
      </c>
      <c r="R61">
        <f>P61+Q61</f>
        <v>630350</v>
      </c>
      <c r="S61" s="4">
        <v>52005</v>
      </c>
      <c r="T61" s="4">
        <v>0</v>
      </c>
      <c r="U61" s="4">
        <v>4</v>
      </c>
      <c r="V61" s="4">
        <v>27148</v>
      </c>
      <c r="W61" s="4">
        <v>24853</v>
      </c>
      <c r="X61" s="4">
        <v>996115</v>
      </c>
      <c r="Y61" s="4">
        <v>164521</v>
      </c>
      <c r="Z61" s="4">
        <v>0</v>
      </c>
      <c r="AA61" s="4">
        <v>0.2</v>
      </c>
      <c r="AB61" s="4">
        <v>0.42000000000000004</v>
      </c>
      <c r="AC61" s="4" t="b">
        <v>1</v>
      </c>
      <c r="AD61" s="4" t="b">
        <v>1</v>
      </c>
      <c r="AE61" s="4" t="b">
        <v>1</v>
      </c>
      <c r="AF61" s="4" t="b">
        <v>1</v>
      </c>
      <c r="AG61" s="4" t="b">
        <v>1</v>
      </c>
      <c r="AH61" s="4" t="b">
        <v>1</v>
      </c>
      <c r="AI61" s="4" t="b">
        <v>1</v>
      </c>
      <c r="AJ61" s="4" t="b">
        <v>0</v>
      </c>
      <c r="AK61" s="4">
        <v>100</v>
      </c>
      <c r="AL61" s="4" t="s">
        <v>475</v>
      </c>
      <c r="AM61">
        <f>(H61-I61)/H61*100</f>
        <v>0</v>
      </c>
      <c r="AN61">
        <f>IF(H61=I61,1,0)</f>
        <v>1</v>
      </c>
      <c r="AO61" s="4">
        <f t="shared" si="0"/>
        <v>100</v>
      </c>
      <c r="AP61" s="4">
        <f t="shared" si="1"/>
        <v>16.516265692214251</v>
      </c>
      <c r="AQ61" s="4">
        <f t="shared" si="2"/>
        <v>0.69831294579441128</v>
      </c>
      <c r="AR61" s="4">
        <f t="shared" si="3"/>
        <v>1.6888612258624758</v>
      </c>
      <c r="AS61" s="4">
        <f t="shared" si="4"/>
        <v>8.5030342882096946E-2</v>
      </c>
      <c r="AT61" s="4">
        <f t="shared" si="5"/>
        <v>12.509800575234786</v>
      </c>
      <c r="AU61" s="4">
        <f>R61/$X61*100</f>
        <v>63.280846087048182</v>
      </c>
      <c r="AV61" s="4">
        <f t="shared" si="6"/>
        <v>5.220782740948585</v>
      </c>
    </row>
    <row r="62" spans="1:48" x14ac:dyDescent="0.2">
      <c r="A62" s="4" t="s">
        <v>89</v>
      </c>
      <c r="B62" s="4">
        <v>30</v>
      </c>
      <c r="C62" s="4">
        <v>8</v>
      </c>
      <c r="D62" s="4" t="s">
        <v>29</v>
      </c>
      <c r="E62" s="4" t="b">
        <v>1</v>
      </c>
      <c r="F62" s="4">
        <v>60</v>
      </c>
      <c r="G62" s="4">
        <v>8.85</v>
      </c>
      <c r="H62" s="4">
        <v>211</v>
      </c>
      <c r="I62" s="4">
        <v>211</v>
      </c>
      <c r="J62" s="4">
        <v>248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686420</v>
      </c>
      <c r="Q62" s="4">
        <v>87875</v>
      </c>
      <c r="R62">
        <f>P62+Q62</f>
        <v>774295</v>
      </c>
      <c r="S62" s="4">
        <v>2940</v>
      </c>
      <c r="T62" s="4">
        <v>0</v>
      </c>
      <c r="U62" s="4">
        <v>0</v>
      </c>
      <c r="V62" s="4">
        <v>2938</v>
      </c>
      <c r="W62" s="4">
        <v>2</v>
      </c>
      <c r="X62" s="4">
        <v>946732</v>
      </c>
      <c r="Y62" s="4">
        <v>169497</v>
      </c>
      <c r="Z62" s="4">
        <v>0</v>
      </c>
      <c r="AA62" s="4">
        <v>0.2</v>
      </c>
      <c r="AB62" s="4">
        <v>0.91</v>
      </c>
      <c r="AC62" s="4" t="b">
        <v>1</v>
      </c>
      <c r="AD62" s="4" t="b">
        <v>1</v>
      </c>
      <c r="AE62" s="4" t="b">
        <v>1</v>
      </c>
      <c r="AF62" s="4" t="b">
        <v>1</v>
      </c>
      <c r="AG62" s="4" t="b">
        <v>1</v>
      </c>
      <c r="AH62" s="4" t="b">
        <v>1</v>
      </c>
      <c r="AI62" s="4" t="b">
        <v>1</v>
      </c>
      <c r="AJ62" s="4" t="b">
        <v>0</v>
      </c>
      <c r="AK62" s="4">
        <v>100</v>
      </c>
      <c r="AL62" s="4" t="s">
        <v>475</v>
      </c>
      <c r="AM62">
        <f>(H62-I62)/H62*100</f>
        <v>0</v>
      </c>
      <c r="AN62">
        <f>IF(H62=I62,1,0)</f>
        <v>1</v>
      </c>
      <c r="AO62" s="4">
        <f t="shared" si="0"/>
        <v>100</v>
      </c>
      <c r="AP62" s="4">
        <f t="shared" si="1"/>
        <v>17.903377090876827</v>
      </c>
      <c r="AQ62" s="4">
        <f t="shared" si="2"/>
        <v>0</v>
      </c>
      <c r="AR62" s="4">
        <f t="shared" si="3"/>
        <v>0</v>
      </c>
      <c r="AS62" s="4">
        <f t="shared" si="4"/>
        <v>0</v>
      </c>
      <c r="AT62" s="4">
        <f t="shared" si="5"/>
        <v>0</v>
      </c>
      <c r="AU62" s="4">
        <f>R62/$X62*100</f>
        <v>81.786080960609766</v>
      </c>
      <c r="AV62" s="4">
        <f t="shared" si="6"/>
        <v>0.31054194851341244</v>
      </c>
    </row>
    <row r="63" spans="1:48" x14ac:dyDescent="0.2">
      <c r="A63" s="4" t="s">
        <v>90</v>
      </c>
      <c r="B63" s="4">
        <v>30</v>
      </c>
      <c r="C63" s="4">
        <v>8</v>
      </c>
      <c r="D63" s="4" t="s">
        <v>29</v>
      </c>
      <c r="E63" s="4" t="b">
        <v>1</v>
      </c>
      <c r="F63" s="4">
        <v>60</v>
      </c>
      <c r="G63" s="4">
        <v>1.36</v>
      </c>
      <c r="H63" s="4">
        <v>253</v>
      </c>
      <c r="I63" s="4">
        <v>253</v>
      </c>
      <c r="J63" s="4">
        <v>316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79666</v>
      </c>
      <c r="Q63" s="4">
        <v>21923</v>
      </c>
      <c r="R63">
        <f>P63+Q63</f>
        <v>101589</v>
      </c>
      <c r="S63" s="4">
        <v>109</v>
      </c>
      <c r="T63" s="4">
        <v>0</v>
      </c>
      <c r="U63" s="4">
        <v>0</v>
      </c>
      <c r="V63" s="4">
        <v>70</v>
      </c>
      <c r="W63" s="4">
        <v>39</v>
      </c>
      <c r="X63" s="4">
        <v>131814</v>
      </c>
      <c r="Y63" s="4">
        <v>30115</v>
      </c>
      <c r="Z63" s="4">
        <v>0</v>
      </c>
      <c r="AA63" s="4">
        <v>0.03</v>
      </c>
      <c r="AB63" s="4">
        <v>0.14000000000000001</v>
      </c>
      <c r="AC63" s="4" t="b">
        <v>1</v>
      </c>
      <c r="AD63" s="4" t="b">
        <v>1</v>
      </c>
      <c r="AE63" s="4" t="b">
        <v>1</v>
      </c>
      <c r="AF63" s="4" t="b">
        <v>1</v>
      </c>
      <c r="AG63" s="4" t="b">
        <v>1</v>
      </c>
      <c r="AH63" s="4" t="b">
        <v>1</v>
      </c>
      <c r="AI63" s="4" t="b">
        <v>1</v>
      </c>
      <c r="AJ63" s="4" t="b">
        <v>0</v>
      </c>
      <c r="AK63" s="4">
        <v>100</v>
      </c>
      <c r="AL63" s="4" t="s">
        <v>475</v>
      </c>
      <c r="AM63">
        <f>(H63-I63)/H63*100</f>
        <v>0</v>
      </c>
      <c r="AN63">
        <f>IF(H63=I63,1,0)</f>
        <v>1</v>
      </c>
      <c r="AO63" s="4">
        <f t="shared" si="0"/>
        <v>100</v>
      </c>
      <c r="AP63" s="4">
        <f t="shared" si="1"/>
        <v>22.846586857238229</v>
      </c>
      <c r="AQ63" s="4">
        <f t="shared" si="2"/>
        <v>0</v>
      </c>
      <c r="AR63" s="4">
        <f t="shared" si="3"/>
        <v>0</v>
      </c>
      <c r="AS63" s="4">
        <f t="shared" si="4"/>
        <v>0</v>
      </c>
      <c r="AT63" s="4">
        <f t="shared" si="5"/>
        <v>0</v>
      </c>
      <c r="AU63" s="4">
        <f>R63/$X63*100</f>
        <v>77.069962219491103</v>
      </c>
      <c r="AV63" s="4">
        <f t="shared" si="6"/>
        <v>8.2692278513663189E-2</v>
      </c>
    </row>
    <row r="64" spans="1:48" x14ac:dyDescent="0.2">
      <c r="A64" s="4" t="s">
        <v>91</v>
      </c>
      <c r="B64" s="4">
        <v>30</v>
      </c>
      <c r="C64" s="4">
        <v>8</v>
      </c>
      <c r="D64" s="4" t="s">
        <v>29</v>
      </c>
      <c r="E64" s="4" t="b">
        <v>1</v>
      </c>
      <c r="F64" s="4">
        <v>60</v>
      </c>
      <c r="G64" s="4">
        <v>2.9</v>
      </c>
      <c r="H64" s="4">
        <v>289</v>
      </c>
      <c r="I64" s="4">
        <v>289</v>
      </c>
      <c r="J64" s="4">
        <v>397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190139</v>
      </c>
      <c r="Q64" s="4">
        <v>29248</v>
      </c>
      <c r="R64">
        <f>P64+Q64</f>
        <v>219387</v>
      </c>
      <c r="S64" s="4">
        <v>2055</v>
      </c>
      <c r="T64" s="4">
        <v>0</v>
      </c>
      <c r="U64" s="4">
        <v>0</v>
      </c>
      <c r="V64" s="4">
        <v>882</v>
      </c>
      <c r="W64" s="4">
        <v>1173</v>
      </c>
      <c r="X64" s="4">
        <v>278363</v>
      </c>
      <c r="Y64" s="4">
        <v>56920</v>
      </c>
      <c r="Z64" s="4">
        <v>0</v>
      </c>
      <c r="AA64" s="4">
        <v>0.05</v>
      </c>
      <c r="AB64" s="4">
        <v>0.3</v>
      </c>
      <c r="AC64" s="4" t="b">
        <v>1</v>
      </c>
      <c r="AD64" s="4" t="b">
        <v>1</v>
      </c>
      <c r="AE64" s="4" t="b">
        <v>1</v>
      </c>
      <c r="AF64" s="4" t="b">
        <v>1</v>
      </c>
      <c r="AG64" s="4" t="b">
        <v>1</v>
      </c>
      <c r="AH64" s="4" t="b">
        <v>1</v>
      </c>
      <c r="AI64" s="4" t="b">
        <v>1</v>
      </c>
      <c r="AJ64" s="4" t="b">
        <v>0</v>
      </c>
      <c r="AK64" s="4">
        <v>100</v>
      </c>
      <c r="AL64" s="4" t="s">
        <v>475</v>
      </c>
      <c r="AM64">
        <f>(H64-I64)/H64*100</f>
        <v>0</v>
      </c>
      <c r="AN64">
        <f>IF(H64=I64,1,0)</f>
        <v>1</v>
      </c>
      <c r="AO64" s="4">
        <f t="shared" si="0"/>
        <v>100</v>
      </c>
      <c r="AP64" s="4">
        <f t="shared" si="1"/>
        <v>20.448119900992591</v>
      </c>
      <c r="AQ64" s="4">
        <f t="shared" si="2"/>
        <v>0</v>
      </c>
      <c r="AR64" s="4">
        <f t="shared" si="3"/>
        <v>0</v>
      </c>
      <c r="AS64" s="4">
        <f t="shared" si="4"/>
        <v>0</v>
      </c>
      <c r="AT64" s="4">
        <f t="shared" si="5"/>
        <v>0</v>
      </c>
      <c r="AU64" s="4">
        <f>R64/$X64*100</f>
        <v>78.813276189723496</v>
      </c>
      <c r="AV64" s="4">
        <f t="shared" si="6"/>
        <v>0.73824466613738182</v>
      </c>
    </row>
    <row r="65" spans="1:48" x14ac:dyDescent="0.2">
      <c r="A65" s="4" t="s">
        <v>92</v>
      </c>
      <c r="B65" s="4">
        <v>30</v>
      </c>
      <c r="C65" s="4">
        <v>8</v>
      </c>
      <c r="D65" s="4" t="s">
        <v>29</v>
      </c>
      <c r="E65" s="4" t="b">
        <v>1</v>
      </c>
      <c r="F65" s="4">
        <v>60</v>
      </c>
      <c r="G65" s="4">
        <v>0.03</v>
      </c>
      <c r="H65" s="4">
        <v>90</v>
      </c>
      <c r="I65" s="4">
        <v>90</v>
      </c>
      <c r="J65" s="4">
        <v>231</v>
      </c>
      <c r="K65" s="4">
        <v>0</v>
      </c>
      <c r="L65" s="4">
        <v>502</v>
      </c>
      <c r="M65" s="4">
        <v>1748</v>
      </c>
      <c r="N65" s="4">
        <v>52</v>
      </c>
      <c r="O65" s="4">
        <v>5596</v>
      </c>
      <c r="P65" s="4">
        <v>1718</v>
      </c>
      <c r="Q65" s="4">
        <v>148</v>
      </c>
      <c r="R65">
        <f>P65+Q65</f>
        <v>1866</v>
      </c>
      <c r="S65" s="4">
        <v>1391</v>
      </c>
      <c r="T65" s="4">
        <v>0</v>
      </c>
      <c r="U65" s="4">
        <v>115</v>
      </c>
      <c r="V65" s="4">
        <v>1071</v>
      </c>
      <c r="W65" s="4">
        <v>205</v>
      </c>
      <c r="X65" s="4">
        <v>14050</v>
      </c>
      <c r="Y65" s="4">
        <v>2894</v>
      </c>
      <c r="Z65" s="4">
        <v>0</v>
      </c>
      <c r="AA65" s="4">
        <v>0.01</v>
      </c>
      <c r="AB65" s="4">
        <v>0</v>
      </c>
      <c r="AC65" s="4" t="b">
        <v>1</v>
      </c>
      <c r="AD65" s="4" t="b">
        <v>1</v>
      </c>
      <c r="AE65" s="4" t="b">
        <v>1</v>
      </c>
      <c r="AF65" s="4" t="b">
        <v>1</v>
      </c>
      <c r="AG65" s="4" t="b">
        <v>1</v>
      </c>
      <c r="AH65" s="4" t="b">
        <v>1</v>
      </c>
      <c r="AI65" s="4" t="b">
        <v>1</v>
      </c>
      <c r="AJ65" s="4" t="b">
        <v>0</v>
      </c>
      <c r="AK65" s="4">
        <v>100</v>
      </c>
      <c r="AL65" s="4" t="s">
        <v>475</v>
      </c>
      <c r="AM65">
        <f>(H65-I65)/H65*100</f>
        <v>0</v>
      </c>
      <c r="AN65">
        <f>IF(H65=I65,1,0)</f>
        <v>1</v>
      </c>
      <c r="AO65" s="4">
        <f t="shared" si="0"/>
        <v>100</v>
      </c>
      <c r="AP65" s="4">
        <f t="shared" si="1"/>
        <v>20.597864768683273</v>
      </c>
      <c r="AQ65" s="4">
        <f t="shared" si="2"/>
        <v>3.5729537366548039</v>
      </c>
      <c r="AR65" s="4">
        <f t="shared" si="3"/>
        <v>12.441281138790035</v>
      </c>
      <c r="AS65" s="4">
        <f t="shared" si="4"/>
        <v>0.37010676156583627</v>
      </c>
      <c r="AT65" s="4">
        <f t="shared" si="5"/>
        <v>39.829181494661917</v>
      </c>
      <c r="AU65" s="4">
        <f>R65/$X65*100</f>
        <v>13.281138790035588</v>
      </c>
      <c r="AV65" s="4">
        <f t="shared" si="6"/>
        <v>9.9003558718861218</v>
      </c>
    </row>
    <row r="66" spans="1:48" x14ac:dyDescent="0.2">
      <c r="A66" s="4" t="s">
        <v>93</v>
      </c>
      <c r="B66" s="4">
        <v>30</v>
      </c>
      <c r="C66" s="4">
        <v>8</v>
      </c>
      <c r="D66" s="4" t="s">
        <v>29</v>
      </c>
      <c r="E66" s="4" t="b">
        <v>1</v>
      </c>
      <c r="F66" s="4">
        <v>60</v>
      </c>
      <c r="G66" s="4">
        <v>0.02</v>
      </c>
      <c r="H66" s="4">
        <v>86</v>
      </c>
      <c r="I66" s="4">
        <v>86</v>
      </c>
      <c r="J66" s="4">
        <v>278</v>
      </c>
      <c r="K66" s="4">
        <v>0</v>
      </c>
      <c r="L66" s="4">
        <v>109</v>
      </c>
      <c r="M66" s="4">
        <v>513</v>
      </c>
      <c r="N66" s="4">
        <v>23</v>
      </c>
      <c r="O66" s="4">
        <v>1197</v>
      </c>
      <c r="P66" s="4">
        <v>244</v>
      </c>
      <c r="Q66" s="4">
        <v>55</v>
      </c>
      <c r="R66">
        <f>P66+Q66</f>
        <v>299</v>
      </c>
      <c r="S66" s="4">
        <v>397</v>
      </c>
      <c r="T66" s="4">
        <v>0</v>
      </c>
      <c r="U66" s="4">
        <v>1</v>
      </c>
      <c r="V66" s="4">
        <v>260</v>
      </c>
      <c r="W66" s="4">
        <v>136</v>
      </c>
      <c r="X66" s="4">
        <v>3285</v>
      </c>
      <c r="Y66" s="4">
        <v>746</v>
      </c>
      <c r="Z66" s="4">
        <v>0</v>
      </c>
      <c r="AA66" s="4">
        <v>0</v>
      </c>
      <c r="AB66" s="4">
        <v>0</v>
      </c>
      <c r="AC66" s="4" t="b">
        <v>1</v>
      </c>
      <c r="AD66" s="4" t="b">
        <v>1</v>
      </c>
      <c r="AE66" s="4" t="b">
        <v>1</v>
      </c>
      <c r="AF66" s="4" t="b">
        <v>1</v>
      </c>
      <c r="AG66" s="4" t="b">
        <v>1</v>
      </c>
      <c r="AH66" s="4" t="b">
        <v>1</v>
      </c>
      <c r="AI66" s="4" t="b">
        <v>1</v>
      </c>
      <c r="AJ66" s="4" t="b">
        <v>0</v>
      </c>
      <c r="AK66" s="4">
        <v>100</v>
      </c>
      <c r="AL66" s="4" t="s">
        <v>475</v>
      </c>
      <c r="AM66">
        <f>(H66-I66)/H66*100</f>
        <v>0</v>
      </c>
      <c r="AN66">
        <f>IF(H66=I66,1,0)</f>
        <v>1</v>
      </c>
      <c r="AO66" s="4">
        <f t="shared" ref="AO66:AO129" si="7">X66/$X66*100</f>
        <v>100</v>
      </c>
      <c r="AP66" s="4">
        <f t="shared" ref="AP66:AP129" si="8">Y66/$X66*100</f>
        <v>22.709284627092845</v>
      </c>
      <c r="AQ66" s="4">
        <f t="shared" ref="AQ66:AQ129" si="9">L66/$X66*100</f>
        <v>3.3181126331811264</v>
      </c>
      <c r="AR66" s="4">
        <f t="shared" ref="AR66:AR129" si="10">M66/$X66*100</f>
        <v>15.616438356164384</v>
      </c>
      <c r="AS66" s="4">
        <f t="shared" ref="AS66:AS129" si="11">N66/$X66*100</f>
        <v>0.70015220700152203</v>
      </c>
      <c r="AT66" s="4">
        <f t="shared" ref="AT66:AT129" si="12">O66/$X66*100</f>
        <v>36.438356164383563</v>
      </c>
      <c r="AU66" s="4">
        <f>R66/$X66*100</f>
        <v>9.1019786910197862</v>
      </c>
      <c r="AV66" s="4">
        <f t="shared" ref="AV66:AV129" si="13">S66/$X66*100</f>
        <v>12.085235920852359</v>
      </c>
    </row>
    <row r="67" spans="1:48" x14ac:dyDescent="0.2">
      <c r="A67" s="4" t="s">
        <v>94</v>
      </c>
      <c r="B67" s="4">
        <v>30</v>
      </c>
      <c r="C67" s="4">
        <v>8</v>
      </c>
      <c r="D67" s="4" t="s">
        <v>29</v>
      </c>
      <c r="E67" s="4" t="b">
        <v>1</v>
      </c>
      <c r="F67" s="4">
        <v>60</v>
      </c>
      <c r="G67" s="4">
        <v>0.04</v>
      </c>
      <c r="H67" s="4">
        <v>112</v>
      </c>
      <c r="I67" s="4">
        <v>112</v>
      </c>
      <c r="J67" s="4">
        <v>313</v>
      </c>
      <c r="K67" s="4">
        <v>0</v>
      </c>
      <c r="L67" s="4">
        <v>391</v>
      </c>
      <c r="M67" s="4">
        <v>1627</v>
      </c>
      <c r="N67" s="4">
        <v>172</v>
      </c>
      <c r="O67" s="4">
        <v>3388</v>
      </c>
      <c r="P67" s="4">
        <v>1919</v>
      </c>
      <c r="Q67" s="4">
        <v>197</v>
      </c>
      <c r="R67">
        <f>P67+Q67</f>
        <v>2116</v>
      </c>
      <c r="S67" s="4">
        <v>1263</v>
      </c>
      <c r="T67" s="4">
        <v>0</v>
      </c>
      <c r="U67" s="4">
        <v>21</v>
      </c>
      <c r="V67" s="4">
        <v>1058</v>
      </c>
      <c r="W67" s="4">
        <v>184</v>
      </c>
      <c r="X67" s="4">
        <v>11755</v>
      </c>
      <c r="Y67" s="4">
        <v>2798</v>
      </c>
      <c r="Z67" s="4">
        <v>0</v>
      </c>
      <c r="AA67" s="4">
        <v>0.01</v>
      </c>
      <c r="AB67" s="4">
        <v>0</v>
      </c>
      <c r="AC67" s="4" t="b">
        <v>1</v>
      </c>
      <c r="AD67" s="4" t="b">
        <v>1</v>
      </c>
      <c r="AE67" s="4" t="b">
        <v>1</v>
      </c>
      <c r="AF67" s="4" t="b">
        <v>1</v>
      </c>
      <c r="AG67" s="4" t="b">
        <v>1</v>
      </c>
      <c r="AH67" s="4" t="b">
        <v>1</v>
      </c>
      <c r="AI67" s="4" t="b">
        <v>1</v>
      </c>
      <c r="AJ67" s="4" t="b">
        <v>0</v>
      </c>
      <c r="AK67" s="4">
        <v>100</v>
      </c>
      <c r="AL67" s="4" t="s">
        <v>475</v>
      </c>
      <c r="AM67">
        <f>(H67-I67)/H67*100</f>
        <v>0</v>
      </c>
      <c r="AN67">
        <f>IF(H67=I67,1,0)</f>
        <v>1</v>
      </c>
      <c r="AO67" s="4">
        <f t="shared" si="7"/>
        <v>100</v>
      </c>
      <c r="AP67" s="4">
        <f t="shared" si="8"/>
        <v>23.802637175669929</v>
      </c>
      <c r="AQ67" s="4">
        <f t="shared" si="9"/>
        <v>3.3262441514249259</v>
      </c>
      <c r="AR67" s="4">
        <f t="shared" si="10"/>
        <v>13.840918757975329</v>
      </c>
      <c r="AS67" s="4">
        <f t="shared" si="11"/>
        <v>1.4632071458953637</v>
      </c>
      <c r="AT67" s="4">
        <f t="shared" si="12"/>
        <v>28.821777966822626</v>
      </c>
      <c r="AU67" s="4">
        <f>R67/$X67*100</f>
        <v>18.000850701829009</v>
      </c>
      <c r="AV67" s="4">
        <f t="shared" si="13"/>
        <v>10.744364100382816</v>
      </c>
    </row>
    <row r="68" spans="1:48" x14ac:dyDescent="0.2">
      <c r="A68" s="4" t="s">
        <v>95</v>
      </c>
      <c r="B68" s="4">
        <v>30</v>
      </c>
      <c r="C68" s="4">
        <v>8</v>
      </c>
      <c r="D68" s="4" t="s">
        <v>29</v>
      </c>
      <c r="E68" s="4" t="b">
        <v>1</v>
      </c>
      <c r="F68" s="4">
        <v>60</v>
      </c>
      <c r="G68" s="4">
        <v>0.99</v>
      </c>
      <c r="H68" s="4">
        <v>177</v>
      </c>
      <c r="I68" s="4">
        <v>177</v>
      </c>
      <c r="J68" s="4">
        <v>253</v>
      </c>
      <c r="K68" s="4">
        <v>0</v>
      </c>
      <c r="L68" s="4">
        <v>2559</v>
      </c>
      <c r="M68" s="4">
        <v>3257</v>
      </c>
      <c r="N68" s="4">
        <v>379</v>
      </c>
      <c r="O68" s="4">
        <v>22051</v>
      </c>
      <c r="P68" s="4">
        <v>69748</v>
      </c>
      <c r="Q68" s="4">
        <v>12842</v>
      </c>
      <c r="R68">
        <f>P68+Q68</f>
        <v>82590</v>
      </c>
      <c r="S68" s="4">
        <v>4940</v>
      </c>
      <c r="T68" s="4">
        <v>0</v>
      </c>
      <c r="U68" s="4">
        <v>12</v>
      </c>
      <c r="V68" s="4">
        <v>3674</v>
      </c>
      <c r="W68" s="4">
        <v>1254</v>
      </c>
      <c r="X68" s="4">
        <v>147776</v>
      </c>
      <c r="Y68" s="4">
        <v>31999</v>
      </c>
      <c r="Z68" s="4">
        <v>0</v>
      </c>
      <c r="AA68" s="4">
        <v>0.03</v>
      </c>
      <c r="AB68" s="4">
        <v>6.9999999999999993E-2</v>
      </c>
      <c r="AC68" s="4" t="b">
        <v>1</v>
      </c>
      <c r="AD68" s="4" t="b">
        <v>1</v>
      </c>
      <c r="AE68" s="4" t="b">
        <v>1</v>
      </c>
      <c r="AF68" s="4" t="b">
        <v>1</v>
      </c>
      <c r="AG68" s="4" t="b">
        <v>1</v>
      </c>
      <c r="AH68" s="4" t="b">
        <v>1</v>
      </c>
      <c r="AI68" s="4" t="b">
        <v>1</v>
      </c>
      <c r="AJ68" s="4" t="b">
        <v>0</v>
      </c>
      <c r="AK68" s="4">
        <v>100</v>
      </c>
      <c r="AL68" s="4" t="s">
        <v>475</v>
      </c>
      <c r="AM68">
        <f>(H68-I68)/H68*100</f>
        <v>0</v>
      </c>
      <c r="AN68">
        <f>IF(H68=I68,1,0)</f>
        <v>1</v>
      </c>
      <c r="AO68" s="4">
        <f t="shared" si="7"/>
        <v>100</v>
      </c>
      <c r="AP68" s="4">
        <f t="shared" si="8"/>
        <v>21.653719142485926</v>
      </c>
      <c r="AQ68" s="4">
        <f t="shared" si="9"/>
        <v>1.731674967518406</v>
      </c>
      <c r="AR68" s="4">
        <f t="shared" si="10"/>
        <v>2.2040114768297965</v>
      </c>
      <c r="AS68" s="4">
        <f t="shared" si="11"/>
        <v>0.25646925075790389</v>
      </c>
      <c r="AT68" s="4">
        <f t="shared" si="12"/>
        <v>14.921908834993502</v>
      </c>
      <c r="AU68" s="4">
        <f>R68/$X68*100</f>
        <v>55.888642269380682</v>
      </c>
      <c r="AV68" s="4">
        <f t="shared" si="13"/>
        <v>3.3428973581637074</v>
      </c>
    </row>
    <row r="69" spans="1:48" x14ac:dyDescent="0.2">
      <c r="A69" s="4" t="s">
        <v>96</v>
      </c>
      <c r="B69" s="4">
        <v>30</v>
      </c>
      <c r="C69" s="4">
        <v>8</v>
      </c>
      <c r="D69" s="4" t="s">
        <v>29</v>
      </c>
      <c r="E69" s="4" t="b">
        <v>1</v>
      </c>
      <c r="F69" s="4">
        <v>60</v>
      </c>
      <c r="G69" s="4">
        <v>0.48</v>
      </c>
      <c r="H69" s="4">
        <v>196</v>
      </c>
      <c r="I69" s="4">
        <v>196</v>
      </c>
      <c r="J69" s="4">
        <v>306</v>
      </c>
      <c r="K69" s="4">
        <v>0</v>
      </c>
      <c r="L69" s="4">
        <v>687</v>
      </c>
      <c r="M69" s="4">
        <v>1468</v>
      </c>
      <c r="N69" s="4">
        <v>120</v>
      </c>
      <c r="O69" s="4">
        <v>9771</v>
      </c>
      <c r="P69" s="4">
        <v>34815</v>
      </c>
      <c r="Q69" s="4">
        <v>6132</v>
      </c>
      <c r="R69">
        <f>P69+Q69</f>
        <v>40947</v>
      </c>
      <c r="S69" s="4">
        <v>2895</v>
      </c>
      <c r="T69" s="4">
        <v>0</v>
      </c>
      <c r="U69" s="4">
        <v>13</v>
      </c>
      <c r="V69" s="4">
        <v>2102</v>
      </c>
      <c r="W69" s="4">
        <v>780</v>
      </c>
      <c r="X69" s="4">
        <v>72554</v>
      </c>
      <c r="Y69" s="4">
        <v>16665</v>
      </c>
      <c r="Z69" s="4">
        <v>0</v>
      </c>
      <c r="AA69" s="4">
        <v>0.03</v>
      </c>
      <c r="AB69" s="4">
        <v>0.05</v>
      </c>
      <c r="AC69" s="4" t="b">
        <v>1</v>
      </c>
      <c r="AD69" s="4" t="b">
        <v>1</v>
      </c>
      <c r="AE69" s="4" t="b">
        <v>1</v>
      </c>
      <c r="AF69" s="4" t="b">
        <v>1</v>
      </c>
      <c r="AG69" s="4" t="b">
        <v>1</v>
      </c>
      <c r="AH69" s="4" t="b">
        <v>1</v>
      </c>
      <c r="AI69" s="4" t="b">
        <v>1</v>
      </c>
      <c r="AJ69" s="4" t="b">
        <v>0</v>
      </c>
      <c r="AK69" s="4">
        <v>100</v>
      </c>
      <c r="AL69" s="4" t="s">
        <v>475</v>
      </c>
      <c r="AM69">
        <f>(H69-I69)/H69*100</f>
        <v>0</v>
      </c>
      <c r="AN69">
        <f>IF(H69=I69,1,0)</f>
        <v>1</v>
      </c>
      <c r="AO69" s="4">
        <f t="shared" si="7"/>
        <v>100</v>
      </c>
      <c r="AP69" s="4">
        <f t="shared" si="8"/>
        <v>22.96909887807702</v>
      </c>
      <c r="AQ69" s="4">
        <f t="shared" si="9"/>
        <v>0.94688094384871957</v>
      </c>
      <c r="AR69" s="4">
        <f t="shared" si="10"/>
        <v>2.0233205612371474</v>
      </c>
      <c r="AS69" s="4">
        <f t="shared" si="11"/>
        <v>0.16539405132728727</v>
      </c>
      <c r="AT69" s="4">
        <f t="shared" si="12"/>
        <v>13.467210629324367</v>
      </c>
      <c r="AU69" s="4">
        <f>R69/$X69*100</f>
        <v>56.436585164153598</v>
      </c>
      <c r="AV69" s="4">
        <f t="shared" si="13"/>
        <v>3.9901314882708054</v>
      </c>
    </row>
    <row r="70" spans="1:48" x14ac:dyDescent="0.2">
      <c r="A70" s="4" t="s">
        <v>97</v>
      </c>
      <c r="B70" s="4">
        <v>30</v>
      </c>
      <c r="C70" s="4">
        <v>8</v>
      </c>
      <c r="D70" s="4" t="s">
        <v>29</v>
      </c>
      <c r="E70" s="4" t="b">
        <v>1</v>
      </c>
      <c r="F70" s="4">
        <v>60</v>
      </c>
      <c r="G70" s="4">
        <v>1.37</v>
      </c>
      <c r="H70" s="4">
        <v>188</v>
      </c>
      <c r="I70" s="4">
        <v>188</v>
      </c>
      <c r="J70" s="4">
        <v>347</v>
      </c>
      <c r="K70" s="4">
        <v>0</v>
      </c>
      <c r="L70" s="4">
        <v>1282</v>
      </c>
      <c r="M70" s="4">
        <v>7170</v>
      </c>
      <c r="N70" s="4">
        <v>1318</v>
      </c>
      <c r="O70" s="4">
        <v>31393</v>
      </c>
      <c r="P70" s="4">
        <v>98593</v>
      </c>
      <c r="Q70" s="4">
        <v>13894</v>
      </c>
      <c r="R70">
        <f>P70+Q70</f>
        <v>112487</v>
      </c>
      <c r="S70" s="4">
        <v>4503</v>
      </c>
      <c r="T70" s="4">
        <v>0</v>
      </c>
      <c r="U70" s="4">
        <v>0</v>
      </c>
      <c r="V70" s="4">
        <v>2743</v>
      </c>
      <c r="W70" s="4">
        <v>1760</v>
      </c>
      <c r="X70" s="4">
        <v>199540</v>
      </c>
      <c r="Y70" s="4">
        <v>41386</v>
      </c>
      <c r="Z70" s="4">
        <v>0</v>
      </c>
      <c r="AA70" s="4">
        <v>0.05</v>
      </c>
      <c r="AB70" s="4">
        <v>0.12</v>
      </c>
      <c r="AC70" s="4" t="b">
        <v>1</v>
      </c>
      <c r="AD70" s="4" t="b">
        <v>1</v>
      </c>
      <c r="AE70" s="4" t="b">
        <v>1</v>
      </c>
      <c r="AF70" s="4" t="b">
        <v>1</v>
      </c>
      <c r="AG70" s="4" t="b">
        <v>1</v>
      </c>
      <c r="AH70" s="4" t="b">
        <v>1</v>
      </c>
      <c r="AI70" s="4" t="b">
        <v>1</v>
      </c>
      <c r="AJ70" s="4" t="b">
        <v>0</v>
      </c>
      <c r="AK70" s="4">
        <v>100</v>
      </c>
      <c r="AL70" s="4" t="s">
        <v>475</v>
      </c>
      <c r="AM70">
        <f>(H70-I70)/H70*100</f>
        <v>0</v>
      </c>
      <c r="AN70">
        <f>IF(H70=I70,1,0)</f>
        <v>1</v>
      </c>
      <c r="AO70" s="4">
        <f t="shared" si="7"/>
        <v>100</v>
      </c>
      <c r="AP70" s="4">
        <f t="shared" si="8"/>
        <v>20.74070361832214</v>
      </c>
      <c r="AQ70" s="4">
        <f t="shared" si="9"/>
        <v>0.6424776987070262</v>
      </c>
      <c r="AR70" s="4">
        <f t="shared" si="10"/>
        <v>3.5932645083692489</v>
      </c>
      <c r="AS70" s="4">
        <f t="shared" si="11"/>
        <v>0.66051919414653704</v>
      </c>
      <c r="AT70" s="4">
        <f t="shared" si="12"/>
        <v>15.732685175904582</v>
      </c>
      <c r="AU70" s="4">
        <f>R70/$X70*100</f>
        <v>56.373158264007216</v>
      </c>
      <c r="AV70" s="4">
        <f t="shared" si="13"/>
        <v>2.256690387892152</v>
      </c>
    </row>
    <row r="71" spans="1:48" x14ac:dyDescent="0.2">
      <c r="A71" s="4" t="s">
        <v>98</v>
      </c>
      <c r="B71" s="4">
        <v>30</v>
      </c>
      <c r="C71" s="4">
        <v>8</v>
      </c>
      <c r="D71" s="4" t="s">
        <v>29</v>
      </c>
      <c r="E71" s="4" t="b">
        <v>1</v>
      </c>
      <c r="F71" s="4">
        <v>60</v>
      </c>
      <c r="G71" s="4">
        <v>1.7</v>
      </c>
      <c r="H71" s="4">
        <v>234</v>
      </c>
      <c r="I71" s="4">
        <v>234</v>
      </c>
      <c r="J71" s="4">
        <v>272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107542</v>
      </c>
      <c r="Q71" s="4">
        <v>20766</v>
      </c>
      <c r="R71">
        <f>P71+Q71</f>
        <v>128308</v>
      </c>
      <c r="S71" s="4">
        <v>378</v>
      </c>
      <c r="T71" s="4">
        <v>0</v>
      </c>
      <c r="U71" s="4">
        <v>0</v>
      </c>
      <c r="V71" s="4">
        <v>306</v>
      </c>
      <c r="W71" s="4">
        <v>72</v>
      </c>
      <c r="X71" s="4">
        <v>163609</v>
      </c>
      <c r="Y71" s="4">
        <v>34923</v>
      </c>
      <c r="Z71" s="4">
        <v>0</v>
      </c>
      <c r="AA71" s="4">
        <v>0.04</v>
      </c>
      <c r="AB71" s="4">
        <v>0.21000000000000002</v>
      </c>
      <c r="AC71" s="4" t="b">
        <v>1</v>
      </c>
      <c r="AD71" s="4" t="b">
        <v>1</v>
      </c>
      <c r="AE71" s="4" t="b">
        <v>1</v>
      </c>
      <c r="AF71" s="4" t="b">
        <v>1</v>
      </c>
      <c r="AG71" s="4" t="b">
        <v>1</v>
      </c>
      <c r="AH71" s="4" t="b">
        <v>1</v>
      </c>
      <c r="AI71" s="4" t="b">
        <v>1</v>
      </c>
      <c r="AJ71" s="4" t="b">
        <v>0</v>
      </c>
      <c r="AK71" s="4">
        <v>100</v>
      </c>
      <c r="AL71" s="4" t="s">
        <v>475</v>
      </c>
      <c r="AM71">
        <f>(H71-I71)/H71*100</f>
        <v>0</v>
      </c>
      <c r="AN71">
        <f>IF(H71=I71,1,0)</f>
        <v>1</v>
      </c>
      <c r="AO71" s="4">
        <f t="shared" si="7"/>
        <v>100</v>
      </c>
      <c r="AP71" s="4">
        <f t="shared" si="8"/>
        <v>21.345402759016924</v>
      </c>
      <c r="AQ71" s="4">
        <f t="shared" si="9"/>
        <v>0</v>
      </c>
      <c r="AR71" s="4">
        <f t="shared" si="10"/>
        <v>0</v>
      </c>
      <c r="AS71" s="4">
        <f t="shared" si="11"/>
        <v>0</v>
      </c>
      <c r="AT71" s="4">
        <f t="shared" si="12"/>
        <v>0</v>
      </c>
      <c r="AU71" s="4">
        <f>R71/$X71*100</f>
        <v>78.423558606189147</v>
      </c>
      <c r="AV71" s="4">
        <f t="shared" si="13"/>
        <v>0.23103863479392944</v>
      </c>
    </row>
    <row r="72" spans="1:48" x14ac:dyDescent="0.2">
      <c r="A72" s="4" t="s">
        <v>99</v>
      </c>
      <c r="B72" s="4">
        <v>30</v>
      </c>
      <c r="C72" s="4">
        <v>8</v>
      </c>
      <c r="D72" s="4" t="s">
        <v>29</v>
      </c>
      <c r="E72" s="4" t="b">
        <v>1</v>
      </c>
      <c r="F72" s="4">
        <v>60</v>
      </c>
      <c r="G72" s="4">
        <v>2.44</v>
      </c>
      <c r="H72" s="4">
        <v>242</v>
      </c>
      <c r="I72" s="4">
        <v>242</v>
      </c>
      <c r="J72" s="4">
        <v>306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167940</v>
      </c>
      <c r="Q72" s="4">
        <v>30021</v>
      </c>
      <c r="R72">
        <f>P72+Q72</f>
        <v>197961</v>
      </c>
      <c r="S72" s="4">
        <v>375</v>
      </c>
      <c r="T72" s="4">
        <v>0</v>
      </c>
      <c r="U72" s="4">
        <v>0</v>
      </c>
      <c r="V72" s="4">
        <v>119</v>
      </c>
      <c r="W72" s="4">
        <v>256</v>
      </c>
      <c r="X72" s="4">
        <v>248843</v>
      </c>
      <c r="Y72" s="4">
        <v>50506</v>
      </c>
      <c r="Z72" s="4">
        <v>0</v>
      </c>
      <c r="AA72" s="4">
        <v>0.05</v>
      </c>
      <c r="AB72" s="4">
        <v>0.32</v>
      </c>
      <c r="AC72" s="4" t="b">
        <v>1</v>
      </c>
      <c r="AD72" s="4" t="b">
        <v>1</v>
      </c>
      <c r="AE72" s="4" t="b">
        <v>1</v>
      </c>
      <c r="AF72" s="4" t="b">
        <v>1</v>
      </c>
      <c r="AG72" s="4" t="b">
        <v>1</v>
      </c>
      <c r="AH72" s="4" t="b">
        <v>1</v>
      </c>
      <c r="AI72" s="4" t="b">
        <v>1</v>
      </c>
      <c r="AJ72" s="4" t="b">
        <v>0</v>
      </c>
      <c r="AK72" s="4">
        <v>100</v>
      </c>
      <c r="AL72" s="4" t="s">
        <v>475</v>
      </c>
      <c r="AM72">
        <f>(H72-I72)/H72*100</f>
        <v>0</v>
      </c>
      <c r="AN72">
        <f>IF(H72=I72,1,0)</f>
        <v>1</v>
      </c>
      <c r="AO72" s="4">
        <f t="shared" si="7"/>
        <v>100</v>
      </c>
      <c r="AP72" s="4">
        <f t="shared" si="8"/>
        <v>20.296331421820184</v>
      </c>
      <c r="AQ72" s="4">
        <f t="shared" si="9"/>
        <v>0</v>
      </c>
      <c r="AR72" s="4">
        <f t="shared" si="10"/>
        <v>0</v>
      </c>
      <c r="AS72" s="4">
        <f t="shared" si="11"/>
        <v>0</v>
      </c>
      <c r="AT72" s="4">
        <f t="shared" si="12"/>
        <v>0</v>
      </c>
      <c r="AU72" s="4">
        <f>R72/$X72*100</f>
        <v>79.552569290677255</v>
      </c>
      <c r="AV72" s="4">
        <f t="shared" si="13"/>
        <v>0.1506974276953742</v>
      </c>
    </row>
    <row r="73" spans="1:48" x14ac:dyDescent="0.2">
      <c r="A73" s="4" t="s">
        <v>100</v>
      </c>
      <c r="B73" s="4">
        <v>30</v>
      </c>
      <c r="C73" s="4">
        <v>8</v>
      </c>
      <c r="D73" s="4" t="s">
        <v>29</v>
      </c>
      <c r="E73" s="4" t="b">
        <v>1</v>
      </c>
      <c r="F73" s="4">
        <v>60</v>
      </c>
      <c r="G73" s="4">
        <v>2.65</v>
      </c>
      <c r="H73" s="4">
        <v>280</v>
      </c>
      <c r="I73" s="4">
        <v>280</v>
      </c>
      <c r="J73" s="4">
        <v>377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167320</v>
      </c>
      <c r="Q73" s="4">
        <v>28326</v>
      </c>
      <c r="R73">
        <f>P73+Q73</f>
        <v>195646</v>
      </c>
      <c r="S73" s="4">
        <v>180</v>
      </c>
      <c r="T73" s="4">
        <v>0</v>
      </c>
      <c r="U73" s="4">
        <v>0</v>
      </c>
      <c r="V73" s="4">
        <v>117</v>
      </c>
      <c r="W73" s="4">
        <v>63</v>
      </c>
      <c r="X73" s="4">
        <v>247584</v>
      </c>
      <c r="Y73" s="4">
        <v>51757</v>
      </c>
      <c r="Z73" s="4">
        <v>0</v>
      </c>
      <c r="AA73" s="4">
        <v>0.06</v>
      </c>
      <c r="AB73" s="4">
        <v>0.3</v>
      </c>
      <c r="AC73" s="4" t="b">
        <v>1</v>
      </c>
      <c r="AD73" s="4" t="b">
        <v>1</v>
      </c>
      <c r="AE73" s="4" t="b">
        <v>1</v>
      </c>
      <c r="AF73" s="4" t="b">
        <v>1</v>
      </c>
      <c r="AG73" s="4" t="b">
        <v>1</v>
      </c>
      <c r="AH73" s="4" t="b">
        <v>1</v>
      </c>
      <c r="AI73" s="4" t="b">
        <v>1</v>
      </c>
      <c r="AJ73" s="4" t="b">
        <v>0</v>
      </c>
      <c r="AK73" s="4">
        <v>100</v>
      </c>
      <c r="AL73" s="4" t="s">
        <v>475</v>
      </c>
      <c r="AM73">
        <f>(H73-I73)/H73*100</f>
        <v>0</v>
      </c>
      <c r="AN73">
        <f>IF(H73=I73,1,0)</f>
        <v>1</v>
      </c>
      <c r="AO73" s="4">
        <f t="shared" si="7"/>
        <v>100</v>
      </c>
      <c r="AP73" s="4">
        <f t="shared" si="8"/>
        <v>20.904824221274396</v>
      </c>
      <c r="AQ73" s="4">
        <f t="shared" si="9"/>
        <v>0</v>
      </c>
      <c r="AR73" s="4">
        <f t="shared" si="10"/>
        <v>0</v>
      </c>
      <c r="AS73" s="4">
        <f t="shared" si="11"/>
        <v>0</v>
      </c>
      <c r="AT73" s="4">
        <f t="shared" si="12"/>
        <v>0</v>
      </c>
      <c r="AU73" s="4">
        <f>R73/$X73*100</f>
        <v>79.022069277497735</v>
      </c>
      <c r="AV73" s="4">
        <f t="shared" si="13"/>
        <v>7.2702597906165178E-2</v>
      </c>
    </row>
    <row r="74" spans="1:48" x14ac:dyDescent="0.2">
      <c r="A74" s="4" t="s">
        <v>101</v>
      </c>
      <c r="B74" s="4">
        <v>30</v>
      </c>
      <c r="C74" s="4">
        <v>8</v>
      </c>
      <c r="D74" s="4" t="s">
        <v>29</v>
      </c>
      <c r="E74" s="4" t="b">
        <v>1</v>
      </c>
      <c r="F74" s="4">
        <v>60</v>
      </c>
      <c r="G74" s="4">
        <v>0.01</v>
      </c>
      <c r="H74" s="4">
        <v>97</v>
      </c>
      <c r="I74" s="4">
        <v>97</v>
      </c>
      <c r="J74" s="4">
        <v>222</v>
      </c>
      <c r="K74" s="4">
        <v>0</v>
      </c>
      <c r="L74" s="4">
        <v>123</v>
      </c>
      <c r="M74" s="4">
        <v>268</v>
      </c>
      <c r="N74" s="4">
        <v>13</v>
      </c>
      <c r="O74" s="4">
        <v>844</v>
      </c>
      <c r="P74" s="4">
        <v>226</v>
      </c>
      <c r="Q74" s="4">
        <v>44</v>
      </c>
      <c r="R74">
        <f>P74+Q74</f>
        <v>270</v>
      </c>
      <c r="S74" s="4">
        <v>218</v>
      </c>
      <c r="T74" s="4">
        <v>0</v>
      </c>
      <c r="U74" s="4">
        <v>21</v>
      </c>
      <c r="V74" s="4">
        <v>173</v>
      </c>
      <c r="W74" s="4">
        <v>24</v>
      </c>
      <c r="X74" s="4">
        <v>2365</v>
      </c>
      <c r="Y74" s="4">
        <v>628</v>
      </c>
      <c r="Z74" s="4">
        <v>0</v>
      </c>
      <c r="AA74" s="4">
        <v>0</v>
      </c>
      <c r="AB74" s="4">
        <v>0</v>
      </c>
      <c r="AC74" s="4" t="b">
        <v>1</v>
      </c>
      <c r="AD74" s="4" t="b">
        <v>1</v>
      </c>
      <c r="AE74" s="4" t="b">
        <v>1</v>
      </c>
      <c r="AF74" s="4" t="b">
        <v>1</v>
      </c>
      <c r="AG74" s="4" t="b">
        <v>1</v>
      </c>
      <c r="AH74" s="4" t="b">
        <v>1</v>
      </c>
      <c r="AI74" s="4" t="b">
        <v>1</v>
      </c>
      <c r="AJ74" s="4" t="b">
        <v>0</v>
      </c>
      <c r="AK74" s="4">
        <v>100</v>
      </c>
      <c r="AL74" s="4" t="s">
        <v>475</v>
      </c>
      <c r="AM74">
        <f>(H74-I74)/H74*100</f>
        <v>0</v>
      </c>
      <c r="AN74">
        <f>IF(H74=I74,1,0)</f>
        <v>1</v>
      </c>
      <c r="AO74" s="4">
        <f t="shared" si="7"/>
        <v>100</v>
      </c>
      <c r="AP74" s="4">
        <f t="shared" si="8"/>
        <v>26.553911205073994</v>
      </c>
      <c r="AQ74" s="4">
        <f t="shared" si="9"/>
        <v>5.2008456659619453</v>
      </c>
      <c r="AR74" s="4">
        <f t="shared" si="10"/>
        <v>11.331923890063425</v>
      </c>
      <c r="AS74" s="4">
        <f t="shared" si="11"/>
        <v>0.54968287526427062</v>
      </c>
      <c r="AT74" s="4">
        <f t="shared" si="12"/>
        <v>35.687103594080341</v>
      </c>
      <c r="AU74" s="4">
        <f>R74/$X74*100</f>
        <v>11.416490486257928</v>
      </c>
      <c r="AV74" s="4">
        <f t="shared" si="13"/>
        <v>9.2177589852008452</v>
      </c>
    </row>
    <row r="75" spans="1:48" x14ac:dyDescent="0.2">
      <c r="A75" s="4" t="s">
        <v>102</v>
      </c>
      <c r="B75" s="4">
        <v>30</v>
      </c>
      <c r="C75" s="4">
        <v>8</v>
      </c>
      <c r="D75" s="4" t="s">
        <v>29</v>
      </c>
      <c r="E75" s="4" t="b">
        <v>1</v>
      </c>
      <c r="F75" s="4">
        <v>60</v>
      </c>
      <c r="G75" s="4">
        <v>0.03</v>
      </c>
      <c r="H75" s="4">
        <v>116</v>
      </c>
      <c r="I75" s="4">
        <v>116</v>
      </c>
      <c r="J75" s="4">
        <v>299</v>
      </c>
      <c r="K75" s="4">
        <v>0</v>
      </c>
      <c r="L75" s="4">
        <v>193</v>
      </c>
      <c r="M75" s="4">
        <v>842</v>
      </c>
      <c r="N75" s="4">
        <v>23</v>
      </c>
      <c r="O75" s="4">
        <v>2271</v>
      </c>
      <c r="P75" s="4">
        <v>1254</v>
      </c>
      <c r="Q75" s="4">
        <v>133</v>
      </c>
      <c r="R75">
        <f>P75+Q75</f>
        <v>1387</v>
      </c>
      <c r="S75" s="4">
        <v>1066</v>
      </c>
      <c r="T75" s="4">
        <v>0</v>
      </c>
      <c r="U75" s="4">
        <v>42</v>
      </c>
      <c r="V75" s="4">
        <v>787</v>
      </c>
      <c r="W75" s="4">
        <v>237</v>
      </c>
      <c r="X75" s="4">
        <v>7399</v>
      </c>
      <c r="Y75" s="4">
        <v>1616</v>
      </c>
      <c r="Z75" s="4">
        <v>0</v>
      </c>
      <c r="AA75" s="4">
        <v>0</v>
      </c>
      <c r="AB75" s="4">
        <v>0</v>
      </c>
      <c r="AC75" s="4" t="b">
        <v>1</v>
      </c>
      <c r="AD75" s="4" t="b">
        <v>1</v>
      </c>
      <c r="AE75" s="4" t="b">
        <v>1</v>
      </c>
      <c r="AF75" s="4" t="b">
        <v>1</v>
      </c>
      <c r="AG75" s="4" t="b">
        <v>1</v>
      </c>
      <c r="AH75" s="4" t="b">
        <v>1</v>
      </c>
      <c r="AI75" s="4" t="b">
        <v>1</v>
      </c>
      <c r="AJ75" s="4" t="b">
        <v>0</v>
      </c>
      <c r="AK75" s="4">
        <v>100</v>
      </c>
      <c r="AL75" s="4" t="s">
        <v>475</v>
      </c>
      <c r="AM75">
        <f>(H75-I75)/H75*100</f>
        <v>0</v>
      </c>
      <c r="AN75">
        <f>IF(H75=I75,1,0)</f>
        <v>1</v>
      </c>
      <c r="AO75" s="4">
        <f t="shared" si="7"/>
        <v>100</v>
      </c>
      <c r="AP75" s="4">
        <f t="shared" si="8"/>
        <v>21.84078929585079</v>
      </c>
      <c r="AQ75" s="4">
        <f t="shared" si="9"/>
        <v>2.6084606027841599</v>
      </c>
      <c r="AR75" s="4">
        <f t="shared" si="10"/>
        <v>11.379916204892552</v>
      </c>
      <c r="AS75" s="4">
        <f t="shared" si="11"/>
        <v>0.31085281794837138</v>
      </c>
      <c r="AT75" s="4">
        <f t="shared" si="12"/>
        <v>30.693336937423975</v>
      </c>
      <c r="AU75" s="4">
        <f>R75/$X75*100</f>
        <v>18.745776456277877</v>
      </c>
      <c r="AV75" s="4">
        <f t="shared" si="13"/>
        <v>14.407352344911475</v>
      </c>
    </row>
    <row r="76" spans="1:48" x14ac:dyDescent="0.2">
      <c r="A76" s="4" t="s">
        <v>103</v>
      </c>
      <c r="B76" s="4">
        <v>30</v>
      </c>
      <c r="C76" s="4">
        <v>8</v>
      </c>
      <c r="D76" s="4" t="s">
        <v>29</v>
      </c>
      <c r="E76" s="4" t="b">
        <v>1</v>
      </c>
      <c r="F76" s="4">
        <v>60</v>
      </c>
      <c r="G76" s="4">
        <v>0.03</v>
      </c>
      <c r="H76" s="4">
        <v>105</v>
      </c>
      <c r="I76" s="4">
        <v>105</v>
      </c>
      <c r="J76" s="4">
        <v>328</v>
      </c>
      <c r="K76" s="4">
        <v>0</v>
      </c>
      <c r="L76" s="4">
        <v>233</v>
      </c>
      <c r="M76" s="4">
        <v>1735</v>
      </c>
      <c r="N76" s="4">
        <v>134</v>
      </c>
      <c r="O76" s="4">
        <v>3301</v>
      </c>
      <c r="P76" s="4">
        <v>1187</v>
      </c>
      <c r="Q76" s="4">
        <v>120</v>
      </c>
      <c r="R76">
        <f>P76+Q76</f>
        <v>1307</v>
      </c>
      <c r="S76" s="4">
        <v>1525</v>
      </c>
      <c r="T76" s="4">
        <v>0</v>
      </c>
      <c r="U76" s="4">
        <v>34</v>
      </c>
      <c r="V76" s="4">
        <v>1242</v>
      </c>
      <c r="W76" s="4">
        <v>249</v>
      </c>
      <c r="X76" s="4">
        <v>10761</v>
      </c>
      <c r="Y76" s="4">
        <v>2525</v>
      </c>
      <c r="Z76" s="4">
        <v>0</v>
      </c>
      <c r="AA76" s="4">
        <v>0.01</v>
      </c>
      <c r="AB76" s="4">
        <v>0</v>
      </c>
      <c r="AC76" s="4" t="b">
        <v>1</v>
      </c>
      <c r="AD76" s="4" t="b">
        <v>1</v>
      </c>
      <c r="AE76" s="4" t="b">
        <v>1</v>
      </c>
      <c r="AF76" s="4" t="b">
        <v>1</v>
      </c>
      <c r="AG76" s="4" t="b">
        <v>1</v>
      </c>
      <c r="AH76" s="4" t="b">
        <v>1</v>
      </c>
      <c r="AI76" s="4" t="b">
        <v>1</v>
      </c>
      <c r="AJ76" s="4" t="b">
        <v>0</v>
      </c>
      <c r="AK76" s="4">
        <v>100</v>
      </c>
      <c r="AL76" s="4" t="s">
        <v>475</v>
      </c>
      <c r="AM76">
        <f>(H76-I76)/H76*100</f>
        <v>0</v>
      </c>
      <c r="AN76">
        <f>IF(H76=I76,1,0)</f>
        <v>1</v>
      </c>
      <c r="AO76" s="4">
        <f t="shared" si="7"/>
        <v>100</v>
      </c>
      <c r="AP76" s="4">
        <f t="shared" si="8"/>
        <v>23.464362048136792</v>
      </c>
      <c r="AQ76" s="4">
        <f t="shared" si="9"/>
        <v>2.165226280085494</v>
      </c>
      <c r="AR76" s="4">
        <f t="shared" si="10"/>
        <v>16.123036892482112</v>
      </c>
      <c r="AS76" s="4">
        <f t="shared" si="11"/>
        <v>1.2452374314654771</v>
      </c>
      <c r="AT76" s="4">
        <f t="shared" si="12"/>
        <v>30.675587770653284</v>
      </c>
      <c r="AU76" s="4">
        <f>R76/$X76*100</f>
        <v>12.145711365114767</v>
      </c>
      <c r="AV76" s="4">
        <f t="shared" si="13"/>
        <v>14.17154539540935</v>
      </c>
    </row>
    <row r="77" spans="1:48" x14ac:dyDescent="0.2">
      <c r="A77" s="4" t="s">
        <v>104</v>
      </c>
      <c r="B77" s="4">
        <v>30</v>
      </c>
      <c r="C77" s="4">
        <v>8</v>
      </c>
      <c r="D77" s="4" t="s">
        <v>29</v>
      </c>
      <c r="E77" s="4" t="b">
        <v>1</v>
      </c>
      <c r="F77" s="4">
        <v>60</v>
      </c>
      <c r="G77" s="4">
        <v>0.11</v>
      </c>
      <c r="H77" s="4">
        <v>179</v>
      </c>
      <c r="I77" s="4">
        <v>179</v>
      </c>
      <c r="J77" s="4">
        <v>255</v>
      </c>
      <c r="K77" s="4">
        <v>0</v>
      </c>
      <c r="L77" s="4">
        <v>254</v>
      </c>
      <c r="M77" s="4">
        <v>278</v>
      </c>
      <c r="N77" s="4">
        <v>28</v>
      </c>
      <c r="O77" s="4">
        <v>1757</v>
      </c>
      <c r="P77" s="4">
        <v>8701</v>
      </c>
      <c r="Q77" s="4">
        <v>1706</v>
      </c>
      <c r="R77">
        <f>P77+Q77</f>
        <v>10407</v>
      </c>
      <c r="S77" s="4">
        <v>460</v>
      </c>
      <c r="T77" s="4">
        <v>0</v>
      </c>
      <c r="U77" s="4">
        <v>0</v>
      </c>
      <c r="V77" s="4">
        <v>277</v>
      </c>
      <c r="W77" s="4">
        <v>183</v>
      </c>
      <c r="X77" s="4">
        <v>17843</v>
      </c>
      <c r="Y77" s="4">
        <v>4658</v>
      </c>
      <c r="Z77" s="4">
        <v>0</v>
      </c>
      <c r="AA77" s="4">
        <v>0.01</v>
      </c>
      <c r="AB77" s="4">
        <v>0.02</v>
      </c>
      <c r="AC77" s="4" t="b">
        <v>1</v>
      </c>
      <c r="AD77" s="4" t="b">
        <v>1</v>
      </c>
      <c r="AE77" s="4" t="b">
        <v>1</v>
      </c>
      <c r="AF77" s="4" t="b">
        <v>1</v>
      </c>
      <c r="AG77" s="4" t="b">
        <v>1</v>
      </c>
      <c r="AH77" s="4" t="b">
        <v>1</v>
      </c>
      <c r="AI77" s="4" t="b">
        <v>1</v>
      </c>
      <c r="AJ77" s="4" t="b">
        <v>0</v>
      </c>
      <c r="AK77" s="4">
        <v>100</v>
      </c>
      <c r="AL77" s="4" t="s">
        <v>475</v>
      </c>
      <c r="AM77">
        <f>(H77-I77)/H77*100</f>
        <v>0</v>
      </c>
      <c r="AN77">
        <f>IF(H77=I77,1,0)</f>
        <v>1</v>
      </c>
      <c r="AO77" s="4">
        <f t="shared" si="7"/>
        <v>100</v>
      </c>
      <c r="AP77" s="4">
        <f t="shared" si="8"/>
        <v>26.105475536625004</v>
      </c>
      <c r="AQ77" s="4">
        <f t="shared" si="9"/>
        <v>1.4235274337275121</v>
      </c>
      <c r="AR77" s="4">
        <f t="shared" si="10"/>
        <v>1.5580339628986157</v>
      </c>
      <c r="AS77" s="4">
        <f t="shared" si="11"/>
        <v>0.15692428403295411</v>
      </c>
      <c r="AT77" s="4">
        <f t="shared" si="12"/>
        <v>9.8469988230678691</v>
      </c>
      <c r="AU77" s="4">
        <f>R77/$X77*100</f>
        <v>58.325393711819764</v>
      </c>
      <c r="AV77" s="4">
        <f t="shared" si="13"/>
        <v>2.5780418091128174</v>
      </c>
    </row>
    <row r="78" spans="1:48" x14ac:dyDescent="0.2">
      <c r="A78" s="4" t="s">
        <v>105</v>
      </c>
      <c r="B78" s="4">
        <v>30</v>
      </c>
      <c r="C78" s="4">
        <v>8</v>
      </c>
      <c r="D78" s="4" t="s">
        <v>29</v>
      </c>
      <c r="E78" s="4" t="b">
        <v>1</v>
      </c>
      <c r="F78" s="4">
        <v>60</v>
      </c>
      <c r="G78" s="4">
        <v>0.15</v>
      </c>
      <c r="H78" s="4">
        <v>183</v>
      </c>
      <c r="I78" s="4">
        <v>183</v>
      </c>
      <c r="J78" s="4">
        <v>292</v>
      </c>
      <c r="K78" s="4">
        <v>0</v>
      </c>
      <c r="L78" s="4">
        <v>268</v>
      </c>
      <c r="M78" s="4">
        <v>570</v>
      </c>
      <c r="N78" s="4">
        <v>122</v>
      </c>
      <c r="O78" s="4">
        <v>2121</v>
      </c>
      <c r="P78" s="4">
        <v>10809</v>
      </c>
      <c r="Q78" s="4">
        <v>1989</v>
      </c>
      <c r="R78">
        <f>P78+Q78</f>
        <v>12798</v>
      </c>
      <c r="S78" s="4">
        <v>441</v>
      </c>
      <c r="T78" s="4">
        <v>0</v>
      </c>
      <c r="U78" s="4">
        <v>0</v>
      </c>
      <c r="V78" s="4">
        <v>357</v>
      </c>
      <c r="W78" s="4">
        <v>84</v>
      </c>
      <c r="X78" s="4">
        <v>22260</v>
      </c>
      <c r="Y78" s="4">
        <v>5940</v>
      </c>
      <c r="Z78" s="4">
        <v>0</v>
      </c>
      <c r="AA78" s="4">
        <v>0.01</v>
      </c>
      <c r="AB78" s="4">
        <v>0.01</v>
      </c>
      <c r="AC78" s="4" t="b">
        <v>1</v>
      </c>
      <c r="AD78" s="4" t="b">
        <v>1</v>
      </c>
      <c r="AE78" s="4" t="b">
        <v>1</v>
      </c>
      <c r="AF78" s="4" t="b">
        <v>1</v>
      </c>
      <c r="AG78" s="4" t="b">
        <v>1</v>
      </c>
      <c r="AH78" s="4" t="b">
        <v>1</v>
      </c>
      <c r="AI78" s="4" t="b">
        <v>1</v>
      </c>
      <c r="AJ78" s="4" t="b">
        <v>0</v>
      </c>
      <c r="AK78" s="4">
        <v>100</v>
      </c>
      <c r="AL78" s="4" t="s">
        <v>475</v>
      </c>
      <c r="AM78">
        <f>(H78-I78)/H78*100</f>
        <v>0</v>
      </c>
      <c r="AN78">
        <f>IF(H78=I78,1,0)</f>
        <v>1</v>
      </c>
      <c r="AO78" s="4">
        <f t="shared" si="7"/>
        <v>100</v>
      </c>
      <c r="AP78" s="4">
        <f t="shared" si="8"/>
        <v>26.68463611859838</v>
      </c>
      <c r="AQ78" s="4">
        <f t="shared" si="9"/>
        <v>1.2039532794249777</v>
      </c>
      <c r="AR78" s="4">
        <f t="shared" si="10"/>
        <v>2.5606469002695418</v>
      </c>
      <c r="AS78" s="4">
        <f t="shared" si="11"/>
        <v>0.54806828391734053</v>
      </c>
      <c r="AT78" s="4">
        <f t="shared" si="12"/>
        <v>9.5283018867924536</v>
      </c>
      <c r="AU78" s="4">
        <f>R78/$X78*100</f>
        <v>57.493261455525598</v>
      </c>
      <c r="AV78" s="4">
        <f t="shared" si="13"/>
        <v>1.9811320754716981</v>
      </c>
    </row>
    <row r="79" spans="1:48" x14ac:dyDescent="0.2">
      <c r="A79" s="4" t="s">
        <v>106</v>
      </c>
      <c r="B79" s="4">
        <v>30</v>
      </c>
      <c r="C79" s="4">
        <v>8</v>
      </c>
      <c r="D79" s="4" t="s">
        <v>29</v>
      </c>
      <c r="E79" s="4" t="b">
        <v>1</v>
      </c>
      <c r="F79" s="4">
        <v>60</v>
      </c>
      <c r="G79" s="4">
        <v>0.18</v>
      </c>
      <c r="H79" s="4">
        <v>227</v>
      </c>
      <c r="I79" s="4">
        <v>227</v>
      </c>
      <c r="J79" s="4">
        <v>401</v>
      </c>
      <c r="K79" s="4">
        <v>0</v>
      </c>
      <c r="L79" s="4">
        <v>102</v>
      </c>
      <c r="M79" s="4">
        <v>716</v>
      </c>
      <c r="N79" s="4">
        <v>55</v>
      </c>
      <c r="O79" s="4">
        <v>2236</v>
      </c>
      <c r="P79" s="4">
        <v>14048</v>
      </c>
      <c r="Q79" s="4">
        <v>2262</v>
      </c>
      <c r="R79">
        <f>P79+Q79</f>
        <v>16310</v>
      </c>
      <c r="S79" s="4">
        <v>320</v>
      </c>
      <c r="T79" s="4">
        <v>0</v>
      </c>
      <c r="U79" s="4">
        <v>0</v>
      </c>
      <c r="V79" s="4">
        <v>78</v>
      </c>
      <c r="W79" s="4">
        <v>242</v>
      </c>
      <c r="X79" s="4">
        <v>26795</v>
      </c>
      <c r="Y79" s="4">
        <v>7055</v>
      </c>
      <c r="Z79" s="4">
        <v>0</v>
      </c>
      <c r="AA79" s="4">
        <v>0.01</v>
      </c>
      <c r="AB79" s="4">
        <v>0.02</v>
      </c>
      <c r="AC79" s="4" t="b">
        <v>1</v>
      </c>
      <c r="AD79" s="4" t="b">
        <v>1</v>
      </c>
      <c r="AE79" s="4" t="b">
        <v>1</v>
      </c>
      <c r="AF79" s="4" t="b">
        <v>1</v>
      </c>
      <c r="AG79" s="4" t="b">
        <v>1</v>
      </c>
      <c r="AH79" s="4" t="b">
        <v>1</v>
      </c>
      <c r="AI79" s="4" t="b">
        <v>1</v>
      </c>
      <c r="AJ79" s="4" t="b">
        <v>0</v>
      </c>
      <c r="AK79" s="4">
        <v>100</v>
      </c>
      <c r="AL79" s="4" t="s">
        <v>475</v>
      </c>
      <c r="AM79">
        <f>(H79-I79)/H79*100</f>
        <v>0</v>
      </c>
      <c r="AN79">
        <f>IF(H79=I79,1,0)</f>
        <v>1</v>
      </c>
      <c r="AO79" s="4">
        <f t="shared" si="7"/>
        <v>100</v>
      </c>
      <c r="AP79" s="4">
        <f t="shared" si="8"/>
        <v>26.329539093114384</v>
      </c>
      <c r="AQ79" s="4">
        <f t="shared" si="9"/>
        <v>0.38066803508117186</v>
      </c>
      <c r="AR79" s="4">
        <f t="shared" si="10"/>
        <v>2.672140324687442</v>
      </c>
      <c r="AS79" s="4">
        <f t="shared" si="11"/>
        <v>0.20526217577906325</v>
      </c>
      <c r="AT79" s="4">
        <f t="shared" si="12"/>
        <v>8.3448404553088267</v>
      </c>
      <c r="AU79" s="4">
        <f>R79/$X79*100</f>
        <v>60.869565217391312</v>
      </c>
      <c r="AV79" s="4">
        <f t="shared" si="13"/>
        <v>1.1942526590781863</v>
      </c>
    </row>
    <row r="80" spans="1:48" x14ac:dyDescent="0.2">
      <c r="A80" s="4" t="s">
        <v>107</v>
      </c>
      <c r="B80" s="4">
        <v>30</v>
      </c>
      <c r="C80" s="4">
        <v>8</v>
      </c>
      <c r="D80" s="4" t="s">
        <v>29</v>
      </c>
      <c r="E80" s="4" t="b">
        <v>1</v>
      </c>
      <c r="F80" s="4">
        <v>60</v>
      </c>
      <c r="G80" s="4">
        <v>0.26</v>
      </c>
      <c r="H80" s="4">
        <v>213</v>
      </c>
      <c r="I80" s="4">
        <v>213</v>
      </c>
      <c r="J80" s="4">
        <v>252</v>
      </c>
      <c r="K80" s="4">
        <v>0</v>
      </c>
      <c r="L80" s="4">
        <v>0</v>
      </c>
      <c r="M80" s="4">
        <v>3</v>
      </c>
      <c r="N80" s="4">
        <v>0</v>
      </c>
      <c r="O80" s="4">
        <v>13</v>
      </c>
      <c r="P80" s="4">
        <v>13785</v>
      </c>
      <c r="Q80" s="4">
        <v>3333</v>
      </c>
      <c r="R80">
        <f>P80+Q80</f>
        <v>17118</v>
      </c>
      <c r="S80" s="4">
        <v>126</v>
      </c>
      <c r="T80" s="4">
        <v>1</v>
      </c>
      <c r="U80" s="4">
        <v>0</v>
      </c>
      <c r="V80" s="4">
        <v>119</v>
      </c>
      <c r="W80" s="4">
        <v>6</v>
      </c>
      <c r="X80" s="4">
        <v>23661</v>
      </c>
      <c r="Y80" s="4">
        <v>6401</v>
      </c>
      <c r="Z80" s="4">
        <v>0</v>
      </c>
      <c r="AA80" s="4">
        <v>0.01</v>
      </c>
      <c r="AB80" s="4">
        <v>0.02</v>
      </c>
      <c r="AC80" s="4" t="b">
        <v>1</v>
      </c>
      <c r="AD80" s="4" t="b">
        <v>1</v>
      </c>
      <c r="AE80" s="4" t="b">
        <v>1</v>
      </c>
      <c r="AF80" s="4" t="b">
        <v>1</v>
      </c>
      <c r="AG80" s="4" t="b">
        <v>1</v>
      </c>
      <c r="AH80" s="4" t="b">
        <v>1</v>
      </c>
      <c r="AI80" s="4" t="b">
        <v>1</v>
      </c>
      <c r="AJ80" s="4" t="b">
        <v>0</v>
      </c>
      <c r="AK80" s="4">
        <v>100</v>
      </c>
      <c r="AL80" s="4" t="s">
        <v>475</v>
      </c>
      <c r="AM80">
        <f>(H80-I80)/H80*100</f>
        <v>0</v>
      </c>
      <c r="AN80">
        <f>IF(H80=I80,1,0)</f>
        <v>1</v>
      </c>
      <c r="AO80" s="4">
        <f t="shared" si="7"/>
        <v>100</v>
      </c>
      <c r="AP80" s="4">
        <f t="shared" si="8"/>
        <v>27.052956341659268</v>
      </c>
      <c r="AQ80" s="4">
        <f t="shared" si="9"/>
        <v>0</v>
      </c>
      <c r="AR80" s="4">
        <f t="shared" si="10"/>
        <v>1.2679092177000128E-2</v>
      </c>
      <c r="AS80" s="4">
        <f t="shared" si="11"/>
        <v>0</v>
      </c>
      <c r="AT80" s="4">
        <f t="shared" si="12"/>
        <v>5.4942732767000547E-2</v>
      </c>
      <c r="AU80" s="4">
        <f>R80/$X80*100</f>
        <v>72.34689996196272</v>
      </c>
      <c r="AV80" s="4">
        <f t="shared" si="13"/>
        <v>0.53252187143400531</v>
      </c>
    </row>
    <row r="81" spans="1:48" x14ac:dyDescent="0.2">
      <c r="A81" s="4" t="s">
        <v>108</v>
      </c>
      <c r="B81" s="4">
        <v>30</v>
      </c>
      <c r="C81" s="4">
        <v>8</v>
      </c>
      <c r="D81" s="4" t="s">
        <v>29</v>
      </c>
      <c r="E81" s="4" t="b">
        <v>1</v>
      </c>
      <c r="F81" s="4">
        <v>60</v>
      </c>
      <c r="G81" s="4">
        <v>0.1</v>
      </c>
      <c r="H81" s="4">
        <v>257</v>
      </c>
      <c r="I81" s="4">
        <v>257</v>
      </c>
      <c r="J81" s="4">
        <v>321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5634</v>
      </c>
      <c r="Q81" s="4">
        <v>708</v>
      </c>
      <c r="R81">
        <f>P81+Q81</f>
        <v>6342</v>
      </c>
      <c r="S81" s="4">
        <v>29</v>
      </c>
      <c r="T81" s="4">
        <v>0</v>
      </c>
      <c r="U81" s="4">
        <v>0</v>
      </c>
      <c r="V81" s="4">
        <v>7</v>
      </c>
      <c r="W81" s="4">
        <v>22</v>
      </c>
      <c r="X81" s="4">
        <v>9123</v>
      </c>
      <c r="Y81" s="4">
        <v>2751</v>
      </c>
      <c r="Z81" s="4">
        <v>0</v>
      </c>
      <c r="AA81" s="4">
        <v>0</v>
      </c>
      <c r="AB81" s="4">
        <v>0.02</v>
      </c>
      <c r="AC81" s="4" t="b">
        <v>1</v>
      </c>
      <c r="AD81" s="4" t="b">
        <v>1</v>
      </c>
      <c r="AE81" s="4" t="b">
        <v>1</v>
      </c>
      <c r="AF81" s="4" t="b">
        <v>1</v>
      </c>
      <c r="AG81" s="4" t="b">
        <v>1</v>
      </c>
      <c r="AH81" s="4" t="b">
        <v>1</v>
      </c>
      <c r="AI81" s="4" t="b">
        <v>1</v>
      </c>
      <c r="AJ81" s="4" t="b">
        <v>0</v>
      </c>
      <c r="AK81" s="4">
        <v>100</v>
      </c>
      <c r="AL81" s="4" t="s">
        <v>475</v>
      </c>
      <c r="AM81">
        <f>(H81-I81)/H81*100</f>
        <v>0</v>
      </c>
      <c r="AN81">
        <f>IF(H81=I81,1,0)</f>
        <v>1</v>
      </c>
      <c r="AO81" s="4">
        <f t="shared" si="7"/>
        <v>100</v>
      </c>
      <c r="AP81" s="4">
        <f t="shared" si="8"/>
        <v>30.154554422887209</v>
      </c>
      <c r="AQ81" s="4">
        <f t="shared" si="9"/>
        <v>0</v>
      </c>
      <c r="AR81" s="4">
        <f t="shared" si="10"/>
        <v>0</v>
      </c>
      <c r="AS81" s="4">
        <f t="shared" si="11"/>
        <v>0</v>
      </c>
      <c r="AT81" s="4">
        <f t="shared" si="12"/>
        <v>0</v>
      </c>
      <c r="AU81" s="4">
        <f>R81/$X81*100</f>
        <v>69.516606379480436</v>
      </c>
      <c r="AV81" s="4">
        <f t="shared" si="13"/>
        <v>0.31787789104461256</v>
      </c>
    </row>
    <row r="82" spans="1:48" x14ac:dyDescent="0.2">
      <c r="A82" s="4" t="s">
        <v>109</v>
      </c>
      <c r="B82" s="4">
        <v>30</v>
      </c>
      <c r="C82" s="4">
        <v>8</v>
      </c>
      <c r="D82" s="4" t="s">
        <v>29</v>
      </c>
      <c r="E82" s="4" t="b">
        <v>1</v>
      </c>
      <c r="F82" s="4">
        <v>60</v>
      </c>
      <c r="G82" s="4">
        <v>0.3</v>
      </c>
      <c r="H82" s="4">
        <v>278</v>
      </c>
      <c r="I82" s="4">
        <v>278</v>
      </c>
      <c r="J82" s="4">
        <v>377</v>
      </c>
      <c r="K82" s="4">
        <v>0</v>
      </c>
      <c r="L82" s="4">
        <v>2</v>
      </c>
      <c r="M82" s="4">
        <v>0</v>
      </c>
      <c r="N82" s="4">
        <v>12</v>
      </c>
      <c r="O82" s="4">
        <v>4</v>
      </c>
      <c r="P82" s="4">
        <v>18102</v>
      </c>
      <c r="Q82" s="4">
        <v>3189</v>
      </c>
      <c r="R82">
        <f>P82+Q82</f>
        <v>21291</v>
      </c>
      <c r="S82" s="4">
        <v>145</v>
      </c>
      <c r="T82" s="4">
        <v>0</v>
      </c>
      <c r="U82" s="4">
        <v>0</v>
      </c>
      <c r="V82" s="4">
        <v>113</v>
      </c>
      <c r="W82" s="4">
        <v>32</v>
      </c>
      <c r="X82" s="4">
        <v>29086</v>
      </c>
      <c r="Y82" s="4">
        <v>7632</v>
      </c>
      <c r="Z82" s="4">
        <v>0</v>
      </c>
      <c r="AA82" s="4">
        <v>0.01</v>
      </c>
      <c r="AB82" s="4">
        <v>0.03</v>
      </c>
      <c r="AC82" s="4" t="b">
        <v>1</v>
      </c>
      <c r="AD82" s="4" t="b">
        <v>1</v>
      </c>
      <c r="AE82" s="4" t="b">
        <v>1</v>
      </c>
      <c r="AF82" s="4" t="b">
        <v>1</v>
      </c>
      <c r="AG82" s="4" t="b">
        <v>1</v>
      </c>
      <c r="AH82" s="4" t="b">
        <v>1</v>
      </c>
      <c r="AI82" s="4" t="b">
        <v>1</v>
      </c>
      <c r="AJ82" s="4" t="b">
        <v>0</v>
      </c>
      <c r="AK82" s="4">
        <v>100</v>
      </c>
      <c r="AL82" s="4" t="s">
        <v>475</v>
      </c>
      <c r="AM82">
        <f>(H82-I82)/H82*100</f>
        <v>0</v>
      </c>
      <c r="AN82">
        <f>IF(H82=I82,1,0)</f>
        <v>1</v>
      </c>
      <c r="AO82" s="4">
        <f t="shared" si="7"/>
        <v>100</v>
      </c>
      <c r="AP82" s="4">
        <f t="shared" si="8"/>
        <v>26.239427903458708</v>
      </c>
      <c r="AQ82" s="4">
        <f t="shared" si="9"/>
        <v>6.8761603520594095E-3</v>
      </c>
      <c r="AR82" s="4">
        <f t="shared" si="10"/>
        <v>0</v>
      </c>
      <c r="AS82" s="4">
        <f t="shared" si="11"/>
        <v>4.1256962112356459E-2</v>
      </c>
      <c r="AT82" s="4">
        <f t="shared" si="12"/>
        <v>1.3752320704118819E-2</v>
      </c>
      <c r="AU82" s="4">
        <f>R82/$X82*100</f>
        <v>73.200165027848456</v>
      </c>
      <c r="AV82" s="4">
        <f t="shared" si="13"/>
        <v>0.49852162552430723</v>
      </c>
    </row>
    <row r="83" spans="1:48" x14ac:dyDescent="0.2">
      <c r="A83" s="4" t="s">
        <v>110</v>
      </c>
      <c r="B83" s="4">
        <v>30</v>
      </c>
      <c r="C83" s="4">
        <v>10</v>
      </c>
      <c r="D83" s="4" t="s">
        <v>29</v>
      </c>
      <c r="E83" s="4" t="b">
        <v>1</v>
      </c>
      <c r="F83" s="4">
        <v>60</v>
      </c>
      <c r="G83" s="4">
        <v>0.12</v>
      </c>
      <c r="H83" s="4">
        <v>93</v>
      </c>
      <c r="I83" s="4">
        <v>93</v>
      </c>
      <c r="J83" s="4">
        <v>262</v>
      </c>
      <c r="K83" s="4">
        <v>0</v>
      </c>
      <c r="L83" s="4">
        <v>1396</v>
      </c>
      <c r="M83" s="4">
        <v>4269</v>
      </c>
      <c r="N83" s="4">
        <v>138</v>
      </c>
      <c r="O83" s="4">
        <v>13040</v>
      </c>
      <c r="P83" s="4">
        <v>4276</v>
      </c>
      <c r="Q83" s="4">
        <v>557</v>
      </c>
      <c r="R83">
        <f>P83+Q83</f>
        <v>4833</v>
      </c>
      <c r="S83" s="4">
        <v>6144</v>
      </c>
      <c r="T83" s="4">
        <v>0</v>
      </c>
      <c r="U83" s="4">
        <v>1676</v>
      </c>
      <c r="V83" s="4">
        <v>1943</v>
      </c>
      <c r="W83" s="4">
        <v>2525</v>
      </c>
      <c r="X83" s="4">
        <v>35717</v>
      </c>
      <c r="Y83" s="4">
        <v>5896</v>
      </c>
      <c r="Z83" s="4">
        <v>0</v>
      </c>
      <c r="AA83" s="4">
        <v>0.02</v>
      </c>
      <c r="AB83" s="4">
        <v>0.01</v>
      </c>
      <c r="AC83" s="4" t="b">
        <v>1</v>
      </c>
      <c r="AD83" s="4" t="b">
        <v>1</v>
      </c>
      <c r="AE83" s="4" t="b">
        <v>1</v>
      </c>
      <c r="AF83" s="4" t="b">
        <v>1</v>
      </c>
      <c r="AG83" s="4" t="b">
        <v>1</v>
      </c>
      <c r="AH83" s="4" t="b">
        <v>1</v>
      </c>
      <c r="AI83" s="4" t="b">
        <v>1</v>
      </c>
      <c r="AJ83" s="4" t="b">
        <v>0</v>
      </c>
      <c r="AK83" s="4">
        <v>100</v>
      </c>
      <c r="AL83" s="4" t="s">
        <v>475</v>
      </c>
      <c r="AM83">
        <f>(H83-I83)/H83*100</f>
        <v>0</v>
      </c>
      <c r="AN83">
        <f>IF(H83=I83,1,0)</f>
        <v>1</v>
      </c>
      <c r="AO83" s="4">
        <f t="shared" si="7"/>
        <v>100</v>
      </c>
      <c r="AP83" s="4">
        <f t="shared" si="8"/>
        <v>16.507545426547583</v>
      </c>
      <c r="AQ83" s="4">
        <f t="shared" si="9"/>
        <v>3.9085029537755132</v>
      </c>
      <c r="AR83" s="4">
        <f t="shared" si="10"/>
        <v>11.952291625836436</v>
      </c>
      <c r="AS83" s="4">
        <f t="shared" si="11"/>
        <v>0.3863706358316768</v>
      </c>
      <c r="AT83" s="4">
        <f t="shared" si="12"/>
        <v>36.509225298877283</v>
      </c>
      <c r="AU83" s="4">
        <f>R83/$X83*100</f>
        <v>13.531371615757202</v>
      </c>
      <c r="AV83" s="4">
        <f t="shared" si="13"/>
        <v>17.201892656158133</v>
      </c>
    </row>
    <row r="84" spans="1:48" x14ac:dyDescent="0.2">
      <c r="A84" s="4" t="s">
        <v>111</v>
      </c>
      <c r="B84" s="4">
        <v>30</v>
      </c>
      <c r="C84" s="4">
        <v>10</v>
      </c>
      <c r="D84" s="4" t="s">
        <v>29</v>
      </c>
      <c r="E84" s="4" t="b">
        <v>1</v>
      </c>
      <c r="F84" s="4">
        <v>60</v>
      </c>
      <c r="G84" s="4">
        <v>0.77</v>
      </c>
      <c r="H84" s="4">
        <v>111</v>
      </c>
      <c r="I84" s="4">
        <v>111</v>
      </c>
      <c r="J84" s="4">
        <v>284</v>
      </c>
      <c r="K84" s="4">
        <v>0</v>
      </c>
      <c r="L84" s="4">
        <v>4914</v>
      </c>
      <c r="M84" s="4">
        <v>15629</v>
      </c>
      <c r="N84" s="4">
        <v>489</v>
      </c>
      <c r="O84" s="4">
        <v>64225</v>
      </c>
      <c r="P84" s="4">
        <v>34458</v>
      </c>
      <c r="Q84" s="4">
        <v>3103</v>
      </c>
      <c r="R84">
        <f>P84+Q84</f>
        <v>37561</v>
      </c>
      <c r="S84" s="4">
        <v>26176</v>
      </c>
      <c r="T84" s="4">
        <v>0</v>
      </c>
      <c r="U84" s="4">
        <v>173</v>
      </c>
      <c r="V84" s="4">
        <v>19218</v>
      </c>
      <c r="W84" s="4">
        <v>6785</v>
      </c>
      <c r="X84" s="4">
        <v>179347</v>
      </c>
      <c r="Y84" s="4">
        <v>30352</v>
      </c>
      <c r="Z84" s="4">
        <v>0</v>
      </c>
      <c r="AA84" s="4">
        <v>0.06</v>
      </c>
      <c r="AB84" s="4">
        <v>0.06</v>
      </c>
      <c r="AC84" s="4" t="b">
        <v>1</v>
      </c>
      <c r="AD84" s="4" t="b">
        <v>1</v>
      </c>
      <c r="AE84" s="4" t="b">
        <v>1</v>
      </c>
      <c r="AF84" s="4" t="b">
        <v>1</v>
      </c>
      <c r="AG84" s="4" t="b">
        <v>1</v>
      </c>
      <c r="AH84" s="4" t="b">
        <v>1</v>
      </c>
      <c r="AI84" s="4" t="b">
        <v>1</v>
      </c>
      <c r="AJ84" s="4" t="b">
        <v>0</v>
      </c>
      <c r="AK84" s="4">
        <v>100</v>
      </c>
      <c r="AL84" s="4" t="s">
        <v>475</v>
      </c>
      <c r="AM84">
        <f>(H84-I84)/H84*100</f>
        <v>0</v>
      </c>
      <c r="AN84">
        <f>IF(H84=I84,1,0)</f>
        <v>1</v>
      </c>
      <c r="AO84" s="4">
        <f t="shared" si="7"/>
        <v>100</v>
      </c>
      <c r="AP84" s="4">
        <f t="shared" si="8"/>
        <v>16.92361734514656</v>
      </c>
      <c r="AQ84" s="4">
        <f t="shared" si="9"/>
        <v>2.7399398930564769</v>
      </c>
      <c r="AR84" s="4">
        <f t="shared" si="10"/>
        <v>8.7143916541676187</v>
      </c>
      <c r="AS84" s="4">
        <f t="shared" si="11"/>
        <v>0.27265580132369094</v>
      </c>
      <c r="AT84" s="4">
        <f t="shared" si="12"/>
        <v>35.810467975488855</v>
      </c>
      <c r="AU84" s="4">
        <f>R84/$X84*100</f>
        <v>20.943199495949194</v>
      </c>
      <c r="AV84" s="4">
        <f t="shared" si="13"/>
        <v>14.595170256541786</v>
      </c>
    </row>
    <row r="85" spans="1:48" x14ac:dyDescent="0.2">
      <c r="A85" s="4" t="s">
        <v>112</v>
      </c>
      <c r="B85" s="4">
        <v>30</v>
      </c>
      <c r="C85" s="4">
        <v>10</v>
      </c>
      <c r="D85" s="4" t="s">
        <v>29</v>
      </c>
      <c r="E85" s="4" t="b">
        <v>1</v>
      </c>
      <c r="F85" s="4">
        <v>60</v>
      </c>
      <c r="G85" s="4">
        <v>0.21</v>
      </c>
      <c r="H85" s="4">
        <v>120</v>
      </c>
      <c r="I85" s="4">
        <v>120</v>
      </c>
      <c r="J85" s="4">
        <v>366</v>
      </c>
      <c r="K85" s="4">
        <v>0</v>
      </c>
      <c r="L85" s="4">
        <v>872</v>
      </c>
      <c r="M85" s="4">
        <v>6112</v>
      </c>
      <c r="N85" s="4">
        <v>811</v>
      </c>
      <c r="O85" s="4">
        <v>15569</v>
      </c>
      <c r="P85" s="4">
        <v>7913</v>
      </c>
      <c r="Q85" s="4">
        <v>1131</v>
      </c>
      <c r="R85">
        <f>P85+Q85</f>
        <v>9044</v>
      </c>
      <c r="S85" s="4">
        <v>7575</v>
      </c>
      <c r="T85" s="4">
        <v>0</v>
      </c>
      <c r="U85" s="4">
        <v>8</v>
      </c>
      <c r="V85" s="4">
        <v>2232</v>
      </c>
      <c r="W85" s="4">
        <v>5335</v>
      </c>
      <c r="X85" s="4">
        <v>48568</v>
      </c>
      <c r="Y85" s="4">
        <v>8584</v>
      </c>
      <c r="Z85" s="4">
        <v>0</v>
      </c>
      <c r="AA85" s="4">
        <v>0.04</v>
      </c>
      <c r="AB85" s="4">
        <v>0.02</v>
      </c>
      <c r="AC85" s="4" t="b">
        <v>1</v>
      </c>
      <c r="AD85" s="4" t="b">
        <v>1</v>
      </c>
      <c r="AE85" s="4" t="b">
        <v>1</v>
      </c>
      <c r="AF85" s="4" t="b">
        <v>1</v>
      </c>
      <c r="AG85" s="4" t="b">
        <v>1</v>
      </c>
      <c r="AH85" s="4" t="b">
        <v>1</v>
      </c>
      <c r="AI85" s="4" t="b">
        <v>1</v>
      </c>
      <c r="AJ85" s="4" t="b">
        <v>0</v>
      </c>
      <c r="AK85" s="4">
        <v>100</v>
      </c>
      <c r="AL85" s="4" t="s">
        <v>475</v>
      </c>
      <c r="AM85">
        <f>(H85-I85)/H85*100</f>
        <v>0</v>
      </c>
      <c r="AN85">
        <f>IF(H85=I85,1,0)</f>
        <v>1</v>
      </c>
      <c r="AO85" s="4">
        <f t="shared" si="7"/>
        <v>100</v>
      </c>
      <c r="AP85" s="4">
        <f t="shared" si="8"/>
        <v>17.674188766265857</v>
      </c>
      <c r="AQ85" s="4">
        <f t="shared" si="9"/>
        <v>1.7954208532366991</v>
      </c>
      <c r="AR85" s="4">
        <f t="shared" si="10"/>
        <v>12.58441772360402</v>
      </c>
      <c r="AS85" s="4">
        <f t="shared" si="11"/>
        <v>1.6698237522648658</v>
      </c>
      <c r="AT85" s="4">
        <f t="shared" si="12"/>
        <v>32.056086311974965</v>
      </c>
      <c r="AU85" s="4">
        <f>R85/$X85*100</f>
        <v>18.621314445725581</v>
      </c>
      <c r="AV85" s="4">
        <f t="shared" si="13"/>
        <v>15.596689178059627</v>
      </c>
    </row>
    <row r="86" spans="1:48" x14ac:dyDescent="0.2">
      <c r="A86" s="4" t="s">
        <v>113</v>
      </c>
      <c r="B86" s="4">
        <v>30</v>
      </c>
      <c r="C86" s="4">
        <v>10</v>
      </c>
      <c r="D86" s="4" t="s">
        <v>29</v>
      </c>
      <c r="E86" s="4" t="b">
        <v>1</v>
      </c>
      <c r="F86" s="4">
        <v>60</v>
      </c>
      <c r="G86" s="4">
        <v>7.33</v>
      </c>
      <c r="H86" s="4">
        <v>163</v>
      </c>
      <c r="I86" s="4">
        <v>163</v>
      </c>
      <c r="J86" s="4">
        <v>243</v>
      </c>
      <c r="K86" s="4">
        <v>0</v>
      </c>
      <c r="L86" s="4">
        <v>10281</v>
      </c>
      <c r="M86" s="4">
        <v>12068</v>
      </c>
      <c r="N86" s="4">
        <v>765</v>
      </c>
      <c r="O86" s="4">
        <v>123263</v>
      </c>
      <c r="P86" s="4">
        <v>500718</v>
      </c>
      <c r="Q86" s="4">
        <v>85832</v>
      </c>
      <c r="R86">
        <f>P86+Q86</f>
        <v>586550</v>
      </c>
      <c r="S86" s="4">
        <v>62243</v>
      </c>
      <c r="T86" s="4">
        <v>0</v>
      </c>
      <c r="U86" s="4">
        <v>2620</v>
      </c>
      <c r="V86" s="4">
        <v>49063</v>
      </c>
      <c r="W86" s="4">
        <v>10560</v>
      </c>
      <c r="X86" s="4">
        <v>963891</v>
      </c>
      <c r="Y86" s="4">
        <v>168721</v>
      </c>
      <c r="Z86" s="4">
        <v>0</v>
      </c>
      <c r="AA86" s="4">
        <v>0.19</v>
      </c>
      <c r="AB86" s="4">
        <v>0.74</v>
      </c>
      <c r="AC86" s="4" t="b">
        <v>1</v>
      </c>
      <c r="AD86" s="4" t="b">
        <v>1</v>
      </c>
      <c r="AE86" s="4" t="b">
        <v>1</v>
      </c>
      <c r="AF86" s="4" t="b">
        <v>1</v>
      </c>
      <c r="AG86" s="4" t="b">
        <v>1</v>
      </c>
      <c r="AH86" s="4" t="b">
        <v>1</v>
      </c>
      <c r="AI86" s="4" t="b">
        <v>1</v>
      </c>
      <c r="AJ86" s="4" t="b">
        <v>0</v>
      </c>
      <c r="AK86" s="4">
        <v>100</v>
      </c>
      <c r="AL86" s="4" t="s">
        <v>475</v>
      </c>
      <c r="AM86">
        <f>(H86-I86)/H86*100</f>
        <v>0</v>
      </c>
      <c r="AN86">
        <f>IF(H86=I86,1,0)</f>
        <v>1</v>
      </c>
      <c r="AO86" s="4">
        <f t="shared" si="7"/>
        <v>100</v>
      </c>
      <c r="AP86" s="4">
        <f t="shared" si="8"/>
        <v>17.504157627781563</v>
      </c>
      <c r="AQ86" s="4">
        <f t="shared" si="9"/>
        <v>1.0666143785967501</v>
      </c>
      <c r="AR86" s="4">
        <f t="shared" si="10"/>
        <v>1.2520087852257153</v>
      </c>
      <c r="AS86" s="4">
        <f t="shared" si="11"/>
        <v>7.9365820409154145E-2</v>
      </c>
      <c r="AT86" s="4">
        <f t="shared" si="12"/>
        <v>12.788064210579828</v>
      </c>
      <c r="AU86" s="4">
        <f>R86/$X86*100</f>
        <v>60.852316288874988</v>
      </c>
      <c r="AV86" s="4">
        <f t="shared" si="13"/>
        <v>6.4574728885320027</v>
      </c>
    </row>
    <row r="87" spans="1:48" x14ac:dyDescent="0.2">
      <c r="A87" s="4" t="s">
        <v>114</v>
      </c>
      <c r="B87" s="4">
        <v>30</v>
      </c>
      <c r="C87" s="4">
        <v>10</v>
      </c>
      <c r="D87" s="4" t="s">
        <v>29</v>
      </c>
      <c r="E87" s="4" t="b">
        <v>1</v>
      </c>
      <c r="F87" s="4">
        <v>60</v>
      </c>
      <c r="G87" s="4">
        <v>10.73</v>
      </c>
      <c r="H87" s="4">
        <v>182</v>
      </c>
      <c r="I87" s="4">
        <v>182</v>
      </c>
      <c r="J87" s="4">
        <v>281</v>
      </c>
      <c r="K87" s="4">
        <v>0</v>
      </c>
      <c r="L87" s="4">
        <v>13042</v>
      </c>
      <c r="M87" s="4">
        <v>23090</v>
      </c>
      <c r="N87" s="4">
        <v>2523</v>
      </c>
      <c r="O87" s="4">
        <v>174503</v>
      </c>
      <c r="P87" s="4">
        <v>842100</v>
      </c>
      <c r="Q87" s="4">
        <v>136495</v>
      </c>
      <c r="R87">
        <f>P87+Q87</f>
        <v>978595</v>
      </c>
      <c r="S87" s="4">
        <v>4539</v>
      </c>
      <c r="T87" s="4">
        <v>0</v>
      </c>
      <c r="U87" s="4">
        <v>0</v>
      </c>
      <c r="V87" s="4">
        <v>4523</v>
      </c>
      <c r="W87" s="4">
        <v>16</v>
      </c>
      <c r="X87" s="4">
        <v>1450813</v>
      </c>
      <c r="Y87" s="4">
        <v>254520</v>
      </c>
      <c r="Z87" s="4">
        <v>0</v>
      </c>
      <c r="AA87" s="4">
        <v>0.25</v>
      </c>
      <c r="AB87" s="4">
        <v>0.89</v>
      </c>
      <c r="AC87" s="4" t="b">
        <v>1</v>
      </c>
      <c r="AD87" s="4" t="b">
        <v>1</v>
      </c>
      <c r="AE87" s="4" t="b">
        <v>1</v>
      </c>
      <c r="AF87" s="4" t="b">
        <v>1</v>
      </c>
      <c r="AG87" s="4" t="b">
        <v>1</v>
      </c>
      <c r="AH87" s="4" t="b">
        <v>1</v>
      </c>
      <c r="AI87" s="4" t="b">
        <v>1</v>
      </c>
      <c r="AJ87" s="4" t="b">
        <v>0</v>
      </c>
      <c r="AK87" s="4">
        <v>100</v>
      </c>
      <c r="AL87" s="4" t="s">
        <v>475</v>
      </c>
      <c r="AM87">
        <f>(H87-I87)/H87*100</f>
        <v>0</v>
      </c>
      <c r="AN87">
        <f>IF(H87=I87,1,0)</f>
        <v>1</v>
      </c>
      <c r="AO87" s="4">
        <f t="shared" si="7"/>
        <v>100</v>
      </c>
      <c r="AP87" s="4">
        <f t="shared" si="8"/>
        <v>17.543267119883819</v>
      </c>
      <c r="AQ87" s="4">
        <f t="shared" si="9"/>
        <v>0.89894424712213084</v>
      </c>
      <c r="AR87" s="4">
        <f t="shared" si="10"/>
        <v>1.5915214434940963</v>
      </c>
      <c r="AS87" s="4">
        <f t="shared" si="11"/>
        <v>0.17390249467022972</v>
      </c>
      <c r="AT87" s="4">
        <f t="shared" si="12"/>
        <v>12.027945710439594</v>
      </c>
      <c r="AU87" s="4">
        <f>R87/$X87*100</f>
        <v>67.45149099160264</v>
      </c>
      <c r="AV87" s="4">
        <f t="shared" si="13"/>
        <v>0.31285906591683421</v>
      </c>
    </row>
    <row r="88" spans="1:48" x14ac:dyDescent="0.2">
      <c r="A88" s="4" t="s">
        <v>115</v>
      </c>
      <c r="B88" s="4">
        <v>30</v>
      </c>
      <c r="C88" s="4">
        <v>10</v>
      </c>
      <c r="D88" s="4" t="s">
        <v>29</v>
      </c>
      <c r="E88" s="4" t="b">
        <v>1</v>
      </c>
      <c r="F88" s="4">
        <v>60</v>
      </c>
      <c r="G88" s="4">
        <v>5.87</v>
      </c>
      <c r="H88" s="4">
        <v>215</v>
      </c>
      <c r="I88" s="4">
        <v>215</v>
      </c>
      <c r="J88" s="4">
        <v>385</v>
      </c>
      <c r="K88" s="4">
        <v>0</v>
      </c>
      <c r="L88" s="4">
        <v>3176</v>
      </c>
      <c r="M88" s="4">
        <v>11613</v>
      </c>
      <c r="N88" s="4">
        <v>1210</v>
      </c>
      <c r="O88" s="4">
        <v>74589</v>
      </c>
      <c r="P88" s="4">
        <v>454644</v>
      </c>
      <c r="Q88" s="4">
        <v>55040</v>
      </c>
      <c r="R88">
        <f>P88+Q88</f>
        <v>509684</v>
      </c>
      <c r="S88" s="4">
        <v>13602</v>
      </c>
      <c r="T88" s="4">
        <v>0</v>
      </c>
      <c r="U88" s="4">
        <v>0</v>
      </c>
      <c r="V88" s="4">
        <v>6418</v>
      </c>
      <c r="W88" s="4">
        <v>7184</v>
      </c>
      <c r="X88" s="4">
        <v>748097</v>
      </c>
      <c r="Y88" s="4">
        <v>134222</v>
      </c>
      <c r="Z88" s="4">
        <v>0</v>
      </c>
      <c r="AA88" s="4">
        <v>0.14000000000000001</v>
      </c>
      <c r="AB88" s="4">
        <v>0.47000000000000003</v>
      </c>
      <c r="AC88" s="4" t="b">
        <v>1</v>
      </c>
      <c r="AD88" s="4" t="b">
        <v>1</v>
      </c>
      <c r="AE88" s="4" t="b">
        <v>1</v>
      </c>
      <c r="AF88" s="4" t="b">
        <v>1</v>
      </c>
      <c r="AG88" s="4" t="b">
        <v>1</v>
      </c>
      <c r="AH88" s="4" t="b">
        <v>1</v>
      </c>
      <c r="AI88" s="4" t="b">
        <v>1</v>
      </c>
      <c r="AJ88" s="4" t="b">
        <v>0</v>
      </c>
      <c r="AK88" s="4">
        <v>100</v>
      </c>
      <c r="AL88" s="4" t="s">
        <v>475</v>
      </c>
      <c r="AM88">
        <f>(H88-I88)/H88*100</f>
        <v>0</v>
      </c>
      <c r="AN88">
        <f>IF(H88=I88,1,0)</f>
        <v>1</v>
      </c>
      <c r="AO88" s="4">
        <f t="shared" si="7"/>
        <v>100</v>
      </c>
      <c r="AP88" s="4">
        <f t="shared" si="8"/>
        <v>17.941790970956976</v>
      </c>
      <c r="AQ88" s="4">
        <f t="shared" si="9"/>
        <v>0.42454387599469057</v>
      </c>
      <c r="AR88" s="4">
        <f t="shared" si="10"/>
        <v>1.5523388009843644</v>
      </c>
      <c r="AS88" s="4">
        <f t="shared" si="11"/>
        <v>0.16174373109369505</v>
      </c>
      <c r="AT88" s="4">
        <f t="shared" si="12"/>
        <v>9.9704984781385306</v>
      </c>
      <c r="AU88" s="4">
        <f>R88/$X88*100</f>
        <v>68.130737056825524</v>
      </c>
      <c r="AV88" s="4">
        <f t="shared" si="13"/>
        <v>1.8182134135011903</v>
      </c>
    </row>
    <row r="89" spans="1:48" x14ac:dyDescent="0.2">
      <c r="A89" s="4" t="s">
        <v>116</v>
      </c>
      <c r="B89" s="4">
        <v>30</v>
      </c>
      <c r="C89" s="4">
        <v>10</v>
      </c>
      <c r="D89" s="4" t="s">
        <v>29</v>
      </c>
      <c r="E89" s="4" t="b">
        <v>1</v>
      </c>
      <c r="F89" s="4">
        <v>60</v>
      </c>
      <c r="G89" s="4">
        <v>1.46</v>
      </c>
      <c r="H89" s="4">
        <v>196</v>
      </c>
      <c r="I89" s="4">
        <v>196</v>
      </c>
      <c r="J89" s="4">
        <v>232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71868</v>
      </c>
      <c r="Q89" s="4">
        <v>15294</v>
      </c>
      <c r="R89">
        <f>P89+Q89</f>
        <v>87162</v>
      </c>
      <c r="S89" s="4">
        <v>507</v>
      </c>
      <c r="T89" s="4">
        <v>0</v>
      </c>
      <c r="U89" s="4">
        <v>0</v>
      </c>
      <c r="V89" s="4">
        <v>507</v>
      </c>
      <c r="W89" s="4">
        <v>0</v>
      </c>
      <c r="X89" s="4">
        <v>113875</v>
      </c>
      <c r="Y89" s="4">
        <v>26206</v>
      </c>
      <c r="Z89" s="4">
        <v>0</v>
      </c>
      <c r="AA89" s="4">
        <v>0.02</v>
      </c>
      <c r="AB89" s="4">
        <v>0.19</v>
      </c>
      <c r="AC89" s="4" t="b">
        <v>1</v>
      </c>
      <c r="AD89" s="4" t="b">
        <v>1</v>
      </c>
      <c r="AE89" s="4" t="b">
        <v>1</v>
      </c>
      <c r="AF89" s="4" t="b">
        <v>1</v>
      </c>
      <c r="AG89" s="4" t="b">
        <v>1</v>
      </c>
      <c r="AH89" s="4" t="b">
        <v>1</v>
      </c>
      <c r="AI89" s="4" t="b">
        <v>1</v>
      </c>
      <c r="AJ89" s="4" t="b">
        <v>0</v>
      </c>
      <c r="AK89" s="4">
        <v>100</v>
      </c>
      <c r="AL89" s="4" t="s">
        <v>475</v>
      </c>
      <c r="AM89">
        <f>(H89-I89)/H89*100</f>
        <v>0</v>
      </c>
      <c r="AN89">
        <f>IF(H89=I89,1,0)</f>
        <v>1</v>
      </c>
      <c r="AO89" s="4">
        <f t="shared" si="7"/>
        <v>100</v>
      </c>
      <c r="AP89" s="4">
        <f t="shared" si="8"/>
        <v>23.012952799121845</v>
      </c>
      <c r="AQ89" s="4">
        <f t="shared" si="9"/>
        <v>0</v>
      </c>
      <c r="AR89" s="4">
        <f t="shared" si="10"/>
        <v>0</v>
      </c>
      <c r="AS89" s="4">
        <f t="shared" si="11"/>
        <v>0</v>
      </c>
      <c r="AT89" s="4">
        <f t="shared" si="12"/>
        <v>0</v>
      </c>
      <c r="AU89" s="4">
        <f>R89/$X89*100</f>
        <v>76.541822173435776</v>
      </c>
      <c r="AV89" s="4">
        <f t="shared" si="13"/>
        <v>0.44522502744237097</v>
      </c>
    </row>
    <row r="90" spans="1:48" x14ac:dyDescent="0.2">
      <c r="A90" s="4" t="s">
        <v>117</v>
      </c>
      <c r="B90" s="4">
        <v>30</v>
      </c>
      <c r="C90" s="4">
        <v>10</v>
      </c>
      <c r="D90" s="4" t="s">
        <v>29</v>
      </c>
      <c r="E90" s="4" t="b">
        <v>1</v>
      </c>
      <c r="F90" s="4">
        <v>60</v>
      </c>
      <c r="G90" s="4">
        <v>22.88</v>
      </c>
      <c r="H90" s="4">
        <v>257</v>
      </c>
      <c r="I90" s="4">
        <v>257</v>
      </c>
      <c r="J90" s="4">
        <v>315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1489510</v>
      </c>
      <c r="Q90" s="4">
        <v>214210</v>
      </c>
      <c r="R90">
        <f>P90+Q90</f>
        <v>1703720</v>
      </c>
      <c r="S90" s="4">
        <v>1752</v>
      </c>
      <c r="T90" s="4">
        <v>0</v>
      </c>
      <c r="U90" s="4">
        <v>0</v>
      </c>
      <c r="V90" s="4">
        <v>1559</v>
      </c>
      <c r="W90" s="4">
        <v>193</v>
      </c>
      <c r="X90" s="4">
        <v>2041891</v>
      </c>
      <c r="Y90" s="4">
        <v>336418</v>
      </c>
      <c r="Z90" s="4">
        <v>0</v>
      </c>
      <c r="AA90" s="4">
        <v>0.41</v>
      </c>
      <c r="AB90" s="4">
        <v>2.8200000000000003</v>
      </c>
      <c r="AC90" s="4" t="b">
        <v>1</v>
      </c>
      <c r="AD90" s="4" t="b">
        <v>1</v>
      </c>
      <c r="AE90" s="4" t="b">
        <v>1</v>
      </c>
      <c r="AF90" s="4" t="b">
        <v>1</v>
      </c>
      <c r="AG90" s="4" t="b">
        <v>1</v>
      </c>
      <c r="AH90" s="4" t="b">
        <v>1</v>
      </c>
      <c r="AI90" s="4" t="b">
        <v>1</v>
      </c>
      <c r="AJ90" s="4" t="b">
        <v>0</v>
      </c>
      <c r="AK90" s="4">
        <v>100</v>
      </c>
      <c r="AL90" s="4" t="s">
        <v>475</v>
      </c>
      <c r="AM90">
        <f>(H90-I90)/H90*100</f>
        <v>0</v>
      </c>
      <c r="AN90">
        <f>IF(H90=I90,1,0)</f>
        <v>1</v>
      </c>
      <c r="AO90" s="4">
        <f t="shared" si="7"/>
        <v>100</v>
      </c>
      <c r="AP90" s="4">
        <f t="shared" si="8"/>
        <v>16.475806005315661</v>
      </c>
      <c r="AQ90" s="4">
        <f t="shared" si="9"/>
        <v>0</v>
      </c>
      <c r="AR90" s="4">
        <f t="shared" si="10"/>
        <v>0</v>
      </c>
      <c r="AS90" s="4">
        <f t="shared" si="11"/>
        <v>0</v>
      </c>
      <c r="AT90" s="4">
        <f t="shared" si="12"/>
        <v>0</v>
      </c>
      <c r="AU90" s="4">
        <f>R90/$X90*100</f>
        <v>83.438342203379122</v>
      </c>
      <c r="AV90" s="4">
        <f t="shared" si="13"/>
        <v>8.580281709454618E-2</v>
      </c>
    </row>
    <row r="91" spans="1:48" x14ac:dyDescent="0.2">
      <c r="A91" s="4" t="s">
        <v>118</v>
      </c>
      <c r="B91" s="4">
        <v>30</v>
      </c>
      <c r="C91" s="4">
        <v>10</v>
      </c>
      <c r="D91" s="4" t="s">
        <v>29</v>
      </c>
      <c r="E91" s="4" t="b">
        <v>1</v>
      </c>
      <c r="F91" s="4">
        <v>60</v>
      </c>
      <c r="G91" s="4">
        <v>25.53</v>
      </c>
      <c r="H91" s="4">
        <v>277</v>
      </c>
      <c r="I91" s="4">
        <v>277</v>
      </c>
      <c r="J91" s="4">
        <v>372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1540036</v>
      </c>
      <c r="Q91" s="4">
        <v>269731</v>
      </c>
      <c r="R91">
        <f>P91+Q91</f>
        <v>1809767</v>
      </c>
      <c r="S91" s="4">
        <v>395</v>
      </c>
      <c r="T91" s="4">
        <v>0</v>
      </c>
      <c r="U91" s="4">
        <v>0</v>
      </c>
      <c r="V91" s="4">
        <v>173</v>
      </c>
      <c r="W91" s="4">
        <v>222</v>
      </c>
      <c r="X91" s="4">
        <v>2175105</v>
      </c>
      <c r="Y91" s="4">
        <v>364942</v>
      </c>
      <c r="Z91" s="4">
        <v>0</v>
      </c>
      <c r="AA91" s="4">
        <v>0.38</v>
      </c>
      <c r="AB91" s="4">
        <v>3.2199999999999998</v>
      </c>
      <c r="AC91" s="4" t="b">
        <v>1</v>
      </c>
      <c r="AD91" s="4" t="b">
        <v>1</v>
      </c>
      <c r="AE91" s="4" t="b">
        <v>1</v>
      </c>
      <c r="AF91" s="4" t="b">
        <v>1</v>
      </c>
      <c r="AG91" s="4" t="b">
        <v>1</v>
      </c>
      <c r="AH91" s="4" t="b">
        <v>1</v>
      </c>
      <c r="AI91" s="4" t="b">
        <v>1</v>
      </c>
      <c r="AJ91" s="4" t="b">
        <v>0</v>
      </c>
      <c r="AK91" s="4">
        <v>100</v>
      </c>
      <c r="AL91" s="4" t="s">
        <v>475</v>
      </c>
      <c r="AM91">
        <f>(H91-I91)/H91*100</f>
        <v>0</v>
      </c>
      <c r="AN91">
        <f>IF(H91=I91,1,0)</f>
        <v>1</v>
      </c>
      <c r="AO91" s="4">
        <f t="shared" si="7"/>
        <v>100</v>
      </c>
      <c r="AP91" s="4">
        <f t="shared" si="8"/>
        <v>16.778132549922876</v>
      </c>
      <c r="AQ91" s="4">
        <f t="shared" si="9"/>
        <v>0</v>
      </c>
      <c r="AR91" s="4">
        <f t="shared" si="10"/>
        <v>0</v>
      </c>
      <c r="AS91" s="4">
        <f t="shared" si="11"/>
        <v>0</v>
      </c>
      <c r="AT91" s="4">
        <f t="shared" si="12"/>
        <v>0</v>
      </c>
      <c r="AU91" s="4">
        <f>R91/$X91*100</f>
        <v>83.20366143243659</v>
      </c>
      <c r="AV91" s="4">
        <f t="shared" si="13"/>
        <v>1.8160042848506162E-2</v>
      </c>
    </row>
    <row r="92" spans="1:48" x14ac:dyDescent="0.2">
      <c r="A92" s="4" t="s">
        <v>119</v>
      </c>
      <c r="B92" s="4">
        <v>30</v>
      </c>
      <c r="C92" s="4">
        <v>10</v>
      </c>
      <c r="D92" s="4" t="s">
        <v>29</v>
      </c>
      <c r="E92" s="4" t="b">
        <v>1</v>
      </c>
      <c r="F92" s="4">
        <v>60</v>
      </c>
      <c r="G92" s="4">
        <v>0.02</v>
      </c>
      <c r="H92" s="4">
        <v>98</v>
      </c>
      <c r="I92" s="4">
        <v>98</v>
      </c>
      <c r="J92" s="4">
        <v>238</v>
      </c>
      <c r="K92" s="4">
        <v>0</v>
      </c>
      <c r="L92" s="4">
        <v>105</v>
      </c>
      <c r="M92" s="4">
        <v>250</v>
      </c>
      <c r="N92" s="4">
        <v>40</v>
      </c>
      <c r="O92" s="4">
        <v>722</v>
      </c>
      <c r="P92" s="4">
        <v>181</v>
      </c>
      <c r="Q92" s="4">
        <v>87</v>
      </c>
      <c r="R92">
        <f>P92+Q92</f>
        <v>268</v>
      </c>
      <c r="S92" s="4">
        <v>450</v>
      </c>
      <c r="T92" s="4">
        <v>1</v>
      </c>
      <c r="U92" s="4">
        <v>0</v>
      </c>
      <c r="V92" s="4">
        <v>45</v>
      </c>
      <c r="W92" s="4">
        <v>404</v>
      </c>
      <c r="X92" s="4">
        <v>2336</v>
      </c>
      <c r="Y92" s="4">
        <v>501</v>
      </c>
      <c r="Z92" s="4">
        <v>0</v>
      </c>
      <c r="AA92" s="4">
        <v>0.01</v>
      </c>
      <c r="AB92" s="4">
        <v>0</v>
      </c>
      <c r="AC92" s="4" t="b">
        <v>1</v>
      </c>
      <c r="AD92" s="4" t="b">
        <v>1</v>
      </c>
      <c r="AE92" s="4" t="b">
        <v>1</v>
      </c>
      <c r="AF92" s="4" t="b">
        <v>1</v>
      </c>
      <c r="AG92" s="4" t="b">
        <v>1</v>
      </c>
      <c r="AH92" s="4" t="b">
        <v>1</v>
      </c>
      <c r="AI92" s="4" t="b">
        <v>1</v>
      </c>
      <c r="AJ92" s="4" t="b">
        <v>0</v>
      </c>
      <c r="AK92" s="4">
        <v>100</v>
      </c>
      <c r="AL92" s="4" t="s">
        <v>475</v>
      </c>
      <c r="AM92">
        <f>(H92-I92)/H92*100</f>
        <v>0</v>
      </c>
      <c r="AN92">
        <f>IF(H92=I92,1,0)</f>
        <v>1</v>
      </c>
      <c r="AO92" s="4">
        <f t="shared" si="7"/>
        <v>100</v>
      </c>
      <c r="AP92" s="4">
        <f t="shared" si="8"/>
        <v>21.44691780821918</v>
      </c>
      <c r="AQ92" s="4">
        <f t="shared" si="9"/>
        <v>4.4948630136986303</v>
      </c>
      <c r="AR92" s="4">
        <f t="shared" si="10"/>
        <v>10.702054794520548</v>
      </c>
      <c r="AS92" s="4">
        <f t="shared" si="11"/>
        <v>1.7123287671232876</v>
      </c>
      <c r="AT92" s="4">
        <f t="shared" si="12"/>
        <v>30.907534246575342</v>
      </c>
      <c r="AU92" s="4">
        <f>R92/$X92*100</f>
        <v>11.472602739726028</v>
      </c>
      <c r="AV92" s="4">
        <f t="shared" si="13"/>
        <v>19.263698630136986</v>
      </c>
    </row>
    <row r="93" spans="1:48" x14ac:dyDescent="0.2">
      <c r="A93" s="4" t="s">
        <v>120</v>
      </c>
      <c r="B93" s="4">
        <v>30</v>
      </c>
      <c r="C93" s="4">
        <v>10</v>
      </c>
      <c r="D93" s="4" t="s">
        <v>29</v>
      </c>
      <c r="E93" s="4" t="b">
        <v>1</v>
      </c>
      <c r="F93" s="4">
        <v>60</v>
      </c>
      <c r="G93" s="4">
        <v>0.06</v>
      </c>
      <c r="H93" s="4">
        <v>97</v>
      </c>
      <c r="I93" s="4">
        <v>97</v>
      </c>
      <c r="J93" s="4">
        <v>280</v>
      </c>
      <c r="K93" s="4">
        <v>0</v>
      </c>
      <c r="L93" s="4">
        <v>382</v>
      </c>
      <c r="M93" s="4">
        <v>1966</v>
      </c>
      <c r="N93" s="4">
        <v>82</v>
      </c>
      <c r="O93" s="4">
        <v>5328</v>
      </c>
      <c r="P93" s="4">
        <v>2233</v>
      </c>
      <c r="Q93" s="4">
        <v>303</v>
      </c>
      <c r="R93">
        <f>P93+Q93</f>
        <v>2536</v>
      </c>
      <c r="S93" s="4">
        <v>2532</v>
      </c>
      <c r="T93" s="4">
        <v>0</v>
      </c>
      <c r="U93" s="4">
        <v>20</v>
      </c>
      <c r="V93" s="4">
        <v>1417</v>
      </c>
      <c r="W93" s="4">
        <v>1095</v>
      </c>
      <c r="X93" s="4">
        <v>15855</v>
      </c>
      <c r="Y93" s="4">
        <v>3028</v>
      </c>
      <c r="Z93" s="4">
        <v>0</v>
      </c>
      <c r="AA93" s="4">
        <v>0.01</v>
      </c>
      <c r="AB93" s="4">
        <v>0.01</v>
      </c>
      <c r="AC93" s="4" t="b">
        <v>1</v>
      </c>
      <c r="AD93" s="4" t="b">
        <v>1</v>
      </c>
      <c r="AE93" s="4" t="b">
        <v>1</v>
      </c>
      <c r="AF93" s="4" t="b">
        <v>1</v>
      </c>
      <c r="AG93" s="4" t="b">
        <v>1</v>
      </c>
      <c r="AH93" s="4" t="b">
        <v>1</v>
      </c>
      <c r="AI93" s="4" t="b">
        <v>1</v>
      </c>
      <c r="AJ93" s="4" t="b">
        <v>0</v>
      </c>
      <c r="AK93" s="4">
        <v>100</v>
      </c>
      <c r="AL93" s="4" t="s">
        <v>475</v>
      </c>
      <c r="AM93">
        <f>(H93-I93)/H93*100</f>
        <v>0</v>
      </c>
      <c r="AN93">
        <f>IF(H93=I93,1,0)</f>
        <v>1</v>
      </c>
      <c r="AO93" s="4">
        <f t="shared" si="7"/>
        <v>100</v>
      </c>
      <c r="AP93" s="4">
        <f t="shared" si="8"/>
        <v>19.098076316619363</v>
      </c>
      <c r="AQ93" s="4">
        <f t="shared" si="9"/>
        <v>2.4093345947650584</v>
      </c>
      <c r="AR93" s="4">
        <f t="shared" si="10"/>
        <v>12.399873856827499</v>
      </c>
      <c r="AS93" s="4">
        <f t="shared" si="11"/>
        <v>0.51718700725323241</v>
      </c>
      <c r="AT93" s="4">
        <f t="shared" si="12"/>
        <v>33.604541154210025</v>
      </c>
      <c r="AU93" s="4">
        <f>R93/$X93*100</f>
        <v>15.994954273099967</v>
      </c>
      <c r="AV93" s="4">
        <f t="shared" si="13"/>
        <v>15.96972563859981</v>
      </c>
    </row>
    <row r="94" spans="1:48" x14ac:dyDescent="0.2">
      <c r="A94" s="4" t="s">
        <v>121</v>
      </c>
      <c r="B94" s="4">
        <v>30</v>
      </c>
      <c r="C94" s="4">
        <v>10</v>
      </c>
      <c r="D94" s="4" t="s">
        <v>29</v>
      </c>
      <c r="E94" s="4" t="b">
        <v>1</v>
      </c>
      <c r="F94" s="4">
        <v>60</v>
      </c>
      <c r="G94" s="4">
        <v>0.54</v>
      </c>
      <c r="H94" s="4">
        <v>130</v>
      </c>
      <c r="I94" s="4">
        <v>130</v>
      </c>
      <c r="J94" s="4">
        <v>357</v>
      </c>
      <c r="K94" s="4">
        <v>0</v>
      </c>
      <c r="L94" s="4">
        <v>4937</v>
      </c>
      <c r="M94" s="4">
        <v>22655</v>
      </c>
      <c r="N94" s="4">
        <v>1481</v>
      </c>
      <c r="O94" s="4">
        <v>55881</v>
      </c>
      <c r="P94" s="4">
        <v>32543</v>
      </c>
      <c r="Q94" s="4">
        <v>4845</v>
      </c>
      <c r="R94">
        <f>P94+Q94</f>
        <v>37388</v>
      </c>
      <c r="S94" s="4">
        <v>3140</v>
      </c>
      <c r="T94" s="4">
        <v>0</v>
      </c>
      <c r="U94" s="4">
        <v>13</v>
      </c>
      <c r="V94" s="4">
        <v>2734</v>
      </c>
      <c r="W94" s="4">
        <v>393</v>
      </c>
      <c r="X94" s="4">
        <v>157741</v>
      </c>
      <c r="Y94" s="4">
        <v>32259</v>
      </c>
      <c r="Z94" s="4">
        <v>0</v>
      </c>
      <c r="AA94" s="4">
        <v>0.02</v>
      </c>
      <c r="AB94" s="4">
        <v>0.02</v>
      </c>
      <c r="AC94" s="4" t="b">
        <v>1</v>
      </c>
      <c r="AD94" s="4" t="b">
        <v>1</v>
      </c>
      <c r="AE94" s="4" t="b">
        <v>1</v>
      </c>
      <c r="AF94" s="4" t="b">
        <v>1</v>
      </c>
      <c r="AG94" s="4" t="b">
        <v>1</v>
      </c>
      <c r="AH94" s="4" t="b">
        <v>1</v>
      </c>
      <c r="AI94" s="4" t="b">
        <v>1</v>
      </c>
      <c r="AJ94" s="4" t="b">
        <v>0</v>
      </c>
      <c r="AK94" s="4">
        <v>100</v>
      </c>
      <c r="AL94" s="4" t="s">
        <v>475</v>
      </c>
      <c r="AM94">
        <f>(H94-I94)/H94*100</f>
        <v>0</v>
      </c>
      <c r="AN94">
        <f>IF(H94=I94,1,0)</f>
        <v>1</v>
      </c>
      <c r="AO94" s="4">
        <f t="shared" si="7"/>
        <v>100</v>
      </c>
      <c r="AP94" s="4">
        <f t="shared" si="8"/>
        <v>20.45061207929454</v>
      </c>
      <c r="AQ94" s="4">
        <f t="shared" si="9"/>
        <v>3.129814062291985</v>
      </c>
      <c r="AR94" s="4">
        <f t="shared" si="10"/>
        <v>14.362150613981145</v>
      </c>
      <c r="AS94" s="4">
        <f t="shared" si="11"/>
        <v>0.93888082362860636</v>
      </c>
      <c r="AT94" s="4">
        <f t="shared" si="12"/>
        <v>35.425792913700306</v>
      </c>
      <c r="AU94" s="4">
        <f>R94/$X94*100</f>
        <v>23.702144654845601</v>
      </c>
      <c r="AV94" s="4">
        <f t="shared" si="13"/>
        <v>1.990604852257815</v>
      </c>
    </row>
    <row r="95" spans="1:48" x14ac:dyDescent="0.2">
      <c r="A95" s="4" t="s">
        <v>122</v>
      </c>
      <c r="B95" s="4">
        <v>30</v>
      </c>
      <c r="C95" s="4">
        <v>10</v>
      </c>
      <c r="D95" s="4" t="s">
        <v>29</v>
      </c>
      <c r="E95" s="4" t="b">
        <v>1</v>
      </c>
      <c r="F95" s="4">
        <v>60</v>
      </c>
      <c r="G95" s="4">
        <v>0.45</v>
      </c>
      <c r="H95" s="4">
        <v>211</v>
      </c>
      <c r="I95" s="4">
        <v>211</v>
      </c>
      <c r="J95" s="4">
        <v>274</v>
      </c>
      <c r="K95" s="4">
        <v>0</v>
      </c>
      <c r="L95" s="4">
        <v>199</v>
      </c>
      <c r="M95" s="4">
        <v>387</v>
      </c>
      <c r="N95" s="4">
        <v>22</v>
      </c>
      <c r="O95" s="4">
        <v>2316</v>
      </c>
      <c r="P95" s="4">
        <v>32007</v>
      </c>
      <c r="Q95" s="4">
        <v>5472</v>
      </c>
      <c r="R95">
        <f>P95+Q95</f>
        <v>37479</v>
      </c>
      <c r="S95" s="4">
        <v>768</v>
      </c>
      <c r="T95" s="4">
        <v>0</v>
      </c>
      <c r="U95" s="4">
        <v>0</v>
      </c>
      <c r="V95" s="4">
        <v>747</v>
      </c>
      <c r="W95" s="4">
        <v>21</v>
      </c>
      <c r="X95" s="4">
        <v>54833</v>
      </c>
      <c r="Y95" s="4">
        <v>13662</v>
      </c>
      <c r="Z95" s="4">
        <v>0</v>
      </c>
      <c r="AA95" s="4">
        <v>0.02</v>
      </c>
      <c r="AB95" s="4">
        <v>0.04</v>
      </c>
      <c r="AC95" s="4" t="b">
        <v>1</v>
      </c>
      <c r="AD95" s="4" t="b">
        <v>1</v>
      </c>
      <c r="AE95" s="4" t="b">
        <v>1</v>
      </c>
      <c r="AF95" s="4" t="b">
        <v>1</v>
      </c>
      <c r="AG95" s="4" t="b">
        <v>1</v>
      </c>
      <c r="AH95" s="4" t="b">
        <v>1</v>
      </c>
      <c r="AI95" s="4" t="b">
        <v>1</v>
      </c>
      <c r="AJ95" s="4" t="b">
        <v>0</v>
      </c>
      <c r="AK95" s="4">
        <v>100</v>
      </c>
      <c r="AL95" s="4" t="s">
        <v>475</v>
      </c>
      <c r="AM95">
        <f>(H95-I95)/H95*100</f>
        <v>0</v>
      </c>
      <c r="AN95">
        <f>IF(H95=I95,1,0)</f>
        <v>1</v>
      </c>
      <c r="AO95" s="4">
        <f t="shared" si="7"/>
        <v>100</v>
      </c>
      <c r="AP95" s="4">
        <f t="shared" si="8"/>
        <v>24.915652982692905</v>
      </c>
      <c r="AQ95" s="4">
        <f t="shared" si="9"/>
        <v>0.362920139332154</v>
      </c>
      <c r="AR95" s="4">
        <f t="shared" si="10"/>
        <v>0.70577936643991757</v>
      </c>
      <c r="AS95" s="4">
        <f t="shared" si="11"/>
        <v>4.0121824448780839E-2</v>
      </c>
      <c r="AT95" s="4">
        <f t="shared" si="12"/>
        <v>4.2237338828807474</v>
      </c>
      <c r="AU95" s="4">
        <f>R95/$X95*100</f>
        <v>68.351175387084425</v>
      </c>
      <c r="AV95" s="4">
        <f t="shared" si="13"/>
        <v>1.4006164171210767</v>
      </c>
    </row>
    <row r="96" spans="1:48" x14ac:dyDescent="0.2">
      <c r="A96" s="4" t="s">
        <v>123</v>
      </c>
      <c r="B96" s="4">
        <v>30</v>
      </c>
      <c r="C96" s="4">
        <v>10</v>
      </c>
      <c r="D96" s="4" t="s">
        <v>29</v>
      </c>
      <c r="E96" s="4" t="b">
        <v>1</v>
      </c>
      <c r="F96" s="4">
        <v>60</v>
      </c>
      <c r="G96" s="4">
        <v>1.74</v>
      </c>
      <c r="H96" s="4">
        <v>195</v>
      </c>
      <c r="I96" s="4">
        <v>195</v>
      </c>
      <c r="J96" s="4">
        <v>295</v>
      </c>
      <c r="K96" s="4">
        <v>0</v>
      </c>
      <c r="L96" s="4">
        <v>586</v>
      </c>
      <c r="M96" s="4">
        <v>821</v>
      </c>
      <c r="N96" s="4">
        <v>84</v>
      </c>
      <c r="O96" s="4">
        <v>6604</v>
      </c>
      <c r="P96" s="4">
        <v>126332</v>
      </c>
      <c r="Q96" s="4">
        <v>17517</v>
      </c>
      <c r="R96">
        <f>P96+Q96</f>
        <v>143849</v>
      </c>
      <c r="S96" s="4">
        <v>1490</v>
      </c>
      <c r="T96" s="4">
        <v>0</v>
      </c>
      <c r="U96" s="4">
        <v>0</v>
      </c>
      <c r="V96" s="4">
        <v>945</v>
      </c>
      <c r="W96" s="4">
        <v>545</v>
      </c>
      <c r="X96" s="4">
        <v>195735</v>
      </c>
      <c r="Y96" s="4">
        <v>42300</v>
      </c>
      <c r="Z96" s="4">
        <v>0</v>
      </c>
      <c r="AA96" s="4">
        <v>0.04</v>
      </c>
      <c r="AB96" s="4">
        <v>0.13999999999999999</v>
      </c>
      <c r="AC96" s="4" t="b">
        <v>1</v>
      </c>
      <c r="AD96" s="4" t="b">
        <v>1</v>
      </c>
      <c r="AE96" s="4" t="b">
        <v>1</v>
      </c>
      <c r="AF96" s="4" t="b">
        <v>1</v>
      </c>
      <c r="AG96" s="4" t="b">
        <v>1</v>
      </c>
      <c r="AH96" s="4" t="b">
        <v>1</v>
      </c>
      <c r="AI96" s="4" t="b">
        <v>1</v>
      </c>
      <c r="AJ96" s="4" t="b">
        <v>0</v>
      </c>
      <c r="AK96" s="4">
        <v>100</v>
      </c>
      <c r="AL96" s="4" t="s">
        <v>475</v>
      </c>
      <c r="AM96">
        <f>(H96-I96)/H96*100</f>
        <v>0</v>
      </c>
      <c r="AN96">
        <f>IF(H96=I96,1,0)</f>
        <v>1</v>
      </c>
      <c r="AO96" s="4">
        <f t="shared" si="7"/>
        <v>100</v>
      </c>
      <c r="AP96" s="4">
        <f t="shared" si="8"/>
        <v>21.610851406238027</v>
      </c>
      <c r="AQ96" s="4">
        <f t="shared" si="9"/>
        <v>0.29938437172707999</v>
      </c>
      <c r="AR96" s="4">
        <f t="shared" si="10"/>
        <v>0.41944465731729119</v>
      </c>
      <c r="AS96" s="4">
        <f t="shared" si="11"/>
        <v>4.2915165913096791E-2</v>
      </c>
      <c r="AT96" s="4">
        <f t="shared" si="12"/>
        <v>3.3739494725010859</v>
      </c>
      <c r="AU96" s="4">
        <f>R96/$X96*100</f>
        <v>73.491710731345947</v>
      </c>
      <c r="AV96" s="4">
        <f t="shared" si="13"/>
        <v>0.76123330012516921</v>
      </c>
    </row>
    <row r="97" spans="1:48" x14ac:dyDescent="0.2">
      <c r="A97" s="4" t="s">
        <v>124</v>
      </c>
      <c r="B97" s="4">
        <v>30</v>
      </c>
      <c r="C97" s="4">
        <v>10</v>
      </c>
      <c r="D97" s="4" t="s">
        <v>29</v>
      </c>
      <c r="E97" s="4" t="b">
        <v>1</v>
      </c>
      <c r="F97" s="4">
        <v>60</v>
      </c>
      <c r="G97" s="4">
        <v>1.43</v>
      </c>
      <c r="H97" s="4">
        <v>220</v>
      </c>
      <c r="I97" s="4">
        <v>220</v>
      </c>
      <c r="J97" s="4">
        <v>376</v>
      </c>
      <c r="K97" s="4">
        <v>0</v>
      </c>
      <c r="L97" s="4">
        <v>324</v>
      </c>
      <c r="M97" s="4">
        <v>2107</v>
      </c>
      <c r="N97" s="4">
        <v>176</v>
      </c>
      <c r="O97" s="4">
        <v>9647</v>
      </c>
      <c r="P97" s="4">
        <v>105032</v>
      </c>
      <c r="Q97" s="4">
        <v>12530</v>
      </c>
      <c r="R97">
        <f>P97+Q97</f>
        <v>117562</v>
      </c>
      <c r="S97" s="4">
        <v>1421</v>
      </c>
      <c r="T97" s="4">
        <v>0</v>
      </c>
      <c r="U97" s="4">
        <v>1</v>
      </c>
      <c r="V97" s="4">
        <v>1037</v>
      </c>
      <c r="W97" s="4">
        <v>383</v>
      </c>
      <c r="X97" s="4">
        <v>167237</v>
      </c>
      <c r="Y97" s="4">
        <v>35999</v>
      </c>
      <c r="Z97" s="4">
        <v>0</v>
      </c>
      <c r="AA97" s="4">
        <v>0.05</v>
      </c>
      <c r="AB97" s="4">
        <v>0.12000000000000001</v>
      </c>
      <c r="AC97" s="4" t="b">
        <v>1</v>
      </c>
      <c r="AD97" s="4" t="b">
        <v>1</v>
      </c>
      <c r="AE97" s="4" t="b">
        <v>1</v>
      </c>
      <c r="AF97" s="4" t="b">
        <v>1</v>
      </c>
      <c r="AG97" s="4" t="b">
        <v>1</v>
      </c>
      <c r="AH97" s="4" t="b">
        <v>1</v>
      </c>
      <c r="AI97" s="4" t="b">
        <v>1</v>
      </c>
      <c r="AJ97" s="4" t="b">
        <v>0</v>
      </c>
      <c r="AK97" s="4">
        <v>100</v>
      </c>
      <c r="AL97" s="4" t="s">
        <v>475</v>
      </c>
      <c r="AM97">
        <f>(H97-I97)/H97*100</f>
        <v>0</v>
      </c>
      <c r="AN97">
        <f>IF(H97=I97,1,0)</f>
        <v>1</v>
      </c>
      <c r="AO97" s="4">
        <f t="shared" si="7"/>
        <v>100</v>
      </c>
      <c r="AP97" s="4">
        <f t="shared" si="8"/>
        <v>21.52573892141093</v>
      </c>
      <c r="AQ97" s="4">
        <f t="shared" si="9"/>
        <v>0.19373703187691721</v>
      </c>
      <c r="AR97" s="4">
        <f t="shared" si="10"/>
        <v>1.259888661002051</v>
      </c>
      <c r="AS97" s="4">
        <f t="shared" si="11"/>
        <v>0.1052398691677081</v>
      </c>
      <c r="AT97" s="4">
        <f t="shared" si="12"/>
        <v>5.7684603287550003</v>
      </c>
      <c r="AU97" s="4">
        <f>R97/$X97*100</f>
        <v>70.29664488121648</v>
      </c>
      <c r="AV97" s="4">
        <f t="shared" si="13"/>
        <v>0.84969235276882504</v>
      </c>
    </row>
    <row r="98" spans="1:48" x14ac:dyDescent="0.2">
      <c r="A98" s="4" t="s">
        <v>125</v>
      </c>
      <c r="B98" s="4">
        <v>30</v>
      </c>
      <c r="C98" s="4">
        <v>10</v>
      </c>
      <c r="D98" s="4" t="s">
        <v>29</v>
      </c>
      <c r="E98" s="4" t="b">
        <v>1</v>
      </c>
      <c r="F98" s="4">
        <v>60</v>
      </c>
      <c r="G98" s="4">
        <v>0.84</v>
      </c>
      <c r="H98" s="4">
        <v>217</v>
      </c>
      <c r="I98" s="4">
        <v>217</v>
      </c>
      <c r="J98" s="4">
        <v>249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42870</v>
      </c>
      <c r="Q98" s="4">
        <v>7625</v>
      </c>
      <c r="R98">
        <f>P98+Q98</f>
        <v>50495</v>
      </c>
      <c r="S98" s="4">
        <v>352</v>
      </c>
      <c r="T98" s="4">
        <v>0</v>
      </c>
      <c r="U98" s="4">
        <v>0</v>
      </c>
      <c r="V98" s="4">
        <v>349</v>
      </c>
      <c r="W98" s="4">
        <v>3</v>
      </c>
      <c r="X98" s="4">
        <v>66704</v>
      </c>
      <c r="Y98" s="4">
        <v>15856</v>
      </c>
      <c r="Z98" s="4">
        <v>0</v>
      </c>
      <c r="AA98" s="4">
        <v>0.01</v>
      </c>
      <c r="AB98" s="4">
        <v>0.11000000000000001</v>
      </c>
      <c r="AC98" s="4" t="b">
        <v>1</v>
      </c>
      <c r="AD98" s="4" t="b">
        <v>1</v>
      </c>
      <c r="AE98" s="4" t="b">
        <v>1</v>
      </c>
      <c r="AF98" s="4" t="b">
        <v>1</v>
      </c>
      <c r="AG98" s="4" t="b">
        <v>1</v>
      </c>
      <c r="AH98" s="4" t="b">
        <v>1</v>
      </c>
      <c r="AI98" s="4" t="b">
        <v>1</v>
      </c>
      <c r="AJ98" s="4" t="b">
        <v>0</v>
      </c>
      <c r="AK98" s="4">
        <v>100</v>
      </c>
      <c r="AL98" s="4" t="s">
        <v>475</v>
      </c>
      <c r="AM98">
        <f>(H98-I98)/H98*100</f>
        <v>0</v>
      </c>
      <c r="AN98">
        <f>IF(H98=I98,1,0)</f>
        <v>1</v>
      </c>
      <c r="AO98" s="4">
        <f t="shared" si="7"/>
        <v>100</v>
      </c>
      <c r="AP98" s="4">
        <f t="shared" si="8"/>
        <v>23.770688414487886</v>
      </c>
      <c r="AQ98" s="4">
        <f t="shared" si="9"/>
        <v>0</v>
      </c>
      <c r="AR98" s="4">
        <f t="shared" si="10"/>
        <v>0</v>
      </c>
      <c r="AS98" s="4">
        <f t="shared" si="11"/>
        <v>0</v>
      </c>
      <c r="AT98" s="4">
        <f t="shared" si="12"/>
        <v>0</v>
      </c>
      <c r="AU98" s="4">
        <f>R98/$X98*100</f>
        <v>75.700107939553845</v>
      </c>
      <c r="AV98" s="4">
        <f t="shared" si="13"/>
        <v>0.52770448548812665</v>
      </c>
    </row>
    <row r="99" spans="1:48" x14ac:dyDescent="0.2">
      <c r="A99" s="4" t="s">
        <v>126</v>
      </c>
      <c r="B99" s="4">
        <v>30</v>
      </c>
      <c r="C99" s="4">
        <v>10</v>
      </c>
      <c r="D99" s="4" t="s">
        <v>29</v>
      </c>
      <c r="E99" s="4" t="b">
        <v>1</v>
      </c>
      <c r="F99" s="4">
        <v>60</v>
      </c>
      <c r="G99" s="4">
        <v>1.1299999999999999</v>
      </c>
      <c r="H99" s="4">
        <v>252</v>
      </c>
      <c r="I99" s="4">
        <v>252</v>
      </c>
      <c r="J99" s="4">
        <v>314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57476</v>
      </c>
      <c r="Q99" s="4">
        <v>11097</v>
      </c>
      <c r="R99">
        <f>P99+Q99</f>
        <v>68573</v>
      </c>
      <c r="S99" s="4">
        <v>155</v>
      </c>
      <c r="T99" s="4">
        <v>0</v>
      </c>
      <c r="U99" s="4">
        <v>0</v>
      </c>
      <c r="V99" s="4">
        <v>105</v>
      </c>
      <c r="W99" s="4">
        <v>50</v>
      </c>
      <c r="X99" s="4">
        <v>89857</v>
      </c>
      <c r="Y99" s="4">
        <v>21128</v>
      </c>
      <c r="Z99" s="4">
        <v>0</v>
      </c>
      <c r="AA99" s="4">
        <v>0.02</v>
      </c>
      <c r="AB99" s="4">
        <v>0.15</v>
      </c>
      <c r="AC99" s="4" t="b">
        <v>1</v>
      </c>
      <c r="AD99" s="4" t="b">
        <v>1</v>
      </c>
      <c r="AE99" s="4" t="b">
        <v>1</v>
      </c>
      <c r="AF99" s="4" t="b">
        <v>1</v>
      </c>
      <c r="AG99" s="4" t="b">
        <v>1</v>
      </c>
      <c r="AH99" s="4" t="b">
        <v>1</v>
      </c>
      <c r="AI99" s="4" t="b">
        <v>1</v>
      </c>
      <c r="AJ99" s="4" t="b">
        <v>0</v>
      </c>
      <c r="AK99" s="4">
        <v>100</v>
      </c>
      <c r="AL99" s="4" t="s">
        <v>475</v>
      </c>
      <c r="AM99">
        <f>(H99-I99)/H99*100</f>
        <v>0</v>
      </c>
      <c r="AN99">
        <f>IF(H99=I99,1,0)</f>
        <v>1</v>
      </c>
      <c r="AO99" s="4">
        <f t="shared" si="7"/>
        <v>100</v>
      </c>
      <c r="AP99" s="4">
        <f t="shared" si="8"/>
        <v>23.512914964888658</v>
      </c>
      <c r="AQ99" s="4">
        <f t="shared" si="9"/>
        <v>0</v>
      </c>
      <c r="AR99" s="4">
        <f t="shared" si="10"/>
        <v>0</v>
      </c>
      <c r="AS99" s="4">
        <f t="shared" si="11"/>
        <v>0</v>
      </c>
      <c r="AT99" s="4">
        <f t="shared" si="12"/>
        <v>0</v>
      </c>
      <c r="AU99" s="4">
        <f>R99/$X99*100</f>
        <v>76.313475856082448</v>
      </c>
      <c r="AV99" s="4">
        <f t="shared" si="13"/>
        <v>0.1724962996761521</v>
      </c>
    </row>
    <row r="100" spans="1:48" x14ac:dyDescent="0.2">
      <c r="A100" s="4" t="s">
        <v>127</v>
      </c>
      <c r="B100" s="4">
        <v>30</v>
      </c>
      <c r="C100" s="4">
        <v>10</v>
      </c>
      <c r="D100" s="4" t="s">
        <v>29</v>
      </c>
      <c r="E100" s="4" t="b">
        <v>1</v>
      </c>
      <c r="F100" s="4">
        <v>60</v>
      </c>
      <c r="G100" s="4">
        <v>1.93</v>
      </c>
      <c r="H100" s="4">
        <v>304</v>
      </c>
      <c r="I100" s="4">
        <v>304</v>
      </c>
      <c r="J100" s="4">
        <v>404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103048</v>
      </c>
      <c r="Q100" s="4">
        <v>15158</v>
      </c>
      <c r="R100">
        <f>P100+Q100</f>
        <v>118206</v>
      </c>
      <c r="S100" s="4">
        <v>261</v>
      </c>
      <c r="T100" s="4">
        <v>0</v>
      </c>
      <c r="U100" s="4">
        <v>0</v>
      </c>
      <c r="V100" s="4">
        <v>210</v>
      </c>
      <c r="W100" s="4">
        <v>51</v>
      </c>
      <c r="X100" s="4">
        <v>151685</v>
      </c>
      <c r="Y100" s="4">
        <v>33217</v>
      </c>
      <c r="Z100" s="4">
        <v>0</v>
      </c>
      <c r="AA100" s="4">
        <v>0.04</v>
      </c>
      <c r="AB100" s="4">
        <v>0.21000000000000002</v>
      </c>
      <c r="AC100" s="4" t="b">
        <v>1</v>
      </c>
      <c r="AD100" s="4" t="b">
        <v>1</v>
      </c>
      <c r="AE100" s="4" t="b">
        <v>1</v>
      </c>
      <c r="AF100" s="4" t="b">
        <v>1</v>
      </c>
      <c r="AG100" s="4" t="b">
        <v>1</v>
      </c>
      <c r="AH100" s="4" t="b">
        <v>1</v>
      </c>
      <c r="AI100" s="4" t="b">
        <v>1</v>
      </c>
      <c r="AJ100" s="4" t="b">
        <v>0</v>
      </c>
      <c r="AK100" s="4">
        <v>100</v>
      </c>
      <c r="AL100" s="4" t="s">
        <v>475</v>
      </c>
      <c r="AM100">
        <f>(H100-I100)/H100*100</f>
        <v>0</v>
      </c>
      <c r="AN100">
        <f>IF(H100=I100,1,0)</f>
        <v>1</v>
      </c>
      <c r="AO100" s="4">
        <f t="shared" si="7"/>
        <v>100</v>
      </c>
      <c r="AP100" s="4">
        <f t="shared" si="8"/>
        <v>21.898671589148563</v>
      </c>
      <c r="AQ100" s="4">
        <f t="shared" si="9"/>
        <v>0</v>
      </c>
      <c r="AR100" s="4">
        <f t="shared" si="10"/>
        <v>0</v>
      </c>
      <c r="AS100" s="4">
        <f t="shared" si="11"/>
        <v>0</v>
      </c>
      <c r="AT100" s="4">
        <f t="shared" si="12"/>
        <v>0</v>
      </c>
      <c r="AU100" s="4">
        <f>R100/$X100*100</f>
        <v>77.928602037116391</v>
      </c>
      <c r="AV100" s="4">
        <f t="shared" si="13"/>
        <v>0.17206711276658865</v>
      </c>
    </row>
    <row r="101" spans="1:48" x14ac:dyDescent="0.2">
      <c r="A101" s="4" t="s">
        <v>128</v>
      </c>
      <c r="B101" s="4">
        <v>30</v>
      </c>
      <c r="C101" s="4">
        <v>10</v>
      </c>
      <c r="D101" s="4" t="s">
        <v>29</v>
      </c>
      <c r="E101" s="4" t="b">
        <v>1</v>
      </c>
      <c r="F101" s="4">
        <v>60</v>
      </c>
      <c r="G101" s="4">
        <v>0.04</v>
      </c>
      <c r="H101" s="4">
        <v>103</v>
      </c>
      <c r="I101" s="4">
        <v>103</v>
      </c>
      <c r="J101" s="4">
        <v>236</v>
      </c>
      <c r="K101" s="4">
        <v>0</v>
      </c>
      <c r="L101" s="4">
        <v>247</v>
      </c>
      <c r="M101" s="4">
        <v>626</v>
      </c>
      <c r="N101" s="4">
        <v>101</v>
      </c>
      <c r="O101" s="4">
        <v>2106</v>
      </c>
      <c r="P101" s="4">
        <v>1947</v>
      </c>
      <c r="Q101" s="4">
        <v>273</v>
      </c>
      <c r="R101">
        <f>P101+Q101</f>
        <v>2220</v>
      </c>
      <c r="S101" s="4">
        <v>850</v>
      </c>
      <c r="T101" s="4">
        <v>0</v>
      </c>
      <c r="U101" s="4">
        <v>29</v>
      </c>
      <c r="V101" s="4">
        <v>189</v>
      </c>
      <c r="W101" s="4">
        <v>632</v>
      </c>
      <c r="X101" s="4">
        <v>8211</v>
      </c>
      <c r="Y101" s="4">
        <v>2060</v>
      </c>
      <c r="Z101" s="4">
        <v>0</v>
      </c>
      <c r="AA101" s="4">
        <v>0.01</v>
      </c>
      <c r="AB101" s="4">
        <v>0.01</v>
      </c>
      <c r="AC101" s="4" t="b">
        <v>1</v>
      </c>
      <c r="AD101" s="4" t="b">
        <v>1</v>
      </c>
      <c r="AE101" s="4" t="b">
        <v>1</v>
      </c>
      <c r="AF101" s="4" t="b">
        <v>1</v>
      </c>
      <c r="AG101" s="4" t="b">
        <v>1</v>
      </c>
      <c r="AH101" s="4" t="b">
        <v>1</v>
      </c>
      <c r="AI101" s="4" t="b">
        <v>1</v>
      </c>
      <c r="AJ101" s="4" t="b">
        <v>0</v>
      </c>
      <c r="AK101" s="4">
        <v>100</v>
      </c>
      <c r="AL101" s="4" t="s">
        <v>475</v>
      </c>
      <c r="AM101">
        <f>(H101-I101)/H101*100</f>
        <v>0</v>
      </c>
      <c r="AN101">
        <f>IF(H101=I101,1,0)</f>
        <v>1</v>
      </c>
      <c r="AO101" s="4">
        <f t="shared" si="7"/>
        <v>100</v>
      </c>
      <c r="AP101" s="4">
        <f t="shared" si="8"/>
        <v>25.088296188040431</v>
      </c>
      <c r="AQ101" s="4">
        <f t="shared" si="9"/>
        <v>3.0081597856533917</v>
      </c>
      <c r="AR101" s="4">
        <f t="shared" si="10"/>
        <v>7.6239191328705394</v>
      </c>
      <c r="AS101" s="4">
        <f t="shared" si="11"/>
        <v>1.2300572402874193</v>
      </c>
      <c r="AT101" s="4">
        <f t="shared" si="12"/>
        <v>25.64852027767629</v>
      </c>
      <c r="AU101" s="4">
        <f>R101/$X101*100</f>
        <v>27.036901717208622</v>
      </c>
      <c r="AV101" s="4">
        <f t="shared" si="13"/>
        <v>10.351966873706004</v>
      </c>
    </row>
    <row r="102" spans="1:48" x14ac:dyDescent="0.2">
      <c r="A102" s="4" t="s">
        <v>129</v>
      </c>
      <c r="B102" s="4">
        <v>30</v>
      </c>
      <c r="C102" s="4">
        <v>10</v>
      </c>
      <c r="D102" s="4" t="s">
        <v>29</v>
      </c>
      <c r="E102" s="4" t="b">
        <v>1</v>
      </c>
      <c r="F102" s="4">
        <v>60</v>
      </c>
      <c r="G102" s="4">
        <v>0.03</v>
      </c>
      <c r="H102" s="4">
        <v>120</v>
      </c>
      <c r="I102" s="4">
        <v>120</v>
      </c>
      <c r="J102" s="4">
        <v>304</v>
      </c>
      <c r="K102" s="4">
        <v>0</v>
      </c>
      <c r="L102" s="4">
        <v>168</v>
      </c>
      <c r="M102" s="4">
        <v>686</v>
      </c>
      <c r="N102" s="4">
        <v>134</v>
      </c>
      <c r="O102" s="4">
        <v>1956</v>
      </c>
      <c r="P102" s="4">
        <v>1815</v>
      </c>
      <c r="Q102" s="4">
        <v>451</v>
      </c>
      <c r="R102">
        <f>P102+Q102</f>
        <v>2266</v>
      </c>
      <c r="S102" s="4">
        <v>597</v>
      </c>
      <c r="T102" s="4">
        <v>0</v>
      </c>
      <c r="U102" s="4">
        <v>74</v>
      </c>
      <c r="V102" s="4">
        <v>270</v>
      </c>
      <c r="W102" s="4">
        <v>253</v>
      </c>
      <c r="X102" s="4">
        <v>7798</v>
      </c>
      <c r="Y102" s="4">
        <v>1991</v>
      </c>
      <c r="Z102" s="4">
        <v>0</v>
      </c>
      <c r="AA102" s="4">
        <v>0</v>
      </c>
      <c r="AB102" s="4">
        <v>0</v>
      </c>
      <c r="AC102" s="4" t="b">
        <v>1</v>
      </c>
      <c r="AD102" s="4" t="b">
        <v>1</v>
      </c>
      <c r="AE102" s="4" t="b">
        <v>1</v>
      </c>
      <c r="AF102" s="4" t="b">
        <v>1</v>
      </c>
      <c r="AG102" s="4" t="b">
        <v>1</v>
      </c>
      <c r="AH102" s="4" t="b">
        <v>1</v>
      </c>
      <c r="AI102" s="4" t="b">
        <v>1</v>
      </c>
      <c r="AJ102" s="4" t="b">
        <v>0</v>
      </c>
      <c r="AK102" s="4">
        <v>100</v>
      </c>
      <c r="AL102" s="4" t="s">
        <v>475</v>
      </c>
      <c r="AM102">
        <f>(H102-I102)/H102*100</f>
        <v>0</v>
      </c>
      <c r="AN102">
        <f>IF(H102=I102,1,0)</f>
        <v>1</v>
      </c>
      <c r="AO102" s="4">
        <f t="shared" si="7"/>
        <v>100</v>
      </c>
      <c r="AP102" s="4">
        <f t="shared" si="8"/>
        <v>25.532187740446265</v>
      </c>
      <c r="AQ102" s="4">
        <f t="shared" si="9"/>
        <v>2.1543985637342908</v>
      </c>
      <c r="AR102" s="4">
        <f t="shared" si="10"/>
        <v>8.7971274685816869</v>
      </c>
      <c r="AS102" s="4">
        <f t="shared" si="11"/>
        <v>1.7183893305975892</v>
      </c>
      <c r="AT102" s="4">
        <f t="shared" si="12"/>
        <v>25.083354706334958</v>
      </c>
      <c r="AU102" s="4">
        <f>R102/$X102*100</f>
        <v>29.058733008463712</v>
      </c>
      <c r="AV102" s="4">
        <f t="shared" si="13"/>
        <v>7.6558091818414979</v>
      </c>
    </row>
    <row r="103" spans="1:48" x14ac:dyDescent="0.2">
      <c r="A103" s="4" t="s">
        <v>130</v>
      </c>
      <c r="B103" s="4">
        <v>30</v>
      </c>
      <c r="C103" s="4">
        <v>10</v>
      </c>
      <c r="D103" s="4" t="s">
        <v>29</v>
      </c>
      <c r="E103" s="4" t="b">
        <v>1</v>
      </c>
      <c r="F103" s="4">
        <v>60</v>
      </c>
      <c r="G103" s="4">
        <v>0.04</v>
      </c>
      <c r="H103" s="4">
        <v>138</v>
      </c>
      <c r="I103" s="4">
        <v>138</v>
      </c>
      <c r="J103" s="4">
        <v>364</v>
      </c>
      <c r="K103" s="4">
        <v>0</v>
      </c>
      <c r="L103" s="4">
        <v>144</v>
      </c>
      <c r="M103" s="4">
        <v>971</v>
      </c>
      <c r="N103" s="4">
        <v>92</v>
      </c>
      <c r="O103" s="4">
        <v>2144</v>
      </c>
      <c r="P103" s="4">
        <v>2358</v>
      </c>
      <c r="Q103" s="4">
        <v>203</v>
      </c>
      <c r="R103">
        <f>P103+Q103</f>
        <v>2561</v>
      </c>
      <c r="S103" s="4">
        <v>398</v>
      </c>
      <c r="T103" s="4">
        <v>0</v>
      </c>
      <c r="U103" s="4">
        <v>6</v>
      </c>
      <c r="V103" s="4">
        <v>160</v>
      </c>
      <c r="W103" s="4">
        <v>232</v>
      </c>
      <c r="X103" s="4">
        <v>8749</v>
      </c>
      <c r="Y103" s="4">
        <v>2438</v>
      </c>
      <c r="Z103" s="4">
        <v>0</v>
      </c>
      <c r="AA103" s="4">
        <v>0</v>
      </c>
      <c r="AB103" s="4">
        <v>0</v>
      </c>
      <c r="AC103" s="4" t="b">
        <v>1</v>
      </c>
      <c r="AD103" s="4" t="b">
        <v>1</v>
      </c>
      <c r="AE103" s="4" t="b">
        <v>1</v>
      </c>
      <c r="AF103" s="4" t="b">
        <v>1</v>
      </c>
      <c r="AG103" s="4" t="b">
        <v>1</v>
      </c>
      <c r="AH103" s="4" t="b">
        <v>1</v>
      </c>
      <c r="AI103" s="4" t="b">
        <v>1</v>
      </c>
      <c r="AJ103" s="4" t="b">
        <v>0</v>
      </c>
      <c r="AK103" s="4">
        <v>100</v>
      </c>
      <c r="AL103" s="4" t="s">
        <v>475</v>
      </c>
      <c r="AM103">
        <f>(H103-I103)/H103*100</f>
        <v>0</v>
      </c>
      <c r="AN103">
        <f>IF(H103=I103,1,0)</f>
        <v>1</v>
      </c>
      <c r="AO103" s="4">
        <f t="shared" si="7"/>
        <v>100</v>
      </c>
      <c r="AP103" s="4">
        <f t="shared" si="8"/>
        <v>27.866041833352384</v>
      </c>
      <c r="AQ103" s="4">
        <f t="shared" si="9"/>
        <v>1.6459023888444395</v>
      </c>
      <c r="AR103" s="4">
        <f t="shared" si="10"/>
        <v>11.098411246999657</v>
      </c>
      <c r="AS103" s="4">
        <f t="shared" si="11"/>
        <v>1.0515487484283919</v>
      </c>
      <c r="AT103" s="4">
        <f t="shared" si="12"/>
        <v>24.505657789461651</v>
      </c>
      <c r="AU103" s="4">
        <f>R103/$X103*100</f>
        <v>29.271916790490344</v>
      </c>
      <c r="AV103" s="4">
        <f t="shared" si="13"/>
        <v>4.5490913247228253</v>
      </c>
    </row>
    <row r="104" spans="1:48" x14ac:dyDescent="0.2">
      <c r="A104" s="4" t="s">
        <v>131</v>
      </c>
      <c r="B104" s="4">
        <v>30</v>
      </c>
      <c r="C104" s="4">
        <v>10</v>
      </c>
      <c r="D104" s="4" t="s">
        <v>29</v>
      </c>
      <c r="E104" s="4" t="b">
        <v>1</v>
      </c>
      <c r="F104" s="4">
        <v>60</v>
      </c>
      <c r="G104" s="4">
        <v>0.18</v>
      </c>
      <c r="H104" s="4">
        <v>213</v>
      </c>
      <c r="I104" s="4">
        <v>213</v>
      </c>
      <c r="J104" s="4">
        <v>263</v>
      </c>
      <c r="K104" s="4">
        <v>0</v>
      </c>
      <c r="L104" s="4">
        <v>21</v>
      </c>
      <c r="M104" s="4">
        <v>3</v>
      </c>
      <c r="N104" s="4">
        <v>0</v>
      </c>
      <c r="O104" s="4">
        <v>64</v>
      </c>
      <c r="P104" s="4">
        <v>12752</v>
      </c>
      <c r="Q104" s="4">
        <v>2762</v>
      </c>
      <c r="R104">
        <f>P104+Q104</f>
        <v>15514</v>
      </c>
      <c r="S104" s="4">
        <v>305</v>
      </c>
      <c r="T104" s="4">
        <v>0</v>
      </c>
      <c r="U104" s="4">
        <v>0</v>
      </c>
      <c r="V104" s="4">
        <v>255</v>
      </c>
      <c r="W104" s="4">
        <v>50</v>
      </c>
      <c r="X104" s="4">
        <v>21631</v>
      </c>
      <c r="Y104" s="4">
        <v>5723</v>
      </c>
      <c r="Z104" s="4">
        <v>0</v>
      </c>
      <c r="AA104" s="4">
        <v>0.01</v>
      </c>
      <c r="AB104" s="4">
        <v>0.03</v>
      </c>
      <c r="AC104" s="4" t="b">
        <v>1</v>
      </c>
      <c r="AD104" s="4" t="b">
        <v>1</v>
      </c>
      <c r="AE104" s="4" t="b">
        <v>1</v>
      </c>
      <c r="AF104" s="4" t="b">
        <v>1</v>
      </c>
      <c r="AG104" s="4" t="b">
        <v>1</v>
      </c>
      <c r="AH104" s="4" t="b">
        <v>1</v>
      </c>
      <c r="AI104" s="4" t="b">
        <v>1</v>
      </c>
      <c r="AJ104" s="4" t="b">
        <v>0</v>
      </c>
      <c r="AK104" s="4">
        <v>100</v>
      </c>
      <c r="AL104" s="4" t="s">
        <v>475</v>
      </c>
      <c r="AM104">
        <f>(H104-I104)/H104*100</f>
        <v>0</v>
      </c>
      <c r="AN104">
        <f>IF(H104=I104,1,0)</f>
        <v>1</v>
      </c>
      <c r="AO104" s="4">
        <f t="shared" si="7"/>
        <v>100</v>
      </c>
      <c r="AP104" s="4">
        <f t="shared" si="8"/>
        <v>26.457399103139011</v>
      </c>
      <c r="AQ104" s="4">
        <f t="shared" si="9"/>
        <v>9.7082890296333976E-2</v>
      </c>
      <c r="AR104" s="4">
        <f t="shared" si="10"/>
        <v>1.386898432804771E-2</v>
      </c>
      <c r="AS104" s="4">
        <f t="shared" si="11"/>
        <v>0</v>
      </c>
      <c r="AT104" s="4">
        <f t="shared" si="12"/>
        <v>0.29587166566501777</v>
      </c>
      <c r="AU104" s="4">
        <f>R104/$X104*100</f>
        <v>71.721140955110712</v>
      </c>
      <c r="AV104" s="4">
        <f t="shared" si="13"/>
        <v>1.4100134066848504</v>
      </c>
    </row>
    <row r="105" spans="1:48" x14ac:dyDescent="0.2">
      <c r="A105" s="4" t="s">
        <v>132</v>
      </c>
      <c r="B105" s="4">
        <v>30</v>
      </c>
      <c r="C105" s="4">
        <v>10</v>
      </c>
      <c r="D105" s="4" t="s">
        <v>29</v>
      </c>
      <c r="E105" s="4" t="b">
        <v>1</v>
      </c>
      <c r="F105" s="4">
        <v>60</v>
      </c>
      <c r="G105" s="4">
        <v>0.2</v>
      </c>
      <c r="H105" s="4">
        <v>192</v>
      </c>
      <c r="I105" s="4">
        <v>192</v>
      </c>
      <c r="J105" s="4">
        <v>283</v>
      </c>
      <c r="K105" s="4">
        <v>0</v>
      </c>
      <c r="L105" s="4">
        <v>153</v>
      </c>
      <c r="M105" s="4">
        <v>365</v>
      </c>
      <c r="N105" s="4">
        <v>38</v>
      </c>
      <c r="O105" s="4">
        <v>2153</v>
      </c>
      <c r="P105" s="4">
        <v>12669</v>
      </c>
      <c r="Q105" s="4">
        <v>2593</v>
      </c>
      <c r="R105">
        <f>P105+Q105</f>
        <v>15262</v>
      </c>
      <c r="S105" s="4">
        <v>275</v>
      </c>
      <c r="T105" s="4">
        <v>0</v>
      </c>
      <c r="U105" s="4">
        <v>0</v>
      </c>
      <c r="V105" s="4">
        <v>110</v>
      </c>
      <c r="W105" s="4">
        <v>165</v>
      </c>
      <c r="X105" s="4">
        <v>24869</v>
      </c>
      <c r="Y105" s="4">
        <v>6622</v>
      </c>
      <c r="Z105" s="4">
        <v>0</v>
      </c>
      <c r="AA105" s="4">
        <v>0.01</v>
      </c>
      <c r="AB105" s="4">
        <v>0.02</v>
      </c>
      <c r="AC105" s="4" t="b">
        <v>1</v>
      </c>
      <c r="AD105" s="4" t="b">
        <v>1</v>
      </c>
      <c r="AE105" s="4" t="b">
        <v>1</v>
      </c>
      <c r="AF105" s="4" t="b">
        <v>1</v>
      </c>
      <c r="AG105" s="4" t="b">
        <v>1</v>
      </c>
      <c r="AH105" s="4" t="b">
        <v>1</v>
      </c>
      <c r="AI105" s="4" t="b">
        <v>1</v>
      </c>
      <c r="AJ105" s="4" t="b">
        <v>0</v>
      </c>
      <c r="AK105" s="4">
        <v>100</v>
      </c>
      <c r="AL105" s="4" t="s">
        <v>475</v>
      </c>
      <c r="AM105">
        <f>(H105-I105)/H105*100</f>
        <v>0</v>
      </c>
      <c r="AN105">
        <f>IF(H105=I105,1,0)</f>
        <v>1</v>
      </c>
      <c r="AO105" s="4">
        <f t="shared" si="7"/>
        <v>100</v>
      </c>
      <c r="AP105" s="4">
        <f t="shared" si="8"/>
        <v>26.627528248019622</v>
      </c>
      <c r="AQ105" s="4">
        <f t="shared" si="9"/>
        <v>0.61522377256825767</v>
      </c>
      <c r="AR105" s="4">
        <f t="shared" si="10"/>
        <v>1.4676906992641441</v>
      </c>
      <c r="AS105" s="4">
        <f t="shared" si="11"/>
        <v>0.15280067553982871</v>
      </c>
      <c r="AT105" s="4">
        <f t="shared" si="12"/>
        <v>8.6573645904539802</v>
      </c>
      <c r="AU105" s="4">
        <f>R105/$X105*100</f>
        <v>61.369576581285934</v>
      </c>
      <c r="AV105" s="4">
        <f t="shared" si="13"/>
        <v>1.1057943624592865</v>
      </c>
    </row>
    <row r="106" spans="1:48" x14ac:dyDescent="0.2">
      <c r="A106" s="4" t="s">
        <v>133</v>
      </c>
      <c r="B106" s="4">
        <v>30</v>
      </c>
      <c r="C106" s="4">
        <v>10</v>
      </c>
      <c r="D106" s="4" t="s">
        <v>29</v>
      </c>
      <c r="E106" s="4" t="b">
        <v>1</v>
      </c>
      <c r="F106" s="4">
        <v>60</v>
      </c>
      <c r="G106" s="4">
        <v>0.11</v>
      </c>
      <c r="H106" s="4">
        <v>249</v>
      </c>
      <c r="I106" s="4">
        <v>249</v>
      </c>
      <c r="J106" s="4">
        <v>378</v>
      </c>
      <c r="K106" s="4">
        <v>0</v>
      </c>
      <c r="L106" s="4">
        <v>65</v>
      </c>
      <c r="M106" s="4">
        <v>171</v>
      </c>
      <c r="N106" s="4">
        <v>9</v>
      </c>
      <c r="O106" s="4">
        <v>682</v>
      </c>
      <c r="P106" s="4">
        <v>5825</v>
      </c>
      <c r="Q106" s="4">
        <v>998</v>
      </c>
      <c r="R106">
        <f>P106+Q106</f>
        <v>6823</v>
      </c>
      <c r="S106" s="4">
        <v>42</v>
      </c>
      <c r="T106" s="4">
        <v>0</v>
      </c>
      <c r="U106" s="4">
        <v>0</v>
      </c>
      <c r="V106" s="4">
        <v>41</v>
      </c>
      <c r="W106" s="4">
        <v>1</v>
      </c>
      <c r="X106" s="4">
        <v>11178</v>
      </c>
      <c r="Y106" s="4">
        <v>3385</v>
      </c>
      <c r="Z106" s="4">
        <v>0</v>
      </c>
      <c r="AA106" s="4">
        <v>0</v>
      </c>
      <c r="AB106" s="4">
        <v>0.01</v>
      </c>
      <c r="AC106" s="4" t="b">
        <v>1</v>
      </c>
      <c r="AD106" s="4" t="b">
        <v>1</v>
      </c>
      <c r="AE106" s="4" t="b">
        <v>1</v>
      </c>
      <c r="AF106" s="4" t="b">
        <v>1</v>
      </c>
      <c r="AG106" s="4" t="b">
        <v>1</v>
      </c>
      <c r="AH106" s="4" t="b">
        <v>1</v>
      </c>
      <c r="AI106" s="4" t="b">
        <v>1</v>
      </c>
      <c r="AJ106" s="4" t="b">
        <v>0</v>
      </c>
      <c r="AK106" s="4">
        <v>100</v>
      </c>
      <c r="AL106" s="4" t="s">
        <v>475</v>
      </c>
      <c r="AM106">
        <f>(H106-I106)/H106*100</f>
        <v>0</v>
      </c>
      <c r="AN106">
        <f>IF(H106=I106,1,0)</f>
        <v>1</v>
      </c>
      <c r="AO106" s="4">
        <f t="shared" si="7"/>
        <v>100</v>
      </c>
      <c r="AP106" s="4">
        <f t="shared" si="8"/>
        <v>30.282698157094291</v>
      </c>
      <c r="AQ106" s="4">
        <f t="shared" si="9"/>
        <v>0.58149937376990524</v>
      </c>
      <c r="AR106" s="4">
        <f t="shared" si="10"/>
        <v>1.529790660225443</v>
      </c>
      <c r="AS106" s="4">
        <f t="shared" si="11"/>
        <v>8.0515297906602251E-2</v>
      </c>
      <c r="AT106" s="4">
        <f t="shared" si="12"/>
        <v>6.1012703524780818</v>
      </c>
      <c r="AU106" s="4">
        <f>R106/$X106*100</f>
        <v>61.039541957416354</v>
      </c>
      <c r="AV106" s="4">
        <f t="shared" si="13"/>
        <v>0.37573805689747719</v>
      </c>
    </row>
    <row r="107" spans="1:48" x14ac:dyDescent="0.2">
      <c r="A107" s="4" t="s">
        <v>134</v>
      </c>
      <c r="B107" s="4">
        <v>30</v>
      </c>
      <c r="C107" s="4">
        <v>10</v>
      </c>
      <c r="D107" s="4" t="s">
        <v>29</v>
      </c>
      <c r="E107" s="4" t="b">
        <v>1</v>
      </c>
      <c r="F107" s="4">
        <v>60</v>
      </c>
      <c r="G107" s="4">
        <v>0.46</v>
      </c>
      <c r="H107" s="4">
        <v>207</v>
      </c>
      <c r="I107" s="4">
        <v>207</v>
      </c>
      <c r="J107" s="4">
        <v>240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20920</v>
      </c>
      <c r="Q107" s="4">
        <v>4993</v>
      </c>
      <c r="R107">
        <f>P107+Q107</f>
        <v>25913</v>
      </c>
      <c r="S107" s="4">
        <v>83</v>
      </c>
      <c r="T107" s="4">
        <v>0</v>
      </c>
      <c r="U107" s="4">
        <v>0</v>
      </c>
      <c r="V107" s="4">
        <v>82</v>
      </c>
      <c r="W107" s="4">
        <v>1</v>
      </c>
      <c r="X107" s="4">
        <v>34784</v>
      </c>
      <c r="Y107" s="4">
        <v>8787</v>
      </c>
      <c r="Z107" s="4">
        <v>0</v>
      </c>
      <c r="AA107" s="4">
        <v>0.01</v>
      </c>
      <c r="AB107" s="4">
        <v>7.0000000000000007E-2</v>
      </c>
      <c r="AC107" s="4" t="b">
        <v>1</v>
      </c>
      <c r="AD107" s="4" t="b">
        <v>1</v>
      </c>
      <c r="AE107" s="4" t="b">
        <v>1</v>
      </c>
      <c r="AF107" s="4" t="b">
        <v>1</v>
      </c>
      <c r="AG107" s="4" t="b">
        <v>1</v>
      </c>
      <c r="AH107" s="4" t="b">
        <v>1</v>
      </c>
      <c r="AI107" s="4" t="b">
        <v>1</v>
      </c>
      <c r="AJ107" s="4" t="b">
        <v>0</v>
      </c>
      <c r="AK107" s="4">
        <v>100</v>
      </c>
      <c r="AL107" s="4" t="s">
        <v>475</v>
      </c>
      <c r="AM107">
        <f>(H107-I107)/H107*100</f>
        <v>0</v>
      </c>
      <c r="AN107">
        <f>IF(H107=I107,1,0)</f>
        <v>1</v>
      </c>
      <c r="AO107" s="4">
        <f t="shared" si="7"/>
        <v>100</v>
      </c>
      <c r="AP107" s="4">
        <f t="shared" si="8"/>
        <v>25.26161453541858</v>
      </c>
      <c r="AQ107" s="4">
        <f t="shared" si="9"/>
        <v>0</v>
      </c>
      <c r="AR107" s="4">
        <f t="shared" si="10"/>
        <v>0</v>
      </c>
      <c r="AS107" s="4">
        <f t="shared" si="11"/>
        <v>0</v>
      </c>
      <c r="AT107" s="4">
        <f t="shared" si="12"/>
        <v>0</v>
      </c>
      <c r="AU107" s="4">
        <f>R107/$X107*100</f>
        <v>74.496895124195035</v>
      </c>
      <c r="AV107" s="4">
        <f t="shared" si="13"/>
        <v>0.23861545538178472</v>
      </c>
    </row>
    <row r="108" spans="1:48" x14ac:dyDescent="0.2">
      <c r="A108" s="4" t="s">
        <v>135</v>
      </c>
      <c r="B108" s="4">
        <v>30</v>
      </c>
      <c r="C108" s="4">
        <v>10</v>
      </c>
      <c r="D108" s="4" t="s">
        <v>29</v>
      </c>
      <c r="E108" s="4" t="b">
        <v>1</v>
      </c>
      <c r="F108" s="4">
        <v>60</v>
      </c>
      <c r="G108" s="4">
        <v>0.39</v>
      </c>
      <c r="H108" s="4">
        <v>281</v>
      </c>
      <c r="I108" s="4">
        <v>281</v>
      </c>
      <c r="J108" s="4">
        <v>342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14594</v>
      </c>
      <c r="Q108" s="4">
        <v>3739</v>
      </c>
      <c r="R108">
        <f>P108+Q108</f>
        <v>18333</v>
      </c>
      <c r="S108" s="4">
        <v>254</v>
      </c>
      <c r="T108" s="4">
        <v>0</v>
      </c>
      <c r="U108" s="4">
        <v>0</v>
      </c>
      <c r="V108" s="4">
        <v>254</v>
      </c>
      <c r="W108" s="4">
        <v>0</v>
      </c>
      <c r="X108" s="4">
        <v>25281</v>
      </c>
      <c r="Y108" s="4">
        <v>6693</v>
      </c>
      <c r="Z108" s="4">
        <v>0</v>
      </c>
      <c r="AA108" s="4">
        <v>0.01</v>
      </c>
      <c r="AB108" s="4">
        <v>7.0000000000000007E-2</v>
      </c>
      <c r="AC108" s="4" t="b">
        <v>1</v>
      </c>
      <c r="AD108" s="4" t="b">
        <v>1</v>
      </c>
      <c r="AE108" s="4" t="b">
        <v>1</v>
      </c>
      <c r="AF108" s="4" t="b">
        <v>1</v>
      </c>
      <c r="AG108" s="4" t="b">
        <v>1</v>
      </c>
      <c r="AH108" s="4" t="b">
        <v>1</v>
      </c>
      <c r="AI108" s="4" t="b">
        <v>1</v>
      </c>
      <c r="AJ108" s="4" t="b">
        <v>0</v>
      </c>
      <c r="AK108" s="4">
        <v>100</v>
      </c>
      <c r="AL108" s="4" t="s">
        <v>475</v>
      </c>
      <c r="AM108">
        <f>(H108-I108)/H108*100</f>
        <v>0</v>
      </c>
      <c r="AN108">
        <f>IF(H108=I108,1,0)</f>
        <v>1</v>
      </c>
      <c r="AO108" s="4">
        <f t="shared" si="7"/>
        <v>100</v>
      </c>
      <c r="AP108" s="4">
        <f t="shared" si="8"/>
        <v>26.474427435623593</v>
      </c>
      <c r="AQ108" s="4">
        <f t="shared" si="9"/>
        <v>0</v>
      </c>
      <c r="AR108" s="4">
        <f t="shared" si="10"/>
        <v>0</v>
      </c>
      <c r="AS108" s="4">
        <f t="shared" si="11"/>
        <v>0</v>
      </c>
      <c r="AT108" s="4">
        <f t="shared" si="12"/>
        <v>0</v>
      </c>
      <c r="AU108" s="4">
        <f>R108/$X108*100</f>
        <v>72.516909932360278</v>
      </c>
      <c r="AV108" s="4">
        <f t="shared" si="13"/>
        <v>1.0047070922827421</v>
      </c>
    </row>
    <row r="109" spans="1:48" x14ac:dyDescent="0.2">
      <c r="A109" s="4" t="s">
        <v>136</v>
      </c>
      <c r="B109" s="4">
        <v>30</v>
      </c>
      <c r="C109" s="4">
        <v>10</v>
      </c>
      <c r="D109" s="4" t="s">
        <v>29</v>
      </c>
      <c r="E109" s="4" t="b">
        <v>1</v>
      </c>
      <c r="F109" s="4">
        <v>60</v>
      </c>
      <c r="G109" s="4">
        <v>0.13</v>
      </c>
      <c r="H109" s="4">
        <v>299</v>
      </c>
      <c r="I109" s="4">
        <v>299</v>
      </c>
      <c r="J109" s="4">
        <v>381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5320</v>
      </c>
      <c r="Q109" s="4">
        <v>1220</v>
      </c>
      <c r="R109">
        <f>P109+Q109</f>
        <v>6540</v>
      </c>
      <c r="S109" s="4">
        <v>64</v>
      </c>
      <c r="T109" s="4">
        <v>0</v>
      </c>
      <c r="U109" s="4">
        <v>0</v>
      </c>
      <c r="V109" s="4">
        <v>23</v>
      </c>
      <c r="W109" s="4">
        <v>41</v>
      </c>
      <c r="X109" s="4">
        <v>9483</v>
      </c>
      <c r="Y109" s="4">
        <v>2878</v>
      </c>
      <c r="Z109" s="4">
        <v>0</v>
      </c>
      <c r="AA109" s="4">
        <v>0</v>
      </c>
      <c r="AB109" s="4">
        <v>0.03</v>
      </c>
      <c r="AC109" s="4" t="b">
        <v>1</v>
      </c>
      <c r="AD109" s="4" t="b">
        <v>1</v>
      </c>
      <c r="AE109" s="4" t="b">
        <v>1</v>
      </c>
      <c r="AF109" s="4" t="b">
        <v>1</v>
      </c>
      <c r="AG109" s="4" t="b">
        <v>1</v>
      </c>
      <c r="AH109" s="4" t="b">
        <v>1</v>
      </c>
      <c r="AI109" s="4" t="b">
        <v>1</v>
      </c>
      <c r="AJ109" s="4" t="b">
        <v>0</v>
      </c>
      <c r="AK109" s="4">
        <v>100</v>
      </c>
      <c r="AL109" s="4" t="s">
        <v>475</v>
      </c>
      <c r="AM109">
        <f>(H109-I109)/H109*100</f>
        <v>0</v>
      </c>
      <c r="AN109">
        <f>IF(H109=I109,1,0)</f>
        <v>1</v>
      </c>
      <c r="AO109" s="4">
        <f t="shared" si="7"/>
        <v>100</v>
      </c>
      <c r="AP109" s="4">
        <f t="shared" si="8"/>
        <v>30.349045660655911</v>
      </c>
      <c r="AQ109" s="4">
        <f t="shared" si="9"/>
        <v>0</v>
      </c>
      <c r="AR109" s="4">
        <f t="shared" si="10"/>
        <v>0</v>
      </c>
      <c r="AS109" s="4">
        <f t="shared" si="11"/>
        <v>0</v>
      </c>
      <c r="AT109" s="4">
        <f t="shared" si="12"/>
        <v>0</v>
      </c>
      <c r="AU109" s="4">
        <f>R109/$X109*100</f>
        <v>68.965517241379317</v>
      </c>
      <c r="AV109" s="4">
        <f t="shared" si="13"/>
        <v>0.67489191184224406</v>
      </c>
    </row>
    <row r="110" spans="1:48" x14ac:dyDescent="0.2">
      <c r="A110" t="s">
        <v>28</v>
      </c>
      <c r="B110">
        <v>30</v>
      </c>
      <c r="C110">
        <v>4</v>
      </c>
      <c r="D110" t="s">
        <v>29</v>
      </c>
      <c r="E110" t="b">
        <v>1</v>
      </c>
      <c r="F110">
        <v>60</v>
      </c>
      <c r="G110">
        <v>7.0000000000000007E-2</v>
      </c>
      <c r="H110">
        <v>77</v>
      </c>
      <c r="I110">
        <v>77</v>
      </c>
      <c r="J110">
        <v>232</v>
      </c>
      <c r="K110">
        <v>0</v>
      </c>
      <c r="L110">
        <v>220</v>
      </c>
      <c r="M110">
        <v>1510</v>
      </c>
      <c r="N110">
        <v>0</v>
      </c>
      <c r="O110">
        <v>5010</v>
      </c>
      <c r="P110">
        <v>875</v>
      </c>
      <c r="Q110">
        <v>149</v>
      </c>
      <c r="R110">
        <f>P110+Q110</f>
        <v>1024</v>
      </c>
      <c r="S110">
        <v>1082</v>
      </c>
      <c r="T110">
        <v>0</v>
      </c>
      <c r="U110">
        <v>0</v>
      </c>
      <c r="V110">
        <v>734</v>
      </c>
      <c r="W110">
        <v>348</v>
      </c>
      <c r="X110">
        <v>10347</v>
      </c>
      <c r="Y110">
        <v>1501</v>
      </c>
      <c r="Z110">
        <v>0</v>
      </c>
      <c r="AA110">
        <v>0</v>
      </c>
      <c r="AB110" s="4">
        <v>0.02</v>
      </c>
      <c r="AC110" t="b">
        <v>1</v>
      </c>
      <c r="AD110" t="b">
        <v>1</v>
      </c>
      <c r="AE110" t="b">
        <v>1</v>
      </c>
      <c r="AF110" t="b">
        <v>1</v>
      </c>
      <c r="AG110" t="b">
        <v>1</v>
      </c>
      <c r="AH110" t="b">
        <v>0</v>
      </c>
      <c r="AI110" t="b">
        <v>1</v>
      </c>
      <c r="AJ110" t="b">
        <v>0</v>
      </c>
      <c r="AK110">
        <v>100</v>
      </c>
      <c r="AL110" t="s">
        <v>484</v>
      </c>
      <c r="AM110">
        <f>(H110-I110)/H110*100</f>
        <v>0</v>
      </c>
      <c r="AN110">
        <f>IF(H110=I110,1,0)</f>
        <v>1</v>
      </c>
      <c r="AO110" s="4">
        <f t="shared" si="7"/>
        <v>100</v>
      </c>
      <c r="AP110" s="4">
        <f t="shared" si="8"/>
        <v>14.506620276408622</v>
      </c>
      <c r="AQ110" s="4">
        <f t="shared" si="9"/>
        <v>2.1262201604329758</v>
      </c>
      <c r="AR110" s="4">
        <f t="shared" si="10"/>
        <v>14.593602010244517</v>
      </c>
      <c r="AS110" s="4">
        <f t="shared" si="11"/>
        <v>0</v>
      </c>
      <c r="AT110" s="4">
        <f t="shared" si="12"/>
        <v>48.419831835314589</v>
      </c>
      <c r="AU110" s="4">
        <f>R110/$X110*100</f>
        <v>9.8965883831062147</v>
      </c>
      <c r="AV110" s="4">
        <f t="shared" si="13"/>
        <v>10.45713733449309</v>
      </c>
    </row>
    <row r="111" spans="1:48" x14ac:dyDescent="0.2">
      <c r="A111" t="s">
        <v>30</v>
      </c>
      <c r="B111">
        <v>30</v>
      </c>
      <c r="C111">
        <v>4</v>
      </c>
      <c r="D111" t="s">
        <v>29</v>
      </c>
      <c r="E111" t="b">
        <v>1</v>
      </c>
      <c r="F111">
        <v>60</v>
      </c>
      <c r="G111">
        <v>0.09</v>
      </c>
      <c r="H111">
        <v>63</v>
      </c>
      <c r="I111">
        <v>63</v>
      </c>
      <c r="J111">
        <v>210</v>
      </c>
      <c r="K111">
        <v>0</v>
      </c>
      <c r="L111">
        <v>399</v>
      </c>
      <c r="M111">
        <v>2831</v>
      </c>
      <c r="N111">
        <v>112</v>
      </c>
      <c r="O111">
        <v>6239</v>
      </c>
      <c r="P111">
        <v>1072</v>
      </c>
      <c r="Q111">
        <v>180</v>
      </c>
      <c r="R111">
        <f>P111+Q111</f>
        <v>1252</v>
      </c>
      <c r="S111">
        <v>1290</v>
      </c>
      <c r="T111">
        <v>0</v>
      </c>
      <c r="U111">
        <v>0</v>
      </c>
      <c r="V111">
        <v>808</v>
      </c>
      <c r="W111">
        <v>482</v>
      </c>
      <c r="X111">
        <v>14724</v>
      </c>
      <c r="Y111">
        <v>2601</v>
      </c>
      <c r="Z111">
        <v>0</v>
      </c>
      <c r="AA111">
        <v>0</v>
      </c>
      <c r="AB111" s="4">
        <v>0.01</v>
      </c>
      <c r="AC111" t="b">
        <v>1</v>
      </c>
      <c r="AD111" t="b">
        <v>1</v>
      </c>
      <c r="AE111" t="b">
        <v>1</v>
      </c>
      <c r="AF111" t="b">
        <v>1</v>
      </c>
      <c r="AG111" t="b">
        <v>1</v>
      </c>
      <c r="AH111" t="b">
        <v>0</v>
      </c>
      <c r="AI111" t="b">
        <v>1</v>
      </c>
      <c r="AJ111" t="b">
        <v>0</v>
      </c>
      <c r="AK111">
        <v>100</v>
      </c>
      <c r="AL111" t="s">
        <v>484</v>
      </c>
      <c r="AM111">
        <f>(H111-I111)/H111*100</f>
        <v>0</v>
      </c>
      <c r="AN111">
        <f>IF(H111=I111,1,0)</f>
        <v>1</v>
      </c>
      <c r="AO111" s="4">
        <f t="shared" si="7"/>
        <v>100</v>
      </c>
      <c r="AP111" s="4">
        <f t="shared" si="8"/>
        <v>17.665036674816626</v>
      </c>
      <c r="AQ111" s="4">
        <f t="shared" si="9"/>
        <v>2.7098614506927463</v>
      </c>
      <c r="AR111" s="4">
        <f t="shared" si="10"/>
        <v>19.227112197772346</v>
      </c>
      <c r="AS111" s="4">
        <f t="shared" si="11"/>
        <v>0.76066286335234989</v>
      </c>
      <c r="AT111" s="4">
        <f t="shared" si="12"/>
        <v>42.372996468350991</v>
      </c>
      <c r="AU111" s="4">
        <f>R111/$X111*100</f>
        <v>8.5031241510459115</v>
      </c>
      <c r="AV111" s="4">
        <f t="shared" si="13"/>
        <v>8.7612061939690307</v>
      </c>
    </row>
    <row r="112" spans="1:48" x14ac:dyDescent="0.2">
      <c r="A112" t="s">
        <v>31</v>
      </c>
      <c r="B112">
        <v>30</v>
      </c>
      <c r="C112">
        <v>4</v>
      </c>
      <c r="D112" t="s">
        <v>29</v>
      </c>
      <c r="E112" t="b">
        <v>1</v>
      </c>
      <c r="F112">
        <v>60</v>
      </c>
      <c r="G112">
        <v>0.04</v>
      </c>
      <c r="H112">
        <v>86</v>
      </c>
      <c r="I112">
        <v>86</v>
      </c>
      <c r="J112">
        <v>329</v>
      </c>
      <c r="K112">
        <v>0</v>
      </c>
      <c r="L112">
        <v>135</v>
      </c>
      <c r="M112">
        <v>2237</v>
      </c>
      <c r="N112">
        <v>5</v>
      </c>
      <c r="O112">
        <v>3024</v>
      </c>
      <c r="P112">
        <v>260</v>
      </c>
      <c r="Q112">
        <v>40</v>
      </c>
      <c r="R112">
        <f>P112+Q112</f>
        <v>300</v>
      </c>
      <c r="S112">
        <v>821</v>
      </c>
      <c r="T112">
        <v>0</v>
      </c>
      <c r="U112">
        <v>0</v>
      </c>
      <c r="V112">
        <v>330</v>
      </c>
      <c r="W112">
        <v>491</v>
      </c>
      <c r="X112">
        <v>7818</v>
      </c>
      <c r="Y112">
        <v>1296</v>
      </c>
      <c r="Z112">
        <v>0</v>
      </c>
      <c r="AA112">
        <v>0</v>
      </c>
      <c r="AB112" s="4">
        <v>0.01</v>
      </c>
      <c r="AC112" t="b">
        <v>1</v>
      </c>
      <c r="AD112" t="b">
        <v>1</v>
      </c>
      <c r="AE112" t="b">
        <v>1</v>
      </c>
      <c r="AF112" t="b">
        <v>1</v>
      </c>
      <c r="AG112" t="b">
        <v>1</v>
      </c>
      <c r="AH112" t="b">
        <v>0</v>
      </c>
      <c r="AI112" t="b">
        <v>1</v>
      </c>
      <c r="AJ112" t="b">
        <v>0</v>
      </c>
      <c r="AK112">
        <v>100</v>
      </c>
      <c r="AL112" t="s">
        <v>484</v>
      </c>
      <c r="AM112">
        <f>(H112-I112)/H112*100</f>
        <v>0</v>
      </c>
      <c r="AN112">
        <f>IF(H112=I112,1,0)</f>
        <v>1</v>
      </c>
      <c r="AO112" s="4">
        <f t="shared" si="7"/>
        <v>100</v>
      </c>
      <c r="AP112" s="4">
        <f t="shared" si="8"/>
        <v>16.577129700690712</v>
      </c>
      <c r="AQ112" s="4">
        <f t="shared" si="9"/>
        <v>1.7267843438219495</v>
      </c>
      <c r="AR112" s="4">
        <f t="shared" si="10"/>
        <v>28.613456126886671</v>
      </c>
      <c r="AS112" s="4">
        <f t="shared" si="11"/>
        <v>6.3954975697109243E-2</v>
      </c>
      <c r="AT112" s="4">
        <f t="shared" si="12"/>
        <v>38.679969301611663</v>
      </c>
      <c r="AU112" s="4">
        <f>R112/$X112*100</f>
        <v>3.8372985418265539</v>
      </c>
      <c r="AV112" s="4">
        <f t="shared" si="13"/>
        <v>10.501407009465337</v>
      </c>
    </row>
    <row r="113" spans="1:48" x14ac:dyDescent="0.2">
      <c r="A113" t="s">
        <v>32</v>
      </c>
      <c r="B113">
        <v>30</v>
      </c>
      <c r="C113">
        <v>4</v>
      </c>
      <c r="D113" t="s">
        <v>29</v>
      </c>
      <c r="E113" t="b">
        <v>1</v>
      </c>
      <c r="F113">
        <v>60</v>
      </c>
      <c r="G113">
        <v>0.8</v>
      </c>
      <c r="H113">
        <v>133</v>
      </c>
      <c r="I113">
        <v>133</v>
      </c>
      <c r="J113">
        <v>221</v>
      </c>
      <c r="K113">
        <v>0</v>
      </c>
      <c r="L113">
        <v>3363</v>
      </c>
      <c r="M113">
        <v>2373</v>
      </c>
      <c r="N113">
        <v>315</v>
      </c>
      <c r="O113">
        <v>24418</v>
      </c>
      <c r="P113">
        <v>71473</v>
      </c>
      <c r="Q113">
        <v>12162</v>
      </c>
      <c r="R113">
        <f>P113+Q113</f>
        <v>83635</v>
      </c>
      <c r="S113">
        <v>19997</v>
      </c>
      <c r="T113">
        <v>0</v>
      </c>
      <c r="U113">
        <v>0</v>
      </c>
      <c r="V113">
        <v>8852</v>
      </c>
      <c r="W113">
        <v>11145</v>
      </c>
      <c r="X113">
        <v>162040</v>
      </c>
      <c r="Y113">
        <v>27938</v>
      </c>
      <c r="Z113">
        <v>0</v>
      </c>
      <c r="AA113">
        <v>0</v>
      </c>
      <c r="AB113" s="4">
        <v>0.14000000000000001</v>
      </c>
      <c r="AC113" t="b">
        <v>1</v>
      </c>
      <c r="AD113" t="b">
        <v>1</v>
      </c>
      <c r="AE113" t="b">
        <v>1</v>
      </c>
      <c r="AF113" t="b">
        <v>1</v>
      </c>
      <c r="AG113" t="b">
        <v>1</v>
      </c>
      <c r="AH113" t="b">
        <v>0</v>
      </c>
      <c r="AI113" t="b">
        <v>1</v>
      </c>
      <c r="AJ113" t="b">
        <v>0</v>
      </c>
      <c r="AK113">
        <v>100</v>
      </c>
      <c r="AL113" t="s">
        <v>484</v>
      </c>
      <c r="AM113">
        <f>(H113-I113)/H113*100</f>
        <v>0</v>
      </c>
      <c r="AN113">
        <f>IF(H113=I113,1,0)</f>
        <v>1</v>
      </c>
      <c r="AO113" s="4">
        <f t="shared" si="7"/>
        <v>100</v>
      </c>
      <c r="AP113" s="4">
        <f t="shared" si="8"/>
        <v>17.241421871142929</v>
      </c>
      <c r="AQ113" s="4">
        <f t="shared" si="9"/>
        <v>2.0754134781535423</v>
      </c>
      <c r="AR113" s="4">
        <f t="shared" si="10"/>
        <v>1.4644532214268082</v>
      </c>
      <c r="AS113" s="4">
        <f t="shared" si="11"/>
        <v>0.19439644532214267</v>
      </c>
      <c r="AT113" s="4">
        <f t="shared" si="12"/>
        <v>15.06911873611454</v>
      </c>
      <c r="AU113" s="4">
        <f>R113/$X113*100</f>
        <v>51.613799061960009</v>
      </c>
      <c r="AV113" s="4">
        <f t="shared" si="13"/>
        <v>12.340780054307578</v>
      </c>
    </row>
    <row r="114" spans="1:48" x14ac:dyDescent="0.2">
      <c r="A114" t="s">
        <v>33</v>
      </c>
      <c r="B114">
        <v>30</v>
      </c>
      <c r="C114">
        <v>4</v>
      </c>
      <c r="D114" t="s">
        <v>29</v>
      </c>
      <c r="E114" t="b">
        <v>1</v>
      </c>
      <c r="F114">
        <v>60</v>
      </c>
      <c r="G114">
        <v>0.75</v>
      </c>
      <c r="H114">
        <v>149</v>
      </c>
      <c r="I114">
        <v>149</v>
      </c>
      <c r="J114">
        <v>298</v>
      </c>
      <c r="K114">
        <v>0</v>
      </c>
      <c r="L114">
        <v>5207</v>
      </c>
      <c r="M114">
        <v>16793</v>
      </c>
      <c r="N114">
        <v>425</v>
      </c>
      <c r="O114">
        <v>70103</v>
      </c>
      <c r="P114">
        <v>53425</v>
      </c>
      <c r="Q114">
        <v>8009</v>
      </c>
      <c r="R114">
        <f>P114+Q114</f>
        <v>61434</v>
      </c>
      <c r="S114">
        <v>32085</v>
      </c>
      <c r="T114">
        <v>0</v>
      </c>
      <c r="U114">
        <v>0</v>
      </c>
      <c r="V114">
        <v>20936</v>
      </c>
      <c r="W114">
        <v>11149</v>
      </c>
      <c r="X114">
        <v>224347</v>
      </c>
      <c r="Y114">
        <v>38299</v>
      </c>
      <c r="Z114">
        <v>0</v>
      </c>
      <c r="AA114">
        <v>0</v>
      </c>
      <c r="AB114" s="4">
        <v>0.09</v>
      </c>
      <c r="AC114" t="b">
        <v>1</v>
      </c>
      <c r="AD114" t="b">
        <v>1</v>
      </c>
      <c r="AE114" t="b">
        <v>1</v>
      </c>
      <c r="AF114" t="b">
        <v>1</v>
      </c>
      <c r="AG114" t="b">
        <v>1</v>
      </c>
      <c r="AH114" t="b">
        <v>0</v>
      </c>
      <c r="AI114" t="b">
        <v>1</v>
      </c>
      <c r="AJ114" t="b">
        <v>0</v>
      </c>
      <c r="AK114">
        <v>100</v>
      </c>
      <c r="AL114" t="s">
        <v>484</v>
      </c>
      <c r="AM114">
        <f>(H114-I114)/H114*100</f>
        <v>0</v>
      </c>
      <c r="AN114">
        <f>IF(H114=I114,1,0)</f>
        <v>1</v>
      </c>
      <c r="AO114" s="4">
        <f t="shared" si="7"/>
        <v>100</v>
      </c>
      <c r="AP114" s="4">
        <f t="shared" si="8"/>
        <v>17.071322549443497</v>
      </c>
      <c r="AQ114" s="4">
        <f t="shared" si="9"/>
        <v>2.3209581585668628</v>
      </c>
      <c r="AR114" s="4">
        <f t="shared" si="10"/>
        <v>7.485279500060174</v>
      </c>
      <c r="AS114" s="4">
        <f t="shared" si="11"/>
        <v>0.18943868204165867</v>
      </c>
      <c r="AT114" s="4">
        <f t="shared" si="12"/>
        <v>31.247576299215059</v>
      </c>
      <c r="AU114" s="4">
        <f>R114/$X114*100</f>
        <v>27.38347292364061</v>
      </c>
      <c r="AV114" s="4">
        <f t="shared" si="13"/>
        <v>14.301506148956749</v>
      </c>
    </row>
    <row r="115" spans="1:48" x14ac:dyDescent="0.2">
      <c r="A115" t="s">
        <v>34</v>
      </c>
      <c r="B115">
        <v>30</v>
      </c>
      <c r="C115">
        <v>4</v>
      </c>
      <c r="D115" t="s">
        <v>29</v>
      </c>
      <c r="E115" t="b">
        <v>1</v>
      </c>
      <c r="F115">
        <v>60</v>
      </c>
      <c r="G115">
        <v>1.54</v>
      </c>
      <c r="H115">
        <v>203</v>
      </c>
      <c r="I115">
        <v>203</v>
      </c>
      <c r="J115">
        <v>372</v>
      </c>
      <c r="K115">
        <v>0</v>
      </c>
      <c r="L115">
        <v>5902</v>
      </c>
      <c r="M115">
        <v>19160</v>
      </c>
      <c r="N115">
        <v>791</v>
      </c>
      <c r="O115">
        <v>89614</v>
      </c>
      <c r="P115">
        <v>148074</v>
      </c>
      <c r="Q115">
        <v>24850</v>
      </c>
      <c r="R115">
        <f>P115+Q115</f>
        <v>172924</v>
      </c>
      <c r="S115">
        <v>42717</v>
      </c>
      <c r="T115">
        <v>0</v>
      </c>
      <c r="U115">
        <v>0</v>
      </c>
      <c r="V115">
        <v>4043</v>
      </c>
      <c r="W115">
        <v>38674</v>
      </c>
      <c r="X115">
        <v>399552</v>
      </c>
      <c r="Y115">
        <v>68443</v>
      </c>
      <c r="Z115">
        <v>0</v>
      </c>
      <c r="AA115">
        <v>0</v>
      </c>
      <c r="AB115" s="4">
        <v>0.14000000000000001</v>
      </c>
      <c r="AC115" t="b">
        <v>1</v>
      </c>
      <c r="AD115" t="b">
        <v>1</v>
      </c>
      <c r="AE115" t="b">
        <v>1</v>
      </c>
      <c r="AF115" t="b">
        <v>1</v>
      </c>
      <c r="AG115" t="b">
        <v>1</v>
      </c>
      <c r="AH115" t="b">
        <v>0</v>
      </c>
      <c r="AI115" t="b">
        <v>1</v>
      </c>
      <c r="AJ115" t="b">
        <v>0</v>
      </c>
      <c r="AK115">
        <v>100</v>
      </c>
      <c r="AL115" t="s">
        <v>484</v>
      </c>
      <c r="AM115">
        <f>(H115-I115)/H115*100</f>
        <v>0</v>
      </c>
      <c r="AN115">
        <f>IF(H115=I115,1,0)</f>
        <v>1</v>
      </c>
      <c r="AO115" s="4">
        <f t="shared" si="7"/>
        <v>100</v>
      </c>
      <c r="AP115" s="4">
        <f t="shared" si="8"/>
        <v>17.129935527791126</v>
      </c>
      <c r="AQ115" s="4">
        <f t="shared" si="9"/>
        <v>1.4771544129424956</v>
      </c>
      <c r="AR115" s="4">
        <f t="shared" si="10"/>
        <v>4.7953708153131505</v>
      </c>
      <c r="AS115" s="4">
        <f t="shared" si="11"/>
        <v>0.19797172833573604</v>
      </c>
      <c r="AT115" s="4">
        <f t="shared" si="12"/>
        <v>22.428620054460996</v>
      </c>
      <c r="AU115" s="4">
        <f>R115/$X115*100</f>
        <v>43.279473009770939</v>
      </c>
      <c r="AV115" s="4">
        <f t="shared" si="13"/>
        <v>10.6912241710716</v>
      </c>
    </row>
    <row r="116" spans="1:48" x14ac:dyDescent="0.2">
      <c r="A116" t="s">
        <v>35</v>
      </c>
      <c r="B116">
        <v>30</v>
      </c>
      <c r="C116">
        <v>4</v>
      </c>
      <c r="D116" t="s">
        <v>29</v>
      </c>
      <c r="E116" t="b">
        <v>1</v>
      </c>
      <c r="F116">
        <v>60</v>
      </c>
      <c r="G116">
        <v>11.55</v>
      </c>
      <c r="H116">
        <v>171</v>
      </c>
      <c r="I116">
        <v>171</v>
      </c>
      <c r="J116">
        <v>238</v>
      </c>
      <c r="K116">
        <v>0</v>
      </c>
      <c r="L116">
        <v>9730</v>
      </c>
      <c r="M116">
        <v>9443</v>
      </c>
      <c r="N116">
        <v>445</v>
      </c>
      <c r="O116">
        <v>75108</v>
      </c>
      <c r="P116">
        <v>1374642</v>
      </c>
      <c r="Q116">
        <v>200294</v>
      </c>
      <c r="R116">
        <f>P116+Q116</f>
        <v>1574936</v>
      </c>
      <c r="S116">
        <v>200614</v>
      </c>
      <c r="T116">
        <v>0</v>
      </c>
      <c r="U116">
        <v>0</v>
      </c>
      <c r="V116">
        <v>166764</v>
      </c>
      <c r="W116">
        <v>33850</v>
      </c>
      <c r="X116">
        <v>2208033</v>
      </c>
      <c r="Y116">
        <v>337756</v>
      </c>
      <c r="Z116">
        <v>0</v>
      </c>
      <c r="AA116">
        <v>0</v>
      </c>
      <c r="AB116" s="4">
        <v>1.54</v>
      </c>
      <c r="AC116" t="b">
        <v>1</v>
      </c>
      <c r="AD116" t="b">
        <v>1</v>
      </c>
      <c r="AE116" t="b">
        <v>1</v>
      </c>
      <c r="AF116" t="b">
        <v>1</v>
      </c>
      <c r="AG116" t="b">
        <v>1</v>
      </c>
      <c r="AH116" t="b">
        <v>0</v>
      </c>
      <c r="AI116" t="b">
        <v>1</v>
      </c>
      <c r="AJ116" t="b">
        <v>0</v>
      </c>
      <c r="AK116">
        <v>100</v>
      </c>
      <c r="AL116" t="s">
        <v>484</v>
      </c>
      <c r="AM116">
        <f>(H116-I116)/H116*100</f>
        <v>0</v>
      </c>
      <c r="AN116">
        <f>IF(H116=I116,1,0)</f>
        <v>1</v>
      </c>
      <c r="AO116" s="4">
        <f t="shared" si="7"/>
        <v>100</v>
      </c>
      <c r="AP116" s="4">
        <f t="shared" si="8"/>
        <v>15.29669167082195</v>
      </c>
      <c r="AQ116" s="4">
        <f t="shared" si="9"/>
        <v>0.44066370384862913</v>
      </c>
      <c r="AR116" s="4">
        <f t="shared" si="10"/>
        <v>0.42766570970633139</v>
      </c>
      <c r="AS116" s="4">
        <f t="shared" si="11"/>
        <v>2.0153684297290846E-2</v>
      </c>
      <c r="AT116" s="4">
        <f t="shared" si="12"/>
        <v>3.4015795959571258</v>
      </c>
      <c r="AU116" s="4">
        <f>R116/$X116*100</f>
        <v>71.327557151546188</v>
      </c>
      <c r="AV116" s="4">
        <f t="shared" si="13"/>
        <v>9.0856431946442822</v>
      </c>
    </row>
    <row r="117" spans="1:48" x14ac:dyDescent="0.2">
      <c r="A117" t="s">
        <v>36</v>
      </c>
      <c r="B117">
        <v>30</v>
      </c>
      <c r="C117">
        <v>4</v>
      </c>
      <c r="D117" t="s">
        <v>29</v>
      </c>
      <c r="E117" t="b">
        <v>1</v>
      </c>
      <c r="F117">
        <v>60</v>
      </c>
      <c r="G117">
        <v>3.11</v>
      </c>
      <c r="H117">
        <v>226</v>
      </c>
      <c r="I117">
        <v>226</v>
      </c>
      <c r="J117">
        <v>309</v>
      </c>
      <c r="K117">
        <v>0</v>
      </c>
      <c r="L117">
        <v>383</v>
      </c>
      <c r="M117">
        <v>3159</v>
      </c>
      <c r="N117">
        <v>34</v>
      </c>
      <c r="O117">
        <v>19457</v>
      </c>
      <c r="P117">
        <v>353022</v>
      </c>
      <c r="Q117">
        <v>66267</v>
      </c>
      <c r="R117">
        <f>P117+Q117</f>
        <v>419289</v>
      </c>
      <c r="S117">
        <v>4456</v>
      </c>
      <c r="T117">
        <v>0</v>
      </c>
      <c r="U117">
        <v>0</v>
      </c>
      <c r="V117">
        <v>198</v>
      </c>
      <c r="W117">
        <v>4258</v>
      </c>
      <c r="X117">
        <v>545662</v>
      </c>
      <c r="Y117">
        <v>98883</v>
      </c>
      <c r="Z117">
        <v>0</v>
      </c>
      <c r="AA117">
        <v>0</v>
      </c>
      <c r="AB117" s="4">
        <v>0.37</v>
      </c>
      <c r="AC117" t="b">
        <v>1</v>
      </c>
      <c r="AD117" t="b">
        <v>1</v>
      </c>
      <c r="AE117" t="b">
        <v>1</v>
      </c>
      <c r="AF117" t="b">
        <v>1</v>
      </c>
      <c r="AG117" t="b">
        <v>1</v>
      </c>
      <c r="AH117" t="b">
        <v>0</v>
      </c>
      <c r="AI117" t="b">
        <v>1</v>
      </c>
      <c r="AJ117" t="b">
        <v>0</v>
      </c>
      <c r="AK117">
        <v>100</v>
      </c>
      <c r="AL117" t="s">
        <v>484</v>
      </c>
      <c r="AM117">
        <f>(H117-I117)/H117*100</f>
        <v>0</v>
      </c>
      <c r="AN117">
        <f>IF(H117=I117,1,0)</f>
        <v>1</v>
      </c>
      <c r="AO117" s="4">
        <f t="shared" si="7"/>
        <v>100</v>
      </c>
      <c r="AP117" s="4">
        <f t="shared" si="8"/>
        <v>18.121657729510211</v>
      </c>
      <c r="AQ117" s="4">
        <f t="shared" si="9"/>
        <v>7.0189971080998864E-2</v>
      </c>
      <c r="AR117" s="4">
        <f t="shared" si="10"/>
        <v>0.57892981369419161</v>
      </c>
      <c r="AS117" s="4">
        <f t="shared" si="11"/>
        <v>6.2309634902192193E-3</v>
      </c>
      <c r="AT117" s="4">
        <f t="shared" si="12"/>
        <v>3.5657604890939809</v>
      </c>
      <c r="AU117" s="4">
        <f>R117/$X117*100</f>
        <v>76.840425025015492</v>
      </c>
      <c r="AV117" s="4">
        <f t="shared" si="13"/>
        <v>0.81662274448284833</v>
      </c>
    </row>
    <row r="118" spans="1:48" x14ac:dyDescent="0.2">
      <c r="A118" t="s">
        <v>37</v>
      </c>
      <c r="B118">
        <v>30</v>
      </c>
      <c r="C118">
        <v>4</v>
      </c>
      <c r="D118" t="s">
        <v>29</v>
      </c>
      <c r="E118" t="b">
        <v>1</v>
      </c>
      <c r="F118">
        <v>60</v>
      </c>
      <c r="G118">
        <v>0.98</v>
      </c>
      <c r="H118">
        <v>225</v>
      </c>
      <c r="I118">
        <v>225</v>
      </c>
      <c r="J118">
        <v>382</v>
      </c>
      <c r="K118">
        <v>0</v>
      </c>
      <c r="L118">
        <v>252</v>
      </c>
      <c r="M118">
        <v>2638</v>
      </c>
      <c r="N118">
        <v>375</v>
      </c>
      <c r="O118">
        <v>11145</v>
      </c>
      <c r="P118">
        <v>109146</v>
      </c>
      <c r="Q118">
        <v>14672</v>
      </c>
      <c r="R118">
        <f>P118+Q118</f>
        <v>123818</v>
      </c>
      <c r="S118">
        <v>8117</v>
      </c>
      <c r="T118">
        <v>0</v>
      </c>
      <c r="U118">
        <v>0</v>
      </c>
      <c r="V118">
        <v>6985</v>
      </c>
      <c r="W118">
        <v>1132</v>
      </c>
      <c r="X118">
        <v>184757</v>
      </c>
      <c r="Y118">
        <v>38411</v>
      </c>
      <c r="Z118">
        <v>0</v>
      </c>
      <c r="AA118">
        <v>0</v>
      </c>
      <c r="AB118" s="4">
        <v>0.12</v>
      </c>
      <c r="AC118" t="b">
        <v>1</v>
      </c>
      <c r="AD118" t="b">
        <v>1</v>
      </c>
      <c r="AE118" t="b">
        <v>1</v>
      </c>
      <c r="AF118" t="b">
        <v>1</v>
      </c>
      <c r="AG118" t="b">
        <v>1</v>
      </c>
      <c r="AH118" t="b">
        <v>0</v>
      </c>
      <c r="AI118" t="b">
        <v>1</v>
      </c>
      <c r="AJ118" t="b">
        <v>0</v>
      </c>
      <c r="AK118">
        <v>100</v>
      </c>
      <c r="AL118" t="s">
        <v>484</v>
      </c>
      <c r="AM118">
        <f>(H118-I118)/H118*100</f>
        <v>0</v>
      </c>
      <c r="AN118">
        <f>IF(H118=I118,1,0)</f>
        <v>1</v>
      </c>
      <c r="AO118" s="4">
        <f t="shared" si="7"/>
        <v>100</v>
      </c>
      <c r="AP118" s="4">
        <f t="shared" si="8"/>
        <v>20.79001066265419</v>
      </c>
      <c r="AQ118" s="4">
        <f t="shared" si="9"/>
        <v>0.13639537338233462</v>
      </c>
      <c r="AR118" s="4">
        <f t="shared" si="10"/>
        <v>1.4278214086611063</v>
      </c>
      <c r="AS118" s="4">
        <f t="shared" si="11"/>
        <v>0.20296930562847415</v>
      </c>
      <c r="AT118" s="4">
        <f t="shared" si="12"/>
        <v>6.0322477632782521</v>
      </c>
      <c r="AU118" s="4">
        <f>R118/$X118*100</f>
        <v>67.016675958150444</v>
      </c>
      <c r="AV118" s="4">
        <f t="shared" si="13"/>
        <v>4.3933382767635321</v>
      </c>
    </row>
    <row r="119" spans="1:48" x14ac:dyDescent="0.2">
      <c r="A119" t="s">
        <v>38</v>
      </c>
      <c r="B119">
        <v>30</v>
      </c>
      <c r="C119">
        <v>4</v>
      </c>
      <c r="D119" t="s">
        <v>29</v>
      </c>
      <c r="E119" t="b">
        <v>1</v>
      </c>
      <c r="F119">
        <v>60</v>
      </c>
      <c r="G119">
        <v>0.01</v>
      </c>
      <c r="H119">
        <v>83</v>
      </c>
      <c r="I119">
        <v>83</v>
      </c>
      <c r="J119">
        <v>233</v>
      </c>
      <c r="K119">
        <v>0</v>
      </c>
      <c r="L119">
        <v>26</v>
      </c>
      <c r="M119">
        <v>230</v>
      </c>
      <c r="N119">
        <v>1</v>
      </c>
      <c r="O119">
        <v>355</v>
      </c>
      <c r="P119">
        <v>52</v>
      </c>
      <c r="Q119">
        <v>5</v>
      </c>
      <c r="R119">
        <f>P119+Q119</f>
        <v>57</v>
      </c>
      <c r="S119">
        <v>99</v>
      </c>
      <c r="T119">
        <v>0</v>
      </c>
      <c r="U119">
        <v>0</v>
      </c>
      <c r="V119">
        <v>99</v>
      </c>
      <c r="W119">
        <v>0</v>
      </c>
      <c r="X119">
        <v>1040</v>
      </c>
      <c r="Y119">
        <v>272</v>
      </c>
      <c r="Z119">
        <v>0</v>
      </c>
      <c r="AA119">
        <v>0</v>
      </c>
      <c r="AB119" s="4">
        <v>0</v>
      </c>
      <c r="AC119" t="b">
        <v>1</v>
      </c>
      <c r="AD119" t="b">
        <v>1</v>
      </c>
      <c r="AE119" t="b">
        <v>1</v>
      </c>
      <c r="AF119" t="b">
        <v>1</v>
      </c>
      <c r="AG119" t="b">
        <v>1</v>
      </c>
      <c r="AH119" t="b">
        <v>0</v>
      </c>
      <c r="AI119" t="b">
        <v>1</v>
      </c>
      <c r="AJ119" t="b">
        <v>0</v>
      </c>
      <c r="AK119">
        <v>100</v>
      </c>
      <c r="AL119" t="s">
        <v>484</v>
      </c>
      <c r="AM119">
        <f>(H119-I119)/H119*100</f>
        <v>0</v>
      </c>
      <c r="AN119">
        <f>IF(H119=I119,1,0)</f>
        <v>1</v>
      </c>
      <c r="AO119" s="4">
        <f t="shared" si="7"/>
        <v>100</v>
      </c>
      <c r="AP119" s="4">
        <f t="shared" si="8"/>
        <v>26.153846153846157</v>
      </c>
      <c r="AQ119" s="4">
        <f t="shared" si="9"/>
        <v>2.5</v>
      </c>
      <c r="AR119" s="4">
        <f t="shared" si="10"/>
        <v>22.115384615384613</v>
      </c>
      <c r="AS119" s="4">
        <f t="shared" si="11"/>
        <v>9.6153846153846159E-2</v>
      </c>
      <c r="AT119" s="4">
        <f t="shared" si="12"/>
        <v>34.134615384615387</v>
      </c>
      <c r="AU119" s="4">
        <f>R119/$X119*100</f>
        <v>5.4807692307692308</v>
      </c>
      <c r="AV119" s="4">
        <f t="shared" si="13"/>
        <v>9.5192307692307683</v>
      </c>
    </row>
    <row r="120" spans="1:48" x14ac:dyDescent="0.2">
      <c r="A120" t="s">
        <v>39</v>
      </c>
      <c r="B120">
        <v>30</v>
      </c>
      <c r="C120">
        <v>4</v>
      </c>
      <c r="D120" t="s">
        <v>29</v>
      </c>
      <c r="E120" t="b">
        <v>1</v>
      </c>
      <c r="F120">
        <v>60</v>
      </c>
      <c r="G120">
        <v>0.01</v>
      </c>
      <c r="H120">
        <v>90</v>
      </c>
      <c r="I120">
        <v>90</v>
      </c>
      <c r="J120">
        <v>279</v>
      </c>
      <c r="K120">
        <v>0</v>
      </c>
      <c r="L120">
        <v>48</v>
      </c>
      <c r="M120">
        <v>297</v>
      </c>
      <c r="N120">
        <v>3</v>
      </c>
      <c r="O120">
        <v>559</v>
      </c>
      <c r="P120">
        <v>72</v>
      </c>
      <c r="Q120">
        <v>32</v>
      </c>
      <c r="R120">
        <f>P120+Q120</f>
        <v>104</v>
      </c>
      <c r="S120">
        <v>154</v>
      </c>
      <c r="T120">
        <v>0</v>
      </c>
      <c r="U120">
        <v>0</v>
      </c>
      <c r="V120">
        <v>61</v>
      </c>
      <c r="W120">
        <v>93</v>
      </c>
      <c r="X120">
        <v>1466</v>
      </c>
      <c r="Y120">
        <v>301</v>
      </c>
      <c r="Z120">
        <v>0</v>
      </c>
      <c r="AA120">
        <v>0</v>
      </c>
      <c r="AB120" s="4">
        <v>0</v>
      </c>
      <c r="AC120" t="b">
        <v>1</v>
      </c>
      <c r="AD120" t="b">
        <v>1</v>
      </c>
      <c r="AE120" t="b">
        <v>1</v>
      </c>
      <c r="AF120" t="b">
        <v>1</v>
      </c>
      <c r="AG120" t="b">
        <v>1</v>
      </c>
      <c r="AH120" t="b">
        <v>0</v>
      </c>
      <c r="AI120" t="b">
        <v>1</v>
      </c>
      <c r="AJ120" t="b">
        <v>0</v>
      </c>
      <c r="AK120">
        <v>100</v>
      </c>
      <c r="AL120" t="s">
        <v>484</v>
      </c>
      <c r="AM120">
        <f>(H120-I120)/H120*100</f>
        <v>0</v>
      </c>
      <c r="AN120">
        <f>IF(H120=I120,1,0)</f>
        <v>1</v>
      </c>
      <c r="AO120" s="4">
        <f t="shared" si="7"/>
        <v>100</v>
      </c>
      <c r="AP120" s="4">
        <f t="shared" si="8"/>
        <v>20.53206002728513</v>
      </c>
      <c r="AQ120" s="4">
        <f t="shared" si="9"/>
        <v>3.2742155525238745</v>
      </c>
      <c r="AR120" s="4">
        <f t="shared" si="10"/>
        <v>20.259208731241472</v>
      </c>
      <c r="AS120" s="4">
        <f t="shared" si="11"/>
        <v>0.20463847203274216</v>
      </c>
      <c r="AT120" s="4">
        <f t="shared" si="12"/>
        <v>38.130968622100951</v>
      </c>
      <c r="AU120" s="4">
        <f>R120/$X120*100</f>
        <v>7.0941336971350619</v>
      </c>
      <c r="AV120" s="4">
        <f t="shared" si="13"/>
        <v>10.504774897680765</v>
      </c>
    </row>
    <row r="121" spans="1:48" x14ac:dyDescent="0.2">
      <c r="A121" t="s">
        <v>40</v>
      </c>
      <c r="B121">
        <v>30</v>
      </c>
      <c r="C121">
        <v>4</v>
      </c>
      <c r="D121" t="s">
        <v>29</v>
      </c>
      <c r="E121" t="b">
        <v>1</v>
      </c>
      <c r="F121">
        <v>60</v>
      </c>
      <c r="G121">
        <v>0.02</v>
      </c>
      <c r="H121">
        <v>84</v>
      </c>
      <c r="I121">
        <v>84</v>
      </c>
      <c r="J121">
        <v>322</v>
      </c>
      <c r="K121">
        <v>0</v>
      </c>
      <c r="L121">
        <v>200</v>
      </c>
      <c r="M121">
        <v>2049</v>
      </c>
      <c r="N121">
        <v>160</v>
      </c>
      <c r="O121">
        <v>2240</v>
      </c>
      <c r="P121">
        <v>1283</v>
      </c>
      <c r="Q121">
        <v>222</v>
      </c>
      <c r="R121">
        <f>P121+Q121</f>
        <v>1505</v>
      </c>
      <c r="S121">
        <v>929</v>
      </c>
      <c r="T121">
        <v>2</v>
      </c>
      <c r="U121">
        <v>0</v>
      </c>
      <c r="V121">
        <v>752</v>
      </c>
      <c r="W121">
        <v>175</v>
      </c>
      <c r="X121">
        <v>8984</v>
      </c>
      <c r="Y121">
        <v>1901</v>
      </c>
      <c r="Z121">
        <v>0</v>
      </c>
      <c r="AA121">
        <v>0</v>
      </c>
      <c r="AB121" s="4">
        <v>0</v>
      </c>
      <c r="AC121" t="b">
        <v>1</v>
      </c>
      <c r="AD121" t="b">
        <v>1</v>
      </c>
      <c r="AE121" t="b">
        <v>1</v>
      </c>
      <c r="AF121" t="b">
        <v>1</v>
      </c>
      <c r="AG121" t="b">
        <v>1</v>
      </c>
      <c r="AH121" t="b">
        <v>0</v>
      </c>
      <c r="AI121" t="b">
        <v>1</v>
      </c>
      <c r="AJ121" t="b">
        <v>0</v>
      </c>
      <c r="AK121">
        <v>100</v>
      </c>
      <c r="AL121" t="s">
        <v>484</v>
      </c>
      <c r="AM121">
        <f>(H121-I121)/H121*100</f>
        <v>0</v>
      </c>
      <c r="AN121">
        <f>IF(H121=I121,1,0)</f>
        <v>1</v>
      </c>
      <c r="AO121" s="4">
        <f t="shared" si="7"/>
        <v>100</v>
      </c>
      <c r="AP121" s="4">
        <f t="shared" si="8"/>
        <v>21.159839715048975</v>
      </c>
      <c r="AQ121" s="4">
        <f t="shared" si="9"/>
        <v>2.2261798753339268</v>
      </c>
      <c r="AR121" s="4">
        <f t="shared" si="10"/>
        <v>22.807212822796082</v>
      </c>
      <c r="AS121" s="4">
        <f t="shared" si="11"/>
        <v>1.7809439002671414</v>
      </c>
      <c r="AT121" s="4">
        <f t="shared" si="12"/>
        <v>24.93321460373998</v>
      </c>
      <c r="AU121" s="4">
        <f>R121/$X121*100</f>
        <v>16.7520035618878</v>
      </c>
      <c r="AV121" s="4">
        <f t="shared" si="13"/>
        <v>10.340605520926092</v>
      </c>
    </row>
    <row r="122" spans="1:48" x14ac:dyDescent="0.2">
      <c r="A122" t="s">
        <v>41</v>
      </c>
      <c r="B122">
        <v>30</v>
      </c>
      <c r="C122">
        <v>4</v>
      </c>
      <c r="D122" t="s">
        <v>29</v>
      </c>
      <c r="E122" t="b">
        <v>1</v>
      </c>
      <c r="F122">
        <v>60</v>
      </c>
      <c r="G122">
        <v>0.05</v>
      </c>
      <c r="H122">
        <v>158</v>
      </c>
      <c r="I122">
        <v>158</v>
      </c>
      <c r="J122">
        <v>249</v>
      </c>
      <c r="K122">
        <v>0</v>
      </c>
      <c r="L122">
        <v>401</v>
      </c>
      <c r="M122">
        <v>891</v>
      </c>
      <c r="N122">
        <v>132</v>
      </c>
      <c r="O122">
        <v>3407</v>
      </c>
      <c r="P122">
        <v>2961</v>
      </c>
      <c r="Q122">
        <v>565</v>
      </c>
      <c r="R122">
        <f>P122+Q122</f>
        <v>3526</v>
      </c>
      <c r="S122">
        <v>2120</v>
      </c>
      <c r="T122">
        <v>0</v>
      </c>
      <c r="U122">
        <v>0</v>
      </c>
      <c r="V122">
        <v>1051</v>
      </c>
      <c r="W122">
        <v>1069</v>
      </c>
      <c r="X122">
        <v>13467</v>
      </c>
      <c r="Y122">
        <v>2989</v>
      </c>
      <c r="Z122">
        <v>0</v>
      </c>
      <c r="AA122">
        <v>0</v>
      </c>
      <c r="AB122" s="4">
        <v>0.01</v>
      </c>
      <c r="AC122" t="b">
        <v>1</v>
      </c>
      <c r="AD122" t="b">
        <v>1</v>
      </c>
      <c r="AE122" t="b">
        <v>1</v>
      </c>
      <c r="AF122" t="b">
        <v>1</v>
      </c>
      <c r="AG122" t="b">
        <v>1</v>
      </c>
      <c r="AH122" t="b">
        <v>0</v>
      </c>
      <c r="AI122" t="b">
        <v>1</v>
      </c>
      <c r="AJ122" t="b">
        <v>0</v>
      </c>
      <c r="AK122">
        <v>100</v>
      </c>
      <c r="AL122" t="s">
        <v>484</v>
      </c>
      <c r="AM122">
        <f>(H122-I122)/H122*100</f>
        <v>0</v>
      </c>
      <c r="AN122">
        <f>IF(H122=I122,1,0)</f>
        <v>1</v>
      </c>
      <c r="AO122" s="4">
        <f t="shared" si="7"/>
        <v>100</v>
      </c>
      <c r="AP122" s="4">
        <f t="shared" si="8"/>
        <v>22.194995173386797</v>
      </c>
      <c r="AQ122" s="4">
        <f t="shared" si="9"/>
        <v>2.977649068092374</v>
      </c>
      <c r="AR122" s="4">
        <f t="shared" si="10"/>
        <v>6.6161728670082427</v>
      </c>
      <c r="AS122" s="4">
        <f t="shared" si="11"/>
        <v>0.98017375807529528</v>
      </c>
      <c r="AT122" s="4">
        <f t="shared" si="12"/>
        <v>25.298878740625231</v>
      </c>
      <c r="AU122" s="4">
        <f>R122/$X122*100</f>
        <v>26.182520234647654</v>
      </c>
      <c r="AV122" s="4">
        <f t="shared" si="13"/>
        <v>15.742184599391104</v>
      </c>
    </row>
    <row r="123" spans="1:48" x14ac:dyDescent="0.2">
      <c r="A123" t="s">
        <v>42</v>
      </c>
      <c r="B123">
        <v>30</v>
      </c>
      <c r="C123">
        <v>4</v>
      </c>
      <c r="D123" t="s">
        <v>29</v>
      </c>
      <c r="E123" t="b">
        <v>1</v>
      </c>
      <c r="F123">
        <v>60</v>
      </c>
      <c r="G123">
        <v>0.59</v>
      </c>
      <c r="H123">
        <v>148</v>
      </c>
      <c r="I123">
        <v>148</v>
      </c>
      <c r="J123">
        <v>285</v>
      </c>
      <c r="K123">
        <v>0</v>
      </c>
      <c r="L123">
        <v>3528</v>
      </c>
      <c r="M123">
        <v>12228</v>
      </c>
      <c r="N123">
        <v>1266</v>
      </c>
      <c r="O123">
        <v>45221</v>
      </c>
      <c r="P123">
        <v>53630</v>
      </c>
      <c r="Q123">
        <v>8297</v>
      </c>
      <c r="R123">
        <f>P123+Q123</f>
        <v>61927</v>
      </c>
      <c r="S123">
        <v>10539</v>
      </c>
      <c r="T123">
        <v>0</v>
      </c>
      <c r="U123">
        <v>0</v>
      </c>
      <c r="V123">
        <v>8424</v>
      </c>
      <c r="W123">
        <v>2115</v>
      </c>
      <c r="X123">
        <v>166019</v>
      </c>
      <c r="Y123">
        <v>31309</v>
      </c>
      <c r="Z123">
        <v>0</v>
      </c>
      <c r="AA123">
        <v>0</v>
      </c>
      <c r="AB123" s="4">
        <v>0.05</v>
      </c>
      <c r="AC123" t="b">
        <v>1</v>
      </c>
      <c r="AD123" t="b">
        <v>1</v>
      </c>
      <c r="AE123" t="b">
        <v>1</v>
      </c>
      <c r="AF123" t="b">
        <v>1</v>
      </c>
      <c r="AG123" t="b">
        <v>1</v>
      </c>
      <c r="AH123" t="b">
        <v>0</v>
      </c>
      <c r="AI123" t="b">
        <v>1</v>
      </c>
      <c r="AJ123" t="b">
        <v>0</v>
      </c>
      <c r="AK123">
        <v>100</v>
      </c>
      <c r="AL123" t="s">
        <v>484</v>
      </c>
      <c r="AM123">
        <f>(H123-I123)/H123*100</f>
        <v>0</v>
      </c>
      <c r="AN123">
        <f>IF(H123=I123,1,0)</f>
        <v>1</v>
      </c>
      <c r="AO123" s="4">
        <f t="shared" si="7"/>
        <v>100</v>
      </c>
      <c r="AP123" s="4">
        <f t="shared" si="8"/>
        <v>18.858684849324476</v>
      </c>
      <c r="AQ123" s="4">
        <f t="shared" si="9"/>
        <v>2.1250579752919845</v>
      </c>
      <c r="AR123" s="4">
        <f t="shared" si="10"/>
        <v>7.3654220300086131</v>
      </c>
      <c r="AS123" s="4">
        <f t="shared" si="11"/>
        <v>0.76256332106566116</v>
      </c>
      <c r="AT123" s="4">
        <f t="shared" si="12"/>
        <v>27.238448611303522</v>
      </c>
      <c r="AU123" s="4">
        <f>R123/$X123*100</f>
        <v>37.301152277751342</v>
      </c>
      <c r="AV123" s="4">
        <f t="shared" si="13"/>
        <v>6.3480685945584536</v>
      </c>
    </row>
    <row r="124" spans="1:48" x14ac:dyDescent="0.2">
      <c r="A124" t="s">
        <v>43</v>
      </c>
      <c r="B124">
        <v>30</v>
      </c>
      <c r="C124">
        <v>4</v>
      </c>
      <c r="D124" t="s">
        <v>29</v>
      </c>
      <c r="E124" t="b">
        <v>1</v>
      </c>
      <c r="F124">
        <v>60</v>
      </c>
      <c r="G124">
        <v>0.06</v>
      </c>
      <c r="H124">
        <v>143</v>
      </c>
      <c r="I124">
        <v>143</v>
      </c>
      <c r="J124">
        <v>322</v>
      </c>
      <c r="K124">
        <v>0</v>
      </c>
      <c r="L124">
        <v>273</v>
      </c>
      <c r="M124">
        <v>1886</v>
      </c>
      <c r="N124">
        <v>134</v>
      </c>
      <c r="O124">
        <v>4335</v>
      </c>
      <c r="P124">
        <v>3366</v>
      </c>
      <c r="Q124">
        <v>617</v>
      </c>
      <c r="R124">
        <f>P124+Q124</f>
        <v>3983</v>
      </c>
      <c r="S124">
        <v>2302</v>
      </c>
      <c r="T124">
        <v>0</v>
      </c>
      <c r="U124">
        <v>0</v>
      </c>
      <c r="V124">
        <v>742</v>
      </c>
      <c r="W124">
        <v>1560</v>
      </c>
      <c r="X124">
        <v>16772</v>
      </c>
      <c r="Y124">
        <v>3858</v>
      </c>
      <c r="Z124">
        <v>0</v>
      </c>
      <c r="AA124">
        <v>0</v>
      </c>
      <c r="AB124" s="4">
        <v>0.01</v>
      </c>
      <c r="AC124" t="b">
        <v>1</v>
      </c>
      <c r="AD124" t="b">
        <v>1</v>
      </c>
      <c r="AE124" t="b">
        <v>1</v>
      </c>
      <c r="AF124" t="b">
        <v>1</v>
      </c>
      <c r="AG124" t="b">
        <v>1</v>
      </c>
      <c r="AH124" t="b">
        <v>0</v>
      </c>
      <c r="AI124" t="b">
        <v>1</v>
      </c>
      <c r="AJ124" t="b">
        <v>0</v>
      </c>
      <c r="AK124">
        <v>100</v>
      </c>
      <c r="AL124" t="s">
        <v>484</v>
      </c>
      <c r="AM124">
        <f>(H124-I124)/H124*100</f>
        <v>0</v>
      </c>
      <c r="AN124">
        <f>IF(H124=I124,1,0)</f>
        <v>1</v>
      </c>
      <c r="AO124" s="4">
        <f t="shared" si="7"/>
        <v>100</v>
      </c>
      <c r="AP124" s="4">
        <f t="shared" si="8"/>
        <v>23.002623419985689</v>
      </c>
      <c r="AQ124" s="4">
        <f t="shared" si="9"/>
        <v>1.62771285475793</v>
      </c>
      <c r="AR124" s="4">
        <f t="shared" si="10"/>
        <v>11.244932029573098</v>
      </c>
      <c r="AS124" s="4">
        <f t="shared" si="11"/>
        <v>0.7989506320057238</v>
      </c>
      <c r="AT124" s="4">
        <f t="shared" si="12"/>
        <v>25.846649177200092</v>
      </c>
      <c r="AU124" s="4">
        <f>R124/$X124*100</f>
        <v>23.747913188647747</v>
      </c>
      <c r="AV124" s="4">
        <f t="shared" si="13"/>
        <v>13.72525637968042</v>
      </c>
    </row>
    <row r="125" spans="1:48" x14ac:dyDescent="0.2">
      <c r="A125" t="s">
        <v>44</v>
      </c>
      <c r="B125">
        <v>30</v>
      </c>
      <c r="C125">
        <v>4</v>
      </c>
      <c r="D125" t="s">
        <v>29</v>
      </c>
      <c r="E125" t="b">
        <v>1</v>
      </c>
      <c r="F125">
        <v>60</v>
      </c>
      <c r="G125">
        <v>0.28000000000000003</v>
      </c>
      <c r="H125">
        <v>192</v>
      </c>
      <c r="I125">
        <v>192</v>
      </c>
      <c r="J125">
        <v>246</v>
      </c>
      <c r="K125">
        <v>0</v>
      </c>
      <c r="L125">
        <v>196</v>
      </c>
      <c r="M125">
        <v>97</v>
      </c>
      <c r="N125">
        <v>4</v>
      </c>
      <c r="O125">
        <v>1267</v>
      </c>
      <c r="P125">
        <v>27444</v>
      </c>
      <c r="Q125">
        <v>5434</v>
      </c>
      <c r="R125">
        <f>P125+Q125</f>
        <v>32878</v>
      </c>
      <c r="S125">
        <v>3201</v>
      </c>
      <c r="T125">
        <v>0</v>
      </c>
      <c r="U125">
        <v>0</v>
      </c>
      <c r="V125">
        <v>903</v>
      </c>
      <c r="W125">
        <v>2298</v>
      </c>
      <c r="X125">
        <v>48830</v>
      </c>
      <c r="Y125">
        <v>11186</v>
      </c>
      <c r="Z125">
        <v>0</v>
      </c>
      <c r="AA125">
        <v>0</v>
      </c>
      <c r="AB125" s="4">
        <v>0.05</v>
      </c>
      <c r="AC125" t="b">
        <v>1</v>
      </c>
      <c r="AD125" t="b">
        <v>1</v>
      </c>
      <c r="AE125" t="b">
        <v>1</v>
      </c>
      <c r="AF125" t="b">
        <v>1</v>
      </c>
      <c r="AG125" t="b">
        <v>1</v>
      </c>
      <c r="AH125" t="b">
        <v>0</v>
      </c>
      <c r="AI125" t="b">
        <v>1</v>
      </c>
      <c r="AJ125" t="b">
        <v>0</v>
      </c>
      <c r="AK125">
        <v>100</v>
      </c>
      <c r="AL125" t="s">
        <v>484</v>
      </c>
      <c r="AM125">
        <f>(H125-I125)/H125*100</f>
        <v>0</v>
      </c>
      <c r="AN125">
        <f>IF(H125=I125,1,0)</f>
        <v>1</v>
      </c>
      <c r="AO125" s="4">
        <f t="shared" si="7"/>
        <v>100</v>
      </c>
      <c r="AP125" s="4">
        <f t="shared" si="8"/>
        <v>22.908048330944091</v>
      </c>
      <c r="AQ125" s="4">
        <f t="shared" si="9"/>
        <v>0.40139258652467741</v>
      </c>
      <c r="AR125" s="4">
        <f t="shared" si="10"/>
        <v>0.19864837190251894</v>
      </c>
      <c r="AS125" s="4">
        <f t="shared" si="11"/>
        <v>8.1916854392791311E-3</v>
      </c>
      <c r="AT125" s="4">
        <f t="shared" si="12"/>
        <v>2.5947163628916652</v>
      </c>
      <c r="AU125" s="4">
        <f>R125/$X125*100</f>
        <v>67.33155846815481</v>
      </c>
      <c r="AV125" s="4">
        <f t="shared" si="13"/>
        <v>6.555396272783125</v>
      </c>
    </row>
    <row r="126" spans="1:48" x14ac:dyDescent="0.2">
      <c r="A126" t="s">
        <v>45</v>
      </c>
      <c r="B126">
        <v>30</v>
      </c>
      <c r="C126">
        <v>4</v>
      </c>
      <c r="D126" t="s">
        <v>29</v>
      </c>
      <c r="E126" t="b">
        <v>1</v>
      </c>
      <c r="F126">
        <v>60</v>
      </c>
      <c r="G126">
        <v>0.81</v>
      </c>
      <c r="H126">
        <v>193</v>
      </c>
      <c r="I126">
        <v>193</v>
      </c>
      <c r="J126">
        <v>289</v>
      </c>
      <c r="K126">
        <v>0</v>
      </c>
      <c r="L126">
        <v>246</v>
      </c>
      <c r="M126">
        <v>634</v>
      </c>
      <c r="N126">
        <v>74</v>
      </c>
      <c r="O126">
        <v>3989</v>
      </c>
      <c r="P126">
        <v>88782</v>
      </c>
      <c r="Q126">
        <v>14771</v>
      </c>
      <c r="R126">
        <f>P126+Q126</f>
        <v>103553</v>
      </c>
      <c r="S126">
        <v>6269</v>
      </c>
      <c r="T126">
        <v>0</v>
      </c>
      <c r="U126">
        <v>0</v>
      </c>
      <c r="V126">
        <v>1837</v>
      </c>
      <c r="W126">
        <v>4432</v>
      </c>
      <c r="X126">
        <v>143019</v>
      </c>
      <c r="Y126">
        <v>28253</v>
      </c>
      <c r="Z126">
        <v>0</v>
      </c>
      <c r="AA126">
        <v>0</v>
      </c>
      <c r="AB126" s="4">
        <v>0.12</v>
      </c>
      <c r="AC126" t="b">
        <v>1</v>
      </c>
      <c r="AD126" t="b">
        <v>1</v>
      </c>
      <c r="AE126" t="b">
        <v>1</v>
      </c>
      <c r="AF126" t="b">
        <v>1</v>
      </c>
      <c r="AG126" t="b">
        <v>1</v>
      </c>
      <c r="AH126" t="b">
        <v>0</v>
      </c>
      <c r="AI126" t="b">
        <v>1</v>
      </c>
      <c r="AJ126" t="b">
        <v>0</v>
      </c>
      <c r="AK126">
        <v>100</v>
      </c>
      <c r="AL126" t="s">
        <v>484</v>
      </c>
      <c r="AM126">
        <f>(H126-I126)/H126*100</f>
        <v>0</v>
      </c>
      <c r="AN126">
        <f>IF(H126=I126,1,0)</f>
        <v>1</v>
      </c>
      <c r="AO126" s="4">
        <f t="shared" si="7"/>
        <v>100</v>
      </c>
      <c r="AP126" s="4">
        <f t="shared" si="8"/>
        <v>19.754717904614072</v>
      </c>
      <c r="AQ126" s="4">
        <f t="shared" si="9"/>
        <v>0.17200511820107819</v>
      </c>
      <c r="AR126" s="4">
        <f t="shared" si="10"/>
        <v>0.44329774365643726</v>
      </c>
      <c r="AS126" s="4">
        <f t="shared" si="11"/>
        <v>5.1741377019836526E-2</v>
      </c>
      <c r="AT126" s="4">
        <f t="shared" si="12"/>
        <v>2.7891399044882146</v>
      </c>
      <c r="AU126" s="4">
        <f>R126/$X126*100</f>
        <v>72.405065061285569</v>
      </c>
      <c r="AV126" s="4">
        <f t="shared" si="13"/>
        <v>4.3833336829372325</v>
      </c>
    </row>
    <row r="127" spans="1:48" x14ac:dyDescent="0.2">
      <c r="A127" t="s">
        <v>46</v>
      </c>
      <c r="B127">
        <v>30</v>
      </c>
      <c r="C127">
        <v>4</v>
      </c>
      <c r="D127" t="s">
        <v>29</v>
      </c>
      <c r="E127" t="b">
        <v>1</v>
      </c>
      <c r="F127">
        <v>60</v>
      </c>
      <c r="G127">
        <v>0.53</v>
      </c>
      <c r="H127">
        <v>250</v>
      </c>
      <c r="I127">
        <v>250</v>
      </c>
      <c r="J127">
        <v>386</v>
      </c>
      <c r="K127">
        <v>0</v>
      </c>
      <c r="L127">
        <v>429</v>
      </c>
      <c r="M127">
        <v>548</v>
      </c>
      <c r="N127">
        <v>53</v>
      </c>
      <c r="O127">
        <v>3892</v>
      </c>
      <c r="P127">
        <v>52620</v>
      </c>
      <c r="Q127">
        <v>6758</v>
      </c>
      <c r="R127">
        <f>P127+Q127</f>
        <v>59378</v>
      </c>
      <c r="S127">
        <v>6418</v>
      </c>
      <c r="T127">
        <v>0</v>
      </c>
      <c r="U127">
        <v>0</v>
      </c>
      <c r="V127">
        <v>854</v>
      </c>
      <c r="W127">
        <v>5564</v>
      </c>
      <c r="X127">
        <v>88342</v>
      </c>
      <c r="Y127">
        <v>17623</v>
      </c>
      <c r="Z127">
        <v>0</v>
      </c>
      <c r="AA127">
        <v>0</v>
      </c>
      <c r="AB127" s="4">
        <v>0.08</v>
      </c>
      <c r="AC127" t="b">
        <v>1</v>
      </c>
      <c r="AD127" t="b">
        <v>1</v>
      </c>
      <c r="AE127" t="b">
        <v>1</v>
      </c>
      <c r="AF127" t="b">
        <v>1</v>
      </c>
      <c r="AG127" t="b">
        <v>1</v>
      </c>
      <c r="AH127" t="b">
        <v>0</v>
      </c>
      <c r="AI127" t="b">
        <v>1</v>
      </c>
      <c r="AJ127" t="b">
        <v>0</v>
      </c>
      <c r="AK127">
        <v>100</v>
      </c>
      <c r="AL127" t="s">
        <v>484</v>
      </c>
      <c r="AM127">
        <f>(H127-I127)/H127*100</f>
        <v>0</v>
      </c>
      <c r="AN127">
        <f>IF(H127=I127,1,0)</f>
        <v>1</v>
      </c>
      <c r="AO127" s="4">
        <f t="shared" si="7"/>
        <v>100</v>
      </c>
      <c r="AP127" s="4">
        <f t="shared" si="8"/>
        <v>19.948608815738833</v>
      </c>
      <c r="AQ127" s="4">
        <f t="shared" si="9"/>
        <v>0.48561273233569541</v>
      </c>
      <c r="AR127" s="4">
        <f t="shared" si="10"/>
        <v>0.62031649724932647</v>
      </c>
      <c r="AS127" s="4">
        <f t="shared" si="11"/>
        <v>5.99941137850626E-2</v>
      </c>
      <c r="AT127" s="4">
        <f t="shared" si="12"/>
        <v>4.4056054877634647</v>
      </c>
      <c r="AU127" s="4">
        <f>R127/$X127*100</f>
        <v>67.213782798668802</v>
      </c>
      <c r="AV127" s="4">
        <f t="shared" si="13"/>
        <v>7.2649475900477682</v>
      </c>
    </row>
    <row r="128" spans="1:48" x14ac:dyDescent="0.2">
      <c r="A128" t="s">
        <v>47</v>
      </c>
      <c r="B128">
        <v>30</v>
      </c>
      <c r="C128">
        <v>4</v>
      </c>
      <c r="D128" t="s">
        <v>29</v>
      </c>
      <c r="E128" t="b">
        <v>1</v>
      </c>
      <c r="F128">
        <v>60</v>
      </c>
      <c r="G128">
        <v>0</v>
      </c>
      <c r="H128">
        <v>106</v>
      </c>
      <c r="I128">
        <v>106</v>
      </c>
      <c r="J128">
        <v>247</v>
      </c>
      <c r="K128">
        <v>0</v>
      </c>
      <c r="L128">
        <v>13</v>
      </c>
      <c r="M128">
        <v>39</v>
      </c>
      <c r="N128">
        <v>1</v>
      </c>
      <c r="O128">
        <v>124</v>
      </c>
      <c r="P128">
        <v>15</v>
      </c>
      <c r="Q128">
        <v>1</v>
      </c>
      <c r="R128">
        <f>P128+Q128</f>
        <v>16</v>
      </c>
      <c r="S128">
        <v>53</v>
      </c>
      <c r="T128">
        <v>1</v>
      </c>
      <c r="U128">
        <v>0</v>
      </c>
      <c r="V128">
        <v>6</v>
      </c>
      <c r="W128">
        <v>46</v>
      </c>
      <c r="X128">
        <v>347</v>
      </c>
      <c r="Y128">
        <v>101</v>
      </c>
      <c r="Z128">
        <v>0</v>
      </c>
      <c r="AA128">
        <v>0</v>
      </c>
      <c r="AB128" s="4">
        <v>0</v>
      </c>
      <c r="AC128" t="b">
        <v>1</v>
      </c>
      <c r="AD128" t="b">
        <v>1</v>
      </c>
      <c r="AE128" t="b">
        <v>1</v>
      </c>
      <c r="AF128" t="b">
        <v>1</v>
      </c>
      <c r="AG128" t="b">
        <v>1</v>
      </c>
      <c r="AH128" t="b">
        <v>0</v>
      </c>
      <c r="AI128" t="b">
        <v>1</v>
      </c>
      <c r="AJ128" t="b">
        <v>0</v>
      </c>
      <c r="AK128">
        <v>100</v>
      </c>
      <c r="AL128" t="s">
        <v>484</v>
      </c>
      <c r="AM128">
        <f>(H128-I128)/H128*100</f>
        <v>0</v>
      </c>
      <c r="AN128">
        <f>IF(H128=I128,1,0)</f>
        <v>1</v>
      </c>
      <c r="AO128" s="4">
        <f t="shared" si="7"/>
        <v>100</v>
      </c>
      <c r="AP128" s="4">
        <f t="shared" si="8"/>
        <v>29.106628242074926</v>
      </c>
      <c r="AQ128" s="4">
        <f t="shared" si="9"/>
        <v>3.7463976945244957</v>
      </c>
      <c r="AR128" s="4">
        <f t="shared" si="10"/>
        <v>11.239193083573488</v>
      </c>
      <c r="AS128" s="4">
        <f t="shared" si="11"/>
        <v>0.28818443804034583</v>
      </c>
      <c r="AT128" s="4">
        <f t="shared" si="12"/>
        <v>35.73487031700288</v>
      </c>
      <c r="AU128" s="4">
        <f>R128/$X128*100</f>
        <v>4.6109510086455332</v>
      </c>
      <c r="AV128" s="4">
        <f t="shared" si="13"/>
        <v>15.273775216138327</v>
      </c>
    </row>
    <row r="129" spans="1:48" x14ac:dyDescent="0.2">
      <c r="A129" t="s">
        <v>48</v>
      </c>
      <c r="B129">
        <v>30</v>
      </c>
      <c r="C129">
        <v>4</v>
      </c>
      <c r="D129" t="s">
        <v>29</v>
      </c>
      <c r="E129" t="b">
        <v>1</v>
      </c>
      <c r="F129">
        <v>60</v>
      </c>
      <c r="G129">
        <v>0</v>
      </c>
      <c r="H129">
        <v>125</v>
      </c>
      <c r="I129">
        <v>125</v>
      </c>
      <c r="J129">
        <v>316</v>
      </c>
      <c r="K129">
        <v>0</v>
      </c>
      <c r="L129">
        <v>15</v>
      </c>
      <c r="M129">
        <v>50</v>
      </c>
      <c r="N129">
        <v>4</v>
      </c>
      <c r="O129">
        <v>88</v>
      </c>
      <c r="P129">
        <v>20</v>
      </c>
      <c r="Q129">
        <v>1</v>
      </c>
      <c r="R129">
        <f>P129+Q129</f>
        <v>21</v>
      </c>
      <c r="S129">
        <v>69</v>
      </c>
      <c r="T129">
        <v>2</v>
      </c>
      <c r="U129">
        <v>0</v>
      </c>
      <c r="V129">
        <v>1</v>
      </c>
      <c r="W129">
        <v>66</v>
      </c>
      <c r="X129">
        <v>348</v>
      </c>
      <c r="Y129">
        <v>101</v>
      </c>
      <c r="Z129">
        <v>0</v>
      </c>
      <c r="AA129">
        <v>0</v>
      </c>
      <c r="AB129" s="4">
        <v>0</v>
      </c>
      <c r="AC129" t="b">
        <v>1</v>
      </c>
      <c r="AD129" t="b">
        <v>1</v>
      </c>
      <c r="AE129" t="b">
        <v>1</v>
      </c>
      <c r="AF129" t="b">
        <v>1</v>
      </c>
      <c r="AG129" t="b">
        <v>1</v>
      </c>
      <c r="AH129" t="b">
        <v>0</v>
      </c>
      <c r="AI129" t="b">
        <v>1</v>
      </c>
      <c r="AJ129" t="b">
        <v>0</v>
      </c>
      <c r="AK129">
        <v>100</v>
      </c>
      <c r="AL129" t="s">
        <v>484</v>
      </c>
      <c r="AM129">
        <f>(H129-I129)/H129*100</f>
        <v>0</v>
      </c>
      <c r="AN129">
        <f>IF(H129=I129,1,0)</f>
        <v>1</v>
      </c>
      <c r="AO129" s="4">
        <f t="shared" si="7"/>
        <v>100</v>
      </c>
      <c r="AP129" s="4">
        <f t="shared" si="8"/>
        <v>29.022988505747126</v>
      </c>
      <c r="AQ129" s="4">
        <f t="shared" si="9"/>
        <v>4.3103448275862073</v>
      </c>
      <c r="AR129" s="4">
        <f t="shared" si="10"/>
        <v>14.367816091954023</v>
      </c>
      <c r="AS129" s="4">
        <f t="shared" si="11"/>
        <v>1.1494252873563218</v>
      </c>
      <c r="AT129" s="4">
        <f t="shared" si="12"/>
        <v>25.287356321839084</v>
      </c>
      <c r="AU129" s="4">
        <f>R129/$X129*100</f>
        <v>6.0344827586206895</v>
      </c>
      <c r="AV129" s="4">
        <f t="shared" si="13"/>
        <v>19.827586206896552</v>
      </c>
    </row>
    <row r="130" spans="1:48" x14ac:dyDescent="0.2">
      <c r="A130" t="s">
        <v>49</v>
      </c>
      <c r="B130">
        <v>30</v>
      </c>
      <c r="C130">
        <v>4</v>
      </c>
      <c r="D130" t="s">
        <v>29</v>
      </c>
      <c r="E130" t="b">
        <v>1</v>
      </c>
      <c r="F130">
        <v>60</v>
      </c>
      <c r="G130">
        <v>0.01</v>
      </c>
      <c r="H130">
        <v>105</v>
      </c>
      <c r="I130">
        <v>105</v>
      </c>
      <c r="J130">
        <v>331</v>
      </c>
      <c r="K130">
        <v>0</v>
      </c>
      <c r="L130">
        <v>83</v>
      </c>
      <c r="M130">
        <v>333</v>
      </c>
      <c r="N130">
        <v>10</v>
      </c>
      <c r="O130">
        <v>747</v>
      </c>
      <c r="P130">
        <v>251</v>
      </c>
      <c r="Q130">
        <v>35</v>
      </c>
      <c r="R130">
        <f>P130+Q130</f>
        <v>286</v>
      </c>
      <c r="S130">
        <v>201</v>
      </c>
      <c r="T130">
        <v>0</v>
      </c>
      <c r="U130">
        <v>0</v>
      </c>
      <c r="V130">
        <v>116</v>
      </c>
      <c r="W130">
        <v>85</v>
      </c>
      <c r="X130">
        <v>2235</v>
      </c>
      <c r="Y130">
        <v>574</v>
      </c>
      <c r="Z130">
        <v>0</v>
      </c>
      <c r="AA130">
        <v>0</v>
      </c>
      <c r="AB130" s="4">
        <v>0</v>
      </c>
      <c r="AC130" t="b">
        <v>1</v>
      </c>
      <c r="AD130" t="b">
        <v>1</v>
      </c>
      <c r="AE130" t="b">
        <v>1</v>
      </c>
      <c r="AF130" t="b">
        <v>1</v>
      </c>
      <c r="AG130" t="b">
        <v>1</v>
      </c>
      <c r="AH130" t="b">
        <v>0</v>
      </c>
      <c r="AI130" t="b">
        <v>1</v>
      </c>
      <c r="AJ130" t="b">
        <v>0</v>
      </c>
      <c r="AK130">
        <v>100</v>
      </c>
      <c r="AL130" t="s">
        <v>484</v>
      </c>
      <c r="AM130">
        <f>(H130-I130)/H130*100</f>
        <v>0</v>
      </c>
      <c r="AN130">
        <f>IF(H130=I130,1,0)</f>
        <v>1</v>
      </c>
      <c r="AO130" s="4">
        <f t="shared" ref="AO130:AO193" si="14">X130/$X130*100</f>
        <v>100</v>
      </c>
      <c r="AP130" s="4">
        <f t="shared" ref="AP130:AP193" si="15">Y130/$X130*100</f>
        <v>25.682326621923941</v>
      </c>
      <c r="AQ130" s="4">
        <f t="shared" ref="AQ130:AQ193" si="16">L130/$X130*100</f>
        <v>3.7136465324384789</v>
      </c>
      <c r="AR130" s="4">
        <f t="shared" ref="AR130:AR193" si="17">M130/$X130*100</f>
        <v>14.899328859060404</v>
      </c>
      <c r="AS130" s="4">
        <f t="shared" ref="AS130:AS193" si="18">N130/$X130*100</f>
        <v>0.44742729306487694</v>
      </c>
      <c r="AT130" s="4">
        <f t="shared" ref="AT130:AT193" si="19">O130/$X130*100</f>
        <v>33.422818791946305</v>
      </c>
      <c r="AU130" s="4">
        <f>R130/$X130*100</f>
        <v>12.796420581655482</v>
      </c>
      <c r="AV130" s="4">
        <f t="shared" ref="AV130:AV193" si="20">S130/$X130*100</f>
        <v>8.9932885906040276</v>
      </c>
    </row>
    <row r="131" spans="1:48" x14ac:dyDescent="0.2">
      <c r="A131" t="s">
        <v>50</v>
      </c>
      <c r="B131">
        <v>30</v>
      </c>
      <c r="C131">
        <v>4</v>
      </c>
      <c r="D131" t="s">
        <v>29</v>
      </c>
      <c r="E131" t="b">
        <v>1</v>
      </c>
      <c r="F131">
        <v>60</v>
      </c>
      <c r="G131">
        <v>0.04</v>
      </c>
      <c r="H131">
        <v>115</v>
      </c>
      <c r="I131">
        <v>115</v>
      </c>
      <c r="J131">
        <v>222</v>
      </c>
      <c r="K131">
        <v>0</v>
      </c>
      <c r="L131">
        <v>334</v>
      </c>
      <c r="M131">
        <v>1035</v>
      </c>
      <c r="N131">
        <v>63</v>
      </c>
      <c r="O131">
        <v>2410</v>
      </c>
      <c r="P131">
        <v>2882</v>
      </c>
      <c r="Q131">
        <v>457</v>
      </c>
      <c r="R131">
        <f>P131+Q131</f>
        <v>3339</v>
      </c>
      <c r="S131">
        <v>1414</v>
      </c>
      <c r="T131">
        <v>0</v>
      </c>
      <c r="U131">
        <v>0</v>
      </c>
      <c r="V131">
        <v>1146</v>
      </c>
      <c r="W131">
        <v>268</v>
      </c>
      <c r="X131">
        <v>11451</v>
      </c>
      <c r="Y131">
        <v>2855</v>
      </c>
      <c r="Z131">
        <v>0</v>
      </c>
      <c r="AA131">
        <v>0</v>
      </c>
      <c r="AB131" s="4">
        <v>0.01</v>
      </c>
      <c r="AC131" t="b">
        <v>1</v>
      </c>
      <c r="AD131" t="b">
        <v>1</v>
      </c>
      <c r="AE131" t="b">
        <v>1</v>
      </c>
      <c r="AF131" t="b">
        <v>1</v>
      </c>
      <c r="AG131" t="b">
        <v>1</v>
      </c>
      <c r="AH131" t="b">
        <v>0</v>
      </c>
      <c r="AI131" t="b">
        <v>1</v>
      </c>
      <c r="AJ131" t="b">
        <v>0</v>
      </c>
      <c r="AK131">
        <v>100</v>
      </c>
      <c r="AL131" t="s">
        <v>484</v>
      </c>
      <c r="AM131">
        <f>(H131-I131)/H131*100</f>
        <v>0</v>
      </c>
      <c r="AN131">
        <f>IF(H131=I131,1,0)</f>
        <v>1</v>
      </c>
      <c r="AO131" s="4">
        <f t="shared" si="14"/>
        <v>100</v>
      </c>
      <c r="AP131" s="4">
        <f t="shared" si="15"/>
        <v>24.932320321369314</v>
      </c>
      <c r="AQ131" s="4">
        <f t="shared" si="16"/>
        <v>2.9167758274386517</v>
      </c>
      <c r="AR131" s="4">
        <f t="shared" si="17"/>
        <v>9.0385119203563011</v>
      </c>
      <c r="AS131" s="4">
        <f t="shared" si="18"/>
        <v>0.55017029080429658</v>
      </c>
      <c r="AT131" s="4">
        <f t="shared" si="19"/>
        <v>21.046196838704041</v>
      </c>
      <c r="AU131" s="4">
        <f>R131/$X131*100</f>
        <v>29.15902541262772</v>
      </c>
      <c r="AV131" s="4">
        <f t="shared" si="20"/>
        <v>12.348266526940877</v>
      </c>
    </row>
    <row r="132" spans="1:48" x14ac:dyDescent="0.2">
      <c r="A132" t="s">
        <v>51</v>
      </c>
      <c r="B132">
        <v>30</v>
      </c>
      <c r="C132">
        <v>4</v>
      </c>
      <c r="D132" t="s">
        <v>29</v>
      </c>
      <c r="E132" t="b">
        <v>1</v>
      </c>
      <c r="F132">
        <v>60</v>
      </c>
      <c r="G132">
        <v>0.03</v>
      </c>
      <c r="H132">
        <v>163</v>
      </c>
      <c r="I132">
        <v>163</v>
      </c>
      <c r="J132">
        <v>296</v>
      </c>
      <c r="K132">
        <v>0</v>
      </c>
      <c r="L132">
        <v>89</v>
      </c>
      <c r="M132">
        <v>286</v>
      </c>
      <c r="N132">
        <v>76</v>
      </c>
      <c r="O132">
        <v>1344</v>
      </c>
      <c r="P132">
        <v>3034</v>
      </c>
      <c r="Q132">
        <v>514</v>
      </c>
      <c r="R132">
        <f>P132+Q132</f>
        <v>3548</v>
      </c>
      <c r="S132">
        <v>521</v>
      </c>
      <c r="T132">
        <v>0</v>
      </c>
      <c r="U132">
        <v>0</v>
      </c>
      <c r="V132">
        <v>225</v>
      </c>
      <c r="W132">
        <v>296</v>
      </c>
      <c r="X132">
        <v>8078</v>
      </c>
      <c r="Y132">
        <v>2213</v>
      </c>
      <c r="Z132">
        <v>0</v>
      </c>
      <c r="AA132">
        <v>0</v>
      </c>
      <c r="AB132" s="4">
        <v>0</v>
      </c>
      <c r="AC132" t="b">
        <v>1</v>
      </c>
      <c r="AD132" t="b">
        <v>1</v>
      </c>
      <c r="AE132" t="b">
        <v>1</v>
      </c>
      <c r="AF132" t="b">
        <v>1</v>
      </c>
      <c r="AG132" t="b">
        <v>1</v>
      </c>
      <c r="AH132" t="b">
        <v>0</v>
      </c>
      <c r="AI132" t="b">
        <v>1</v>
      </c>
      <c r="AJ132" t="b">
        <v>0</v>
      </c>
      <c r="AK132">
        <v>100</v>
      </c>
      <c r="AL132" t="s">
        <v>484</v>
      </c>
      <c r="AM132">
        <f>(H132-I132)/H132*100</f>
        <v>0</v>
      </c>
      <c r="AN132">
        <f>IF(H132=I132,1,0)</f>
        <v>1</v>
      </c>
      <c r="AO132" s="4">
        <f t="shared" si="14"/>
        <v>100</v>
      </c>
      <c r="AP132" s="4">
        <f t="shared" si="15"/>
        <v>27.395394899727656</v>
      </c>
      <c r="AQ132" s="4">
        <f t="shared" si="16"/>
        <v>1.1017578608566476</v>
      </c>
      <c r="AR132" s="4">
        <f t="shared" si="17"/>
        <v>3.5404803169101258</v>
      </c>
      <c r="AS132" s="4">
        <f t="shared" si="18"/>
        <v>0.94082693736073275</v>
      </c>
      <c r="AT132" s="4">
        <f t="shared" si="19"/>
        <v>16.63778162911612</v>
      </c>
      <c r="AU132" s="4">
        <f>R132/$X132*100</f>
        <v>43.92176281257737</v>
      </c>
      <c r="AV132" s="4">
        <f t="shared" si="20"/>
        <v>6.4496162416439713</v>
      </c>
    </row>
    <row r="133" spans="1:48" x14ac:dyDescent="0.2">
      <c r="A133" t="s">
        <v>52</v>
      </c>
      <c r="B133">
        <v>30</v>
      </c>
      <c r="C133">
        <v>4</v>
      </c>
      <c r="D133" t="s">
        <v>29</v>
      </c>
      <c r="E133" t="b">
        <v>1</v>
      </c>
      <c r="F133">
        <v>60</v>
      </c>
      <c r="G133">
        <v>0.05</v>
      </c>
      <c r="H133">
        <v>173</v>
      </c>
      <c r="I133">
        <v>173</v>
      </c>
      <c r="J133">
        <v>372</v>
      </c>
      <c r="K133">
        <v>0</v>
      </c>
      <c r="L133">
        <v>261</v>
      </c>
      <c r="M133">
        <v>1156</v>
      </c>
      <c r="N133">
        <v>132</v>
      </c>
      <c r="O133">
        <v>2746</v>
      </c>
      <c r="P133">
        <v>4303</v>
      </c>
      <c r="Q133">
        <v>512</v>
      </c>
      <c r="R133">
        <f>P133+Q133</f>
        <v>4815</v>
      </c>
      <c r="S133">
        <v>747</v>
      </c>
      <c r="T133">
        <v>0</v>
      </c>
      <c r="U133">
        <v>0</v>
      </c>
      <c r="V133">
        <v>229</v>
      </c>
      <c r="W133">
        <v>518</v>
      </c>
      <c r="X133">
        <v>13458</v>
      </c>
      <c r="Y133">
        <v>3600</v>
      </c>
      <c r="Z133">
        <v>0</v>
      </c>
      <c r="AA133">
        <v>0</v>
      </c>
      <c r="AB133" s="4">
        <v>0.01</v>
      </c>
      <c r="AC133" t="b">
        <v>1</v>
      </c>
      <c r="AD133" t="b">
        <v>1</v>
      </c>
      <c r="AE133" t="b">
        <v>1</v>
      </c>
      <c r="AF133" t="b">
        <v>1</v>
      </c>
      <c r="AG133" t="b">
        <v>1</v>
      </c>
      <c r="AH133" t="b">
        <v>0</v>
      </c>
      <c r="AI133" t="b">
        <v>1</v>
      </c>
      <c r="AJ133" t="b">
        <v>0</v>
      </c>
      <c r="AK133">
        <v>100</v>
      </c>
      <c r="AL133" t="s">
        <v>484</v>
      </c>
      <c r="AM133">
        <f>(H133-I133)/H133*100</f>
        <v>0</v>
      </c>
      <c r="AN133">
        <f>IF(H133=I133,1,0)</f>
        <v>1</v>
      </c>
      <c r="AO133" s="4">
        <f t="shared" si="14"/>
        <v>100</v>
      </c>
      <c r="AP133" s="4">
        <f t="shared" si="15"/>
        <v>26.749888542131075</v>
      </c>
      <c r="AQ133" s="4">
        <f t="shared" si="16"/>
        <v>1.9393669193045031</v>
      </c>
      <c r="AR133" s="4">
        <f t="shared" si="17"/>
        <v>8.5896864318620896</v>
      </c>
      <c r="AS133" s="4">
        <f t="shared" si="18"/>
        <v>0.98082924654480597</v>
      </c>
      <c r="AT133" s="4">
        <f t="shared" si="19"/>
        <v>20.40422053796998</v>
      </c>
      <c r="AU133" s="4">
        <f>R133/$X133*100</f>
        <v>35.777975925100314</v>
      </c>
      <c r="AV133" s="4">
        <f t="shared" si="20"/>
        <v>5.5506018724921979</v>
      </c>
    </row>
    <row r="134" spans="1:48" x14ac:dyDescent="0.2">
      <c r="A134" t="s">
        <v>53</v>
      </c>
      <c r="B134">
        <v>30</v>
      </c>
      <c r="C134">
        <v>4</v>
      </c>
      <c r="D134" t="s">
        <v>29</v>
      </c>
      <c r="E134" t="b">
        <v>1</v>
      </c>
      <c r="F134">
        <v>60</v>
      </c>
      <c r="G134">
        <v>0.18</v>
      </c>
      <c r="H134">
        <v>198</v>
      </c>
      <c r="I134">
        <v>198</v>
      </c>
      <c r="J134">
        <v>257</v>
      </c>
      <c r="K134">
        <v>0</v>
      </c>
      <c r="L134">
        <v>389</v>
      </c>
      <c r="M134">
        <v>245</v>
      </c>
      <c r="N134">
        <v>42</v>
      </c>
      <c r="O134">
        <v>2257</v>
      </c>
      <c r="P134">
        <v>15085</v>
      </c>
      <c r="Q134">
        <v>2991</v>
      </c>
      <c r="R134">
        <f>P134+Q134</f>
        <v>18076</v>
      </c>
      <c r="S134">
        <v>1481</v>
      </c>
      <c r="T134">
        <v>0</v>
      </c>
      <c r="U134">
        <v>0</v>
      </c>
      <c r="V134">
        <v>907</v>
      </c>
      <c r="W134">
        <v>574</v>
      </c>
      <c r="X134">
        <v>29617</v>
      </c>
      <c r="Y134">
        <v>7126</v>
      </c>
      <c r="Z134">
        <v>0</v>
      </c>
      <c r="AA134">
        <v>0</v>
      </c>
      <c r="AB134" s="4">
        <v>0.02</v>
      </c>
      <c r="AC134" t="b">
        <v>1</v>
      </c>
      <c r="AD134" t="b">
        <v>1</v>
      </c>
      <c r="AE134" t="b">
        <v>1</v>
      </c>
      <c r="AF134" t="b">
        <v>1</v>
      </c>
      <c r="AG134" t="b">
        <v>1</v>
      </c>
      <c r="AH134" t="b">
        <v>0</v>
      </c>
      <c r="AI134" t="b">
        <v>1</v>
      </c>
      <c r="AJ134" t="b">
        <v>0</v>
      </c>
      <c r="AK134">
        <v>100</v>
      </c>
      <c r="AL134" t="s">
        <v>484</v>
      </c>
      <c r="AM134">
        <f>(H134-I134)/H134*100</f>
        <v>0</v>
      </c>
      <c r="AN134">
        <f>IF(H134=I134,1,0)</f>
        <v>1</v>
      </c>
      <c r="AO134" s="4">
        <f t="shared" si="14"/>
        <v>100</v>
      </c>
      <c r="AP134" s="4">
        <f t="shared" si="15"/>
        <v>24.06050579059324</v>
      </c>
      <c r="AQ134" s="4">
        <f t="shared" si="16"/>
        <v>1.3134348516054968</v>
      </c>
      <c r="AR134" s="4">
        <f t="shared" si="17"/>
        <v>0.82722760576695809</v>
      </c>
      <c r="AS134" s="4">
        <f t="shared" si="18"/>
        <v>0.1418104467029071</v>
      </c>
      <c r="AT134" s="4">
        <f t="shared" si="19"/>
        <v>7.620623290677651</v>
      </c>
      <c r="AU134" s="4">
        <f>R134/$X134*100</f>
        <v>61.032515109565452</v>
      </c>
      <c r="AV134" s="4">
        <f t="shared" si="20"/>
        <v>5.0005064658810818</v>
      </c>
    </row>
    <row r="135" spans="1:48" x14ac:dyDescent="0.2">
      <c r="A135" t="s">
        <v>54</v>
      </c>
      <c r="B135">
        <v>30</v>
      </c>
      <c r="C135">
        <v>4</v>
      </c>
      <c r="D135" t="s">
        <v>29</v>
      </c>
      <c r="E135" t="b">
        <v>1</v>
      </c>
      <c r="F135">
        <v>60</v>
      </c>
      <c r="G135">
        <v>0.12</v>
      </c>
      <c r="H135">
        <v>252</v>
      </c>
      <c r="I135">
        <v>252</v>
      </c>
      <c r="J135">
        <v>339</v>
      </c>
      <c r="K135">
        <v>0</v>
      </c>
      <c r="L135">
        <v>79</v>
      </c>
      <c r="M135">
        <v>281</v>
      </c>
      <c r="N135">
        <v>32</v>
      </c>
      <c r="O135">
        <v>998</v>
      </c>
      <c r="P135">
        <v>10419</v>
      </c>
      <c r="Q135">
        <v>2174</v>
      </c>
      <c r="R135">
        <f>P135+Q135</f>
        <v>12593</v>
      </c>
      <c r="S135">
        <v>216</v>
      </c>
      <c r="T135">
        <v>0</v>
      </c>
      <c r="U135">
        <v>0</v>
      </c>
      <c r="V135">
        <v>92</v>
      </c>
      <c r="W135">
        <v>124</v>
      </c>
      <c r="X135">
        <v>19483</v>
      </c>
      <c r="Y135">
        <v>5283</v>
      </c>
      <c r="Z135">
        <v>0</v>
      </c>
      <c r="AA135">
        <v>0</v>
      </c>
      <c r="AB135" s="4">
        <v>0.01</v>
      </c>
      <c r="AC135" t="b">
        <v>1</v>
      </c>
      <c r="AD135" t="b">
        <v>1</v>
      </c>
      <c r="AE135" t="b">
        <v>1</v>
      </c>
      <c r="AF135" t="b">
        <v>1</v>
      </c>
      <c r="AG135" t="b">
        <v>1</v>
      </c>
      <c r="AH135" t="b">
        <v>0</v>
      </c>
      <c r="AI135" t="b">
        <v>1</v>
      </c>
      <c r="AJ135" t="b">
        <v>0</v>
      </c>
      <c r="AK135">
        <v>100</v>
      </c>
      <c r="AL135" t="s">
        <v>484</v>
      </c>
      <c r="AM135">
        <f>(H135-I135)/H135*100</f>
        <v>0</v>
      </c>
      <c r="AN135">
        <f>IF(H135=I135,1,0)</f>
        <v>1</v>
      </c>
      <c r="AO135" s="4">
        <f t="shared" si="14"/>
        <v>100</v>
      </c>
      <c r="AP135" s="4">
        <f t="shared" si="15"/>
        <v>27.115947236051941</v>
      </c>
      <c r="AQ135" s="4">
        <f t="shared" si="16"/>
        <v>0.40548170199661249</v>
      </c>
      <c r="AR135" s="4">
        <f t="shared" si="17"/>
        <v>1.4422830159626341</v>
      </c>
      <c r="AS135" s="4">
        <f t="shared" si="18"/>
        <v>0.16424575270748859</v>
      </c>
      <c r="AT135" s="4">
        <f t="shared" si="19"/>
        <v>5.1224144125648001</v>
      </c>
      <c r="AU135" s="4">
        <f>R135/$X135*100</f>
        <v>64.63583637016886</v>
      </c>
      <c r="AV135" s="4">
        <f t="shared" si="20"/>
        <v>1.1086588307755478</v>
      </c>
    </row>
    <row r="136" spans="1:48" x14ac:dyDescent="0.2">
      <c r="A136" t="s">
        <v>55</v>
      </c>
      <c r="B136">
        <v>30</v>
      </c>
      <c r="C136">
        <v>4</v>
      </c>
      <c r="D136" t="s">
        <v>29</v>
      </c>
      <c r="E136" t="b">
        <v>1</v>
      </c>
      <c r="F136">
        <v>60</v>
      </c>
      <c r="G136">
        <v>0.11</v>
      </c>
      <c r="H136">
        <v>247</v>
      </c>
      <c r="I136">
        <v>247</v>
      </c>
      <c r="J136">
        <v>363</v>
      </c>
      <c r="K136">
        <v>0</v>
      </c>
      <c r="L136">
        <v>160</v>
      </c>
      <c r="M136">
        <v>507</v>
      </c>
      <c r="N136">
        <v>85</v>
      </c>
      <c r="O136">
        <v>1659</v>
      </c>
      <c r="P136">
        <v>8670</v>
      </c>
      <c r="Q136">
        <v>2475</v>
      </c>
      <c r="R136">
        <f>P136+Q136</f>
        <v>11145</v>
      </c>
      <c r="S136">
        <v>370</v>
      </c>
      <c r="T136">
        <v>0</v>
      </c>
      <c r="U136">
        <v>0</v>
      </c>
      <c r="V136">
        <v>160</v>
      </c>
      <c r="W136">
        <v>210</v>
      </c>
      <c r="X136">
        <v>18939</v>
      </c>
      <c r="Y136">
        <v>5012</v>
      </c>
      <c r="Z136">
        <v>0</v>
      </c>
      <c r="AA136">
        <v>0</v>
      </c>
      <c r="AB136" s="4">
        <v>0.02</v>
      </c>
      <c r="AC136" t="b">
        <v>1</v>
      </c>
      <c r="AD136" t="b">
        <v>1</v>
      </c>
      <c r="AE136" t="b">
        <v>1</v>
      </c>
      <c r="AF136" t="b">
        <v>1</v>
      </c>
      <c r="AG136" t="b">
        <v>1</v>
      </c>
      <c r="AH136" t="b">
        <v>0</v>
      </c>
      <c r="AI136" t="b">
        <v>1</v>
      </c>
      <c r="AJ136" t="b">
        <v>0</v>
      </c>
      <c r="AK136">
        <v>100</v>
      </c>
      <c r="AL136" t="s">
        <v>484</v>
      </c>
      <c r="AM136">
        <f>(H136-I136)/H136*100</f>
        <v>0</v>
      </c>
      <c r="AN136">
        <f>IF(H136=I136,1,0)</f>
        <v>1</v>
      </c>
      <c r="AO136" s="4">
        <f t="shared" si="14"/>
        <v>100</v>
      </c>
      <c r="AP136" s="4">
        <f t="shared" si="15"/>
        <v>26.463910449337348</v>
      </c>
      <c r="AQ136" s="4">
        <f t="shared" si="16"/>
        <v>0.84481757220550191</v>
      </c>
      <c r="AR136" s="4">
        <f t="shared" si="17"/>
        <v>2.6770156819261843</v>
      </c>
      <c r="AS136" s="4">
        <f t="shared" si="18"/>
        <v>0.44880933523417288</v>
      </c>
      <c r="AT136" s="4">
        <f t="shared" si="19"/>
        <v>8.7597022018057977</v>
      </c>
      <c r="AU136" s="4">
        <f>R136/$X136*100</f>
        <v>58.846824013939489</v>
      </c>
      <c r="AV136" s="4">
        <f t="shared" si="20"/>
        <v>1.953640635725223</v>
      </c>
    </row>
    <row r="137" spans="1:48" x14ac:dyDescent="0.2">
      <c r="A137" t="s">
        <v>56</v>
      </c>
      <c r="B137">
        <v>30</v>
      </c>
      <c r="C137">
        <v>6</v>
      </c>
      <c r="D137" t="s">
        <v>29</v>
      </c>
      <c r="E137" t="b">
        <v>1</v>
      </c>
      <c r="F137">
        <v>60</v>
      </c>
      <c r="G137">
        <v>0.04</v>
      </c>
      <c r="H137">
        <v>77</v>
      </c>
      <c r="I137">
        <v>77</v>
      </c>
      <c r="J137">
        <v>235</v>
      </c>
      <c r="K137">
        <v>0</v>
      </c>
      <c r="L137">
        <v>958</v>
      </c>
      <c r="M137">
        <v>5492</v>
      </c>
      <c r="N137">
        <v>104</v>
      </c>
      <c r="O137">
        <v>9935</v>
      </c>
      <c r="P137">
        <v>1292</v>
      </c>
      <c r="Q137">
        <v>256</v>
      </c>
      <c r="R137">
        <f>P137+Q137</f>
        <v>1548</v>
      </c>
      <c r="S137">
        <v>3511</v>
      </c>
      <c r="T137">
        <v>0</v>
      </c>
      <c r="U137">
        <v>0</v>
      </c>
      <c r="V137">
        <v>3124</v>
      </c>
      <c r="W137">
        <v>387</v>
      </c>
      <c r="X137">
        <v>25803</v>
      </c>
      <c r="Y137">
        <v>4254</v>
      </c>
      <c r="Z137">
        <v>0</v>
      </c>
      <c r="AA137">
        <v>0</v>
      </c>
      <c r="AB137" s="4">
        <v>0</v>
      </c>
      <c r="AC137" t="b">
        <v>1</v>
      </c>
      <c r="AD137" t="b">
        <v>1</v>
      </c>
      <c r="AE137" t="b">
        <v>1</v>
      </c>
      <c r="AF137" t="b">
        <v>1</v>
      </c>
      <c r="AG137" t="b">
        <v>1</v>
      </c>
      <c r="AH137" t="b">
        <v>0</v>
      </c>
      <c r="AI137" t="b">
        <v>1</v>
      </c>
      <c r="AJ137" t="b">
        <v>0</v>
      </c>
      <c r="AK137">
        <v>100</v>
      </c>
      <c r="AL137" t="s">
        <v>484</v>
      </c>
      <c r="AM137">
        <f>(H137-I137)/H137*100</f>
        <v>0</v>
      </c>
      <c r="AN137">
        <f>IF(H137=I137,1,0)</f>
        <v>1</v>
      </c>
      <c r="AO137" s="4">
        <f t="shared" si="14"/>
        <v>100</v>
      </c>
      <c r="AP137" s="4">
        <f t="shared" si="15"/>
        <v>16.486455063364723</v>
      </c>
      <c r="AQ137" s="4">
        <f t="shared" si="16"/>
        <v>3.7127465798550556</v>
      </c>
      <c r="AR137" s="4">
        <f t="shared" si="17"/>
        <v>21.284346781382009</v>
      </c>
      <c r="AS137" s="4">
        <f t="shared" si="18"/>
        <v>0.40305390846025657</v>
      </c>
      <c r="AT137" s="4">
        <f t="shared" si="19"/>
        <v>38.503274813006236</v>
      </c>
      <c r="AU137" s="4">
        <f>R137/$X137*100</f>
        <v>5.9993024066968959</v>
      </c>
      <c r="AV137" s="4">
        <f t="shared" si="20"/>
        <v>13.606944928884237</v>
      </c>
    </row>
    <row r="138" spans="1:48" x14ac:dyDescent="0.2">
      <c r="A138" t="s">
        <v>57</v>
      </c>
      <c r="B138">
        <v>30</v>
      </c>
      <c r="C138">
        <v>6</v>
      </c>
      <c r="D138" t="s">
        <v>29</v>
      </c>
      <c r="E138" t="b">
        <v>1</v>
      </c>
      <c r="F138">
        <v>60</v>
      </c>
      <c r="G138">
        <v>0.02</v>
      </c>
      <c r="H138">
        <v>92</v>
      </c>
      <c r="I138">
        <v>92</v>
      </c>
      <c r="J138">
        <v>244</v>
      </c>
      <c r="K138">
        <v>0</v>
      </c>
      <c r="L138">
        <v>304</v>
      </c>
      <c r="M138">
        <v>1820</v>
      </c>
      <c r="N138">
        <v>29</v>
      </c>
      <c r="O138">
        <v>3996</v>
      </c>
      <c r="P138">
        <v>609</v>
      </c>
      <c r="Q138">
        <v>244</v>
      </c>
      <c r="R138">
        <f>P138+Q138</f>
        <v>853</v>
      </c>
      <c r="S138">
        <v>901</v>
      </c>
      <c r="T138">
        <v>0</v>
      </c>
      <c r="U138">
        <v>0</v>
      </c>
      <c r="V138">
        <v>747</v>
      </c>
      <c r="W138">
        <v>154</v>
      </c>
      <c r="X138">
        <v>9591</v>
      </c>
      <c r="Y138">
        <v>1687</v>
      </c>
      <c r="Z138">
        <v>0</v>
      </c>
      <c r="AA138">
        <v>0</v>
      </c>
      <c r="AB138" s="4">
        <v>0</v>
      </c>
      <c r="AC138" t="b">
        <v>1</v>
      </c>
      <c r="AD138" t="b">
        <v>1</v>
      </c>
      <c r="AE138" t="b">
        <v>1</v>
      </c>
      <c r="AF138" t="b">
        <v>1</v>
      </c>
      <c r="AG138" t="b">
        <v>1</v>
      </c>
      <c r="AH138" t="b">
        <v>0</v>
      </c>
      <c r="AI138" t="b">
        <v>1</v>
      </c>
      <c r="AJ138" t="b">
        <v>0</v>
      </c>
      <c r="AK138">
        <v>100</v>
      </c>
      <c r="AL138" t="s">
        <v>484</v>
      </c>
      <c r="AM138">
        <f>(H138-I138)/H138*100</f>
        <v>0</v>
      </c>
      <c r="AN138">
        <f>IF(H138=I138,1,0)</f>
        <v>1</v>
      </c>
      <c r="AO138" s="4">
        <f t="shared" si="14"/>
        <v>100</v>
      </c>
      <c r="AP138" s="4">
        <f t="shared" si="15"/>
        <v>17.58940673548118</v>
      </c>
      <c r="AQ138" s="4">
        <f t="shared" si="16"/>
        <v>3.1696382024814929</v>
      </c>
      <c r="AR138" s="4">
        <f t="shared" si="17"/>
        <v>18.976123449066833</v>
      </c>
      <c r="AS138" s="4">
        <f t="shared" si="18"/>
        <v>0.30236680221040557</v>
      </c>
      <c r="AT138" s="4">
        <f t="shared" si="19"/>
        <v>41.66406005630278</v>
      </c>
      <c r="AU138" s="4">
        <f>R138/$X138*100</f>
        <v>8.8937545615681373</v>
      </c>
      <c r="AV138" s="4">
        <f t="shared" si="20"/>
        <v>9.3942237514336355</v>
      </c>
    </row>
    <row r="139" spans="1:48" x14ac:dyDescent="0.2">
      <c r="A139" t="s">
        <v>58</v>
      </c>
      <c r="B139">
        <v>30</v>
      </c>
      <c r="C139">
        <v>6</v>
      </c>
      <c r="D139" t="s">
        <v>29</v>
      </c>
      <c r="E139" t="b">
        <v>1</v>
      </c>
      <c r="F139">
        <v>60</v>
      </c>
      <c r="G139">
        <v>0.02</v>
      </c>
      <c r="H139">
        <v>88</v>
      </c>
      <c r="I139">
        <v>88</v>
      </c>
      <c r="J139">
        <v>316</v>
      </c>
      <c r="K139">
        <v>0</v>
      </c>
      <c r="L139">
        <v>195</v>
      </c>
      <c r="M139">
        <v>1171</v>
      </c>
      <c r="N139">
        <v>16</v>
      </c>
      <c r="O139">
        <v>2716</v>
      </c>
      <c r="P139">
        <v>385</v>
      </c>
      <c r="Q139">
        <v>108</v>
      </c>
      <c r="R139">
        <f>P139+Q139</f>
        <v>493</v>
      </c>
      <c r="S139">
        <v>752</v>
      </c>
      <c r="T139">
        <v>1</v>
      </c>
      <c r="U139">
        <v>0</v>
      </c>
      <c r="V139">
        <v>246</v>
      </c>
      <c r="W139">
        <v>505</v>
      </c>
      <c r="X139">
        <v>6444</v>
      </c>
      <c r="Y139">
        <v>1101</v>
      </c>
      <c r="Z139">
        <v>0</v>
      </c>
      <c r="AA139">
        <v>0</v>
      </c>
      <c r="AB139" s="4">
        <v>0</v>
      </c>
      <c r="AC139" t="b">
        <v>1</v>
      </c>
      <c r="AD139" t="b">
        <v>1</v>
      </c>
      <c r="AE139" t="b">
        <v>1</v>
      </c>
      <c r="AF139" t="b">
        <v>1</v>
      </c>
      <c r="AG139" t="b">
        <v>1</v>
      </c>
      <c r="AH139" t="b">
        <v>0</v>
      </c>
      <c r="AI139" t="b">
        <v>1</v>
      </c>
      <c r="AJ139" t="b">
        <v>0</v>
      </c>
      <c r="AK139">
        <v>100</v>
      </c>
      <c r="AL139" t="s">
        <v>484</v>
      </c>
      <c r="AM139">
        <f>(H139-I139)/H139*100</f>
        <v>0</v>
      </c>
      <c r="AN139">
        <f>IF(H139=I139,1,0)</f>
        <v>1</v>
      </c>
      <c r="AO139" s="4">
        <f t="shared" si="14"/>
        <v>100</v>
      </c>
      <c r="AP139" s="4">
        <f t="shared" si="15"/>
        <v>17.085661080074487</v>
      </c>
      <c r="AQ139" s="4">
        <f t="shared" si="16"/>
        <v>3.0260707635009312</v>
      </c>
      <c r="AR139" s="4">
        <f t="shared" si="17"/>
        <v>18.171942892613284</v>
      </c>
      <c r="AS139" s="4">
        <f t="shared" si="18"/>
        <v>0.24829298572315331</v>
      </c>
      <c r="AT139" s="4">
        <f t="shared" si="19"/>
        <v>42.14773432650528</v>
      </c>
      <c r="AU139" s="4">
        <f>R139/$X139*100</f>
        <v>7.6505276225946623</v>
      </c>
      <c r="AV139" s="4">
        <f t="shared" si="20"/>
        <v>11.669770328988207</v>
      </c>
    </row>
    <row r="140" spans="1:48" x14ac:dyDescent="0.2">
      <c r="A140" t="s">
        <v>59</v>
      </c>
      <c r="B140">
        <v>30</v>
      </c>
      <c r="C140">
        <v>6</v>
      </c>
      <c r="D140" t="s">
        <v>29</v>
      </c>
      <c r="E140" t="b">
        <v>1</v>
      </c>
      <c r="F140">
        <v>60</v>
      </c>
      <c r="G140">
        <v>0.51</v>
      </c>
      <c r="H140">
        <v>169</v>
      </c>
      <c r="I140">
        <v>169</v>
      </c>
      <c r="J140">
        <v>259</v>
      </c>
      <c r="K140">
        <v>0</v>
      </c>
      <c r="L140">
        <v>2930</v>
      </c>
      <c r="M140">
        <v>6932</v>
      </c>
      <c r="N140">
        <v>434</v>
      </c>
      <c r="O140">
        <v>23783</v>
      </c>
      <c r="P140">
        <v>27754</v>
      </c>
      <c r="Q140">
        <v>4352</v>
      </c>
      <c r="R140">
        <f>P140+Q140</f>
        <v>32106</v>
      </c>
      <c r="S140">
        <v>23220</v>
      </c>
      <c r="T140">
        <v>0</v>
      </c>
      <c r="U140">
        <v>0</v>
      </c>
      <c r="V140">
        <v>14264</v>
      </c>
      <c r="W140">
        <v>8956</v>
      </c>
      <c r="X140">
        <v>107337</v>
      </c>
      <c r="Y140">
        <v>17931</v>
      </c>
      <c r="Z140">
        <v>0</v>
      </c>
      <c r="AA140">
        <v>0</v>
      </c>
      <c r="AB140" s="4">
        <v>0.06</v>
      </c>
      <c r="AC140" t="b">
        <v>1</v>
      </c>
      <c r="AD140" t="b">
        <v>1</v>
      </c>
      <c r="AE140" t="b">
        <v>1</v>
      </c>
      <c r="AF140" t="b">
        <v>1</v>
      </c>
      <c r="AG140" t="b">
        <v>1</v>
      </c>
      <c r="AH140" t="b">
        <v>0</v>
      </c>
      <c r="AI140" t="b">
        <v>1</v>
      </c>
      <c r="AJ140" t="b">
        <v>0</v>
      </c>
      <c r="AK140">
        <v>100</v>
      </c>
      <c r="AL140" t="s">
        <v>484</v>
      </c>
      <c r="AM140">
        <f>(H140-I140)/H140*100</f>
        <v>0</v>
      </c>
      <c r="AN140">
        <f>IF(H140=I140,1,0)</f>
        <v>1</v>
      </c>
      <c r="AO140" s="4">
        <f t="shared" si="14"/>
        <v>100</v>
      </c>
      <c r="AP140" s="4">
        <f t="shared" si="15"/>
        <v>16.705329942144832</v>
      </c>
      <c r="AQ140" s="4">
        <f t="shared" si="16"/>
        <v>2.729720413277807</v>
      </c>
      <c r="AR140" s="4">
        <f t="shared" si="17"/>
        <v>6.4581644726422391</v>
      </c>
      <c r="AS140" s="4">
        <f t="shared" si="18"/>
        <v>0.40433401343432362</v>
      </c>
      <c r="AT140" s="4">
        <f t="shared" si="19"/>
        <v>22.15731760716249</v>
      </c>
      <c r="AU140" s="4">
        <f>R140/$X140*100</f>
        <v>29.911400542217503</v>
      </c>
      <c r="AV140" s="4">
        <f t="shared" si="20"/>
        <v>21.632801363928561</v>
      </c>
    </row>
    <row r="141" spans="1:48" x14ac:dyDescent="0.2">
      <c r="A141" t="s">
        <v>60</v>
      </c>
      <c r="B141">
        <v>30</v>
      </c>
      <c r="C141">
        <v>6</v>
      </c>
      <c r="D141" t="s">
        <v>29</v>
      </c>
      <c r="E141" t="b">
        <v>1</v>
      </c>
      <c r="F141">
        <v>60</v>
      </c>
      <c r="G141">
        <v>1.9</v>
      </c>
      <c r="H141">
        <v>186</v>
      </c>
      <c r="I141">
        <v>186</v>
      </c>
      <c r="J141">
        <v>329</v>
      </c>
      <c r="K141">
        <v>0</v>
      </c>
      <c r="L141">
        <v>4715</v>
      </c>
      <c r="M141">
        <v>12799</v>
      </c>
      <c r="N141">
        <v>1264</v>
      </c>
      <c r="O141">
        <v>62326</v>
      </c>
      <c r="P141">
        <v>184194</v>
      </c>
      <c r="Q141">
        <v>24947</v>
      </c>
      <c r="R141">
        <f>P141+Q141</f>
        <v>209141</v>
      </c>
      <c r="S141">
        <v>16026</v>
      </c>
      <c r="T141">
        <v>0</v>
      </c>
      <c r="U141">
        <v>0</v>
      </c>
      <c r="V141">
        <v>7092</v>
      </c>
      <c r="W141">
        <v>8934</v>
      </c>
      <c r="X141">
        <v>378308</v>
      </c>
      <c r="Y141">
        <v>72036</v>
      </c>
      <c r="Z141">
        <v>0</v>
      </c>
      <c r="AA141">
        <v>0</v>
      </c>
      <c r="AB141" s="4">
        <v>0.19</v>
      </c>
      <c r="AC141" t="b">
        <v>1</v>
      </c>
      <c r="AD141" t="b">
        <v>1</v>
      </c>
      <c r="AE141" t="b">
        <v>1</v>
      </c>
      <c r="AF141" t="b">
        <v>1</v>
      </c>
      <c r="AG141" t="b">
        <v>1</v>
      </c>
      <c r="AH141" t="b">
        <v>0</v>
      </c>
      <c r="AI141" t="b">
        <v>1</v>
      </c>
      <c r="AJ141" t="b">
        <v>0</v>
      </c>
      <c r="AK141">
        <v>100</v>
      </c>
      <c r="AL141" t="s">
        <v>484</v>
      </c>
      <c r="AM141">
        <f>(H141-I141)/H141*100</f>
        <v>0</v>
      </c>
      <c r="AN141">
        <f>IF(H141=I141,1,0)</f>
        <v>1</v>
      </c>
      <c r="AO141" s="4">
        <f t="shared" si="14"/>
        <v>100</v>
      </c>
      <c r="AP141" s="4">
        <f t="shared" si="15"/>
        <v>19.041627456992714</v>
      </c>
      <c r="AQ141" s="4">
        <f t="shared" si="16"/>
        <v>1.246338961904057</v>
      </c>
      <c r="AR141" s="4">
        <f t="shared" si="17"/>
        <v>3.3832221364602386</v>
      </c>
      <c r="AS141" s="4">
        <f t="shared" si="18"/>
        <v>0.33411928904490518</v>
      </c>
      <c r="AT141" s="4">
        <f t="shared" si="19"/>
        <v>16.474935766624021</v>
      </c>
      <c r="AU141" s="4">
        <f>R141/$X141*100</f>
        <v>55.283261258022563</v>
      </c>
      <c r="AV141" s="4">
        <f t="shared" si="20"/>
        <v>4.2362307960709265</v>
      </c>
    </row>
    <row r="142" spans="1:48" x14ac:dyDescent="0.2">
      <c r="A142" t="s">
        <v>61</v>
      </c>
      <c r="B142">
        <v>30</v>
      </c>
      <c r="C142">
        <v>6</v>
      </c>
      <c r="D142" t="s">
        <v>29</v>
      </c>
      <c r="E142" t="b">
        <v>1</v>
      </c>
      <c r="F142">
        <v>60</v>
      </c>
      <c r="G142">
        <v>0.33</v>
      </c>
      <c r="H142">
        <v>231</v>
      </c>
      <c r="I142">
        <v>231</v>
      </c>
      <c r="J142">
        <v>394</v>
      </c>
      <c r="K142">
        <v>0</v>
      </c>
      <c r="L142">
        <v>564</v>
      </c>
      <c r="M142">
        <v>2194</v>
      </c>
      <c r="N142">
        <v>262</v>
      </c>
      <c r="O142">
        <v>10672</v>
      </c>
      <c r="P142">
        <v>31334</v>
      </c>
      <c r="Q142">
        <v>5243</v>
      </c>
      <c r="R142">
        <f>P142+Q142</f>
        <v>36577</v>
      </c>
      <c r="S142">
        <v>6845</v>
      </c>
      <c r="T142">
        <v>0</v>
      </c>
      <c r="U142">
        <v>0</v>
      </c>
      <c r="V142">
        <v>2278</v>
      </c>
      <c r="W142">
        <v>4567</v>
      </c>
      <c r="X142">
        <v>70457</v>
      </c>
      <c r="Y142">
        <v>13342</v>
      </c>
      <c r="Z142">
        <v>0</v>
      </c>
      <c r="AA142">
        <v>0</v>
      </c>
      <c r="AB142" s="4">
        <v>0.05</v>
      </c>
      <c r="AC142" t="b">
        <v>1</v>
      </c>
      <c r="AD142" t="b">
        <v>1</v>
      </c>
      <c r="AE142" t="b">
        <v>1</v>
      </c>
      <c r="AF142" t="b">
        <v>1</v>
      </c>
      <c r="AG142" t="b">
        <v>1</v>
      </c>
      <c r="AH142" t="b">
        <v>0</v>
      </c>
      <c r="AI142" t="b">
        <v>1</v>
      </c>
      <c r="AJ142" t="b">
        <v>0</v>
      </c>
      <c r="AK142">
        <v>100</v>
      </c>
      <c r="AL142" t="s">
        <v>484</v>
      </c>
      <c r="AM142">
        <f>(H142-I142)/H142*100</f>
        <v>0</v>
      </c>
      <c r="AN142">
        <f>IF(H142=I142,1,0)</f>
        <v>1</v>
      </c>
      <c r="AO142" s="4">
        <f t="shared" si="14"/>
        <v>100</v>
      </c>
      <c r="AP142" s="4">
        <f t="shared" si="15"/>
        <v>18.936372539279279</v>
      </c>
      <c r="AQ142" s="4">
        <f t="shared" si="16"/>
        <v>0.80048824105482774</v>
      </c>
      <c r="AR142" s="4">
        <f t="shared" si="17"/>
        <v>3.1139560299189575</v>
      </c>
      <c r="AS142" s="4">
        <f t="shared" si="18"/>
        <v>0.3718580126885902</v>
      </c>
      <c r="AT142" s="4">
        <f t="shared" si="19"/>
        <v>15.146827142796315</v>
      </c>
      <c r="AU142" s="4">
        <f>R142/$X142*100</f>
        <v>51.913933321032687</v>
      </c>
      <c r="AV142" s="4">
        <f t="shared" si="20"/>
        <v>9.7151454078374044</v>
      </c>
    </row>
    <row r="143" spans="1:48" x14ac:dyDescent="0.2">
      <c r="A143" t="s">
        <v>62</v>
      </c>
      <c r="B143">
        <v>30</v>
      </c>
      <c r="C143">
        <v>6</v>
      </c>
      <c r="D143" t="s">
        <v>29</v>
      </c>
      <c r="E143" t="b">
        <v>1</v>
      </c>
      <c r="F143">
        <v>60</v>
      </c>
      <c r="G143">
        <v>6.06</v>
      </c>
      <c r="H143">
        <v>196</v>
      </c>
      <c r="I143">
        <v>196</v>
      </c>
      <c r="J143">
        <v>243</v>
      </c>
      <c r="K143">
        <v>0</v>
      </c>
      <c r="L143">
        <v>5970</v>
      </c>
      <c r="M143">
        <v>3363</v>
      </c>
      <c r="N143">
        <v>75</v>
      </c>
      <c r="O143">
        <v>56591</v>
      </c>
      <c r="P143">
        <v>498796</v>
      </c>
      <c r="Q143">
        <v>82592</v>
      </c>
      <c r="R143">
        <f>P143+Q143</f>
        <v>581388</v>
      </c>
      <c r="S143">
        <v>45764</v>
      </c>
      <c r="T143">
        <v>0</v>
      </c>
      <c r="U143">
        <v>0</v>
      </c>
      <c r="V143">
        <v>44657</v>
      </c>
      <c r="W143">
        <v>1107</v>
      </c>
      <c r="X143">
        <v>842633</v>
      </c>
      <c r="Y143">
        <v>149481</v>
      </c>
      <c r="Z143">
        <v>0</v>
      </c>
      <c r="AA143">
        <v>0</v>
      </c>
      <c r="AB143" s="4">
        <v>0.67</v>
      </c>
      <c r="AC143" t="b">
        <v>1</v>
      </c>
      <c r="AD143" t="b">
        <v>1</v>
      </c>
      <c r="AE143" t="b">
        <v>1</v>
      </c>
      <c r="AF143" t="b">
        <v>1</v>
      </c>
      <c r="AG143" t="b">
        <v>1</v>
      </c>
      <c r="AH143" t="b">
        <v>0</v>
      </c>
      <c r="AI143" t="b">
        <v>1</v>
      </c>
      <c r="AJ143" t="b">
        <v>0</v>
      </c>
      <c r="AK143">
        <v>100</v>
      </c>
      <c r="AL143" t="s">
        <v>484</v>
      </c>
      <c r="AM143">
        <f>(H143-I143)/H143*100</f>
        <v>0</v>
      </c>
      <c r="AN143">
        <f>IF(H143=I143,1,0)</f>
        <v>1</v>
      </c>
      <c r="AO143" s="4">
        <f t="shared" si="14"/>
        <v>100</v>
      </c>
      <c r="AP143" s="4">
        <f t="shared" si="15"/>
        <v>17.739751469500959</v>
      </c>
      <c r="AQ143" s="4">
        <f t="shared" si="16"/>
        <v>0.70849349598223665</v>
      </c>
      <c r="AR143" s="4">
        <f t="shared" si="17"/>
        <v>0.39910613517391325</v>
      </c>
      <c r="AS143" s="4">
        <f t="shared" si="18"/>
        <v>8.9006720600783486E-3</v>
      </c>
      <c r="AT143" s="4">
        <f t="shared" si="19"/>
        <v>6.715972434025252</v>
      </c>
      <c r="AU143" s="4">
        <f>R143/$X143*100</f>
        <v>68.996585702197748</v>
      </c>
      <c r="AV143" s="4">
        <f t="shared" si="20"/>
        <v>5.4310714154323412</v>
      </c>
    </row>
    <row r="144" spans="1:48" x14ac:dyDescent="0.2">
      <c r="A144" t="s">
        <v>63</v>
      </c>
      <c r="B144">
        <v>30</v>
      </c>
      <c r="C144">
        <v>6</v>
      </c>
      <c r="D144" t="s">
        <v>29</v>
      </c>
      <c r="E144" t="b">
        <v>1</v>
      </c>
      <c r="F144">
        <v>60</v>
      </c>
      <c r="G144">
        <v>6.6</v>
      </c>
      <c r="H144">
        <v>234</v>
      </c>
      <c r="I144">
        <v>234</v>
      </c>
      <c r="J144">
        <v>303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610684</v>
      </c>
      <c r="Q144">
        <v>81816</v>
      </c>
      <c r="R144">
        <f>P144+Q144</f>
        <v>692500</v>
      </c>
      <c r="S144">
        <v>984</v>
      </c>
      <c r="T144">
        <v>0</v>
      </c>
      <c r="U144">
        <v>0</v>
      </c>
      <c r="V144">
        <v>951</v>
      </c>
      <c r="W144">
        <v>33</v>
      </c>
      <c r="X144">
        <v>851311</v>
      </c>
      <c r="Y144">
        <v>157826</v>
      </c>
      <c r="Z144">
        <v>0</v>
      </c>
      <c r="AA144">
        <v>0</v>
      </c>
      <c r="AB144" s="4">
        <v>0.92</v>
      </c>
      <c r="AC144" t="b">
        <v>1</v>
      </c>
      <c r="AD144" t="b">
        <v>1</v>
      </c>
      <c r="AE144" t="b">
        <v>1</v>
      </c>
      <c r="AF144" t="b">
        <v>1</v>
      </c>
      <c r="AG144" t="b">
        <v>1</v>
      </c>
      <c r="AH144" t="b">
        <v>0</v>
      </c>
      <c r="AI144" t="b">
        <v>1</v>
      </c>
      <c r="AJ144" t="b">
        <v>0</v>
      </c>
      <c r="AK144">
        <v>100</v>
      </c>
      <c r="AL144" t="s">
        <v>484</v>
      </c>
      <c r="AM144">
        <f>(H144-I144)/H144*100</f>
        <v>0</v>
      </c>
      <c r="AN144">
        <f>IF(H144=I144,1,0)</f>
        <v>1</v>
      </c>
      <c r="AO144" s="4">
        <f t="shared" si="14"/>
        <v>100</v>
      </c>
      <c r="AP144" s="4">
        <f t="shared" si="15"/>
        <v>18.53917076133164</v>
      </c>
      <c r="AQ144" s="4">
        <f t="shared" si="16"/>
        <v>0</v>
      </c>
      <c r="AR144" s="4">
        <f t="shared" si="17"/>
        <v>0</v>
      </c>
      <c r="AS144" s="4">
        <f t="shared" si="18"/>
        <v>0</v>
      </c>
      <c r="AT144" s="4">
        <f t="shared" si="19"/>
        <v>0</v>
      </c>
      <c r="AU144" s="4">
        <f>R144/$X144*100</f>
        <v>81.345125341972562</v>
      </c>
      <c r="AV144" s="4">
        <f t="shared" si="20"/>
        <v>0.11558643081083177</v>
      </c>
    </row>
    <row r="145" spans="1:48" x14ac:dyDescent="0.2">
      <c r="A145" t="s">
        <v>64</v>
      </c>
      <c r="B145">
        <v>30</v>
      </c>
      <c r="C145">
        <v>6</v>
      </c>
      <c r="D145" t="s">
        <v>29</v>
      </c>
      <c r="E145" t="b">
        <v>1</v>
      </c>
      <c r="F145">
        <v>60</v>
      </c>
      <c r="G145">
        <v>2.7</v>
      </c>
      <c r="H145">
        <v>291</v>
      </c>
      <c r="I145">
        <v>291</v>
      </c>
      <c r="J145">
        <v>411</v>
      </c>
      <c r="K145">
        <v>0</v>
      </c>
      <c r="L145">
        <v>496</v>
      </c>
      <c r="M145">
        <v>447</v>
      </c>
      <c r="N145">
        <v>43</v>
      </c>
      <c r="O145">
        <v>3682</v>
      </c>
      <c r="P145">
        <v>210115</v>
      </c>
      <c r="Q145">
        <v>35486</v>
      </c>
      <c r="R145">
        <f>P145+Q145</f>
        <v>245601</v>
      </c>
      <c r="S145">
        <v>8733</v>
      </c>
      <c r="T145">
        <v>0</v>
      </c>
      <c r="U145">
        <v>0</v>
      </c>
      <c r="V145">
        <v>6297</v>
      </c>
      <c r="W145">
        <v>2436</v>
      </c>
      <c r="X145">
        <v>325128</v>
      </c>
      <c r="Y145">
        <v>66125</v>
      </c>
      <c r="Z145">
        <v>0</v>
      </c>
      <c r="AA145">
        <v>0</v>
      </c>
      <c r="AB145" s="4">
        <v>0.31</v>
      </c>
      <c r="AC145" t="b">
        <v>1</v>
      </c>
      <c r="AD145" t="b">
        <v>1</v>
      </c>
      <c r="AE145" t="b">
        <v>1</v>
      </c>
      <c r="AF145" t="b">
        <v>1</v>
      </c>
      <c r="AG145" t="b">
        <v>1</v>
      </c>
      <c r="AH145" t="b">
        <v>0</v>
      </c>
      <c r="AI145" t="b">
        <v>1</v>
      </c>
      <c r="AJ145" t="b">
        <v>0</v>
      </c>
      <c r="AK145">
        <v>100</v>
      </c>
      <c r="AL145" t="s">
        <v>484</v>
      </c>
      <c r="AM145">
        <f>(H145-I145)/H145*100</f>
        <v>0</v>
      </c>
      <c r="AN145">
        <f>IF(H145=I145,1,0)</f>
        <v>1</v>
      </c>
      <c r="AO145" s="4">
        <f t="shared" si="14"/>
        <v>100</v>
      </c>
      <c r="AP145" s="4">
        <f t="shared" si="15"/>
        <v>20.338143746462929</v>
      </c>
      <c r="AQ145" s="4">
        <f t="shared" si="16"/>
        <v>0.15255530129672007</v>
      </c>
      <c r="AR145" s="4">
        <f t="shared" si="17"/>
        <v>0.13748431387022958</v>
      </c>
      <c r="AS145" s="4">
        <f t="shared" si="18"/>
        <v>1.3225560394675328E-2</v>
      </c>
      <c r="AT145" s="4">
        <f t="shared" si="19"/>
        <v>1.1324770551905712</v>
      </c>
      <c r="AU145" s="4">
        <f>R145/$X145*100</f>
        <v>75.539787406805942</v>
      </c>
      <c r="AV145" s="4">
        <f t="shared" si="20"/>
        <v>2.6860190448069683</v>
      </c>
    </row>
    <row r="146" spans="1:48" x14ac:dyDescent="0.2">
      <c r="A146" t="s">
        <v>65</v>
      </c>
      <c r="B146">
        <v>30</v>
      </c>
      <c r="C146">
        <v>6</v>
      </c>
      <c r="D146" t="s">
        <v>29</v>
      </c>
      <c r="E146" t="b">
        <v>1</v>
      </c>
      <c r="F146">
        <v>60</v>
      </c>
      <c r="G146">
        <v>0.02</v>
      </c>
      <c r="H146">
        <v>86</v>
      </c>
      <c r="I146">
        <v>86</v>
      </c>
      <c r="J146">
        <v>228</v>
      </c>
      <c r="K146">
        <v>0</v>
      </c>
      <c r="L146">
        <v>344</v>
      </c>
      <c r="M146">
        <v>1092</v>
      </c>
      <c r="N146">
        <v>21</v>
      </c>
      <c r="O146">
        <v>2884</v>
      </c>
      <c r="P146">
        <v>600</v>
      </c>
      <c r="Q146">
        <v>60</v>
      </c>
      <c r="R146">
        <f>P146+Q146</f>
        <v>660</v>
      </c>
      <c r="S146">
        <v>1013</v>
      </c>
      <c r="T146">
        <v>0</v>
      </c>
      <c r="U146">
        <v>0</v>
      </c>
      <c r="V146">
        <v>946</v>
      </c>
      <c r="W146">
        <v>67</v>
      </c>
      <c r="X146">
        <v>7781</v>
      </c>
      <c r="Y146">
        <v>1766</v>
      </c>
      <c r="Z146">
        <v>0</v>
      </c>
      <c r="AA146">
        <v>0</v>
      </c>
      <c r="AB146" s="4">
        <v>0</v>
      </c>
      <c r="AC146" t="b">
        <v>1</v>
      </c>
      <c r="AD146" t="b">
        <v>1</v>
      </c>
      <c r="AE146" t="b">
        <v>1</v>
      </c>
      <c r="AF146" t="b">
        <v>1</v>
      </c>
      <c r="AG146" t="b">
        <v>1</v>
      </c>
      <c r="AH146" t="b">
        <v>0</v>
      </c>
      <c r="AI146" t="b">
        <v>1</v>
      </c>
      <c r="AJ146" t="b">
        <v>0</v>
      </c>
      <c r="AK146">
        <v>100</v>
      </c>
      <c r="AL146" t="s">
        <v>484</v>
      </c>
      <c r="AM146">
        <f>(H146-I146)/H146*100</f>
        <v>0</v>
      </c>
      <c r="AN146">
        <f>IF(H146=I146,1,0)</f>
        <v>1</v>
      </c>
      <c r="AO146" s="4">
        <f t="shared" si="14"/>
        <v>100</v>
      </c>
      <c r="AP146" s="4">
        <f t="shared" si="15"/>
        <v>22.696311528081221</v>
      </c>
      <c r="AQ146" s="4">
        <f t="shared" si="16"/>
        <v>4.4210255751188798</v>
      </c>
      <c r="AR146" s="4">
        <f t="shared" si="17"/>
        <v>14.034185837295976</v>
      </c>
      <c r="AS146" s="4">
        <f t="shared" si="18"/>
        <v>0.26988818917876883</v>
      </c>
      <c r="AT146" s="4">
        <f t="shared" si="19"/>
        <v>37.064644647217584</v>
      </c>
      <c r="AU146" s="4">
        <f>R146/$X146*100</f>
        <v>8.4822002313327332</v>
      </c>
      <c r="AV146" s="4">
        <f t="shared" si="20"/>
        <v>13.018892173242513</v>
      </c>
    </row>
    <row r="147" spans="1:48" x14ac:dyDescent="0.2">
      <c r="A147" t="s">
        <v>66</v>
      </c>
      <c r="B147">
        <v>30</v>
      </c>
      <c r="C147">
        <v>6</v>
      </c>
      <c r="D147" t="s">
        <v>29</v>
      </c>
      <c r="E147" t="b">
        <v>1</v>
      </c>
      <c r="F147">
        <v>60</v>
      </c>
      <c r="G147">
        <v>0.01</v>
      </c>
      <c r="H147">
        <v>95</v>
      </c>
      <c r="I147">
        <v>95</v>
      </c>
      <c r="J147">
        <v>291</v>
      </c>
      <c r="K147">
        <v>0</v>
      </c>
      <c r="L147">
        <v>144</v>
      </c>
      <c r="M147">
        <v>1067</v>
      </c>
      <c r="N147">
        <v>51</v>
      </c>
      <c r="O147">
        <v>1816</v>
      </c>
      <c r="P147">
        <v>325</v>
      </c>
      <c r="Q147">
        <v>69</v>
      </c>
      <c r="R147">
        <f>P147+Q147</f>
        <v>394</v>
      </c>
      <c r="S147">
        <v>514</v>
      </c>
      <c r="T147">
        <v>0</v>
      </c>
      <c r="U147">
        <v>0</v>
      </c>
      <c r="V147">
        <v>334</v>
      </c>
      <c r="W147">
        <v>180</v>
      </c>
      <c r="X147">
        <v>5074</v>
      </c>
      <c r="Y147">
        <v>1087</v>
      </c>
      <c r="Z147">
        <v>0</v>
      </c>
      <c r="AA147">
        <v>0</v>
      </c>
      <c r="AB147" s="4">
        <v>0</v>
      </c>
      <c r="AC147" t="b">
        <v>1</v>
      </c>
      <c r="AD147" t="b">
        <v>1</v>
      </c>
      <c r="AE147" t="b">
        <v>1</v>
      </c>
      <c r="AF147" t="b">
        <v>1</v>
      </c>
      <c r="AG147" t="b">
        <v>1</v>
      </c>
      <c r="AH147" t="b">
        <v>0</v>
      </c>
      <c r="AI147" t="b">
        <v>1</v>
      </c>
      <c r="AJ147" t="b">
        <v>0</v>
      </c>
      <c r="AK147">
        <v>100</v>
      </c>
      <c r="AL147" t="s">
        <v>484</v>
      </c>
      <c r="AM147">
        <f>(H147-I147)/H147*100</f>
        <v>0</v>
      </c>
      <c r="AN147">
        <f>IF(H147=I147,1,0)</f>
        <v>1</v>
      </c>
      <c r="AO147" s="4">
        <f t="shared" si="14"/>
        <v>100</v>
      </c>
      <c r="AP147" s="4">
        <f t="shared" si="15"/>
        <v>21.422940480882932</v>
      </c>
      <c r="AQ147" s="4">
        <f t="shared" si="16"/>
        <v>2.8379976350019707</v>
      </c>
      <c r="AR147" s="4">
        <f t="shared" si="17"/>
        <v>21.028774142688214</v>
      </c>
      <c r="AS147" s="4">
        <f t="shared" si="18"/>
        <v>1.0051241623965315</v>
      </c>
      <c r="AT147" s="4">
        <f t="shared" si="19"/>
        <v>35.790303508080413</v>
      </c>
      <c r="AU147" s="4">
        <f>R147/$X147*100</f>
        <v>7.7650768624359472</v>
      </c>
      <c r="AV147" s="4">
        <f t="shared" si="20"/>
        <v>10.130074891604258</v>
      </c>
    </row>
    <row r="148" spans="1:48" x14ac:dyDescent="0.2">
      <c r="A148" t="s">
        <v>67</v>
      </c>
      <c r="B148">
        <v>30</v>
      </c>
      <c r="C148">
        <v>6</v>
      </c>
      <c r="D148" t="s">
        <v>29</v>
      </c>
      <c r="E148" t="b">
        <v>1</v>
      </c>
      <c r="F148">
        <v>60</v>
      </c>
      <c r="G148">
        <v>0.02</v>
      </c>
      <c r="H148">
        <v>100</v>
      </c>
      <c r="I148">
        <v>100</v>
      </c>
      <c r="J148">
        <v>327</v>
      </c>
      <c r="K148">
        <v>0</v>
      </c>
      <c r="L148">
        <v>149</v>
      </c>
      <c r="M148">
        <v>746</v>
      </c>
      <c r="N148">
        <v>50</v>
      </c>
      <c r="O148">
        <v>2344</v>
      </c>
      <c r="P148">
        <v>837</v>
      </c>
      <c r="Q148">
        <v>72</v>
      </c>
      <c r="R148">
        <f>P148+Q148</f>
        <v>909</v>
      </c>
      <c r="S148">
        <v>661</v>
      </c>
      <c r="T148">
        <v>0</v>
      </c>
      <c r="U148">
        <v>0</v>
      </c>
      <c r="V148">
        <v>223</v>
      </c>
      <c r="W148">
        <v>438</v>
      </c>
      <c r="X148">
        <v>6243</v>
      </c>
      <c r="Y148">
        <v>1383</v>
      </c>
      <c r="Z148">
        <v>0</v>
      </c>
      <c r="AA148">
        <v>0</v>
      </c>
      <c r="AB148" s="4">
        <v>0</v>
      </c>
      <c r="AC148" t="b">
        <v>1</v>
      </c>
      <c r="AD148" t="b">
        <v>1</v>
      </c>
      <c r="AE148" t="b">
        <v>1</v>
      </c>
      <c r="AF148" t="b">
        <v>1</v>
      </c>
      <c r="AG148" t="b">
        <v>1</v>
      </c>
      <c r="AH148" t="b">
        <v>0</v>
      </c>
      <c r="AI148" t="b">
        <v>1</v>
      </c>
      <c r="AJ148" t="b">
        <v>0</v>
      </c>
      <c r="AK148">
        <v>100</v>
      </c>
      <c r="AL148" t="s">
        <v>484</v>
      </c>
      <c r="AM148">
        <f>(H148-I148)/H148*100</f>
        <v>0</v>
      </c>
      <c r="AN148">
        <f>IF(H148=I148,1,0)</f>
        <v>1</v>
      </c>
      <c r="AO148" s="4">
        <f t="shared" si="14"/>
        <v>100</v>
      </c>
      <c r="AP148" s="4">
        <f t="shared" si="15"/>
        <v>22.152811148486304</v>
      </c>
      <c r="AQ148" s="4">
        <f t="shared" si="16"/>
        <v>2.3866730738427036</v>
      </c>
      <c r="AR148" s="4">
        <f t="shared" si="17"/>
        <v>11.949383309306423</v>
      </c>
      <c r="AS148" s="4">
        <f t="shared" si="18"/>
        <v>0.80089700464520264</v>
      </c>
      <c r="AT148" s="4">
        <f t="shared" si="19"/>
        <v>37.546051577767095</v>
      </c>
      <c r="AU148" s="4">
        <f>R148/$X148*100</f>
        <v>14.560307544449783</v>
      </c>
      <c r="AV148" s="4">
        <f t="shared" si="20"/>
        <v>10.58785840140958</v>
      </c>
    </row>
    <row r="149" spans="1:48" x14ac:dyDescent="0.2">
      <c r="A149" t="s">
        <v>68</v>
      </c>
      <c r="B149">
        <v>30</v>
      </c>
      <c r="C149">
        <v>6</v>
      </c>
      <c r="D149" t="s">
        <v>29</v>
      </c>
      <c r="E149" t="b">
        <v>1</v>
      </c>
      <c r="F149">
        <v>60</v>
      </c>
      <c r="G149">
        <v>0.78</v>
      </c>
      <c r="H149">
        <v>154</v>
      </c>
      <c r="I149">
        <v>154</v>
      </c>
      <c r="J149">
        <v>245</v>
      </c>
      <c r="K149">
        <v>0</v>
      </c>
      <c r="L149">
        <v>1151</v>
      </c>
      <c r="M149">
        <v>4175</v>
      </c>
      <c r="N149">
        <v>575</v>
      </c>
      <c r="O149">
        <v>19046</v>
      </c>
      <c r="P149">
        <v>51970</v>
      </c>
      <c r="Q149">
        <v>11301</v>
      </c>
      <c r="R149">
        <f>P149+Q149</f>
        <v>63271</v>
      </c>
      <c r="S149">
        <v>25255</v>
      </c>
      <c r="T149">
        <v>0</v>
      </c>
      <c r="U149">
        <v>0</v>
      </c>
      <c r="V149">
        <v>21137</v>
      </c>
      <c r="W149">
        <v>4118</v>
      </c>
      <c r="X149">
        <v>140384</v>
      </c>
      <c r="Y149">
        <v>26910</v>
      </c>
      <c r="Z149">
        <v>0</v>
      </c>
      <c r="AA149">
        <v>0</v>
      </c>
      <c r="AB149" s="4">
        <v>0.11</v>
      </c>
      <c r="AC149" t="b">
        <v>1</v>
      </c>
      <c r="AD149" t="b">
        <v>1</v>
      </c>
      <c r="AE149" t="b">
        <v>1</v>
      </c>
      <c r="AF149" t="b">
        <v>1</v>
      </c>
      <c r="AG149" t="b">
        <v>1</v>
      </c>
      <c r="AH149" t="b">
        <v>0</v>
      </c>
      <c r="AI149" t="b">
        <v>1</v>
      </c>
      <c r="AJ149" t="b">
        <v>0</v>
      </c>
      <c r="AK149">
        <v>100</v>
      </c>
      <c r="AL149" t="s">
        <v>484</v>
      </c>
      <c r="AM149">
        <f>(H149-I149)/H149*100</f>
        <v>0</v>
      </c>
      <c r="AN149">
        <f>IF(H149=I149,1,0)</f>
        <v>1</v>
      </c>
      <c r="AO149" s="4">
        <f t="shared" si="14"/>
        <v>100</v>
      </c>
      <c r="AP149" s="4">
        <f t="shared" si="15"/>
        <v>19.168851151128333</v>
      </c>
      <c r="AQ149" s="4">
        <f t="shared" si="16"/>
        <v>0.81989400501481646</v>
      </c>
      <c r="AR149" s="4">
        <f t="shared" si="17"/>
        <v>2.9739856393891042</v>
      </c>
      <c r="AS149" s="4">
        <f t="shared" si="18"/>
        <v>0.40959083656257123</v>
      </c>
      <c r="AT149" s="4">
        <f t="shared" si="19"/>
        <v>13.567073170731708</v>
      </c>
      <c r="AU149" s="4">
        <f>R149/$X149*100</f>
        <v>45.069950991565989</v>
      </c>
      <c r="AV149" s="4">
        <f t="shared" si="20"/>
        <v>17.9899418737178</v>
      </c>
    </row>
    <row r="150" spans="1:48" x14ac:dyDescent="0.2">
      <c r="A150" t="s">
        <v>69</v>
      </c>
      <c r="B150">
        <v>30</v>
      </c>
      <c r="C150">
        <v>6</v>
      </c>
      <c r="D150" t="s">
        <v>29</v>
      </c>
      <c r="E150" t="b">
        <v>1</v>
      </c>
      <c r="F150">
        <v>60</v>
      </c>
      <c r="G150">
        <v>0.16</v>
      </c>
      <c r="H150">
        <v>167</v>
      </c>
      <c r="I150">
        <v>167</v>
      </c>
      <c r="J150">
        <v>310</v>
      </c>
      <c r="K150">
        <v>0</v>
      </c>
      <c r="L150">
        <v>367</v>
      </c>
      <c r="M150">
        <v>456</v>
      </c>
      <c r="N150">
        <v>102</v>
      </c>
      <c r="O150">
        <v>2954</v>
      </c>
      <c r="P150">
        <v>11916</v>
      </c>
      <c r="Q150">
        <v>1967</v>
      </c>
      <c r="R150">
        <f>P150+Q150</f>
        <v>13883</v>
      </c>
      <c r="S150">
        <v>3946</v>
      </c>
      <c r="T150">
        <v>0</v>
      </c>
      <c r="U150">
        <v>0</v>
      </c>
      <c r="V150">
        <v>2575</v>
      </c>
      <c r="W150">
        <v>1371</v>
      </c>
      <c r="X150">
        <v>27813</v>
      </c>
      <c r="Y150">
        <v>6105</v>
      </c>
      <c r="Z150">
        <v>0</v>
      </c>
      <c r="AA150">
        <v>0</v>
      </c>
      <c r="AB150" s="4">
        <v>0.02</v>
      </c>
      <c r="AC150" t="b">
        <v>1</v>
      </c>
      <c r="AD150" t="b">
        <v>1</v>
      </c>
      <c r="AE150" t="b">
        <v>1</v>
      </c>
      <c r="AF150" t="b">
        <v>1</v>
      </c>
      <c r="AG150" t="b">
        <v>1</v>
      </c>
      <c r="AH150" t="b">
        <v>0</v>
      </c>
      <c r="AI150" t="b">
        <v>1</v>
      </c>
      <c r="AJ150" t="b">
        <v>0</v>
      </c>
      <c r="AK150">
        <v>100</v>
      </c>
      <c r="AL150" t="s">
        <v>484</v>
      </c>
      <c r="AM150">
        <f>(H150-I150)/H150*100</f>
        <v>0</v>
      </c>
      <c r="AN150">
        <f>IF(H150=I150,1,0)</f>
        <v>1</v>
      </c>
      <c r="AO150" s="4">
        <f t="shared" si="14"/>
        <v>100</v>
      </c>
      <c r="AP150" s="4">
        <f t="shared" si="15"/>
        <v>21.950167188005608</v>
      </c>
      <c r="AQ150" s="4">
        <f t="shared" si="16"/>
        <v>1.319526839966922</v>
      </c>
      <c r="AR150" s="4">
        <f t="shared" si="17"/>
        <v>1.6395210872613526</v>
      </c>
      <c r="AS150" s="4">
        <f t="shared" si="18"/>
        <v>0.36673498004530258</v>
      </c>
      <c r="AT150" s="4">
        <f t="shared" si="19"/>
        <v>10.62093265739043</v>
      </c>
      <c r="AU150" s="4">
        <f>R150/$X150*100</f>
        <v>49.915507136950346</v>
      </c>
      <c r="AV150" s="4">
        <f t="shared" si="20"/>
        <v>14.187610110380039</v>
      </c>
    </row>
    <row r="151" spans="1:48" x14ac:dyDescent="0.2">
      <c r="A151" t="s">
        <v>70</v>
      </c>
      <c r="B151">
        <v>30</v>
      </c>
      <c r="C151">
        <v>6</v>
      </c>
      <c r="D151" t="s">
        <v>29</v>
      </c>
      <c r="E151" t="b">
        <v>1</v>
      </c>
      <c r="F151">
        <v>60</v>
      </c>
      <c r="G151">
        <v>0.22</v>
      </c>
      <c r="H151">
        <v>208</v>
      </c>
      <c r="I151">
        <v>208</v>
      </c>
      <c r="J151">
        <v>366</v>
      </c>
      <c r="K151">
        <v>0</v>
      </c>
      <c r="L151">
        <v>305</v>
      </c>
      <c r="M151">
        <v>1168</v>
      </c>
      <c r="N151">
        <v>162</v>
      </c>
      <c r="O151">
        <v>4888</v>
      </c>
      <c r="P151">
        <v>22022</v>
      </c>
      <c r="Q151">
        <v>3594</v>
      </c>
      <c r="R151">
        <f>P151+Q151</f>
        <v>25616</v>
      </c>
      <c r="S151">
        <v>1748</v>
      </c>
      <c r="T151">
        <v>0</v>
      </c>
      <c r="U151">
        <v>0</v>
      </c>
      <c r="V151">
        <v>845</v>
      </c>
      <c r="W151">
        <v>903</v>
      </c>
      <c r="X151">
        <v>44451</v>
      </c>
      <c r="Y151">
        <v>10563</v>
      </c>
      <c r="Z151">
        <v>0</v>
      </c>
      <c r="AA151">
        <v>0</v>
      </c>
      <c r="AB151" s="4">
        <v>0.02</v>
      </c>
      <c r="AC151" t="b">
        <v>1</v>
      </c>
      <c r="AD151" t="b">
        <v>1</v>
      </c>
      <c r="AE151" t="b">
        <v>1</v>
      </c>
      <c r="AF151" t="b">
        <v>1</v>
      </c>
      <c r="AG151" t="b">
        <v>1</v>
      </c>
      <c r="AH151" t="b">
        <v>0</v>
      </c>
      <c r="AI151" t="b">
        <v>1</v>
      </c>
      <c r="AJ151" t="b">
        <v>0</v>
      </c>
      <c r="AK151">
        <v>100</v>
      </c>
      <c r="AL151" t="s">
        <v>484</v>
      </c>
      <c r="AM151">
        <f>(H151-I151)/H151*100</f>
        <v>0</v>
      </c>
      <c r="AN151">
        <f>IF(H151=I151,1,0)</f>
        <v>1</v>
      </c>
      <c r="AO151" s="4">
        <f t="shared" si="14"/>
        <v>100</v>
      </c>
      <c r="AP151" s="4">
        <f t="shared" si="15"/>
        <v>23.763244921374095</v>
      </c>
      <c r="AQ151" s="4">
        <f t="shared" si="16"/>
        <v>0.68614879305302467</v>
      </c>
      <c r="AR151" s="4">
        <f t="shared" si="17"/>
        <v>2.6276124271669929</v>
      </c>
      <c r="AS151" s="4">
        <f t="shared" si="18"/>
        <v>0.36444624417898358</v>
      </c>
      <c r="AT151" s="4">
        <f t="shared" si="19"/>
        <v>10.99637803423995</v>
      </c>
      <c r="AU151" s="4">
        <f>R151/$X151*100</f>
        <v>57.627499943758295</v>
      </c>
      <c r="AV151" s="4">
        <f t="shared" si="20"/>
        <v>3.9324199680547114</v>
      </c>
    </row>
    <row r="152" spans="1:48" x14ac:dyDescent="0.2">
      <c r="A152" t="s">
        <v>71</v>
      </c>
      <c r="B152">
        <v>30</v>
      </c>
      <c r="C152">
        <v>6</v>
      </c>
      <c r="D152" t="s">
        <v>29</v>
      </c>
      <c r="E152" t="b">
        <v>1</v>
      </c>
      <c r="F152">
        <v>60</v>
      </c>
      <c r="G152">
        <v>0.87</v>
      </c>
      <c r="H152">
        <v>211</v>
      </c>
      <c r="I152">
        <v>211</v>
      </c>
      <c r="J152">
        <v>262</v>
      </c>
      <c r="K152">
        <v>0</v>
      </c>
      <c r="L152">
        <v>119</v>
      </c>
      <c r="M152">
        <v>182</v>
      </c>
      <c r="N152">
        <v>51</v>
      </c>
      <c r="O152">
        <v>2271</v>
      </c>
      <c r="P152">
        <v>64260</v>
      </c>
      <c r="Q152">
        <v>11411</v>
      </c>
      <c r="R152">
        <f>P152+Q152</f>
        <v>75671</v>
      </c>
      <c r="S152">
        <v>1928</v>
      </c>
      <c r="T152">
        <v>0</v>
      </c>
      <c r="U152">
        <v>0</v>
      </c>
      <c r="V152">
        <v>1633</v>
      </c>
      <c r="W152">
        <v>295</v>
      </c>
      <c r="X152">
        <v>104322</v>
      </c>
      <c r="Y152">
        <v>24100</v>
      </c>
      <c r="Z152">
        <v>0</v>
      </c>
      <c r="AA152">
        <v>0</v>
      </c>
      <c r="AB152" s="4">
        <v>0.11</v>
      </c>
      <c r="AC152" t="b">
        <v>1</v>
      </c>
      <c r="AD152" t="b">
        <v>1</v>
      </c>
      <c r="AE152" t="b">
        <v>1</v>
      </c>
      <c r="AF152" t="b">
        <v>1</v>
      </c>
      <c r="AG152" t="b">
        <v>1</v>
      </c>
      <c r="AH152" t="b">
        <v>0</v>
      </c>
      <c r="AI152" t="b">
        <v>1</v>
      </c>
      <c r="AJ152" t="b">
        <v>0</v>
      </c>
      <c r="AK152">
        <v>100</v>
      </c>
      <c r="AL152" t="s">
        <v>484</v>
      </c>
      <c r="AM152">
        <f>(H152-I152)/H152*100</f>
        <v>0</v>
      </c>
      <c r="AN152">
        <f>IF(H152=I152,1,0)</f>
        <v>1</v>
      </c>
      <c r="AO152" s="4">
        <f t="shared" si="14"/>
        <v>100</v>
      </c>
      <c r="AP152" s="4">
        <f t="shared" si="15"/>
        <v>23.101550967197714</v>
      </c>
      <c r="AQ152" s="4">
        <f t="shared" si="16"/>
        <v>0.11406989896666092</v>
      </c>
      <c r="AR152" s="4">
        <f t="shared" si="17"/>
        <v>0.17445984547842255</v>
      </c>
      <c r="AS152" s="4">
        <f t="shared" si="18"/>
        <v>4.8887099557140393E-2</v>
      </c>
      <c r="AT152" s="4">
        <f t="shared" si="19"/>
        <v>2.1769137861620753</v>
      </c>
      <c r="AU152" s="4">
        <f>R152/$X152*100</f>
        <v>72.535994325262166</v>
      </c>
      <c r="AV152" s="4">
        <f t="shared" si="20"/>
        <v>1.8481240773758172</v>
      </c>
    </row>
    <row r="153" spans="1:48" x14ac:dyDescent="0.2">
      <c r="A153" t="s">
        <v>72</v>
      </c>
      <c r="B153">
        <v>30</v>
      </c>
      <c r="C153">
        <v>6</v>
      </c>
      <c r="D153" t="s">
        <v>29</v>
      </c>
      <c r="E153" t="b">
        <v>1</v>
      </c>
      <c r="F153">
        <v>60</v>
      </c>
      <c r="G153">
        <v>0.46</v>
      </c>
      <c r="H153">
        <v>286</v>
      </c>
      <c r="I153">
        <v>286</v>
      </c>
      <c r="J153">
        <v>353</v>
      </c>
      <c r="K153">
        <v>0</v>
      </c>
      <c r="L153">
        <v>0</v>
      </c>
      <c r="M153">
        <v>34</v>
      </c>
      <c r="N153">
        <v>0</v>
      </c>
      <c r="O153">
        <v>147</v>
      </c>
      <c r="P153">
        <v>37118</v>
      </c>
      <c r="Q153">
        <v>8619</v>
      </c>
      <c r="R153">
        <f>P153+Q153</f>
        <v>45737</v>
      </c>
      <c r="S153">
        <v>154</v>
      </c>
      <c r="T153">
        <v>0</v>
      </c>
      <c r="U153">
        <v>0</v>
      </c>
      <c r="V153">
        <v>71</v>
      </c>
      <c r="W153">
        <v>83</v>
      </c>
      <c r="X153">
        <v>60813</v>
      </c>
      <c r="Y153">
        <v>14740</v>
      </c>
      <c r="Z153">
        <v>0</v>
      </c>
      <c r="AA153">
        <v>0</v>
      </c>
      <c r="AB153" s="4">
        <v>7.0000000000000007E-2</v>
      </c>
      <c r="AC153" t="b">
        <v>1</v>
      </c>
      <c r="AD153" t="b">
        <v>1</v>
      </c>
      <c r="AE153" t="b">
        <v>1</v>
      </c>
      <c r="AF153" t="b">
        <v>1</v>
      </c>
      <c r="AG153" t="b">
        <v>1</v>
      </c>
      <c r="AH153" t="b">
        <v>0</v>
      </c>
      <c r="AI153" t="b">
        <v>1</v>
      </c>
      <c r="AJ153" t="b">
        <v>0</v>
      </c>
      <c r="AK153">
        <v>100</v>
      </c>
      <c r="AL153" t="s">
        <v>484</v>
      </c>
      <c r="AM153">
        <f>(H153-I153)/H153*100</f>
        <v>0</v>
      </c>
      <c r="AN153">
        <f>IF(H153=I153,1,0)</f>
        <v>1</v>
      </c>
      <c r="AO153" s="4">
        <f t="shared" si="14"/>
        <v>100</v>
      </c>
      <c r="AP153" s="4">
        <f t="shared" si="15"/>
        <v>24.238238534523866</v>
      </c>
      <c r="AQ153" s="4">
        <f t="shared" si="16"/>
        <v>0</v>
      </c>
      <c r="AR153" s="4">
        <f t="shared" si="17"/>
        <v>5.5909098383569306E-2</v>
      </c>
      <c r="AS153" s="4">
        <f t="shared" si="18"/>
        <v>0</v>
      </c>
      <c r="AT153" s="4">
        <f t="shared" si="19"/>
        <v>0.24172463124660848</v>
      </c>
      <c r="AU153" s="4">
        <f>R153/$X153*100</f>
        <v>75.209248022626738</v>
      </c>
      <c r="AV153" s="4">
        <f t="shared" si="20"/>
        <v>0.25323532797263743</v>
      </c>
    </row>
    <row r="154" spans="1:48" x14ac:dyDescent="0.2">
      <c r="A154" t="s">
        <v>73</v>
      </c>
      <c r="B154">
        <v>30</v>
      </c>
      <c r="C154">
        <v>6</v>
      </c>
      <c r="D154" t="s">
        <v>29</v>
      </c>
      <c r="E154" t="b">
        <v>1</v>
      </c>
      <c r="F154">
        <v>60</v>
      </c>
      <c r="G154">
        <v>1.1599999999999999</v>
      </c>
      <c r="H154">
        <v>257</v>
      </c>
      <c r="I154">
        <v>257</v>
      </c>
      <c r="J154">
        <v>361</v>
      </c>
      <c r="K154">
        <v>0</v>
      </c>
      <c r="L154">
        <v>0</v>
      </c>
      <c r="M154">
        <v>37</v>
      </c>
      <c r="N154">
        <v>0</v>
      </c>
      <c r="O154">
        <v>720</v>
      </c>
      <c r="P154">
        <v>88684</v>
      </c>
      <c r="Q154">
        <v>16373</v>
      </c>
      <c r="R154">
        <f>P154+Q154</f>
        <v>105057</v>
      </c>
      <c r="S154">
        <v>75</v>
      </c>
      <c r="T154">
        <v>0</v>
      </c>
      <c r="U154">
        <v>0</v>
      </c>
      <c r="V154">
        <v>21</v>
      </c>
      <c r="W154">
        <v>54</v>
      </c>
      <c r="X154">
        <v>135439</v>
      </c>
      <c r="Y154">
        <v>29549</v>
      </c>
      <c r="Z154">
        <v>0</v>
      </c>
      <c r="AA154">
        <v>0</v>
      </c>
      <c r="AB154" s="4">
        <v>0.13</v>
      </c>
      <c r="AC154" t="b">
        <v>1</v>
      </c>
      <c r="AD154" t="b">
        <v>1</v>
      </c>
      <c r="AE154" t="b">
        <v>1</v>
      </c>
      <c r="AF154" t="b">
        <v>1</v>
      </c>
      <c r="AG154" t="b">
        <v>1</v>
      </c>
      <c r="AH154" t="b">
        <v>0</v>
      </c>
      <c r="AI154" t="b">
        <v>1</v>
      </c>
      <c r="AJ154" t="b">
        <v>0</v>
      </c>
      <c r="AK154">
        <v>100</v>
      </c>
      <c r="AL154" t="s">
        <v>484</v>
      </c>
      <c r="AM154">
        <f>(H154-I154)/H154*100</f>
        <v>0</v>
      </c>
      <c r="AN154">
        <f>IF(H154=I154,1,0)</f>
        <v>1</v>
      </c>
      <c r="AO154" s="4">
        <f t="shared" si="14"/>
        <v>100</v>
      </c>
      <c r="AP154" s="4">
        <f t="shared" si="15"/>
        <v>21.817201839942705</v>
      </c>
      <c r="AQ154" s="4">
        <f t="shared" si="16"/>
        <v>0</v>
      </c>
      <c r="AR154" s="4">
        <f t="shared" si="17"/>
        <v>2.7318571460214564E-2</v>
      </c>
      <c r="AS154" s="4">
        <f t="shared" si="18"/>
        <v>0</v>
      </c>
      <c r="AT154" s="4">
        <f t="shared" si="19"/>
        <v>0.53160463382039147</v>
      </c>
      <c r="AU154" s="4">
        <f>R154/$X154*100</f>
        <v>77.56776113231787</v>
      </c>
      <c r="AV154" s="4">
        <f t="shared" si="20"/>
        <v>5.5375482689624111E-2</v>
      </c>
    </row>
    <row r="155" spans="1:48" x14ac:dyDescent="0.2">
      <c r="A155" t="s">
        <v>74</v>
      </c>
      <c r="B155">
        <v>30</v>
      </c>
      <c r="C155">
        <v>6</v>
      </c>
      <c r="D155" t="s">
        <v>29</v>
      </c>
      <c r="E155" t="b">
        <v>1</v>
      </c>
      <c r="F155">
        <v>60</v>
      </c>
      <c r="G155">
        <v>0.01</v>
      </c>
      <c r="H155">
        <v>88</v>
      </c>
      <c r="I155">
        <v>88</v>
      </c>
      <c r="J155">
        <v>243</v>
      </c>
      <c r="K155">
        <v>0</v>
      </c>
      <c r="L155">
        <v>101</v>
      </c>
      <c r="M155">
        <v>496</v>
      </c>
      <c r="N155">
        <v>25</v>
      </c>
      <c r="O155">
        <v>1055</v>
      </c>
      <c r="P155">
        <v>402</v>
      </c>
      <c r="Q155">
        <v>38</v>
      </c>
      <c r="R155">
        <f>P155+Q155</f>
        <v>440</v>
      </c>
      <c r="S155">
        <v>225</v>
      </c>
      <c r="T155">
        <v>0</v>
      </c>
      <c r="U155">
        <v>0</v>
      </c>
      <c r="V155">
        <v>81</v>
      </c>
      <c r="W155">
        <v>144</v>
      </c>
      <c r="X155">
        <v>3155</v>
      </c>
      <c r="Y155">
        <v>812</v>
      </c>
      <c r="Z155">
        <v>0</v>
      </c>
      <c r="AA155">
        <v>0</v>
      </c>
      <c r="AB155" s="4">
        <v>0</v>
      </c>
      <c r="AC155" t="b">
        <v>1</v>
      </c>
      <c r="AD155" t="b">
        <v>1</v>
      </c>
      <c r="AE155" t="b">
        <v>1</v>
      </c>
      <c r="AF155" t="b">
        <v>1</v>
      </c>
      <c r="AG155" t="b">
        <v>1</v>
      </c>
      <c r="AH155" t="b">
        <v>0</v>
      </c>
      <c r="AI155" t="b">
        <v>1</v>
      </c>
      <c r="AJ155" t="b">
        <v>0</v>
      </c>
      <c r="AK155">
        <v>100</v>
      </c>
      <c r="AL155" t="s">
        <v>484</v>
      </c>
      <c r="AM155">
        <f>(H155-I155)/H155*100</f>
        <v>0</v>
      </c>
      <c r="AN155">
        <f>IF(H155=I155,1,0)</f>
        <v>1</v>
      </c>
      <c r="AO155" s="4">
        <f t="shared" si="14"/>
        <v>100</v>
      </c>
      <c r="AP155" s="4">
        <f t="shared" si="15"/>
        <v>25.736925515055471</v>
      </c>
      <c r="AQ155" s="4">
        <f t="shared" si="16"/>
        <v>3.2012678288431058</v>
      </c>
      <c r="AR155" s="4">
        <f t="shared" si="17"/>
        <v>15.721077654516641</v>
      </c>
      <c r="AS155" s="4">
        <f t="shared" si="18"/>
        <v>0.79239302694136293</v>
      </c>
      <c r="AT155" s="4">
        <f t="shared" si="19"/>
        <v>33.438985736925517</v>
      </c>
      <c r="AU155" s="4">
        <f>R155/$X155*100</f>
        <v>13.946117274167987</v>
      </c>
      <c r="AV155" s="4">
        <f t="shared" si="20"/>
        <v>7.1315372424722661</v>
      </c>
    </row>
    <row r="156" spans="1:48" x14ac:dyDescent="0.2">
      <c r="A156" t="s">
        <v>75</v>
      </c>
      <c r="B156">
        <v>30</v>
      </c>
      <c r="C156">
        <v>6</v>
      </c>
      <c r="D156" t="s">
        <v>29</v>
      </c>
      <c r="E156" t="b">
        <v>1</v>
      </c>
      <c r="F156">
        <v>60</v>
      </c>
      <c r="G156">
        <v>0.01</v>
      </c>
      <c r="H156">
        <v>100</v>
      </c>
      <c r="I156">
        <v>100</v>
      </c>
      <c r="J156">
        <v>275</v>
      </c>
      <c r="K156">
        <v>0</v>
      </c>
      <c r="L156">
        <v>51</v>
      </c>
      <c r="M156">
        <v>134</v>
      </c>
      <c r="N156">
        <v>5</v>
      </c>
      <c r="O156">
        <v>489</v>
      </c>
      <c r="P156">
        <v>80</v>
      </c>
      <c r="Q156">
        <v>13</v>
      </c>
      <c r="R156">
        <f>P156+Q156</f>
        <v>93</v>
      </c>
      <c r="S156">
        <v>112</v>
      </c>
      <c r="T156">
        <v>0</v>
      </c>
      <c r="U156">
        <v>0</v>
      </c>
      <c r="V156">
        <v>44</v>
      </c>
      <c r="W156">
        <v>68</v>
      </c>
      <c r="X156">
        <v>1204</v>
      </c>
      <c r="Y156">
        <v>319</v>
      </c>
      <c r="Z156">
        <v>0</v>
      </c>
      <c r="AA156">
        <v>0</v>
      </c>
      <c r="AB156" s="4">
        <v>0</v>
      </c>
      <c r="AC156" t="b">
        <v>1</v>
      </c>
      <c r="AD156" t="b">
        <v>1</v>
      </c>
      <c r="AE156" t="b">
        <v>1</v>
      </c>
      <c r="AF156" t="b">
        <v>1</v>
      </c>
      <c r="AG156" t="b">
        <v>1</v>
      </c>
      <c r="AH156" t="b">
        <v>0</v>
      </c>
      <c r="AI156" t="b">
        <v>1</v>
      </c>
      <c r="AJ156" t="b">
        <v>0</v>
      </c>
      <c r="AK156">
        <v>100</v>
      </c>
      <c r="AL156" t="s">
        <v>484</v>
      </c>
      <c r="AM156">
        <f>(H156-I156)/H156*100</f>
        <v>0</v>
      </c>
      <c r="AN156">
        <f>IF(H156=I156,1,0)</f>
        <v>1</v>
      </c>
      <c r="AO156" s="4">
        <f t="shared" si="14"/>
        <v>100</v>
      </c>
      <c r="AP156" s="4">
        <f t="shared" si="15"/>
        <v>26.495016611295679</v>
      </c>
      <c r="AQ156" s="4">
        <f t="shared" si="16"/>
        <v>4.235880398671096</v>
      </c>
      <c r="AR156" s="4">
        <f t="shared" si="17"/>
        <v>11.129568106312291</v>
      </c>
      <c r="AS156" s="4">
        <f t="shared" si="18"/>
        <v>0.41528239202657813</v>
      </c>
      <c r="AT156" s="4">
        <f t="shared" si="19"/>
        <v>40.614617940199338</v>
      </c>
      <c r="AU156" s="4">
        <f>R156/$X156*100</f>
        <v>7.7242524916943527</v>
      </c>
      <c r="AV156" s="4">
        <f t="shared" si="20"/>
        <v>9.3023255813953494</v>
      </c>
    </row>
    <row r="157" spans="1:48" x14ac:dyDescent="0.2">
      <c r="A157" t="s">
        <v>76</v>
      </c>
      <c r="B157">
        <v>30</v>
      </c>
      <c r="C157">
        <v>6</v>
      </c>
      <c r="D157" t="s">
        <v>29</v>
      </c>
      <c r="E157" t="b">
        <v>1</v>
      </c>
      <c r="F157">
        <v>60</v>
      </c>
      <c r="G157">
        <v>0.02</v>
      </c>
      <c r="H157">
        <v>118</v>
      </c>
      <c r="I157">
        <v>118</v>
      </c>
      <c r="J157">
        <v>350</v>
      </c>
      <c r="K157">
        <v>0</v>
      </c>
      <c r="L157">
        <v>106</v>
      </c>
      <c r="M157">
        <v>468</v>
      </c>
      <c r="N157">
        <v>24</v>
      </c>
      <c r="O157">
        <v>1291</v>
      </c>
      <c r="P157">
        <v>514</v>
      </c>
      <c r="Q157">
        <v>20</v>
      </c>
      <c r="R157">
        <f>P157+Q157</f>
        <v>534</v>
      </c>
      <c r="S157">
        <v>270</v>
      </c>
      <c r="T157">
        <v>0</v>
      </c>
      <c r="U157">
        <v>0</v>
      </c>
      <c r="V157">
        <v>195</v>
      </c>
      <c r="W157">
        <v>75</v>
      </c>
      <c r="X157">
        <v>3668</v>
      </c>
      <c r="Y157">
        <v>974</v>
      </c>
      <c r="Z157">
        <v>0</v>
      </c>
      <c r="AA157">
        <v>0</v>
      </c>
      <c r="AB157" s="4">
        <v>0</v>
      </c>
      <c r="AC157" t="b">
        <v>1</v>
      </c>
      <c r="AD157" t="b">
        <v>1</v>
      </c>
      <c r="AE157" t="b">
        <v>1</v>
      </c>
      <c r="AF157" t="b">
        <v>1</v>
      </c>
      <c r="AG157" t="b">
        <v>1</v>
      </c>
      <c r="AH157" t="b">
        <v>0</v>
      </c>
      <c r="AI157" t="b">
        <v>1</v>
      </c>
      <c r="AJ157" t="b">
        <v>0</v>
      </c>
      <c r="AK157">
        <v>100</v>
      </c>
      <c r="AL157" t="s">
        <v>484</v>
      </c>
      <c r="AM157">
        <f>(H157-I157)/H157*100</f>
        <v>0</v>
      </c>
      <c r="AN157">
        <f>IF(H157=I157,1,0)</f>
        <v>1</v>
      </c>
      <c r="AO157" s="4">
        <f t="shared" si="14"/>
        <v>100</v>
      </c>
      <c r="AP157" s="4">
        <f t="shared" si="15"/>
        <v>26.553980370774266</v>
      </c>
      <c r="AQ157" s="4">
        <f t="shared" si="16"/>
        <v>2.8898582333696838</v>
      </c>
      <c r="AR157" s="4">
        <f t="shared" si="17"/>
        <v>12.758996728462376</v>
      </c>
      <c r="AS157" s="4">
        <f t="shared" si="18"/>
        <v>0.65430752453653218</v>
      </c>
      <c r="AT157" s="4">
        <f t="shared" si="19"/>
        <v>35.196292257360959</v>
      </c>
      <c r="AU157" s="4">
        <f>R157/$X157*100</f>
        <v>14.558342420937842</v>
      </c>
      <c r="AV157" s="4">
        <f t="shared" si="20"/>
        <v>7.3609596510359863</v>
      </c>
    </row>
    <row r="158" spans="1:48" x14ac:dyDescent="0.2">
      <c r="A158" t="s">
        <v>77</v>
      </c>
      <c r="B158">
        <v>30</v>
      </c>
      <c r="C158">
        <v>6</v>
      </c>
      <c r="D158" t="s">
        <v>29</v>
      </c>
      <c r="E158" t="b">
        <v>1</v>
      </c>
      <c r="F158">
        <v>60</v>
      </c>
      <c r="G158">
        <v>0.23</v>
      </c>
      <c r="H158">
        <v>153</v>
      </c>
      <c r="I158">
        <v>153</v>
      </c>
      <c r="J158">
        <v>242</v>
      </c>
      <c r="K158">
        <v>0</v>
      </c>
      <c r="L158">
        <v>979</v>
      </c>
      <c r="M158">
        <v>1886</v>
      </c>
      <c r="N158">
        <v>307</v>
      </c>
      <c r="O158">
        <v>7194</v>
      </c>
      <c r="P158">
        <v>18034</v>
      </c>
      <c r="Q158">
        <v>3675</v>
      </c>
      <c r="R158">
        <f>P158+Q158</f>
        <v>21709</v>
      </c>
      <c r="S158">
        <v>305</v>
      </c>
      <c r="T158">
        <v>0</v>
      </c>
      <c r="U158">
        <v>0</v>
      </c>
      <c r="V158">
        <v>278</v>
      </c>
      <c r="W158">
        <v>27</v>
      </c>
      <c r="X158">
        <v>42818</v>
      </c>
      <c r="Y158">
        <v>10437</v>
      </c>
      <c r="Z158">
        <v>0</v>
      </c>
      <c r="AA158">
        <v>0</v>
      </c>
      <c r="AB158" s="4">
        <v>0.01</v>
      </c>
      <c r="AC158" t="b">
        <v>1</v>
      </c>
      <c r="AD158" t="b">
        <v>1</v>
      </c>
      <c r="AE158" t="b">
        <v>1</v>
      </c>
      <c r="AF158" t="b">
        <v>1</v>
      </c>
      <c r="AG158" t="b">
        <v>1</v>
      </c>
      <c r="AH158" t="b">
        <v>0</v>
      </c>
      <c r="AI158" t="b">
        <v>1</v>
      </c>
      <c r="AJ158" t="b">
        <v>0</v>
      </c>
      <c r="AK158">
        <v>100</v>
      </c>
      <c r="AL158" t="s">
        <v>484</v>
      </c>
      <c r="AM158">
        <f>(H158-I158)/H158*100</f>
        <v>0</v>
      </c>
      <c r="AN158">
        <f>IF(H158=I158,1,0)</f>
        <v>1</v>
      </c>
      <c r="AO158" s="4">
        <f t="shared" si="14"/>
        <v>100</v>
      </c>
      <c r="AP158" s="4">
        <f t="shared" si="15"/>
        <v>24.375262739969173</v>
      </c>
      <c r="AQ158" s="4">
        <f t="shared" si="16"/>
        <v>2.2864215983931993</v>
      </c>
      <c r="AR158" s="4">
        <f t="shared" si="17"/>
        <v>4.4046896165164187</v>
      </c>
      <c r="AS158" s="4">
        <f t="shared" si="18"/>
        <v>0.71698818254005325</v>
      </c>
      <c r="AT158" s="4">
        <f t="shared" si="19"/>
        <v>16.801345228642159</v>
      </c>
      <c r="AU158" s="4">
        <f>R158/$X158*100</f>
        <v>50.700639917791577</v>
      </c>
      <c r="AV158" s="4">
        <f t="shared" si="20"/>
        <v>0.71231724975477606</v>
      </c>
    </row>
    <row r="159" spans="1:48" x14ac:dyDescent="0.2">
      <c r="A159" t="s">
        <v>78</v>
      </c>
      <c r="B159">
        <v>30</v>
      </c>
      <c r="C159">
        <v>6</v>
      </c>
      <c r="D159" t="s">
        <v>29</v>
      </c>
      <c r="E159" t="b">
        <v>1</v>
      </c>
      <c r="F159">
        <v>60</v>
      </c>
      <c r="G159">
        <v>0.2</v>
      </c>
      <c r="H159">
        <v>179</v>
      </c>
      <c r="I159">
        <v>179</v>
      </c>
      <c r="J159">
        <v>306</v>
      </c>
      <c r="K159">
        <v>0</v>
      </c>
      <c r="L159">
        <v>576</v>
      </c>
      <c r="M159">
        <v>1262</v>
      </c>
      <c r="N159">
        <v>330</v>
      </c>
      <c r="O159">
        <v>4920</v>
      </c>
      <c r="P159">
        <v>13949</v>
      </c>
      <c r="Q159">
        <v>4201</v>
      </c>
      <c r="R159">
        <f>P159+Q159</f>
        <v>18150</v>
      </c>
      <c r="S159">
        <v>2176</v>
      </c>
      <c r="T159">
        <v>0</v>
      </c>
      <c r="U159">
        <v>0</v>
      </c>
      <c r="V159">
        <v>1381</v>
      </c>
      <c r="W159">
        <v>795</v>
      </c>
      <c r="X159">
        <v>35847</v>
      </c>
      <c r="Y159">
        <v>8432</v>
      </c>
      <c r="Z159">
        <v>0</v>
      </c>
      <c r="AA159">
        <v>0</v>
      </c>
      <c r="AB159" s="4">
        <v>0.03</v>
      </c>
      <c r="AC159" t="b">
        <v>1</v>
      </c>
      <c r="AD159" t="b">
        <v>1</v>
      </c>
      <c r="AE159" t="b">
        <v>1</v>
      </c>
      <c r="AF159" t="b">
        <v>1</v>
      </c>
      <c r="AG159" t="b">
        <v>1</v>
      </c>
      <c r="AH159" t="b">
        <v>0</v>
      </c>
      <c r="AI159" t="b">
        <v>1</v>
      </c>
      <c r="AJ159" t="b">
        <v>0</v>
      </c>
      <c r="AK159">
        <v>100</v>
      </c>
      <c r="AL159" t="s">
        <v>484</v>
      </c>
      <c r="AM159">
        <f>(H159-I159)/H159*100</f>
        <v>0</v>
      </c>
      <c r="AN159">
        <f>IF(H159=I159,1,0)</f>
        <v>1</v>
      </c>
      <c r="AO159" s="4">
        <f t="shared" si="14"/>
        <v>100</v>
      </c>
      <c r="AP159" s="4">
        <f t="shared" si="15"/>
        <v>23.522191536251292</v>
      </c>
      <c r="AQ159" s="4">
        <f t="shared" si="16"/>
        <v>1.6068290233492342</v>
      </c>
      <c r="AR159" s="4">
        <f t="shared" si="17"/>
        <v>3.5205177560186347</v>
      </c>
      <c r="AS159" s="4">
        <f t="shared" si="18"/>
        <v>0.92057912796049879</v>
      </c>
      <c r="AT159" s="4">
        <f t="shared" si="19"/>
        <v>13.724997907774709</v>
      </c>
      <c r="AU159" s="4">
        <f>R159/$X159*100</f>
        <v>50.631852037827429</v>
      </c>
      <c r="AV159" s="4">
        <f t="shared" si="20"/>
        <v>6.0702429770971076</v>
      </c>
    </row>
    <row r="160" spans="1:48" x14ac:dyDescent="0.2">
      <c r="A160" t="s">
        <v>79</v>
      </c>
      <c r="B160">
        <v>30</v>
      </c>
      <c r="C160">
        <v>6</v>
      </c>
      <c r="D160" t="s">
        <v>29</v>
      </c>
      <c r="E160" t="b">
        <v>1</v>
      </c>
      <c r="F160">
        <v>60</v>
      </c>
      <c r="G160">
        <v>0.16</v>
      </c>
      <c r="H160">
        <v>192</v>
      </c>
      <c r="I160">
        <v>192</v>
      </c>
      <c r="J160">
        <v>354</v>
      </c>
      <c r="K160">
        <v>0</v>
      </c>
      <c r="L160">
        <v>492</v>
      </c>
      <c r="M160">
        <v>2422</v>
      </c>
      <c r="N160">
        <v>118</v>
      </c>
      <c r="O160">
        <v>6997</v>
      </c>
      <c r="P160">
        <v>10278</v>
      </c>
      <c r="Q160">
        <v>1739</v>
      </c>
      <c r="R160">
        <f>P160+Q160</f>
        <v>12017</v>
      </c>
      <c r="S160">
        <v>134</v>
      </c>
      <c r="T160">
        <v>0</v>
      </c>
      <c r="U160">
        <v>0</v>
      </c>
      <c r="V160">
        <v>35</v>
      </c>
      <c r="W160">
        <v>98</v>
      </c>
      <c r="X160">
        <v>29581</v>
      </c>
      <c r="Y160">
        <v>7401</v>
      </c>
      <c r="Z160">
        <v>0</v>
      </c>
      <c r="AA160">
        <v>0</v>
      </c>
      <c r="AB160" s="4">
        <v>0.02</v>
      </c>
      <c r="AC160" t="b">
        <v>1</v>
      </c>
      <c r="AD160" t="b">
        <v>1</v>
      </c>
      <c r="AE160" t="b">
        <v>1</v>
      </c>
      <c r="AF160" t="b">
        <v>1</v>
      </c>
      <c r="AG160" t="b">
        <v>1</v>
      </c>
      <c r="AH160" t="b">
        <v>0</v>
      </c>
      <c r="AI160" t="b">
        <v>1</v>
      </c>
      <c r="AJ160" t="b">
        <v>0</v>
      </c>
      <c r="AK160">
        <v>100</v>
      </c>
      <c r="AL160" t="s">
        <v>484</v>
      </c>
      <c r="AM160">
        <f>(H160-I160)/H160*100</f>
        <v>0</v>
      </c>
      <c r="AN160">
        <f>IF(H160=I160,1,0)</f>
        <v>1</v>
      </c>
      <c r="AO160" s="4">
        <f t="shared" si="14"/>
        <v>100</v>
      </c>
      <c r="AP160" s="4">
        <f t="shared" si="15"/>
        <v>25.019438152868396</v>
      </c>
      <c r="AQ160" s="4">
        <f t="shared" si="16"/>
        <v>1.6632297758696462</v>
      </c>
      <c r="AR160" s="4">
        <f t="shared" si="17"/>
        <v>8.1876880430005752</v>
      </c>
      <c r="AS160" s="4">
        <f t="shared" si="18"/>
        <v>0.39890470234272002</v>
      </c>
      <c r="AT160" s="4">
        <f t="shared" si="19"/>
        <v>23.65369662959332</v>
      </c>
      <c r="AU160" s="4">
        <f>R160/$X160*100</f>
        <v>40.624049220783611</v>
      </c>
      <c r="AV160" s="4">
        <f t="shared" si="20"/>
        <v>0.45299347554173286</v>
      </c>
    </row>
    <row r="161" spans="1:48" x14ac:dyDescent="0.2">
      <c r="A161" t="s">
        <v>80</v>
      </c>
      <c r="B161">
        <v>30</v>
      </c>
      <c r="C161">
        <v>6</v>
      </c>
      <c r="D161" t="s">
        <v>29</v>
      </c>
      <c r="E161" t="b">
        <v>1</v>
      </c>
      <c r="F161">
        <v>60</v>
      </c>
      <c r="G161">
        <v>0.08</v>
      </c>
      <c r="H161">
        <v>210</v>
      </c>
      <c r="I161">
        <v>210</v>
      </c>
      <c r="J161">
        <v>259</v>
      </c>
      <c r="K161">
        <v>0</v>
      </c>
      <c r="L161">
        <v>26</v>
      </c>
      <c r="M161">
        <v>0</v>
      </c>
      <c r="N161">
        <v>0</v>
      </c>
      <c r="O161">
        <v>130</v>
      </c>
      <c r="P161">
        <v>5208</v>
      </c>
      <c r="Q161">
        <v>1216</v>
      </c>
      <c r="R161">
        <f>P161+Q161</f>
        <v>6424</v>
      </c>
      <c r="S161">
        <v>94</v>
      </c>
      <c r="T161">
        <v>0</v>
      </c>
      <c r="U161">
        <v>0</v>
      </c>
      <c r="V161">
        <v>82</v>
      </c>
      <c r="W161">
        <v>12</v>
      </c>
      <c r="X161">
        <v>9569</v>
      </c>
      <c r="Y161">
        <v>2894</v>
      </c>
      <c r="Z161">
        <v>0</v>
      </c>
      <c r="AA161">
        <v>0</v>
      </c>
      <c r="AB161" s="4">
        <v>0.02</v>
      </c>
      <c r="AC161" t="b">
        <v>1</v>
      </c>
      <c r="AD161" t="b">
        <v>1</v>
      </c>
      <c r="AE161" t="b">
        <v>1</v>
      </c>
      <c r="AF161" t="b">
        <v>1</v>
      </c>
      <c r="AG161" t="b">
        <v>1</v>
      </c>
      <c r="AH161" t="b">
        <v>0</v>
      </c>
      <c r="AI161" t="b">
        <v>1</v>
      </c>
      <c r="AJ161" t="b">
        <v>0</v>
      </c>
      <c r="AK161">
        <v>100</v>
      </c>
      <c r="AL161" t="s">
        <v>484</v>
      </c>
      <c r="AM161">
        <f>(H161-I161)/H161*100</f>
        <v>0</v>
      </c>
      <c r="AN161">
        <f>IF(H161=I161,1,0)</f>
        <v>1</v>
      </c>
      <c r="AO161" s="4">
        <f t="shared" si="14"/>
        <v>100</v>
      </c>
      <c r="AP161" s="4">
        <f t="shared" si="15"/>
        <v>30.243494618037413</v>
      </c>
      <c r="AQ161" s="4">
        <f t="shared" si="16"/>
        <v>0.27171073257393669</v>
      </c>
      <c r="AR161" s="4">
        <f t="shared" si="17"/>
        <v>0</v>
      </c>
      <c r="AS161" s="4">
        <f t="shared" si="18"/>
        <v>0</v>
      </c>
      <c r="AT161" s="4">
        <f t="shared" si="19"/>
        <v>1.3585536628696833</v>
      </c>
      <c r="AU161" s="4">
        <f>R161/$X161*100</f>
        <v>67.133451771344966</v>
      </c>
      <c r="AV161" s="4">
        <f t="shared" si="20"/>
        <v>0.98233880238269411</v>
      </c>
    </row>
    <row r="162" spans="1:48" x14ac:dyDescent="0.2">
      <c r="A162" t="s">
        <v>81</v>
      </c>
      <c r="B162">
        <v>30</v>
      </c>
      <c r="C162">
        <v>6</v>
      </c>
      <c r="D162" t="s">
        <v>29</v>
      </c>
      <c r="E162" t="b">
        <v>1</v>
      </c>
      <c r="F162">
        <v>60</v>
      </c>
      <c r="G162">
        <v>0.33</v>
      </c>
      <c r="H162">
        <v>254</v>
      </c>
      <c r="I162">
        <v>254</v>
      </c>
      <c r="J162">
        <v>325</v>
      </c>
      <c r="K162">
        <v>0</v>
      </c>
      <c r="L162">
        <v>0</v>
      </c>
      <c r="M162">
        <v>66</v>
      </c>
      <c r="N162">
        <v>74</v>
      </c>
      <c r="O162">
        <v>290</v>
      </c>
      <c r="P162">
        <v>25472</v>
      </c>
      <c r="Q162">
        <v>4140</v>
      </c>
      <c r="R162">
        <f>P162+Q162</f>
        <v>29612</v>
      </c>
      <c r="S162">
        <v>390</v>
      </c>
      <c r="T162">
        <v>0</v>
      </c>
      <c r="U162">
        <v>0</v>
      </c>
      <c r="V162">
        <v>302</v>
      </c>
      <c r="W162">
        <v>88</v>
      </c>
      <c r="X162">
        <v>40361</v>
      </c>
      <c r="Y162">
        <v>9928</v>
      </c>
      <c r="Z162">
        <v>0</v>
      </c>
      <c r="AA162">
        <v>0</v>
      </c>
      <c r="AB162" s="4">
        <v>0.05</v>
      </c>
      <c r="AC162" t="b">
        <v>1</v>
      </c>
      <c r="AD162" t="b">
        <v>1</v>
      </c>
      <c r="AE162" t="b">
        <v>1</v>
      </c>
      <c r="AF162" t="b">
        <v>1</v>
      </c>
      <c r="AG162" t="b">
        <v>1</v>
      </c>
      <c r="AH162" t="b">
        <v>0</v>
      </c>
      <c r="AI162" t="b">
        <v>1</v>
      </c>
      <c r="AJ162" t="b">
        <v>0</v>
      </c>
      <c r="AK162">
        <v>100</v>
      </c>
      <c r="AL162" t="s">
        <v>484</v>
      </c>
      <c r="AM162">
        <f>(H162-I162)/H162*100</f>
        <v>0</v>
      </c>
      <c r="AN162">
        <f>IF(H162=I162,1,0)</f>
        <v>1</v>
      </c>
      <c r="AO162" s="4">
        <f t="shared" si="14"/>
        <v>100</v>
      </c>
      <c r="AP162" s="4">
        <f t="shared" si="15"/>
        <v>24.598003022719954</v>
      </c>
      <c r="AQ162" s="4">
        <f t="shared" si="16"/>
        <v>0</v>
      </c>
      <c r="AR162" s="4">
        <f t="shared" si="17"/>
        <v>0.16352419414781597</v>
      </c>
      <c r="AS162" s="4">
        <f t="shared" si="18"/>
        <v>0.18334530858997547</v>
      </c>
      <c r="AT162" s="4">
        <f t="shared" si="19"/>
        <v>0.71851539852828228</v>
      </c>
      <c r="AU162" s="4">
        <f>R162/$X162*100</f>
        <v>73.367855107653426</v>
      </c>
      <c r="AV162" s="4">
        <f t="shared" si="20"/>
        <v>0.96627932905527614</v>
      </c>
    </row>
    <row r="163" spans="1:48" x14ac:dyDescent="0.2">
      <c r="A163" t="s">
        <v>82</v>
      </c>
      <c r="B163">
        <v>30</v>
      </c>
      <c r="C163">
        <v>6</v>
      </c>
      <c r="D163" t="s">
        <v>29</v>
      </c>
      <c r="E163" t="b">
        <v>1</v>
      </c>
      <c r="F163">
        <v>60</v>
      </c>
      <c r="G163">
        <v>0.2</v>
      </c>
      <c r="H163">
        <v>256</v>
      </c>
      <c r="I163">
        <v>256</v>
      </c>
      <c r="J163">
        <v>373</v>
      </c>
      <c r="K163">
        <v>0</v>
      </c>
      <c r="L163">
        <v>29</v>
      </c>
      <c r="M163">
        <v>52</v>
      </c>
      <c r="N163">
        <v>21</v>
      </c>
      <c r="O163">
        <v>299</v>
      </c>
      <c r="P163">
        <v>12542</v>
      </c>
      <c r="Q163">
        <v>3196</v>
      </c>
      <c r="R163">
        <f>P163+Q163</f>
        <v>15738</v>
      </c>
      <c r="S163">
        <v>365</v>
      </c>
      <c r="T163">
        <v>0</v>
      </c>
      <c r="U163">
        <v>0</v>
      </c>
      <c r="V163">
        <v>149</v>
      </c>
      <c r="W163">
        <v>216</v>
      </c>
      <c r="X163">
        <v>22577</v>
      </c>
      <c r="Y163">
        <v>6072</v>
      </c>
      <c r="Z163">
        <v>0</v>
      </c>
      <c r="AA163">
        <v>0</v>
      </c>
      <c r="AB163" s="4">
        <v>0.05</v>
      </c>
      <c r="AC163" t="b">
        <v>1</v>
      </c>
      <c r="AD163" t="b">
        <v>1</v>
      </c>
      <c r="AE163" t="b">
        <v>1</v>
      </c>
      <c r="AF163" t="b">
        <v>1</v>
      </c>
      <c r="AG163" t="b">
        <v>1</v>
      </c>
      <c r="AH163" t="b">
        <v>0</v>
      </c>
      <c r="AI163" t="b">
        <v>1</v>
      </c>
      <c r="AJ163" t="b">
        <v>0</v>
      </c>
      <c r="AK163">
        <v>100</v>
      </c>
      <c r="AL163" t="s">
        <v>484</v>
      </c>
      <c r="AM163">
        <f>(H163-I163)/H163*100</f>
        <v>0</v>
      </c>
      <c r="AN163">
        <f>IF(H163=I163,1,0)</f>
        <v>1</v>
      </c>
      <c r="AO163" s="4">
        <f t="shared" si="14"/>
        <v>100</v>
      </c>
      <c r="AP163" s="4">
        <f t="shared" si="15"/>
        <v>26.894627275545908</v>
      </c>
      <c r="AQ163" s="4">
        <f t="shared" si="16"/>
        <v>0.12844930681667185</v>
      </c>
      <c r="AR163" s="4">
        <f t="shared" si="17"/>
        <v>0.23032289498161845</v>
      </c>
      <c r="AS163" s="4">
        <f t="shared" si="18"/>
        <v>9.3015015281038227E-2</v>
      </c>
      <c r="AT163" s="4">
        <f t="shared" si="19"/>
        <v>1.3243566461443061</v>
      </c>
      <c r="AU163" s="4">
        <f>R163/$X163*100</f>
        <v>69.708110023475228</v>
      </c>
      <c r="AV163" s="4">
        <f t="shared" si="20"/>
        <v>1.6166895513132835</v>
      </c>
    </row>
    <row r="164" spans="1:48" x14ac:dyDescent="0.2">
      <c r="A164" t="s">
        <v>83</v>
      </c>
      <c r="B164">
        <v>30</v>
      </c>
      <c r="C164">
        <v>8</v>
      </c>
      <c r="D164" t="s">
        <v>29</v>
      </c>
      <c r="E164" t="b">
        <v>1</v>
      </c>
      <c r="F164">
        <v>60</v>
      </c>
      <c r="G164">
        <v>0.1</v>
      </c>
      <c r="H164">
        <v>86</v>
      </c>
      <c r="I164">
        <v>86</v>
      </c>
      <c r="J164">
        <v>220</v>
      </c>
      <c r="K164">
        <v>0</v>
      </c>
      <c r="L164">
        <v>1736</v>
      </c>
      <c r="M164">
        <v>6107</v>
      </c>
      <c r="N164">
        <v>349</v>
      </c>
      <c r="O164">
        <v>17623</v>
      </c>
      <c r="P164">
        <v>6228</v>
      </c>
      <c r="Q164">
        <v>703</v>
      </c>
      <c r="R164">
        <f>P164+Q164</f>
        <v>6931</v>
      </c>
      <c r="S164">
        <v>2308</v>
      </c>
      <c r="T164">
        <v>0</v>
      </c>
      <c r="U164">
        <v>0</v>
      </c>
      <c r="V164">
        <v>1417</v>
      </c>
      <c r="W164">
        <v>891</v>
      </c>
      <c r="X164">
        <v>44629</v>
      </c>
      <c r="Y164">
        <v>9574</v>
      </c>
      <c r="Z164">
        <v>0</v>
      </c>
      <c r="AA164">
        <v>0</v>
      </c>
      <c r="AB164" s="4">
        <v>0.01</v>
      </c>
      <c r="AC164" t="b">
        <v>1</v>
      </c>
      <c r="AD164" t="b">
        <v>1</v>
      </c>
      <c r="AE164" t="b">
        <v>1</v>
      </c>
      <c r="AF164" t="b">
        <v>1</v>
      </c>
      <c r="AG164" t="b">
        <v>1</v>
      </c>
      <c r="AH164" t="b">
        <v>0</v>
      </c>
      <c r="AI164" t="b">
        <v>1</v>
      </c>
      <c r="AJ164" t="b">
        <v>0</v>
      </c>
      <c r="AK164">
        <v>100</v>
      </c>
      <c r="AL164" t="s">
        <v>484</v>
      </c>
      <c r="AM164">
        <f>(H164-I164)/H164*100</f>
        <v>0</v>
      </c>
      <c r="AN164">
        <f>IF(H164=I164,1,0)</f>
        <v>1</v>
      </c>
      <c r="AO164" s="4">
        <f t="shared" si="14"/>
        <v>100</v>
      </c>
      <c r="AP164" s="4">
        <f t="shared" si="15"/>
        <v>21.45241883080508</v>
      </c>
      <c r="AQ164" s="4">
        <f t="shared" si="16"/>
        <v>3.8898474086356405</v>
      </c>
      <c r="AR164" s="4">
        <f t="shared" si="17"/>
        <v>13.683927491093234</v>
      </c>
      <c r="AS164" s="4">
        <f t="shared" si="18"/>
        <v>0.78200273364852446</v>
      </c>
      <c r="AT164" s="4">
        <f t="shared" si="19"/>
        <v>39.487777005982657</v>
      </c>
      <c r="AU164" s="4">
        <f>R164/$X164*100</f>
        <v>15.530260592888032</v>
      </c>
      <c r="AV164" s="4">
        <f t="shared" si="20"/>
        <v>5.1715252414349413</v>
      </c>
    </row>
    <row r="165" spans="1:48" x14ac:dyDescent="0.2">
      <c r="A165" t="s">
        <v>84</v>
      </c>
      <c r="B165">
        <v>30</v>
      </c>
      <c r="C165">
        <v>8</v>
      </c>
      <c r="D165" t="s">
        <v>29</v>
      </c>
      <c r="E165" t="b">
        <v>1</v>
      </c>
      <c r="F165">
        <v>60</v>
      </c>
      <c r="G165">
        <v>0.06</v>
      </c>
      <c r="H165">
        <v>111</v>
      </c>
      <c r="I165">
        <v>111</v>
      </c>
      <c r="J165">
        <v>272</v>
      </c>
      <c r="K165">
        <v>0</v>
      </c>
      <c r="L165">
        <v>440</v>
      </c>
      <c r="M165">
        <v>2230</v>
      </c>
      <c r="N165">
        <v>289</v>
      </c>
      <c r="O165">
        <v>5399</v>
      </c>
      <c r="P165">
        <v>3274</v>
      </c>
      <c r="Q165">
        <v>505</v>
      </c>
      <c r="R165">
        <f>P165+Q165</f>
        <v>3779</v>
      </c>
      <c r="S165">
        <v>2026</v>
      </c>
      <c r="T165">
        <v>0</v>
      </c>
      <c r="U165">
        <v>0</v>
      </c>
      <c r="V165">
        <v>1672</v>
      </c>
      <c r="W165">
        <v>354</v>
      </c>
      <c r="X165">
        <v>18631</v>
      </c>
      <c r="Y165">
        <v>4467</v>
      </c>
      <c r="Z165">
        <v>0</v>
      </c>
      <c r="AA165">
        <v>0</v>
      </c>
      <c r="AB165" s="4">
        <v>0</v>
      </c>
      <c r="AC165" t="b">
        <v>1</v>
      </c>
      <c r="AD165" t="b">
        <v>1</v>
      </c>
      <c r="AE165" t="b">
        <v>1</v>
      </c>
      <c r="AF165" t="b">
        <v>1</v>
      </c>
      <c r="AG165" t="b">
        <v>1</v>
      </c>
      <c r="AH165" t="b">
        <v>0</v>
      </c>
      <c r="AI165" t="b">
        <v>1</v>
      </c>
      <c r="AJ165" t="b">
        <v>0</v>
      </c>
      <c r="AK165">
        <v>100</v>
      </c>
      <c r="AL165" t="s">
        <v>484</v>
      </c>
      <c r="AM165">
        <f>(H165-I165)/H165*100</f>
        <v>0</v>
      </c>
      <c r="AN165">
        <f>IF(H165=I165,1,0)</f>
        <v>1</v>
      </c>
      <c r="AO165" s="4">
        <f t="shared" si="14"/>
        <v>100</v>
      </c>
      <c r="AP165" s="4">
        <f t="shared" si="15"/>
        <v>23.976168751006387</v>
      </c>
      <c r="AQ165" s="4">
        <f t="shared" si="16"/>
        <v>2.3616553056733403</v>
      </c>
      <c r="AR165" s="4">
        <f t="shared" si="17"/>
        <v>11.969298481026247</v>
      </c>
      <c r="AS165" s="4">
        <f t="shared" si="18"/>
        <v>1.5511781439536256</v>
      </c>
      <c r="AT165" s="4">
        <f t="shared" si="19"/>
        <v>28.978584080296283</v>
      </c>
      <c r="AU165" s="4">
        <f>R165/$X165*100</f>
        <v>20.283398636680801</v>
      </c>
      <c r="AV165" s="4">
        <f t="shared" si="20"/>
        <v>10.874349202941334</v>
      </c>
    </row>
    <row r="166" spans="1:48" x14ac:dyDescent="0.2">
      <c r="A166" t="s">
        <v>85</v>
      </c>
      <c r="B166">
        <v>30</v>
      </c>
      <c r="C166">
        <v>8</v>
      </c>
      <c r="D166" t="s">
        <v>29</v>
      </c>
      <c r="E166" t="b">
        <v>1</v>
      </c>
      <c r="F166">
        <v>60</v>
      </c>
      <c r="G166">
        <v>0.2</v>
      </c>
      <c r="H166">
        <v>111</v>
      </c>
      <c r="I166">
        <v>111</v>
      </c>
      <c r="J166">
        <v>347</v>
      </c>
      <c r="K166">
        <v>0</v>
      </c>
      <c r="L166">
        <v>1849</v>
      </c>
      <c r="M166">
        <v>10575</v>
      </c>
      <c r="N166">
        <v>615</v>
      </c>
      <c r="O166">
        <v>30382</v>
      </c>
      <c r="P166">
        <v>8889</v>
      </c>
      <c r="Q166">
        <v>1622</v>
      </c>
      <c r="R166">
        <f>P166+Q166</f>
        <v>10511</v>
      </c>
      <c r="S166">
        <v>9626</v>
      </c>
      <c r="T166">
        <v>0</v>
      </c>
      <c r="U166">
        <v>0</v>
      </c>
      <c r="V166">
        <v>5915</v>
      </c>
      <c r="W166">
        <v>3711</v>
      </c>
      <c r="X166">
        <v>75259</v>
      </c>
      <c r="Y166">
        <v>11701</v>
      </c>
      <c r="Z166">
        <v>0</v>
      </c>
      <c r="AA166">
        <v>0</v>
      </c>
      <c r="AB166" s="4">
        <v>0.02</v>
      </c>
      <c r="AC166" t="b">
        <v>1</v>
      </c>
      <c r="AD166" t="b">
        <v>1</v>
      </c>
      <c r="AE166" t="b">
        <v>1</v>
      </c>
      <c r="AF166" t="b">
        <v>1</v>
      </c>
      <c r="AG166" t="b">
        <v>1</v>
      </c>
      <c r="AH166" t="b">
        <v>0</v>
      </c>
      <c r="AI166" t="b">
        <v>1</v>
      </c>
      <c r="AJ166" t="b">
        <v>0</v>
      </c>
      <c r="AK166">
        <v>100</v>
      </c>
      <c r="AL166" t="s">
        <v>484</v>
      </c>
      <c r="AM166">
        <f>(H166-I166)/H166*100</f>
        <v>0</v>
      </c>
      <c r="AN166">
        <f>IF(H166=I166,1,0)</f>
        <v>1</v>
      </c>
      <c r="AO166" s="4">
        <f t="shared" si="14"/>
        <v>100</v>
      </c>
      <c r="AP166" s="4">
        <f t="shared" si="15"/>
        <v>15.54764214246801</v>
      </c>
      <c r="AQ166" s="4">
        <f t="shared" si="16"/>
        <v>2.4568490147357789</v>
      </c>
      <c r="AR166" s="4">
        <f t="shared" si="17"/>
        <v>14.05147557102805</v>
      </c>
      <c r="AS166" s="4">
        <f t="shared" si="18"/>
        <v>0.81717801193212769</v>
      </c>
      <c r="AT166" s="4">
        <f t="shared" si="19"/>
        <v>40.36992253418196</v>
      </c>
      <c r="AU166" s="4">
        <f>R166/$X166*100</f>
        <v>13.966435907997715</v>
      </c>
      <c r="AV166" s="4">
        <f t="shared" si="20"/>
        <v>12.790496817656361</v>
      </c>
    </row>
    <row r="167" spans="1:48" x14ac:dyDescent="0.2">
      <c r="A167" t="s">
        <v>86</v>
      </c>
      <c r="B167">
        <v>30</v>
      </c>
      <c r="C167">
        <v>8</v>
      </c>
      <c r="D167" t="s">
        <v>29</v>
      </c>
      <c r="E167" t="b">
        <v>1</v>
      </c>
      <c r="F167">
        <v>60</v>
      </c>
      <c r="G167">
        <v>1.07</v>
      </c>
      <c r="H167">
        <v>138</v>
      </c>
      <c r="I167">
        <v>138</v>
      </c>
      <c r="J167">
        <v>235</v>
      </c>
      <c r="K167">
        <v>0</v>
      </c>
      <c r="L167">
        <v>3879</v>
      </c>
      <c r="M167">
        <v>3109</v>
      </c>
      <c r="N167">
        <v>744</v>
      </c>
      <c r="O167">
        <v>29764</v>
      </c>
      <c r="P167">
        <v>67098</v>
      </c>
      <c r="Q167">
        <v>16373</v>
      </c>
      <c r="R167">
        <f>P167+Q167</f>
        <v>83471</v>
      </c>
      <c r="S167">
        <v>29209</v>
      </c>
      <c r="T167">
        <v>1</v>
      </c>
      <c r="U167">
        <v>0</v>
      </c>
      <c r="V167">
        <v>23216</v>
      </c>
      <c r="W167">
        <v>5992</v>
      </c>
      <c r="X167">
        <v>184477</v>
      </c>
      <c r="Y167">
        <v>34301</v>
      </c>
      <c r="Z167">
        <v>0</v>
      </c>
      <c r="AA167">
        <v>0</v>
      </c>
      <c r="AB167" s="4">
        <v>9.9999999999999992E-2</v>
      </c>
      <c r="AC167" t="b">
        <v>1</v>
      </c>
      <c r="AD167" t="b">
        <v>1</v>
      </c>
      <c r="AE167" t="b">
        <v>1</v>
      </c>
      <c r="AF167" t="b">
        <v>1</v>
      </c>
      <c r="AG167" t="b">
        <v>1</v>
      </c>
      <c r="AH167" t="b">
        <v>0</v>
      </c>
      <c r="AI167" t="b">
        <v>1</v>
      </c>
      <c r="AJ167" t="b">
        <v>0</v>
      </c>
      <c r="AK167">
        <v>100</v>
      </c>
      <c r="AL167" t="s">
        <v>484</v>
      </c>
      <c r="AM167">
        <f>(H167-I167)/H167*100</f>
        <v>0</v>
      </c>
      <c r="AN167">
        <f>IF(H167=I167,1,0)</f>
        <v>1</v>
      </c>
      <c r="AO167" s="4">
        <f t="shared" si="14"/>
        <v>100</v>
      </c>
      <c r="AP167" s="4">
        <f t="shared" si="15"/>
        <v>18.593645820346168</v>
      </c>
      <c r="AQ167" s="4">
        <f t="shared" si="16"/>
        <v>2.1027011497368235</v>
      </c>
      <c r="AR167" s="4">
        <f t="shared" si="17"/>
        <v>1.6853049431636464</v>
      </c>
      <c r="AS167" s="4">
        <f t="shared" si="18"/>
        <v>0.40330230868888806</v>
      </c>
      <c r="AT167" s="4">
        <f t="shared" si="19"/>
        <v>16.134260639537722</v>
      </c>
      <c r="AU167" s="4">
        <f>R167/$X167*100</f>
        <v>45.247375011519054</v>
      </c>
      <c r="AV167" s="4">
        <f t="shared" si="20"/>
        <v>15.833410127007703</v>
      </c>
    </row>
    <row r="168" spans="1:48" x14ac:dyDescent="0.2">
      <c r="A168" t="s">
        <v>87</v>
      </c>
      <c r="B168">
        <v>30</v>
      </c>
      <c r="C168">
        <v>8</v>
      </c>
      <c r="D168" t="s">
        <v>29</v>
      </c>
      <c r="E168" t="b">
        <v>1</v>
      </c>
      <c r="F168">
        <v>60</v>
      </c>
      <c r="G168">
        <v>0.88</v>
      </c>
      <c r="H168">
        <v>210</v>
      </c>
      <c r="I168">
        <v>210</v>
      </c>
      <c r="J168">
        <v>340</v>
      </c>
      <c r="K168">
        <v>0</v>
      </c>
      <c r="L168">
        <v>1475</v>
      </c>
      <c r="M168">
        <v>2625</v>
      </c>
      <c r="N168">
        <v>343</v>
      </c>
      <c r="O168">
        <v>16098</v>
      </c>
      <c r="P168">
        <v>70563</v>
      </c>
      <c r="Q168">
        <v>11212</v>
      </c>
      <c r="R168">
        <f>P168+Q168</f>
        <v>81775</v>
      </c>
      <c r="S168">
        <v>9345</v>
      </c>
      <c r="T168">
        <v>0</v>
      </c>
      <c r="U168">
        <v>0</v>
      </c>
      <c r="V168">
        <v>7933</v>
      </c>
      <c r="W168">
        <v>1412</v>
      </c>
      <c r="X168">
        <v>141749</v>
      </c>
      <c r="Y168">
        <v>30087</v>
      </c>
      <c r="Z168">
        <v>0</v>
      </c>
      <c r="AA168">
        <v>0</v>
      </c>
      <c r="AB168" s="4">
        <v>9.0000000000000011E-2</v>
      </c>
      <c r="AC168" t="b">
        <v>1</v>
      </c>
      <c r="AD168" t="b">
        <v>1</v>
      </c>
      <c r="AE168" t="b">
        <v>1</v>
      </c>
      <c r="AF168" t="b">
        <v>1</v>
      </c>
      <c r="AG168" t="b">
        <v>1</v>
      </c>
      <c r="AH168" t="b">
        <v>0</v>
      </c>
      <c r="AI168" t="b">
        <v>1</v>
      </c>
      <c r="AJ168" t="b">
        <v>0</v>
      </c>
      <c r="AK168">
        <v>100</v>
      </c>
      <c r="AL168" t="s">
        <v>484</v>
      </c>
      <c r="AM168">
        <f>(H168-I168)/H168*100</f>
        <v>0</v>
      </c>
      <c r="AN168">
        <f>IF(H168=I168,1,0)</f>
        <v>1</v>
      </c>
      <c r="AO168" s="4">
        <f t="shared" si="14"/>
        <v>100</v>
      </c>
      <c r="AP168" s="4">
        <f t="shared" si="15"/>
        <v>21.225546564702398</v>
      </c>
      <c r="AQ168" s="4">
        <f t="shared" si="16"/>
        <v>1.0405717147916387</v>
      </c>
      <c r="AR168" s="4">
        <f t="shared" si="17"/>
        <v>1.8518649161546115</v>
      </c>
      <c r="AS168" s="4">
        <f t="shared" si="18"/>
        <v>0.24197701571086921</v>
      </c>
      <c r="AT168" s="4">
        <f t="shared" si="19"/>
        <v>11.356693874383593</v>
      </c>
      <c r="AU168" s="4">
        <f>R168/$X168*100</f>
        <v>57.690001340397465</v>
      </c>
      <c r="AV168" s="4">
        <f t="shared" si="20"/>
        <v>6.5926391015104171</v>
      </c>
    </row>
    <row r="169" spans="1:48" x14ac:dyDescent="0.2">
      <c r="A169" t="s">
        <v>88</v>
      </c>
      <c r="B169">
        <v>30</v>
      </c>
      <c r="C169">
        <v>8</v>
      </c>
      <c r="D169" t="s">
        <v>29</v>
      </c>
      <c r="E169" t="b">
        <v>1</v>
      </c>
      <c r="F169">
        <v>60</v>
      </c>
      <c r="G169">
        <v>6.11</v>
      </c>
      <c r="H169">
        <v>219</v>
      </c>
      <c r="I169">
        <v>219</v>
      </c>
      <c r="J169">
        <v>404</v>
      </c>
      <c r="K169">
        <v>0</v>
      </c>
      <c r="L169">
        <v>6959</v>
      </c>
      <c r="M169">
        <v>16866</v>
      </c>
      <c r="N169">
        <v>851</v>
      </c>
      <c r="O169">
        <v>124706</v>
      </c>
      <c r="P169">
        <v>568735</v>
      </c>
      <c r="Q169">
        <v>59586</v>
      </c>
      <c r="R169">
        <f>P169+Q169</f>
        <v>628321</v>
      </c>
      <c r="S169">
        <v>54254</v>
      </c>
      <c r="T169">
        <v>0</v>
      </c>
      <c r="U169">
        <v>0</v>
      </c>
      <c r="V169">
        <v>32509</v>
      </c>
      <c r="W169">
        <v>21745</v>
      </c>
      <c r="X169">
        <v>996577</v>
      </c>
      <c r="Y169">
        <v>164619</v>
      </c>
      <c r="Z169">
        <v>0</v>
      </c>
      <c r="AA169">
        <v>0</v>
      </c>
      <c r="AB169" s="4">
        <v>0.44999999999999996</v>
      </c>
      <c r="AC169" t="b">
        <v>1</v>
      </c>
      <c r="AD169" t="b">
        <v>1</v>
      </c>
      <c r="AE169" t="b">
        <v>1</v>
      </c>
      <c r="AF169" t="b">
        <v>1</v>
      </c>
      <c r="AG169" t="b">
        <v>1</v>
      </c>
      <c r="AH169" t="b">
        <v>0</v>
      </c>
      <c r="AI169" t="b">
        <v>1</v>
      </c>
      <c r="AJ169" t="b">
        <v>0</v>
      </c>
      <c r="AK169">
        <v>100</v>
      </c>
      <c r="AL169" t="s">
        <v>484</v>
      </c>
      <c r="AM169">
        <f>(H169-I169)/H169*100</f>
        <v>0</v>
      </c>
      <c r="AN169">
        <f>IF(H169=I169,1,0)</f>
        <v>1</v>
      </c>
      <c r="AO169" s="4">
        <f t="shared" si="14"/>
        <v>100</v>
      </c>
      <c r="AP169" s="4">
        <f t="shared" si="15"/>
        <v>16.518442629119477</v>
      </c>
      <c r="AQ169" s="4">
        <f t="shared" si="16"/>
        <v>0.69829024751725155</v>
      </c>
      <c r="AR169" s="4">
        <f t="shared" si="17"/>
        <v>1.6923930614493412</v>
      </c>
      <c r="AS169" s="4">
        <f t="shared" si="18"/>
        <v>8.5392297835490877E-2</v>
      </c>
      <c r="AT169" s="4">
        <f t="shared" si="19"/>
        <v>12.513433482811664</v>
      </c>
      <c r="AU169" s="4">
        <f>R169/$X169*100</f>
        <v>63.047913006220291</v>
      </c>
      <c r="AV169" s="4">
        <f t="shared" si="20"/>
        <v>5.4440349315707666</v>
      </c>
    </row>
    <row r="170" spans="1:48" x14ac:dyDescent="0.2">
      <c r="A170" t="s">
        <v>89</v>
      </c>
      <c r="B170">
        <v>30</v>
      </c>
      <c r="C170">
        <v>8</v>
      </c>
      <c r="D170" t="s">
        <v>29</v>
      </c>
      <c r="E170" t="b">
        <v>1</v>
      </c>
      <c r="F170">
        <v>60</v>
      </c>
      <c r="G170">
        <v>8.65</v>
      </c>
      <c r="H170">
        <v>211</v>
      </c>
      <c r="I170">
        <v>211</v>
      </c>
      <c r="J170">
        <v>248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681746</v>
      </c>
      <c r="Q170">
        <v>95932</v>
      </c>
      <c r="R170">
        <f>P170+Q170</f>
        <v>777678</v>
      </c>
      <c r="S170">
        <v>1965</v>
      </c>
      <c r="T170">
        <v>0</v>
      </c>
      <c r="U170">
        <v>0</v>
      </c>
      <c r="V170">
        <v>1955</v>
      </c>
      <c r="W170">
        <v>10</v>
      </c>
      <c r="X170">
        <v>950091</v>
      </c>
      <c r="Y170">
        <v>170447</v>
      </c>
      <c r="Z170">
        <v>0</v>
      </c>
      <c r="AA170">
        <v>0</v>
      </c>
      <c r="AB170" s="4">
        <v>0.99</v>
      </c>
      <c r="AC170" t="b">
        <v>1</v>
      </c>
      <c r="AD170" t="b">
        <v>1</v>
      </c>
      <c r="AE170" t="b">
        <v>1</v>
      </c>
      <c r="AF170" t="b">
        <v>1</v>
      </c>
      <c r="AG170" t="b">
        <v>1</v>
      </c>
      <c r="AH170" t="b">
        <v>0</v>
      </c>
      <c r="AI170" t="b">
        <v>1</v>
      </c>
      <c r="AJ170" t="b">
        <v>0</v>
      </c>
      <c r="AK170">
        <v>100</v>
      </c>
      <c r="AL170" t="s">
        <v>484</v>
      </c>
      <c r="AM170">
        <f>(H170-I170)/H170*100</f>
        <v>0</v>
      </c>
      <c r="AN170">
        <f>IF(H170=I170,1,0)</f>
        <v>1</v>
      </c>
      <c r="AO170" s="4">
        <f t="shared" si="14"/>
        <v>100</v>
      </c>
      <c r="AP170" s="4">
        <f t="shared" si="15"/>
        <v>17.940071003724906</v>
      </c>
      <c r="AQ170" s="4">
        <f t="shared" si="16"/>
        <v>0</v>
      </c>
      <c r="AR170" s="4">
        <f t="shared" si="17"/>
        <v>0</v>
      </c>
      <c r="AS170" s="4">
        <f t="shared" si="18"/>
        <v>0</v>
      </c>
      <c r="AT170" s="4">
        <f t="shared" si="19"/>
        <v>0</v>
      </c>
      <c r="AU170" s="4">
        <f>R170/$X170*100</f>
        <v>81.853001449334855</v>
      </c>
      <c r="AV170" s="4">
        <f t="shared" si="20"/>
        <v>0.20682229386448245</v>
      </c>
    </row>
    <row r="171" spans="1:48" x14ac:dyDescent="0.2">
      <c r="A171" t="s">
        <v>90</v>
      </c>
      <c r="B171">
        <v>30</v>
      </c>
      <c r="C171">
        <v>8</v>
      </c>
      <c r="D171" t="s">
        <v>29</v>
      </c>
      <c r="E171" t="b">
        <v>1</v>
      </c>
      <c r="F171">
        <v>60</v>
      </c>
      <c r="G171">
        <v>1.24</v>
      </c>
      <c r="H171">
        <v>253</v>
      </c>
      <c r="I171">
        <v>253</v>
      </c>
      <c r="J171">
        <v>316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79666</v>
      </c>
      <c r="Q171">
        <v>21923</v>
      </c>
      <c r="R171">
        <f>P171+Q171</f>
        <v>101589</v>
      </c>
      <c r="S171">
        <v>109</v>
      </c>
      <c r="T171">
        <v>0</v>
      </c>
      <c r="U171">
        <v>0</v>
      </c>
      <c r="V171">
        <v>70</v>
      </c>
      <c r="W171">
        <v>39</v>
      </c>
      <c r="X171">
        <v>131814</v>
      </c>
      <c r="Y171">
        <v>30115</v>
      </c>
      <c r="Z171">
        <v>0</v>
      </c>
      <c r="AA171">
        <v>0</v>
      </c>
      <c r="AB171" s="4">
        <v>0.17</v>
      </c>
      <c r="AC171" t="b">
        <v>1</v>
      </c>
      <c r="AD171" t="b">
        <v>1</v>
      </c>
      <c r="AE171" t="b">
        <v>1</v>
      </c>
      <c r="AF171" t="b">
        <v>1</v>
      </c>
      <c r="AG171" t="b">
        <v>1</v>
      </c>
      <c r="AH171" t="b">
        <v>0</v>
      </c>
      <c r="AI171" t="b">
        <v>1</v>
      </c>
      <c r="AJ171" t="b">
        <v>0</v>
      </c>
      <c r="AK171">
        <v>100</v>
      </c>
      <c r="AL171" t="s">
        <v>484</v>
      </c>
      <c r="AM171">
        <f>(H171-I171)/H171*100</f>
        <v>0</v>
      </c>
      <c r="AN171">
        <f>IF(H171=I171,1,0)</f>
        <v>1</v>
      </c>
      <c r="AO171" s="4">
        <f t="shared" si="14"/>
        <v>100</v>
      </c>
      <c r="AP171" s="4">
        <f t="shared" si="15"/>
        <v>22.846586857238229</v>
      </c>
      <c r="AQ171" s="4">
        <f t="shared" si="16"/>
        <v>0</v>
      </c>
      <c r="AR171" s="4">
        <f t="shared" si="17"/>
        <v>0</v>
      </c>
      <c r="AS171" s="4">
        <f t="shared" si="18"/>
        <v>0</v>
      </c>
      <c r="AT171" s="4">
        <f t="shared" si="19"/>
        <v>0</v>
      </c>
      <c r="AU171" s="4">
        <f>R171/$X171*100</f>
        <v>77.069962219491103</v>
      </c>
      <c r="AV171" s="4">
        <f t="shared" si="20"/>
        <v>8.2692278513663189E-2</v>
      </c>
    </row>
    <row r="172" spans="1:48" x14ac:dyDescent="0.2">
      <c r="A172" t="s">
        <v>91</v>
      </c>
      <c r="B172">
        <v>30</v>
      </c>
      <c r="C172">
        <v>8</v>
      </c>
      <c r="D172" t="s">
        <v>29</v>
      </c>
      <c r="E172" t="b">
        <v>1</v>
      </c>
      <c r="F172">
        <v>60</v>
      </c>
      <c r="G172">
        <v>2.87</v>
      </c>
      <c r="H172">
        <v>289</v>
      </c>
      <c r="I172">
        <v>289</v>
      </c>
      <c r="J172">
        <v>397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190139</v>
      </c>
      <c r="Q172">
        <v>29248</v>
      </c>
      <c r="R172">
        <f>P172+Q172</f>
        <v>219387</v>
      </c>
      <c r="S172">
        <v>2055</v>
      </c>
      <c r="T172">
        <v>0</v>
      </c>
      <c r="U172">
        <v>0</v>
      </c>
      <c r="V172">
        <v>882</v>
      </c>
      <c r="W172">
        <v>1173</v>
      </c>
      <c r="X172">
        <v>278363</v>
      </c>
      <c r="Y172">
        <v>56920</v>
      </c>
      <c r="Z172">
        <v>0</v>
      </c>
      <c r="AA172">
        <v>0</v>
      </c>
      <c r="AB172" s="4">
        <v>0.33</v>
      </c>
      <c r="AC172" t="b">
        <v>1</v>
      </c>
      <c r="AD172" t="b">
        <v>1</v>
      </c>
      <c r="AE172" t="b">
        <v>1</v>
      </c>
      <c r="AF172" t="b">
        <v>1</v>
      </c>
      <c r="AG172" t="b">
        <v>1</v>
      </c>
      <c r="AH172" t="b">
        <v>0</v>
      </c>
      <c r="AI172" t="b">
        <v>1</v>
      </c>
      <c r="AJ172" t="b">
        <v>0</v>
      </c>
      <c r="AK172">
        <v>100</v>
      </c>
      <c r="AL172" t="s">
        <v>484</v>
      </c>
      <c r="AM172">
        <f>(H172-I172)/H172*100</f>
        <v>0</v>
      </c>
      <c r="AN172">
        <f>IF(H172=I172,1,0)</f>
        <v>1</v>
      </c>
      <c r="AO172" s="4">
        <f t="shared" si="14"/>
        <v>100</v>
      </c>
      <c r="AP172" s="4">
        <f t="shared" si="15"/>
        <v>20.448119900992591</v>
      </c>
      <c r="AQ172" s="4">
        <f t="shared" si="16"/>
        <v>0</v>
      </c>
      <c r="AR172" s="4">
        <f t="shared" si="17"/>
        <v>0</v>
      </c>
      <c r="AS172" s="4">
        <f t="shared" si="18"/>
        <v>0</v>
      </c>
      <c r="AT172" s="4">
        <f t="shared" si="19"/>
        <v>0</v>
      </c>
      <c r="AU172" s="4">
        <f>R172/$X172*100</f>
        <v>78.813276189723496</v>
      </c>
      <c r="AV172" s="4">
        <f t="shared" si="20"/>
        <v>0.73824466613738182</v>
      </c>
    </row>
    <row r="173" spans="1:48" x14ac:dyDescent="0.2">
      <c r="A173" t="s">
        <v>92</v>
      </c>
      <c r="B173">
        <v>30</v>
      </c>
      <c r="C173">
        <v>8</v>
      </c>
      <c r="D173" t="s">
        <v>29</v>
      </c>
      <c r="E173" t="b">
        <v>1</v>
      </c>
      <c r="F173">
        <v>60</v>
      </c>
      <c r="G173">
        <v>0.05</v>
      </c>
      <c r="H173">
        <v>90</v>
      </c>
      <c r="I173">
        <v>90</v>
      </c>
      <c r="J173">
        <v>231</v>
      </c>
      <c r="K173">
        <v>0</v>
      </c>
      <c r="L173">
        <v>527</v>
      </c>
      <c r="M173">
        <v>2008</v>
      </c>
      <c r="N173">
        <v>59</v>
      </c>
      <c r="O173">
        <v>5738</v>
      </c>
      <c r="P173">
        <v>1713</v>
      </c>
      <c r="Q173">
        <v>146</v>
      </c>
      <c r="R173">
        <f>P173+Q173</f>
        <v>1859</v>
      </c>
      <c r="S173">
        <v>1366</v>
      </c>
      <c r="T173">
        <v>0</v>
      </c>
      <c r="U173">
        <v>0</v>
      </c>
      <c r="V173">
        <v>1174</v>
      </c>
      <c r="W173">
        <v>192</v>
      </c>
      <c r="X173">
        <v>14558</v>
      </c>
      <c r="Y173">
        <v>3001</v>
      </c>
      <c r="Z173">
        <v>0</v>
      </c>
      <c r="AA173">
        <v>0</v>
      </c>
      <c r="AB173" s="4">
        <v>0</v>
      </c>
      <c r="AC173" t="b">
        <v>1</v>
      </c>
      <c r="AD173" t="b">
        <v>1</v>
      </c>
      <c r="AE173" t="b">
        <v>1</v>
      </c>
      <c r="AF173" t="b">
        <v>1</v>
      </c>
      <c r="AG173" t="b">
        <v>1</v>
      </c>
      <c r="AH173" t="b">
        <v>0</v>
      </c>
      <c r="AI173" t="b">
        <v>1</v>
      </c>
      <c r="AJ173" t="b">
        <v>0</v>
      </c>
      <c r="AK173">
        <v>100</v>
      </c>
      <c r="AL173" t="s">
        <v>484</v>
      </c>
      <c r="AM173">
        <f>(H173-I173)/H173*100</f>
        <v>0</v>
      </c>
      <c r="AN173">
        <f>IF(H173=I173,1,0)</f>
        <v>1</v>
      </c>
      <c r="AO173" s="4">
        <f t="shared" si="14"/>
        <v>100</v>
      </c>
      <c r="AP173" s="4">
        <f t="shared" si="15"/>
        <v>20.614095342766863</v>
      </c>
      <c r="AQ173" s="4">
        <f t="shared" si="16"/>
        <v>3.6200027476301688</v>
      </c>
      <c r="AR173" s="4">
        <f t="shared" si="17"/>
        <v>13.793103448275861</v>
      </c>
      <c r="AS173" s="4">
        <f t="shared" si="18"/>
        <v>0.40527544992444015</v>
      </c>
      <c r="AT173" s="4">
        <f t="shared" si="19"/>
        <v>39.41475477400742</v>
      </c>
      <c r="AU173" s="4">
        <f>R173/$X173*100</f>
        <v>12.769611210331089</v>
      </c>
      <c r="AV173" s="4">
        <f t="shared" si="20"/>
        <v>9.383157027064156</v>
      </c>
    </row>
    <row r="174" spans="1:48" x14ac:dyDescent="0.2">
      <c r="A174" t="s">
        <v>93</v>
      </c>
      <c r="B174">
        <v>30</v>
      </c>
      <c r="C174">
        <v>8</v>
      </c>
      <c r="D174" t="s">
        <v>29</v>
      </c>
      <c r="E174" t="b">
        <v>1</v>
      </c>
      <c r="F174">
        <v>60</v>
      </c>
      <c r="G174">
        <v>0.02</v>
      </c>
      <c r="H174">
        <v>86</v>
      </c>
      <c r="I174">
        <v>86</v>
      </c>
      <c r="J174">
        <v>278</v>
      </c>
      <c r="K174">
        <v>0</v>
      </c>
      <c r="L174">
        <v>109</v>
      </c>
      <c r="M174">
        <v>513</v>
      </c>
      <c r="N174">
        <v>23</v>
      </c>
      <c r="O174">
        <v>1197</v>
      </c>
      <c r="P174">
        <v>244</v>
      </c>
      <c r="Q174">
        <v>55</v>
      </c>
      <c r="R174">
        <f>P174+Q174</f>
        <v>299</v>
      </c>
      <c r="S174">
        <v>397</v>
      </c>
      <c r="T174">
        <v>0</v>
      </c>
      <c r="U174">
        <v>0</v>
      </c>
      <c r="V174">
        <v>261</v>
      </c>
      <c r="W174">
        <v>136</v>
      </c>
      <c r="X174">
        <v>3285</v>
      </c>
      <c r="Y174">
        <v>746</v>
      </c>
      <c r="Z174">
        <v>0</v>
      </c>
      <c r="AA174">
        <v>0</v>
      </c>
      <c r="AB174" s="4">
        <v>0</v>
      </c>
      <c r="AC174" t="b">
        <v>1</v>
      </c>
      <c r="AD174" t="b">
        <v>1</v>
      </c>
      <c r="AE174" t="b">
        <v>1</v>
      </c>
      <c r="AF174" t="b">
        <v>1</v>
      </c>
      <c r="AG174" t="b">
        <v>1</v>
      </c>
      <c r="AH174" t="b">
        <v>0</v>
      </c>
      <c r="AI174" t="b">
        <v>1</v>
      </c>
      <c r="AJ174" t="b">
        <v>0</v>
      </c>
      <c r="AK174">
        <v>100</v>
      </c>
      <c r="AL174" t="s">
        <v>484</v>
      </c>
      <c r="AM174">
        <f>(H174-I174)/H174*100</f>
        <v>0</v>
      </c>
      <c r="AN174">
        <f>IF(H174=I174,1,0)</f>
        <v>1</v>
      </c>
      <c r="AO174" s="4">
        <f t="shared" si="14"/>
        <v>100</v>
      </c>
      <c r="AP174" s="4">
        <f t="shared" si="15"/>
        <v>22.709284627092845</v>
      </c>
      <c r="AQ174" s="4">
        <f t="shared" si="16"/>
        <v>3.3181126331811264</v>
      </c>
      <c r="AR174" s="4">
        <f t="shared" si="17"/>
        <v>15.616438356164384</v>
      </c>
      <c r="AS174" s="4">
        <f t="shared" si="18"/>
        <v>0.70015220700152203</v>
      </c>
      <c r="AT174" s="4">
        <f t="shared" si="19"/>
        <v>36.438356164383563</v>
      </c>
      <c r="AU174" s="4">
        <f>R174/$X174*100</f>
        <v>9.1019786910197862</v>
      </c>
      <c r="AV174" s="4">
        <f t="shared" si="20"/>
        <v>12.085235920852359</v>
      </c>
    </row>
    <row r="175" spans="1:48" x14ac:dyDescent="0.2">
      <c r="A175" t="s">
        <v>94</v>
      </c>
      <c r="B175">
        <v>30</v>
      </c>
      <c r="C175">
        <v>8</v>
      </c>
      <c r="D175" t="s">
        <v>29</v>
      </c>
      <c r="E175" t="b">
        <v>1</v>
      </c>
      <c r="F175">
        <v>60</v>
      </c>
      <c r="G175">
        <v>0.04</v>
      </c>
      <c r="H175">
        <v>112</v>
      </c>
      <c r="I175">
        <v>112</v>
      </c>
      <c r="J175">
        <v>313</v>
      </c>
      <c r="K175">
        <v>0</v>
      </c>
      <c r="L175">
        <v>440</v>
      </c>
      <c r="M175">
        <v>1797</v>
      </c>
      <c r="N175">
        <v>203</v>
      </c>
      <c r="O175">
        <v>3958</v>
      </c>
      <c r="P175">
        <v>2423</v>
      </c>
      <c r="Q175">
        <v>265</v>
      </c>
      <c r="R175">
        <f>P175+Q175</f>
        <v>2688</v>
      </c>
      <c r="S175">
        <v>1144</v>
      </c>
      <c r="T175">
        <v>0</v>
      </c>
      <c r="U175">
        <v>0</v>
      </c>
      <c r="V175">
        <v>669</v>
      </c>
      <c r="W175">
        <v>475</v>
      </c>
      <c r="X175">
        <v>13476</v>
      </c>
      <c r="Y175">
        <v>3245</v>
      </c>
      <c r="Z175">
        <v>0</v>
      </c>
      <c r="AA175">
        <v>0</v>
      </c>
      <c r="AB175" s="4">
        <v>0</v>
      </c>
      <c r="AC175" t="b">
        <v>1</v>
      </c>
      <c r="AD175" t="b">
        <v>1</v>
      </c>
      <c r="AE175" t="b">
        <v>1</v>
      </c>
      <c r="AF175" t="b">
        <v>1</v>
      </c>
      <c r="AG175" t="b">
        <v>1</v>
      </c>
      <c r="AH175" t="b">
        <v>0</v>
      </c>
      <c r="AI175" t="b">
        <v>1</v>
      </c>
      <c r="AJ175" t="b">
        <v>0</v>
      </c>
      <c r="AK175">
        <v>100</v>
      </c>
      <c r="AL175" t="s">
        <v>484</v>
      </c>
      <c r="AM175">
        <f>(H175-I175)/H175*100</f>
        <v>0</v>
      </c>
      <c r="AN175">
        <f>IF(H175=I175,1,0)</f>
        <v>1</v>
      </c>
      <c r="AO175" s="4">
        <f t="shared" si="14"/>
        <v>100</v>
      </c>
      <c r="AP175" s="4">
        <f t="shared" si="15"/>
        <v>24.079845651528643</v>
      </c>
      <c r="AQ175" s="4">
        <f t="shared" si="16"/>
        <v>3.2650638171564266</v>
      </c>
      <c r="AR175" s="4">
        <f t="shared" si="17"/>
        <v>13.334817453250222</v>
      </c>
      <c r="AS175" s="4">
        <f t="shared" si="18"/>
        <v>1.5063817156426238</v>
      </c>
      <c r="AT175" s="4">
        <f t="shared" si="19"/>
        <v>29.370733155238941</v>
      </c>
      <c r="AU175" s="4">
        <f>R175/$X175*100</f>
        <v>19.946571682991987</v>
      </c>
      <c r="AV175" s="4">
        <f t="shared" si="20"/>
        <v>8.4891659246067075</v>
      </c>
    </row>
    <row r="176" spans="1:48" x14ac:dyDescent="0.2">
      <c r="A176" t="s">
        <v>95</v>
      </c>
      <c r="B176">
        <v>30</v>
      </c>
      <c r="C176">
        <v>8</v>
      </c>
      <c r="D176" t="s">
        <v>29</v>
      </c>
      <c r="E176" t="b">
        <v>1</v>
      </c>
      <c r="F176">
        <v>60</v>
      </c>
      <c r="G176">
        <v>0.95</v>
      </c>
      <c r="H176">
        <v>177</v>
      </c>
      <c r="I176">
        <v>177</v>
      </c>
      <c r="J176">
        <v>253</v>
      </c>
      <c r="K176">
        <v>0</v>
      </c>
      <c r="L176">
        <v>2830</v>
      </c>
      <c r="M176">
        <v>3583</v>
      </c>
      <c r="N176">
        <v>375</v>
      </c>
      <c r="O176">
        <v>22568</v>
      </c>
      <c r="P176">
        <v>69942</v>
      </c>
      <c r="Q176">
        <v>12905</v>
      </c>
      <c r="R176">
        <f>P176+Q176</f>
        <v>82847</v>
      </c>
      <c r="S176">
        <v>5350</v>
      </c>
      <c r="T176">
        <v>0</v>
      </c>
      <c r="U176">
        <v>0</v>
      </c>
      <c r="V176">
        <v>4138</v>
      </c>
      <c r="W176">
        <v>1212</v>
      </c>
      <c r="X176">
        <v>150016</v>
      </c>
      <c r="Y176">
        <v>32462</v>
      </c>
      <c r="Z176">
        <v>0</v>
      </c>
      <c r="AA176">
        <v>0</v>
      </c>
      <c r="AB176" s="4">
        <v>6.0000000000000005E-2</v>
      </c>
      <c r="AC176" t="b">
        <v>1</v>
      </c>
      <c r="AD176" t="b">
        <v>1</v>
      </c>
      <c r="AE176" t="b">
        <v>1</v>
      </c>
      <c r="AF176" t="b">
        <v>1</v>
      </c>
      <c r="AG176" t="b">
        <v>1</v>
      </c>
      <c r="AH176" t="b">
        <v>0</v>
      </c>
      <c r="AI176" t="b">
        <v>1</v>
      </c>
      <c r="AJ176" t="b">
        <v>0</v>
      </c>
      <c r="AK176">
        <v>100</v>
      </c>
      <c r="AL176" t="s">
        <v>484</v>
      </c>
      <c r="AM176">
        <f>(H176-I176)/H176*100</f>
        <v>0</v>
      </c>
      <c r="AN176">
        <f>IF(H176=I176,1,0)</f>
        <v>1</v>
      </c>
      <c r="AO176" s="4">
        <f t="shared" si="14"/>
        <v>100</v>
      </c>
      <c r="AP176" s="4">
        <f t="shared" si="15"/>
        <v>21.639025170648466</v>
      </c>
      <c r="AQ176" s="4">
        <f t="shared" si="16"/>
        <v>1.8864654436860067</v>
      </c>
      <c r="AR176" s="4">
        <f t="shared" si="17"/>
        <v>2.3884119027303754</v>
      </c>
      <c r="AS176" s="4">
        <f t="shared" si="18"/>
        <v>0.24997333617747439</v>
      </c>
      <c r="AT176" s="4">
        <f t="shared" si="19"/>
        <v>15.043728668941981</v>
      </c>
      <c r="AU176" s="4">
        <f>R176/$X176*100</f>
        <v>55.225442619453922</v>
      </c>
      <c r="AV176" s="4">
        <f t="shared" si="20"/>
        <v>3.5662862627986347</v>
      </c>
    </row>
    <row r="177" spans="1:48" x14ac:dyDescent="0.2">
      <c r="A177" t="s">
        <v>96</v>
      </c>
      <c r="B177">
        <v>30</v>
      </c>
      <c r="C177">
        <v>8</v>
      </c>
      <c r="D177" t="s">
        <v>29</v>
      </c>
      <c r="E177" t="b">
        <v>1</v>
      </c>
      <c r="F177">
        <v>60</v>
      </c>
      <c r="G177">
        <v>0.47</v>
      </c>
      <c r="H177">
        <v>196</v>
      </c>
      <c r="I177">
        <v>196</v>
      </c>
      <c r="J177">
        <v>306</v>
      </c>
      <c r="K177">
        <v>0</v>
      </c>
      <c r="L177">
        <v>760</v>
      </c>
      <c r="M177">
        <v>1571</v>
      </c>
      <c r="N177">
        <v>153</v>
      </c>
      <c r="O177">
        <v>10305</v>
      </c>
      <c r="P177">
        <v>34494</v>
      </c>
      <c r="Q177">
        <v>7155</v>
      </c>
      <c r="R177">
        <f>P177+Q177</f>
        <v>41649</v>
      </c>
      <c r="S177">
        <v>2307</v>
      </c>
      <c r="T177">
        <v>0</v>
      </c>
      <c r="U177">
        <v>0</v>
      </c>
      <c r="V177">
        <v>941</v>
      </c>
      <c r="W177">
        <v>1366</v>
      </c>
      <c r="X177">
        <v>73561</v>
      </c>
      <c r="Y177">
        <v>16816</v>
      </c>
      <c r="Z177">
        <v>0</v>
      </c>
      <c r="AA177">
        <v>0</v>
      </c>
      <c r="AB177" s="4">
        <v>6.0000000000000005E-2</v>
      </c>
      <c r="AC177" t="b">
        <v>1</v>
      </c>
      <c r="AD177" t="b">
        <v>1</v>
      </c>
      <c r="AE177" t="b">
        <v>1</v>
      </c>
      <c r="AF177" t="b">
        <v>1</v>
      </c>
      <c r="AG177" t="b">
        <v>1</v>
      </c>
      <c r="AH177" t="b">
        <v>0</v>
      </c>
      <c r="AI177" t="b">
        <v>1</v>
      </c>
      <c r="AJ177" t="b">
        <v>0</v>
      </c>
      <c r="AK177">
        <v>100</v>
      </c>
      <c r="AL177" t="s">
        <v>484</v>
      </c>
      <c r="AM177">
        <f>(H177-I177)/H177*100</f>
        <v>0</v>
      </c>
      <c r="AN177">
        <f>IF(H177=I177,1,0)</f>
        <v>1</v>
      </c>
      <c r="AO177" s="4">
        <f t="shared" si="14"/>
        <v>100</v>
      </c>
      <c r="AP177" s="4">
        <f t="shared" si="15"/>
        <v>22.859939370046629</v>
      </c>
      <c r="AQ177" s="4">
        <f t="shared" si="16"/>
        <v>1.0331561561153328</v>
      </c>
      <c r="AR177" s="4">
        <f t="shared" si="17"/>
        <v>2.135642527969984</v>
      </c>
      <c r="AS177" s="4">
        <f t="shared" si="18"/>
        <v>0.20799064721795518</v>
      </c>
      <c r="AT177" s="4">
        <f t="shared" si="19"/>
        <v>14.008781827326979</v>
      </c>
      <c r="AU177" s="4">
        <f>R177/$X177*100</f>
        <v>56.618316771115133</v>
      </c>
      <c r="AV177" s="4">
        <f t="shared" si="20"/>
        <v>3.1361727002079904</v>
      </c>
    </row>
    <row r="178" spans="1:48" x14ac:dyDescent="0.2">
      <c r="A178" t="s">
        <v>97</v>
      </c>
      <c r="B178">
        <v>30</v>
      </c>
      <c r="C178">
        <v>8</v>
      </c>
      <c r="D178" t="s">
        <v>29</v>
      </c>
      <c r="E178" t="b">
        <v>1</v>
      </c>
      <c r="F178">
        <v>60</v>
      </c>
      <c r="G178">
        <v>1.32</v>
      </c>
      <c r="H178">
        <v>188</v>
      </c>
      <c r="I178">
        <v>188</v>
      </c>
      <c r="J178">
        <v>347</v>
      </c>
      <c r="K178">
        <v>0</v>
      </c>
      <c r="L178">
        <v>1282</v>
      </c>
      <c r="M178">
        <v>7214</v>
      </c>
      <c r="N178">
        <v>1321</v>
      </c>
      <c r="O178">
        <v>31521</v>
      </c>
      <c r="P178">
        <v>97548</v>
      </c>
      <c r="Q178">
        <v>13621</v>
      </c>
      <c r="R178">
        <f>P178+Q178</f>
        <v>111169</v>
      </c>
      <c r="S178">
        <v>5884</v>
      </c>
      <c r="T178">
        <v>0</v>
      </c>
      <c r="U178">
        <v>0</v>
      </c>
      <c r="V178">
        <v>4868</v>
      </c>
      <c r="W178">
        <v>1016</v>
      </c>
      <c r="X178">
        <v>199838</v>
      </c>
      <c r="Y178">
        <v>41446</v>
      </c>
      <c r="Z178">
        <v>0</v>
      </c>
      <c r="AA178">
        <v>0</v>
      </c>
      <c r="AB178" s="4">
        <v>0.11</v>
      </c>
      <c r="AC178" t="b">
        <v>1</v>
      </c>
      <c r="AD178" t="b">
        <v>1</v>
      </c>
      <c r="AE178" t="b">
        <v>1</v>
      </c>
      <c r="AF178" t="b">
        <v>1</v>
      </c>
      <c r="AG178" t="b">
        <v>1</v>
      </c>
      <c r="AH178" t="b">
        <v>0</v>
      </c>
      <c r="AI178" t="b">
        <v>1</v>
      </c>
      <c r="AJ178" t="b">
        <v>0</v>
      </c>
      <c r="AK178">
        <v>100</v>
      </c>
      <c r="AL178" t="s">
        <v>484</v>
      </c>
      <c r="AM178">
        <f>(H178-I178)/H178*100</f>
        <v>0</v>
      </c>
      <c r="AN178">
        <f>IF(H178=I178,1,0)</f>
        <v>1</v>
      </c>
      <c r="AO178" s="4">
        <f t="shared" si="14"/>
        <v>100</v>
      </c>
      <c r="AP178" s="4">
        <f t="shared" si="15"/>
        <v>20.739799237382282</v>
      </c>
      <c r="AQ178" s="4">
        <f t="shared" si="16"/>
        <v>0.64151963090102981</v>
      </c>
      <c r="AR178" s="4">
        <f t="shared" si="17"/>
        <v>3.6099240384711613</v>
      </c>
      <c r="AS178" s="4">
        <f t="shared" si="18"/>
        <v>0.66103543870535131</v>
      </c>
      <c r="AT178" s="4">
        <f t="shared" si="19"/>
        <v>15.773276353846615</v>
      </c>
      <c r="AU178" s="4">
        <f>R178/$X178*100</f>
        <v>55.629559943554277</v>
      </c>
      <c r="AV178" s="4">
        <f t="shared" si="20"/>
        <v>2.9443849518109668</v>
      </c>
    </row>
    <row r="179" spans="1:48" x14ac:dyDescent="0.2">
      <c r="A179" t="s">
        <v>98</v>
      </c>
      <c r="B179">
        <v>30</v>
      </c>
      <c r="C179">
        <v>8</v>
      </c>
      <c r="D179" t="s">
        <v>29</v>
      </c>
      <c r="E179" t="b">
        <v>1</v>
      </c>
      <c r="F179">
        <v>60</v>
      </c>
      <c r="G179">
        <v>1.67</v>
      </c>
      <c r="H179">
        <v>234</v>
      </c>
      <c r="I179">
        <v>234</v>
      </c>
      <c r="J179">
        <v>272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107470</v>
      </c>
      <c r="Q179">
        <v>20421</v>
      </c>
      <c r="R179">
        <f>P179+Q179</f>
        <v>127891</v>
      </c>
      <c r="S179">
        <v>373</v>
      </c>
      <c r="T179">
        <v>0</v>
      </c>
      <c r="U179">
        <v>0</v>
      </c>
      <c r="V179">
        <v>371</v>
      </c>
      <c r="W179">
        <v>2</v>
      </c>
      <c r="X179">
        <v>163205</v>
      </c>
      <c r="Y179">
        <v>34940</v>
      </c>
      <c r="Z179">
        <v>0</v>
      </c>
      <c r="AA179">
        <v>0</v>
      </c>
      <c r="AB179" s="4">
        <v>0.19</v>
      </c>
      <c r="AC179" t="b">
        <v>1</v>
      </c>
      <c r="AD179" t="b">
        <v>1</v>
      </c>
      <c r="AE179" t="b">
        <v>1</v>
      </c>
      <c r="AF179" t="b">
        <v>1</v>
      </c>
      <c r="AG179" t="b">
        <v>1</v>
      </c>
      <c r="AH179" t="b">
        <v>0</v>
      </c>
      <c r="AI179" t="b">
        <v>1</v>
      </c>
      <c r="AJ179" t="b">
        <v>0</v>
      </c>
      <c r="AK179">
        <v>100</v>
      </c>
      <c r="AL179" t="s">
        <v>484</v>
      </c>
      <c r="AM179">
        <f>(H179-I179)/H179*100</f>
        <v>0</v>
      </c>
      <c r="AN179">
        <f>IF(H179=I179,1,0)</f>
        <v>1</v>
      </c>
      <c r="AO179" s="4">
        <f t="shared" si="14"/>
        <v>100</v>
      </c>
      <c r="AP179" s="4">
        <f t="shared" si="15"/>
        <v>21.408657822983365</v>
      </c>
      <c r="AQ179" s="4">
        <f t="shared" si="16"/>
        <v>0</v>
      </c>
      <c r="AR179" s="4">
        <f t="shared" si="17"/>
        <v>0</v>
      </c>
      <c r="AS179" s="4">
        <f t="shared" si="18"/>
        <v>0</v>
      </c>
      <c r="AT179" s="4">
        <f t="shared" si="19"/>
        <v>0</v>
      </c>
      <c r="AU179" s="4">
        <f>R179/$X179*100</f>
        <v>78.362182531172451</v>
      </c>
      <c r="AV179" s="4">
        <f t="shared" si="20"/>
        <v>0.22854691951839709</v>
      </c>
    </row>
    <row r="180" spans="1:48" x14ac:dyDescent="0.2">
      <c r="A180" t="s">
        <v>99</v>
      </c>
      <c r="B180">
        <v>30</v>
      </c>
      <c r="C180">
        <v>8</v>
      </c>
      <c r="D180" t="s">
        <v>29</v>
      </c>
      <c r="E180" t="b">
        <v>1</v>
      </c>
      <c r="F180">
        <v>60</v>
      </c>
      <c r="G180">
        <v>2.4</v>
      </c>
      <c r="H180">
        <v>242</v>
      </c>
      <c r="I180">
        <v>242</v>
      </c>
      <c r="J180">
        <v>306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167940</v>
      </c>
      <c r="Q180">
        <v>30021</v>
      </c>
      <c r="R180">
        <f>P180+Q180</f>
        <v>197961</v>
      </c>
      <c r="S180">
        <v>375</v>
      </c>
      <c r="T180">
        <v>0</v>
      </c>
      <c r="U180">
        <v>0</v>
      </c>
      <c r="V180">
        <v>119</v>
      </c>
      <c r="W180">
        <v>256</v>
      </c>
      <c r="X180">
        <v>248843</v>
      </c>
      <c r="Y180">
        <v>50506</v>
      </c>
      <c r="Z180">
        <v>0</v>
      </c>
      <c r="AA180">
        <v>0</v>
      </c>
      <c r="AB180" s="4">
        <v>0.31</v>
      </c>
      <c r="AC180" t="b">
        <v>1</v>
      </c>
      <c r="AD180" t="b">
        <v>1</v>
      </c>
      <c r="AE180" t="b">
        <v>1</v>
      </c>
      <c r="AF180" t="b">
        <v>1</v>
      </c>
      <c r="AG180" t="b">
        <v>1</v>
      </c>
      <c r="AH180" t="b">
        <v>0</v>
      </c>
      <c r="AI180" t="b">
        <v>1</v>
      </c>
      <c r="AJ180" t="b">
        <v>0</v>
      </c>
      <c r="AK180">
        <v>100</v>
      </c>
      <c r="AL180" t="s">
        <v>484</v>
      </c>
      <c r="AM180">
        <f>(H180-I180)/H180*100</f>
        <v>0</v>
      </c>
      <c r="AN180">
        <f>IF(H180=I180,1,0)</f>
        <v>1</v>
      </c>
      <c r="AO180" s="4">
        <f t="shared" si="14"/>
        <v>100</v>
      </c>
      <c r="AP180" s="4">
        <f t="shared" si="15"/>
        <v>20.296331421820184</v>
      </c>
      <c r="AQ180" s="4">
        <f t="shared" si="16"/>
        <v>0</v>
      </c>
      <c r="AR180" s="4">
        <f t="shared" si="17"/>
        <v>0</v>
      </c>
      <c r="AS180" s="4">
        <f t="shared" si="18"/>
        <v>0</v>
      </c>
      <c r="AT180" s="4">
        <f t="shared" si="19"/>
        <v>0</v>
      </c>
      <c r="AU180" s="4">
        <f>R180/$X180*100</f>
        <v>79.552569290677255</v>
      </c>
      <c r="AV180" s="4">
        <f t="shared" si="20"/>
        <v>0.1506974276953742</v>
      </c>
    </row>
    <row r="181" spans="1:48" x14ac:dyDescent="0.2">
      <c r="A181" t="s">
        <v>100</v>
      </c>
      <c r="B181">
        <v>30</v>
      </c>
      <c r="C181">
        <v>8</v>
      </c>
      <c r="D181" t="s">
        <v>29</v>
      </c>
      <c r="E181" t="b">
        <v>1</v>
      </c>
      <c r="F181">
        <v>60</v>
      </c>
      <c r="G181">
        <v>2.58</v>
      </c>
      <c r="H181">
        <v>280</v>
      </c>
      <c r="I181">
        <v>280</v>
      </c>
      <c r="J181">
        <v>377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167320</v>
      </c>
      <c r="Q181">
        <v>28326</v>
      </c>
      <c r="R181">
        <f>P181+Q181</f>
        <v>195646</v>
      </c>
      <c r="S181">
        <v>180</v>
      </c>
      <c r="T181">
        <v>0</v>
      </c>
      <c r="U181">
        <v>0</v>
      </c>
      <c r="V181">
        <v>117</v>
      </c>
      <c r="W181">
        <v>63</v>
      </c>
      <c r="X181">
        <v>247584</v>
      </c>
      <c r="Y181">
        <v>51757</v>
      </c>
      <c r="Z181">
        <v>0</v>
      </c>
      <c r="AA181">
        <v>0</v>
      </c>
      <c r="AB181" s="4">
        <v>0.32</v>
      </c>
      <c r="AC181" t="b">
        <v>1</v>
      </c>
      <c r="AD181" t="b">
        <v>1</v>
      </c>
      <c r="AE181" t="b">
        <v>1</v>
      </c>
      <c r="AF181" t="b">
        <v>1</v>
      </c>
      <c r="AG181" t="b">
        <v>1</v>
      </c>
      <c r="AH181" t="b">
        <v>0</v>
      </c>
      <c r="AI181" t="b">
        <v>1</v>
      </c>
      <c r="AJ181" t="b">
        <v>0</v>
      </c>
      <c r="AK181">
        <v>100</v>
      </c>
      <c r="AL181" t="s">
        <v>484</v>
      </c>
      <c r="AM181">
        <f>(H181-I181)/H181*100</f>
        <v>0</v>
      </c>
      <c r="AN181">
        <f>IF(H181=I181,1,0)</f>
        <v>1</v>
      </c>
      <c r="AO181" s="4">
        <f t="shared" si="14"/>
        <v>100</v>
      </c>
      <c r="AP181" s="4">
        <f t="shared" si="15"/>
        <v>20.904824221274396</v>
      </c>
      <c r="AQ181" s="4">
        <f t="shared" si="16"/>
        <v>0</v>
      </c>
      <c r="AR181" s="4">
        <f t="shared" si="17"/>
        <v>0</v>
      </c>
      <c r="AS181" s="4">
        <f t="shared" si="18"/>
        <v>0</v>
      </c>
      <c r="AT181" s="4">
        <f t="shared" si="19"/>
        <v>0</v>
      </c>
      <c r="AU181" s="4">
        <f>R181/$X181*100</f>
        <v>79.022069277497735</v>
      </c>
      <c r="AV181" s="4">
        <f t="shared" si="20"/>
        <v>7.2702597906165178E-2</v>
      </c>
    </row>
    <row r="182" spans="1:48" x14ac:dyDescent="0.2">
      <c r="A182" t="s">
        <v>101</v>
      </c>
      <c r="B182">
        <v>30</v>
      </c>
      <c r="C182">
        <v>8</v>
      </c>
      <c r="D182" t="s">
        <v>29</v>
      </c>
      <c r="E182" t="b">
        <v>1</v>
      </c>
      <c r="F182">
        <v>60</v>
      </c>
      <c r="G182">
        <v>0.02</v>
      </c>
      <c r="H182">
        <v>97</v>
      </c>
      <c r="I182">
        <v>97</v>
      </c>
      <c r="J182">
        <v>222</v>
      </c>
      <c r="K182">
        <v>0</v>
      </c>
      <c r="L182">
        <v>129</v>
      </c>
      <c r="M182">
        <v>304</v>
      </c>
      <c r="N182">
        <v>15</v>
      </c>
      <c r="O182">
        <v>864</v>
      </c>
      <c r="P182">
        <v>245</v>
      </c>
      <c r="Q182">
        <v>51</v>
      </c>
      <c r="R182">
        <f>P182+Q182</f>
        <v>296</v>
      </c>
      <c r="S182">
        <v>195</v>
      </c>
      <c r="T182">
        <v>0</v>
      </c>
      <c r="U182">
        <v>0</v>
      </c>
      <c r="V182">
        <v>63</v>
      </c>
      <c r="W182">
        <v>132</v>
      </c>
      <c r="X182">
        <v>2464</v>
      </c>
      <c r="Y182">
        <v>660</v>
      </c>
      <c r="Z182">
        <v>0</v>
      </c>
      <c r="AA182">
        <v>0</v>
      </c>
      <c r="AB182" s="4">
        <v>0</v>
      </c>
      <c r="AC182" t="b">
        <v>1</v>
      </c>
      <c r="AD182" t="b">
        <v>1</v>
      </c>
      <c r="AE182" t="b">
        <v>1</v>
      </c>
      <c r="AF182" t="b">
        <v>1</v>
      </c>
      <c r="AG182" t="b">
        <v>1</v>
      </c>
      <c r="AH182" t="b">
        <v>0</v>
      </c>
      <c r="AI182" t="b">
        <v>1</v>
      </c>
      <c r="AJ182" t="b">
        <v>0</v>
      </c>
      <c r="AK182">
        <v>100</v>
      </c>
      <c r="AL182" t="s">
        <v>484</v>
      </c>
      <c r="AM182">
        <f>(H182-I182)/H182*100</f>
        <v>0</v>
      </c>
      <c r="AN182">
        <f>IF(H182=I182,1,0)</f>
        <v>1</v>
      </c>
      <c r="AO182" s="4">
        <f t="shared" si="14"/>
        <v>100</v>
      </c>
      <c r="AP182" s="4">
        <f t="shared" si="15"/>
        <v>26.785714285714285</v>
      </c>
      <c r="AQ182" s="4">
        <f t="shared" si="16"/>
        <v>5.2353896103896105</v>
      </c>
      <c r="AR182" s="4">
        <f t="shared" si="17"/>
        <v>12.337662337662337</v>
      </c>
      <c r="AS182" s="4">
        <f t="shared" si="18"/>
        <v>0.60876623376623384</v>
      </c>
      <c r="AT182" s="4">
        <f t="shared" si="19"/>
        <v>35.064935064935064</v>
      </c>
      <c r="AU182" s="4">
        <f>R182/$X182*100</f>
        <v>12.012987012987013</v>
      </c>
      <c r="AV182" s="4">
        <f t="shared" si="20"/>
        <v>7.9139610389610384</v>
      </c>
    </row>
    <row r="183" spans="1:48" x14ac:dyDescent="0.2">
      <c r="A183" t="s">
        <v>102</v>
      </c>
      <c r="B183">
        <v>30</v>
      </c>
      <c r="C183">
        <v>8</v>
      </c>
      <c r="D183" t="s">
        <v>29</v>
      </c>
      <c r="E183" t="b">
        <v>1</v>
      </c>
      <c r="F183">
        <v>60</v>
      </c>
      <c r="G183">
        <v>0.03</v>
      </c>
      <c r="H183">
        <v>116</v>
      </c>
      <c r="I183">
        <v>116</v>
      </c>
      <c r="J183">
        <v>299</v>
      </c>
      <c r="K183">
        <v>0</v>
      </c>
      <c r="L183">
        <v>166</v>
      </c>
      <c r="M183">
        <v>777</v>
      </c>
      <c r="N183">
        <v>18</v>
      </c>
      <c r="O183">
        <v>1948</v>
      </c>
      <c r="P183">
        <v>1048</v>
      </c>
      <c r="Q183">
        <v>135</v>
      </c>
      <c r="R183">
        <f>P183+Q183</f>
        <v>1183</v>
      </c>
      <c r="S183">
        <v>907</v>
      </c>
      <c r="T183">
        <v>0</v>
      </c>
      <c r="U183">
        <v>0</v>
      </c>
      <c r="V183">
        <v>591</v>
      </c>
      <c r="W183">
        <v>316</v>
      </c>
      <c r="X183">
        <v>6409</v>
      </c>
      <c r="Y183">
        <v>1410</v>
      </c>
      <c r="Z183">
        <v>0</v>
      </c>
      <c r="AA183">
        <v>0</v>
      </c>
      <c r="AB183" s="4">
        <v>0</v>
      </c>
      <c r="AC183" t="b">
        <v>1</v>
      </c>
      <c r="AD183" t="b">
        <v>1</v>
      </c>
      <c r="AE183" t="b">
        <v>1</v>
      </c>
      <c r="AF183" t="b">
        <v>1</v>
      </c>
      <c r="AG183" t="b">
        <v>1</v>
      </c>
      <c r="AH183" t="b">
        <v>0</v>
      </c>
      <c r="AI183" t="b">
        <v>1</v>
      </c>
      <c r="AJ183" t="b">
        <v>0</v>
      </c>
      <c r="AK183">
        <v>100</v>
      </c>
      <c r="AL183" t="s">
        <v>484</v>
      </c>
      <c r="AM183">
        <f>(H183-I183)/H183*100</f>
        <v>0</v>
      </c>
      <c r="AN183">
        <f>IF(H183=I183,1,0)</f>
        <v>1</v>
      </c>
      <c r="AO183" s="4">
        <f t="shared" si="14"/>
        <v>100</v>
      </c>
      <c r="AP183" s="4">
        <f t="shared" si="15"/>
        <v>22.000312061163989</v>
      </c>
      <c r="AQ183" s="4">
        <f t="shared" si="16"/>
        <v>2.5901076611015759</v>
      </c>
      <c r="AR183" s="4">
        <f t="shared" si="17"/>
        <v>12.123576220939304</v>
      </c>
      <c r="AS183" s="4">
        <f t="shared" si="18"/>
        <v>0.2808550475893275</v>
      </c>
      <c r="AT183" s="4">
        <f t="shared" si="19"/>
        <v>30.394757372444996</v>
      </c>
      <c r="AU183" s="4">
        <f>R183/$X183*100</f>
        <v>18.458417849898581</v>
      </c>
      <c r="AV183" s="4">
        <f t="shared" si="20"/>
        <v>14.151973786862223</v>
      </c>
    </row>
    <row r="184" spans="1:48" x14ac:dyDescent="0.2">
      <c r="A184" t="s">
        <v>103</v>
      </c>
      <c r="B184">
        <v>30</v>
      </c>
      <c r="C184">
        <v>8</v>
      </c>
      <c r="D184" t="s">
        <v>29</v>
      </c>
      <c r="E184" t="b">
        <v>1</v>
      </c>
      <c r="F184">
        <v>60</v>
      </c>
      <c r="G184">
        <v>0.03</v>
      </c>
      <c r="H184">
        <v>105</v>
      </c>
      <c r="I184">
        <v>105</v>
      </c>
      <c r="J184">
        <v>328</v>
      </c>
      <c r="K184">
        <v>0</v>
      </c>
      <c r="L184">
        <v>186</v>
      </c>
      <c r="M184">
        <v>1420</v>
      </c>
      <c r="N184">
        <v>98</v>
      </c>
      <c r="O184">
        <v>2616</v>
      </c>
      <c r="P184">
        <v>822</v>
      </c>
      <c r="Q184">
        <v>141</v>
      </c>
      <c r="R184">
        <f>P184+Q184</f>
        <v>963</v>
      </c>
      <c r="S184">
        <v>1294</v>
      </c>
      <c r="T184">
        <v>0</v>
      </c>
      <c r="U184">
        <v>0</v>
      </c>
      <c r="V184">
        <v>1084</v>
      </c>
      <c r="W184">
        <v>210</v>
      </c>
      <c r="X184">
        <v>8593</v>
      </c>
      <c r="Y184">
        <v>2016</v>
      </c>
      <c r="Z184">
        <v>0</v>
      </c>
      <c r="AA184">
        <v>0</v>
      </c>
      <c r="AB184" s="4">
        <v>0</v>
      </c>
      <c r="AC184" t="b">
        <v>1</v>
      </c>
      <c r="AD184" t="b">
        <v>1</v>
      </c>
      <c r="AE184" t="b">
        <v>1</v>
      </c>
      <c r="AF184" t="b">
        <v>1</v>
      </c>
      <c r="AG184" t="b">
        <v>1</v>
      </c>
      <c r="AH184" t="b">
        <v>0</v>
      </c>
      <c r="AI184" t="b">
        <v>1</v>
      </c>
      <c r="AJ184" t="b">
        <v>0</v>
      </c>
      <c r="AK184">
        <v>100</v>
      </c>
      <c r="AL184" t="s">
        <v>484</v>
      </c>
      <c r="AM184">
        <f>(H184-I184)/H184*100</f>
        <v>0</v>
      </c>
      <c r="AN184">
        <f>IF(H184=I184,1,0)</f>
        <v>1</v>
      </c>
      <c r="AO184" s="4">
        <f t="shared" si="14"/>
        <v>100</v>
      </c>
      <c r="AP184" s="4">
        <f t="shared" si="15"/>
        <v>23.460956592575354</v>
      </c>
      <c r="AQ184" s="4">
        <f t="shared" si="16"/>
        <v>2.1645525427673689</v>
      </c>
      <c r="AR184" s="4">
        <f t="shared" si="17"/>
        <v>16.525078552310017</v>
      </c>
      <c r="AS184" s="4">
        <f t="shared" si="18"/>
        <v>1.1404631676946351</v>
      </c>
      <c r="AT184" s="4">
        <f t="shared" si="19"/>
        <v>30.443384149889447</v>
      </c>
      <c r="AU184" s="4">
        <f>R184/$X184*100</f>
        <v>11.206796229489118</v>
      </c>
      <c r="AV184" s="4">
        <f t="shared" si="20"/>
        <v>15.058768765274062</v>
      </c>
    </row>
    <row r="185" spans="1:48" x14ac:dyDescent="0.2">
      <c r="A185" t="s">
        <v>104</v>
      </c>
      <c r="B185">
        <v>30</v>
      </c>
      <c r="C185">
        <v>8</v>
      </c>
      <c r="D185" t="s">
        <v>29</v>
      </c>
      <c r="E185" t="b">
        <v>1</v>
      </c>
      <c r="F185">
        <v>60</v>
      </c>
      <c r="G185">
        <v>0.12</v>
      </c>
      <c r="H185">
        <v>179</v>
      </c>
      <c r="I185">
        <v>179</v>
      </c>
      <c r="J185">
        <v>255</v>
      </c>
      <c r="K185">
        <v>0</v>
      </c>
      <c r="L185">
        <v>267</v>
      </c>
      <c r="M185">
        <v>327</v>
      </c>
      <c r="N185">
        <v>27</v>
      </c>
      <c r="O185">
        <v>1843</v>
      </c>
      <c r="P185">
        <v>8747</v>
      </c>
      <c r="Q185">
        <v>2008</v>
      </c>
      <c r="R185">
        <f>P185+Q185</f>
        <v>10755</v>
      </c>
      <c r="S185">
        <v>481</v>
      </c>
      <c r="T185">
        <v>0</v>
      </c>
      <c r="U185">
        <v>0</v>
      </c>
      <c r="V185">
        <v>313</v>
      </c>
      <c r="W185">
        <v>168</v>
      </c>
      <c r="X185">
        <v>18522</v>
      </c>
      <c r="Y185">
        <v>4821</v>
      </c>
      <c r="Z185">
        <v>0</v>
      </c>
      <c r="AA185">
        <v>0</v>
      </c>
      <c r="AB185" s="4">
        <v>0.02</v>
      </c>
      <c r="AC185" t="b">
        <v>1</v>
      </c>
      <c r="AD185" t="b">
        <v>1</v>
      </c>
      <c r="AE185" t="b">
        <v>1</v>
      </c>
      <c r="AF185" t="b">
        <v>1</v>
      </c>
      <c r="AG185" t="b">
        <v>1</v>
      </c>
      <c r="AH185" t="b">
        <v>0</v>
      </c>
      <c r="AI185" t="b">
        <v>1</v>
      </c>
      <c r="AJ185" t="b">
        <v>0</v>
      </c>
      <c r="AK185">
        <v>100</v>
      </c>
      <c r="AL185" t="s">
        <v>484</v>
      </c>
      <c r="AM185">
        <f>(H185-I185)/H185*100</f>
        <v>0</v>
      </c>
      <c r="AN185">
        <f>IF(H185=I185,1,0)</f>
        <v>1</v>
      </c>
      <c r="AO185" s="4">
        <f t="shared" si="14"/>
        <v>100</v>
      </c>
      <c r="AP185" s="4">
        <f t="shared" si="15"/>
        <v>26.028506640751537</v>
      </c>
      <c r="AQ185" s="4">
        <f t="shared" si="16"/>
        <v>1.4415289925494008</v>
      </c>
      <c r="AR185" s="4">
        <f t="shared" si="17"/>
        <v>1.7654680919987045</v>
      </c>
      <c r="AS185" s="4">
        <f t="shared" si="18"/>
        <v>0.1457725947521866</v>
      </c>
      <c r="AT185" s="4">
        <f t="shared" si="19"/>
        <v>9.9503293380844404</v>
      </c>
      <c r="AU185" s="4">
        <f>R185/$X185*100</f>
        <v>58.066083576287653</v>
      </c>
      <c r="AV185" s="4">
        <f t="shared" si="20"/>
        <v>2.5969117805852497</v>
      </c>
    </row>
    <row r="186" spans="1:48" x14ac:dyDescent="0.2">
      <c r="A186" t="s">
        <v>105</v>
      </c>
      <c r="B186">
        <v>30</v>
      </c>
      <c r="C186">
        <v>8</v>
      </c>
      <c r="D186" t="s">
        <v>29</v>
      </c>
      <c r="E186" t="b">
        <v>1</v>
      </c>
      <c r="F186">
        <v>60</v>
      </c>
      <c r="G186">
        <v>0.15</v>
      </c>
      <c r="H186">
        <v>183</v>
      </c>
      <c r="I186">
        <v>183</v>
      </c>
      <c r="J186">
        <v>292</v>
      </c>
      <c r="K186">
        <v>0</v>
      </c>
      <c r="L186">
        <v>292</v>
      </c>
      <c r="M186">
        <v>589</v>
      </c>
      <c r="N186">
        <v>122</v>
      </c>
      <c r="O186">
        <v>2186</v>
      </c>
      <c r="P186">
        <v>10899</v>
      </c>
      <c r="Q186">
        <v>2114</v>
      </c>
      <c r="R186">
        <f>P186+Q186</f>
        <v>13013</v>
      </c>
      <c r="S186">
        <v>384</v>
      </c>
      <c r="T186">
        <v>0</v>
      </c>
      <c r="U186">
        <v>0</v>
      </c>
      <c r="V186">
        <v>273</v>
      </c>
      <c r="W186">
        <v>111</v>
      </c>
      <c r="X186">
        <v>22667</v>
      </c>
      <c r="Y186">
        <v>6080</v>
      </c>
      <c r="Z186">
        <v>0</v>
      </c>
      <c r="AA186">
        <v>0</v>
      </c>
      <c r="AB186" s="4">
        <v>0.02</v>
      </c>
      <c r="AC186" t="b">
        <v>1</v>
      </c>
      <c r="AD186" t="b">
        <v>1</v>
      </c>
      <c r="AE186" t="b">
        <v>1</v>
      </c>
      <c r="AF186" t="b">
        <v>1</v>
      </c>
      <c r="AG186" t="b">
        <v>1</v>
      </c>
      <c r="AH186" t="b">
        <v>0</v>
      </c>
      <c r="AI186" t="b">
        <v>1</v>
      </c>
      <c r="AJ186" t="b">
        <v>0</v>
      </c>
      <c r="AK186">
        <v>100</v>
      </c>
      <c r="AL186" t="s">
        <v>484</v>
      </c>
      <c r="AM186">
        <f>(H186-I186)/H186*100</f>
        <v>0</v>
      </c>
      <c r="AN186">
        <f>IF(H186=I186,1,0)</f>
        <v>1</v>
      </c>
      <c r="AO186" s="4">
        <f t="shared" si="14"/>
        <v>100</v>
      </c>
      <c r="AP186" s="4">
        <f t="shared" si="15"/>
        <v>26.823134953897735</v>
      </c>
      <c r="AQ186" s="4">
        <f t="shared" si="16"/>
        <v>1.2882163497595622</v>
      </c>
      <c r="AR186" s="4">
        <f t="shared" si="17"/>
        <v>2.5984911986588433</v>
      </c>
      <c r="AS186" s="4">
        <f t="shared" si="18"/>
        <v>0.5382273790091322</v>
      </c>
      <c r="AT186" s="4">
        <f t="shared" si="19"/>
        <v>9.6439758238849436</v>
      </c>
      <c r="AU186" s="4">
        <f>R186/$X186*100</f>
        <v>57.409449861031462</v>
      </c>
      <c r="AV186" s="4">
        <f t="shared" si="20"/>
        <v>1.6940927339303833</v>
      </c>
    </row>
    <row r="187" spans="1:48" x14ac:dyDescent="0.2">
      <c r="A187" t="s">
        <v>106</v>
      </c>
      <c r="B187">
        <v>30</v>
      </c>
      <c r="C187">
        <v>8</v>
      </c>
      <c r="D187" t="s">
        <v>29</v>
      </c>
      <c r="E187" t="b">
        <v>1</v>
      </c>
      <c r="F187">
        <v>60</v>
      </c>
      <c r="G187">
        <v>0.18</v>
      </c>
      <c r="H187">
        <v>227</v>
      </c>
      <c r="I187">
        <v>227</v>
      </c>
      <c r="J187">
        <v>401</v>
      </c>
      <c r="K187">
        <v>0</v>
      </c>
      <c r="L187">
        <v>103</v>
      </c>
      <c r="M187">
        <v>729</v>
      </c>
      <c r="N187">
        <v>55</v>
      </c>
      <c r="O187">
        <v>2246</v>
      </c>
      <c r="P187">
        <v>13904</v>
      </c>
      <c r="Q187">
        <v>2195</v>
      </c>
      <c r="R187">
        <f>P187+Q187</f>
        <v>16099</v>
      </c>
      <c r="S187">
        <v>552</v>
      </c>
      <c r="T187">
        <v>0</v>
      </c>
      <c r="U187">
        <v>0</v>
      </c>
      <c r="V187">
        <v>533</v>
      </c>
      <c r="W187">
        <v>19</v>
      </c>
      <c r="X187">
        <v>26853</v>
      </c>
      <c r="Y187">
        <v>7068</v>
      </c>
      <c r="Z187">
        <v>0</v>
      </c>
      <c r="AA187">
        <v>0</v>
      </c>
      <c r="AB187" s="4">
        <v>0.02</v>
      </c>
      <c r="AC187" t="b">
        <v>1</v>
      </c>
      <c r="AD187" t="b">
        <v>1</v>
      </c>
      <c r="AE187" t="b">
        <v>1</v>
      </c>
      <c r="AF187" t="b">
        <v>1</v>
      </c>
      <c r="AG187" t="b">
        <v>1</v>
      </c>
      <c r="AH187" t="b">
        <v>0</v>
      </c>
      <c r="AI187" t="b">
        <v>1</v>
      </c>
      <c r="AJ187" t="b">
        <v>0</v>
      </c>
      <c r="AK187">
        <v>100</v>
      </c>
      <c r="AL187" t="s">
        <v>484</v>
      </c>
      <c r="AM187">
        <f>(H187-I187)/H187*100</f>
        <v>0</v>
      </c>
      <c r="AN187">
        <f>IF(H187=I187,1,0)</f>
        <v>1</v>
      </c>
      <c r="AO187" s="4">
        <f t="shared" si="14"/>
        <v>100</v>
      </c>
      <c r="AP187" s="4">
        <f t="shared" si="15"/>
        <v>26.321081443414148</v>
      </c>
      <c r="AQ187" s="4">
        <f t="shared" si="16"/>
        <v>0.38356980598070978</v>
      </c>
      <c r="AR187" s="4">
        <f t="shared" si="17"/>
        <v>2.7147804714557031</v>
      </c>
      <c r="AS187" s="4">
        <f t="shared" si="18"/>
        <v>0.20481882843630134</v>
      </c>
      <c r="AT187" s="4">
        <f t="shared" si="19"/>
        <v>8.3640561575987782</v>
      </c>
      <c r="AU187" s="4">
        <f>R187/$X187*100</f>
        <v>59.952333072654831</v>
      </c>
      <c r="AV187" s="4">
        <f t="shared" si="20"/>
        <v>2.055636241760697</v>
      </c>
    </row>
    <row r="188" spans="1:48" x14ac:dyDescent="0.2">
      <c r="A188" t="s">
        <v>107</v>
      </c>
      <c r="B188">
        <v>30</v>
      </c>
      <c r="C188">
        <v>8</v>
      </c>
      <c r="D188" t="s">
        <v>29</v>
      </c>
      <c r="E188" t="b">
        <v>1</v>
      </c>
      <c r="F188">
        <v>60</v>
      </c>
      <c r="G188">
        <v>0.26</v>
      </c>
      <c r="H188">
        <v>213</v>
      </c>
      <c r="I188">
        <v>213</v>
      </c>
      <c r="J188">
        <v>252</v>
      </c>
      <c r="K188">
        <v>0</v>
      </c>
      <c r="L188">
        <v>0</v>
      </c>
      <c r="M188">
        <v>3</v>
      </c>
      <c r="N188">
        <v>0</v>
      </c>
      <c r="O188">
        <v>13</v>
      </c>
      <c r="P188">
        <v>13785</v>
      </c>
      <c r="Q188">
        <v>3333</v>
      </c>
      <c r="R188">
        <f>P188+Q188</f>
        <v>17118</v>
      </c>
      <c r="S188">
        <v>126</v>
      </c>
      <c r="T188">
        <v>1</v>
      </c>
      <c r="U188">
        <v>0</v>
      </c>
      <c r="V188">
        <v>119</v>
      </c>
      <c r="W188">
        <v>6</v>
      </c>
      <c r="X188">
        <v>23661</v>
      </c>
      <c r="Y188">
        <v>6401</v>
      </c>
      <c r="Z188">
        <v>0</v>
      </c>
      <c r="AA188">
        <v>0</v>
      </c>
      <c r="AB188" s="4">
        <v>0.04</v>
      </c>
      <c r="AC188" t="b">
        <v>1</v>
      </c>
      <c r="AD188" t="b">
        <v>1</v>
      </c>
      <c r="AE188" t="b">
        <v>1</v>
      </c>
      <c r="AF188" t="b">
        <v>1</v>
      </c>
      <c r="AG188" t="b">
        <v>1</v>
      </c>
      <c r="AH188" t="b">
        <v>0</v>
      </c>
      <c r="AI188" t="b">
        <v>1</v>
      </c>
      <c r="AJ188" t="b">
        <v>0</v>
      </c>
      <c r="AK188">
        <v>100</v>
      </c>
      <c r="AL188" t="s">
        <v>484</v>
      </c>
      <c r="AM188">
        <f>(H188-I188)/H188*100</f>
        <v>0</v>
      </c>
      <c r="AN188">
        <f>IF(H188=I188,1,0)</f>
        <v>1</v>
      </c>
      <c r="AO188" s="4">
        <f t="shared" si="14"/>
        <v>100</v>
      </c>
      <c r="AP188" s="4">
        <f t="shared" si="15"/>
        <v>27.052956341659268</v>
      </c>
      <c r="AQ188" s="4">
        <f t="shared" si="16"/>
        <v>0</v>
      </c>
      <c r="AR188" s="4">
        <f t="shared" si="17"/>
        <v>1.2679092177000128E-2</v>
      </c>
      <c r="AS188" s="4">
        <f t="shared" si="18"/>
        <v>0</v>
      </c>
      <c r="AT188" s="4">
        <f t="shared" si="19"/>
        <v>5.4942732767000547E-2</v>
      </c>
      <c r="AU188" s="4">
        <f>R188/$X188*100</f>
        <v>72.34689996196272</v>
      </c>
      <c r="AV188" s="4">
        <f t="shared" si="20"/>
        <v>0.53252187143400531</v>
      </c>
    </row>
    <row r="189" spans="1:48" x14ac:dyDescent="0.2">
      <c r="A189" t="s">
        <v>108</v>
      </c>
      <c r="B189">
        <v>30</v>
      </c>
      <c r="C189">
        <v>8</v>
      </c>
      <c r="D189" t="s">
        <v>29</v>
      </c>
      <c r="E189" t="b">
        <v>1</v>
      </c>
      <c r="F189">
        <v>60</v>
      </c>
      <c r="G189">
        <v>0.11</v>
      </c>
      <c r="H189">
        <v>257</v>
      </c>
      <c r="I189">
        <v>257</v>
      </c>
      <c r="J189">
        <v>321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5634</v>
      </c>
      <c r="Q189">
        <v>708</v>
      </c>
      <c r="R189">
        <f>P189+Q189</f>
        <v>6342</v>
      </c>
      <c r="S189">
        <v>29</v>
      </c>
      <c r="T189">
        <v>0</v>
      </c>
      <c r="U189">
        <v>0</v>
      </c>
      <c r="V189">
        <v>7</v>
      </c>
      <c r="W189">
        <v>22</v>
      </c>
      <c r="X189">
        <v>9123</v>
      </c>
      <c r="Y189">
        <v>2751</v>
      </c>
      <c r="Z189">
        <v>0</v>
      </c>
      <c r="AA189">
        <v>0</v>
      </c>
      <c r="AB189" s="4">
        <v>0.02</v>
      </c>
      <c r="AC189" t="b">
        <v>1</v>
      </c>
      <c r="AD189" t="b">
        <v>1</v>
      </c>
      <c r="AE189" t="b">
        <v>1</v>
      </c>
      <c r="AF189" t="b">
        <v>1</v>
      </c>
      <c r="AG189" t="b">
        <v>1</v>
      </c>
      <c r="AH189" t="b">
        <v>0</v>
      </c>
      <c r="AI189" t="b">
        <v>1</v>
      </c>
      <c r="AJ189" t="b">
        <v>0</v>
      </c>
      <c r="AK189">
        <v>100</v>
      </c>
      <c r="AL189" t="s">
        <v>484</v>
      </c>
      <c r="AM189">
        <f>(H189-I189)/H189*100</f>
        <v>0</v>
      </c>
      <c r="AN189">
        <f>IF(H189=I189,1,0)</f>
        <v>1</v>
      </c>
      <c r="AO189" s="4">
        <f t="shared" si="14"/>
        <v>100</v>
      </c>
      <c r="AP189" s="4">
        <f t="shared" si="15"/>
        <v>30.154554422887209</v>
      </c>
      <c r="AQ189" s="4">
        <f t="shared" si="16"/>
        <v>0</v>
      </c>
      <c r="AR189" s="4">
        <f t="shared" si="17"/>
        <v>0</v>
      </c>
      <c r="AS189" s="4">
        <f t="shared" si="18"/>
        <v>0</v>
      </c>
      <c r="AT189" s="4">
        <f t="shared" si="19"/>
        <v>0</v>
      </c>
      <c r="AU189" s="4">
        <f>R189/$X189*100</f>
        <v>69.516606379480436</v>
      </c>
      <c r="AV189" s="4">
        <f t="shared" si="20"/>
        <v>0.31787789104461256</v>
      </c>
    </row>
    <row r="190" spans="1:48" x14ac:dyDescent="0.2">
      <c r="A190" t="s">
        <v>109</v>
      </c>
      <c r="B190">
        <v>30</v>
      </c>
      <c r="C190">
        <v>8</v>
      </c>
      <c r="D190" t="s">
        <v>29</v>
      </c>
      <c r="E190" t="b">
        <v>1</v>
      </c>
      <c r="F190">
        <v>60</v>
      </c>
      <c r="G190">
        <v>0.3</v>
      </c>
      <c r="H190">
        <v>278</v>
      </c>
      <c r="I190">
        <v>278</v>
      </c>
      <c r="J190">
        <v>377</v>
      </c>
      <c r="K190">
        <v>0</v>
      </c>
      <c r="L190">
        <v>2</v>
      </c>
      <c r="M190">
        <v>0</v>
      </c>
      <c r="N190">
        <v>12</v>
      </c>
      <c r="O190">
        <v>4</v>
      </c>
      <c r="P190">
        <v>18102</v>
      </c>
      <c r="Q190">
        <v>3189</v>
      </c>
      <c r="R190">
        <f>P190+Q190</f>
        <v>21291</v>
      </c>
      <c r="S190">
        <v>145</v>
      </c>
      <c r="T190">
        <v>0</v>
      </c>
      <c r="U190">
        <v>0</v>
      </c>
      <c r="V190">
        <v>113</v>
      </c>
      <c r="W190">
        <v>32</v>
      </c>
      <c r="X190">
        <v>29086</v>
      </c>
      <c r="Y190">
        <v>7632</v>
      </c>
      <c r="Z190">
        <v>0</v>
      </c>
      <c r="AA190">
        <v>0</v>
      </c>
      <c r="AB190" s="4">
        <v>0.05</v>
      </c>
      <c r="AC190" t="b">
        <v>1</v>
      </c>
      <c r="AD190" t="b">
        <v>1</v>
      </c>
      <c r="AE190" t="b">
        <v>1</v>
      </c>
      <c r="AF190" t="b">
        <v>1</v>
      </c>
      <c r="AG190" t="b">
        <v>1</v>
      </c>
      <c r="AH190" t="b">
        <v>0</v>
      </c>
      <c r="AI190" t="b">
        <v>1</v>
      </c>
      <c r="AJ190" t="b">
        <v>0</v>
      </c>
      <c r="AK190">
        <v>100</v>
      </c>
      <c r="AL190" t="s">
        <v>484</v>
      </c>
      <c r="AM190">
        <f>(H190-I190)/H190*100</f>
        <v>0</v>
      </c>
      <c r="AN190">
        <f>IF(H190=I190,1,0)</f>
        <v>1</v>
      </c>
      <c r="AO190" s="4">
        <f t="shared" si="14"/>
        <v>100</v>
      </c>
      <c r="AP190" s="4">
        <f t="shared" si="15"/>
        <v>26.239427903458708</v>
      </c>
      <c r="AQ190" s="4">
        <f t="shared" si="16"/>
        <v>6.8761603520594095E-3</v>
      </c>
      <c r="AR190" s="4">
        <f t="shared" si="17"/>
        <v>0</v>
      </c>
      <c r="AS190" s="4">
        <f t="shared" si="18"/>
        <v>4.1256962112356459E-2</v>
      </c>
      <c r="AT190" s="4">
        <f t="shared" si="19"/>
        <v>1.3752320704118819E-2</v>
      </c>
      <c r="AU190" s="4">
        <f>R190/$X190*100</f>
        <v>73.200165027848456</v>
      </c>
      <c r="AV190" s="4">
        <f t="shared" si="20"/>
        <v>0.49852162552430723</v>
      </c>
    </row>
    <row r="191" spans="1:48" x14ac:dyDescent="0.2">
      <c r="A191" t="s">
        <v>110</v>
      </c>
      <c r="B191">
        <v>30</v>
      </c>
      <c r="C191">
        <v>10</v>
      </c>
      <c r="D191" t="s">
        <v>29</v>
      </c>
      <c r="E191" t="b">
        <v>1</v>
      </c>
      <c r="F191">
        <v>60</v>
      </c>
      <c r="G191">
        <v>0.18</v>
      </c>
      <c r="H191">
        <v>93</v>
      </c>
      <c r="I191">
        <v>93</v>
      </c>
      <c r="J191">
        <v>262</v>
      </c>
      <c r="K191">
        <v>0</v>
      </c>
      <c r="L191">
        <v>2614</v>
      </c>
      <c r="M191">
        <v>10113</v>
      </c>
      <c r="N191">
        <v>241</v>
      </c>
      <c r="O191">
        <v>22270</v>
      </c>
      <c r="P191">
        <v>6227</v>
      </c>
      <c r="Q191">
        <v>791</v>
      </c>
      <c r="R191">
        <f>P191+Q191</f>
        <v>7018</v>
      </c>
      <c r="S191">
        <v>8491</v>
      </c>
      <c r="T191">
        <v>0</v>
      </c>
      <c r="U191">
        <v>0</v>
      </c>
      <c r="V191">
        <v>6005</v>
      </c>
      <c r="W191">
        <v>2486</v>
      </c>
      <c r="X191">
        <v>60544</v>
      </c>
      <c r="Y191">
        <v>9796</v>
      </c>
      <c r="Z191">
        <v>0</v>
      </c>
      <c r="AA191">
        <v>0</v>
      </c>
      <c r="AB191" s="4">
        <v>0.01</v>
      </c>
      <c r="AC191" t="b">
        <v>1</v>
      </c>
      <c r="AD191" t="b">
        <v>1</v>
      </c>
      <c r="AE191" t="b">
        <v>1</v>
      </c>
      <c r="AF191" t="b">
        <v>1</v>
      </c>
      <c r="AG191" t="b">
        <v>1</v>
      </c>
      <c r="AH191" t="b">
        <v>0</v>
      </c>
      <c r="AI191" t="b">
        <v>1</v>
      </c>
      <c r="AJ191" t="b">
        <v>0</v>
      </c>
      <c r="AK191">
        <v>100</v>
      </c>
      <c r="AL191" t="s">
        <v>484</v>
      </c>
      <c r="AM191">
        <f>(H191-I191)/H191*100</f>
        <v>0</v>
      </c>
      <c r="AN191">
        <f>IF(H191=I191,1,0)</f>
        <v>1</v>
      </c>
      <c r="AO191" s="4">
        <f t="shared" si="14"/>
        <v>100</v>
      </c>
      <c r="AP191" s="4">
        <f t="shared" si="15"/>
        <v>16.179968287526428</v>
      </c>
      <c r="AQ191" s="4">
        <f t="shared" si="16"/>
        <v>4.3175211416490482</v>
      </c>
      <c r="AR191" s="4">
        <f t="shared" si="17"/>
        <v>16.703554439746302</v>
      </c>
      <c r="AS191" s="4">
        <f t="shared" si="18"/>
        <v>0.3980576109936575</v>
      </c>
      <c r="AT191" s="4">
        <f t="shared" si="19"/>
        <v>36.783165961945031</v>
      </c>
      <c r="AU191" s="4">
        <f>R191/$X191*100</f>
        <v>11.591569767441861</v>
      </c>
      <c r="AV191" s="4">
        <f t="shared" si="20"/>
        <v>14.02451109936575</v>
      </c>
    </row>
    <row r="192" spans="1:48" x14ac:dyDescent="0.2">
      <c r="A192" t="s">
        <v>111</v>
      </c>
      <c r="B192">
        <v>30</v>
      </c>
      <c r="C192">
        <v>10</v>
      </c>
      <c r="D192" t="s">
        <v>29</v>
      </c>
      <c r="E192" t="b">
        <v>1</v>
      </c>
      <c r="F192">
        <v>60</v>
      </c>
      <c r="G192">
        <v>0.68</v>
      </c>
      <c r="H192">
        <v>111</v>
      </c>
      <c r="I192">
        <v>111</v>
      </c>
      <c r="J192">
        <v>284</v>
      </c>
      <c r="K192">
        <v>0</v>
      </c>
      <c r="L192">
        <v>4894</v>
      </c>
      <c r="M192">
        <v>15659</v>
      </c>
      <c r="N192">
        <v>486</v>
      </c>
      <c r="O192">
        <v>64204</v>
      </c>
      <c r="P192">
        <v>36858</v>
      </c>
      <c r="Q192">
        <v>4202</v>
      </c>
      <c r="R192">
        <f>P192+Q192</f>
        <v>41060</v>
      </c>
      <c r="S192">
        <v>22413</v>
      </c>
      <c r="T192">
        <v>1</v>
      </c>
      <c r="U192">
        <v>0</v>
      </c>
      <c r="V192">
        <v>9476</v>
      </c>
      <c r="W192">
        <v>12936</v>
      </c>
      <c r="X192">
        <v>179017</v>
      </c>
      <c r="Y192">
        <v>30301</v>
      </c>
      <c r="Z192">
        <v>0</v>
      </c>
      <c r="AA192">
        <v>0</v>
      </c>
      <c r="AB192" s="4">
        <v>6.0000000000000005E-2</v>
      </c>
      <c r="AC192" t="b">
        <v>1</v>
      </c>
      <c r="AD192" t="b">
        <v>1</v>
      </c>
      <c r="AE192" t="b">
        <v>1</v>
      </c>
      <c r="AF192" t="b">
        <v>1</v>
      </c>
      <c r="AG192" t="b">
        <v>1</v>
      </c>
      <c r="AH192" t="b">
        <v>0</v>
      </c>
      <c r="AI192" t="b">
        <v>1</v>
      </c>
      <c r="AJ192" t="b">
        <v>0</v>
      </c>
      <c r="AK192">
        <v>100</v>
      </c>
      <c r="AL192" t="s">
        <v>484</v>
      </c>
      <c r="AM192">
        <f>(H192-I192)/H192*100</f>
        <v>0</v>
      </c>
      <c r="AN192">
        <f>IF(H192=I192,1,0)</f>
        <v>1</v>
      </c>
      <c r="AO192" s="4">
        <f t="shared" si="14"/>
        <v>100</v>
      </c>
      <c r="AP192" s="4">
        <f t="shared" si="15"/>
        <v>16.926325432780125</v>
      </c>
      <c r="AQ192" s="4">
        <f t="shared" si="16"/>
        <v>2.7338185758894404</v>
      </c>
      <c r="AR192" s="4">
        <f t="shared" si="17"/>
        <v>8.7472139517476002</v>
      </c>
      <c r="AS192" s="4">
        <f t="shared" si="18"/>
        <v>0.27148259662490154</v>
      </c>
      <c r="AT192" s="4">
        <f t="shared" si="19"/>
        <v>35.864750275113536</v>
      </c>
      <c r="AU192" s="4">
        <f>R192/$X192*100</f>
        <v>22.936369171642916</v>
      </c>
      <c r="AV192" s="4">
        <f t="shared" si="20"/>
        <v>12.520039996201479</v>
      </c>
    </row>
    <row r="193" spans="1:48" x14ac:dyDescent="0.2">
      <c r="A193" t="s">
        <v>112</v>
      </c>
      <c r="B193">
        <v>30</v>
      </c>
      <c r="C193">
        <v>10</v>
      </c>
      <c r="D193" t="s">
        <v>29</v>
      </c>
      <c r="E193" t="b">
        <v>1</v>
      </c>
      <c r="F193">
        <v>60</v>
      </c>
      <c r="G193">
        <v>0.19</v>
      </c>
      <c r="H193">
        <v>120</v>
      </c>
      <c r="I193">
        <v>120</v>
      </c>
      <c r="J193">
        <v>366</v>
      </c>
      <c r="K193">
        <v>0</v>
      </c>
      <c r="L193">
        <v>883</v>
      </c>
      <c r="M193">
        <v>6299</v>
      </c>
      <c r="N193">
        <v>825</v>
      </c>
      <c r="O193">
        <v>15746</v>
      </c>
      <c r="P193">
        <v>7912</v>
      </c>
      <c r="Q193">
        <v>1133</v>
      </c>
      <c r="R193">
        <f>P193+Q193</f>
        <v>9045</v>
      </c>
      <c r="S193">
        <v>7560</v>
      </c>
      <c r="T193">
        <v>0</v>
      </c>
      <c r="U193">
        <v>0</v>
      </c>
      <c r="V193">
        <v>2752</v>
      </c>
      <c r="W193">
        <v>4808</v>
      </c>
      <c r="X193">
        <v>49051</v>
      </c>
      <c r="Y193">
        <v>8692</v>
      </c>
      <c r="Z193">
        <v>0</v>
      </c>
      <c r="AA193">
        <v>0</v>
      </c>
      <c r="AB193" s="4">
        <v>0.02</v>
      </c>
      <c r="AC193" t="b">
        <v>1</v>
      </c>
      <c r="AD193" t="b">
        <v>1</v>
      </c>
      <c r="AE193" t="b">
        <v>1</v>
      </c>
      <c r="AF193" t="b">
        <v>1</v>
      </c>
      <c r="AG193" t="b">
        <v>1</v>
      </c>
      <c r="AH193" t="b">
        <v>0</v>
      </c>
      <c r="AI193" t="b">
        <v>1</v>
      </c>
      <c r="AJ193" t="b">
        <v>0</v>
      </c>
      <c r="AK193">
        <v>100</v>
      </c>
      <c r="AL193" t="s">
        <v>484</v>
      </c>
      <c r="AM193">
        <f>(H193-I193)/H193*100</f>
        <v>0</v>
      </c>
      <c r="AN193">
        <f>IF(H193=I193,1,0)</f>
        <v>1</v>
      </c>
      <c r="AO193" s="4">
        <f t="shared" si="14"/>
        <v>100</v>
      </c>
      <c r="AP193" s="4">
        <f t="shared" si="15"/>
        <v>17.72033189945159</v>
      </c>
      <c r="AQ193" s="4">
        <f t="shared" si="16"/>
        <v>1.8001671729424475</v>
      </c>
      <c r="AR193" s="4">
        <f t="shared" si="17"/>
        <v>12.841736152168151</v>
      </c>
      <c r="AS193" s="4">
        <f t="shared" si="18"/>
        <v>1.6819228965770321</v>
      </c>
      <c r="AT193" s="4">
        <f t="shared" si="19"/>
        <v>32.101282338790242</v>
      </c>
      <c r="AU193" s="4">
        <f>R193/$X193*100</f>
        <v>18.439991029744551</v>
      </c>
      <c r="AV193" s="4">
        <f t="shared" si="20"/>
        <v>15.412529815905893</v>
      </c>
    </row>
    <row r="194" spans="1:48" x14ac:dyDescent="0.2">
      <c r="A194" t="s">
        <v>113</v>
      </c>
      <c r="B194">
        <v>30</v>
      </c>
      <c r="C194">
        <v>10</v>
      </c>
      <c r="D194" t="s">
        <v>29</v>
      </c>
      <c r="E194" t="b">
        <v>1</v>
      </c>
      <c r="F194">
        <v>60</v>
      </c>
      <c r="G194">
        <v>7.81</v>
      </c>
      <c r="H194">
        <v>163</v>
      </c>
      <c r="I194">
        <v>163</v>
      </c>
      <c r="J194">
        <v>243</v>
      </c>
      <c r="K194">
        <v>0</v>
      </c>
      <c r="L194">
        <v>11225</v>
      </c>
      <c r="M194">
        <v>15306</v>
      </c>
      <c r="N194">
        <v>866</v>
      </c>
      <c r="O194">
        <v>143301</v>
      </c>
      <c r="P194">
        <v>553470</v>
      </c>
      <c r="Q194">
        <v>98438</v>
      </c>
      <c r="R194">
        <f>P194+Q194</f>
        <v>651908</v>
      </c>
      <c r="S194">
        <v>50870</v>
      </c>
      <c r="T194">
        <v>0</v>
      </c>
      <c r="U194">
        <v>0</v>
      </c>
      <c r="V194">
        <v>38376</v>
      </c>
      <c r="W194">
        <v>12494</v>
      </c>
      <c r="X194">
        <v>1060339</v>
      </c>
      <c r="Y194">
        <v>186862</v>
      </c>
      <c r="Z194">
        <v>0</v>
      </c>
      <c r="AA194">
        <v>0</v>
      </c>
      <c r="AB194" s="4">
        <v>0.70000000000000007</v>
      </c>
      <c r="AC194" t="b">
        <v>1</v>
      </c>
      <c r="AD194" t="b">
        <v>1</v>
      </c>
      <c r="AE194" t="b">
        <v>1</v>
      </c>
      <c r="AF194" t="b">
        <v>1</v>
      </c>
      <c r="AG194" t="b">
        <v>1</v>
      </c>
      <c r="AH194" t="b">
        <v>0</v>
      </c>
      <c r="AI194" t="b">
        <v>1</v>
      </c>
      <c r="AJ194" t="b">
        <v>0</v>
      </c>
      <c r="AK194">
        <v>100</v>
      </c>
      <c r="AL194" t="s">
        <v>484</v>
      </c>
      <c r="AM194">
        <f>(H194-I194)/H194*100</f>
        <v>0</v>
      </c>
      <c r="AN194">
        <f>IF(H194=I194,1,0)</f>
        <v>1</v>
      </c>
      <c r="AO194" s="4">
        <f t="shared" ref="AO194:AO257" si="21">X194/$X194*100</f>
        <v>100</v>
      </c>
      <c r="AP194" s="4">
        <f t="shared" ref="AP194:AP257" si="22">Y194/$X194*100</f>
        <v>17.622854577639792</v>
      </c>
      <c r="AQ194" s="4">
        <f t="shared" ref="AQ194:AQ257" si="23">L194/$X194*100</f>
        <v>1.058623704305887</v>
      </c>
      <c r="AR194" s="4">
        <f t="shared" ref="AR194:AR257" si="24">M194/$X194*100</f>
        <v>1.4435006163123303</v>
      </c>
      <c r="AS194" s="4">
        <f t="shared" ref="AS194:AS257" si="25">N194/$X194*100</f>
        <v>8.1671993579411864E-2</v>
      </c>
      <c r="AT194" s="4">
        <f t="shared" ref="AT194:AT257" si="26">O194/$X194*100</f>
        <v>13.514640129241688</v>
      </c>
      <c r="AU194" s="4">
        <f>R194/$X194*100</f>
        <v>61.4810923676296</v>
      </c>
      <c r="AV194" s="4">
        <f t="shared" ref="AV194:AV257" si="27">S194/$X194*100</f>
        <v>4.7975223018298863</v>
      </c>
    </row>
    <row r="195" spans="1:48" x14ac:dyDescent="0.2">
      <c r="A195" t="s">
        <v>114</v>
      </c>
      <c r="B195">
        <v>30</v>
      </c>
      <c r="C195">
        <v>10</v>
      </c>
      <c r="D195" t="s">
        <v>29</v>
      </c>
      <c r="E195" t="b">
        <v>1</v>
      </c>
      <c r="F195">
        <v>60</v>
      </c>
      <c r="G195">
        <v>10.84</v>
      </c>
      <c r="H195">
        <v>182</v>
      </c>
      <c r="I195">
        <v>182</v>
      </c>
      <c r="J195">
        <v>281</v>
      </c>
      <c r="K195">
        <v>0</v>
      </c>
      <c r="L195">
        <v>13082</v>
      </c>
      <c r="M195">
        <v>23219</v>
      </c>
      <c r="N195">
        <v>2499</v>
      </c>
      <c r="O195">
        <v>175059</v>
      </c>
      <c r="P195">
        <v>841093</v>
      </c>
      <c r="Q195">
        <v>138196</v>
      </c>
      <c r="R195">
        <f>P195+Q195</f>
        <v>979289</v>
      </c>
      <c r="S195">
        <v>4991</v>
      </c>
      <c r="T195">
        <v>0</v>
      </c>
      <c r="U195">
        <v>0</v>
      </c>
      <c r="V195">
        <v>4828</v>
      </c>
      <c r="W195">
        <v>163</v>
      </c>
      <c r="X195">
        <v>1452706</v>
      </c>
      <c r="Y195">
        <v>254567</v>
      </c>
      <c r="Z195">
        <v>0</v>
      </c>
      <c r="AA195">
        <v>0</v>
      </c>
      <c r="AB195" s="4">
        <v>0.91</v>
      </c>
      <c r="AC195" t="b">
        <v>1</v>
      </c>
      <c r="AD195" t="b">
        <v>1</v>
      </c>
      <c r="AE195" t="b">
        <v>1</v>
      </c>
      <c r="AF195" t="b">
        <v>1</v>
      </c>
      <c r="AG195" t="b">
        <v>1</v>
      </c>
      <c r="AH195" t="b">
        <v>0</v>
      </c>
      <c r="AI195" t="b">
        <v>1</v>
      </c>
      <c r="AJ195" t="b">
        <v>0</v>
      </c>
      <c r="AK195">
        <v>100</v>
      </c>
      <c r="AL195" t="s">
        <v>484</v>
      </c>
      <c r="AM195">
        <f>(H195-I195)/H195*100</f>
        <v>0</v>
      </c>
      <c r="AN195">
        <f>IF(H195=I195,1,0)</f>
        <v>1</v>
      </c>
      <c r="AO195" s="4">
        <f t="shared" si="21"/>
        <v>100</v>
      </c>
      <c r="AP195" s="4">
        <f t="shared" si="22"/>
        <v>17.523642085872847</v>
      </c>
      <c r="AQ195" s="4">
        <f t="shared" si="23"/>
        <v>0.90052632810768318</v>
      </c>
      <c r="AR195" s="4">
        <f t="shared" si="24"/>
        <v>1.5983275349588975</v>
      </c>
      <c r="AS195" s="4">
        <f t="shared" si="25"/>
        <v>0.17202379559250117</v>
      </c>
      <c r="AT195" s="4">
        <f t="shared" si="26"/>
        <v>12.050545671319593</v>
      </c>
      <c r="AU195" s="4">
        <f>R195/$X195*100</f>
        <v>67.411368852334888</v>
      </c>
      <c r="AV195" s="4">
        <f t="shared" si="27"/>
        <v>0.34356573181359479</v>
      </c>
    </row>
    <row r="196" spans="1:48" x14ac:dyDescent="0.2">
      <c r="A196" t="s">
        <v>115</v>
      </c>
      <c r="B196">
        <v>30</v>
      </c>
      <c r="C196">
        <v>10</v>
      </c>
      <c r="D196" t="s">
        <v>29</v>
      </c>
      <c r="E196" t="b">
        <v>1</v>
      </c>
      <c r="F196">
        <v>60</v>
      </c>
      <c r="G196">
        <v>5.9</v>
      </c>
      <c r="H196">
        <v>215</v>
      </c>
      <c r="I196">
        <v>215</v>
      </c>
      <c r="J196">
        <v>385</v>
      </c>
      <c r="K196">
        <v>0</v>
      </c>
      <c r="L196">
        <v>3175</v>
      </c>
      <c r="M196">
        <v>11660</v>
      </c>
      <c r="N196">
        <v>1214</v>
      </c>
      <c r="O196">
        <v>74671</v>
      </c>
      <c r="P196">
        <v>455793</v>
      </c>
      <c r="Q196">
        <v>55797</v>
      </c>
      <c r="R196">
        <f>P196+Q196</f>
        <v>511590</v>
      </c>
      <c r="S196">
        <v>12194</v>
      </c>
      <c r="T196">
        <v>0</v>
      </c>
      <c r="U196">
        <v>0</v>
      </c>
      <c r="V196">
        <v>4862</v>
      </c>
      <c r="W196">
        <v>7332</v>
      </c>
      <c r="X196">
        <v>748885</v>
      </c>
      <c r="Y196">
        <v>134380</v>
      </c>
      <c r="Z196">
        <v>0</v>
      </c>
      <c r="AA196">
        <v>0</v>
      </c>
      <c r="AB196" s="4">
        <v>0.42000000000000004</v>
      </c>
      <c r="AC196" t="b">
        <v>1</v>
      </c>
      <c r="AD196" t="b">
        <v>1</v>
      </c>
      <c r="AE196" t="b">
        <v>1</v>
      </c>
      <c r="AF196" t="b">
        <v>1</v>
      </c>
      <c r="AG196" t="b">
        <v>1</v>
      </c>
      <c r="AH196" t="b">
        <v>0</v>
      </c>
      <c r="AI196" t="b">
        <v>1</v>
      </c>
      <c r="AJ196" t="b">
        <v>0</v>
      </c>
      <c r="AK196">
        <v>100</v>
      </c>
      <c r="AL196" t="s">
        <v>484</v>
      </c>
      <c r="AM196">
        <f>(H196-I196)/H196*100</f>
        <v>0</v>
      </c>
      <c r="AN196">
        <f>IF(H196=I196,1,0)</f>
        <v>1</v>
      </c>
      <c r="AO196" s="4">
        <f t="shared" si="21"/>
        <v>100</v>
      </c>
      <c r="AP196" s="4">
        <f t="shared" si="22"/>
        <v>17.944010095007911</v>
      </c>
      <c r="AQ196" s="4">
        <f t="shared" si="23"/>
        <v>0.42396362592387354</v>
      </c>
      <c r="AR196" s="4">
        <f t="shared" si="24"/>
        <v>1.5569813789834221</v>
      </c>
      <c r="AS196" s="4">
        <f t="shared" si="25"/>
        <v>0.16210766673120705</v>
      </c>
      <c r="AT196" s="4">
        <f t="shared" si="26"/>
        <v>9.9709568224760812</v>
      </c>
      <c r="AU196" s="4">
        <f>R196/$X196*100</f>
        <v>68.313559491777781</v>
      </c>
      <c r="AV196" s="4">
        <f t="shared" si="27"/>
        <v>1.6282873872490438</v>
      </c>
    </row>
    <row r="197" spans="1:48" x14ac:dyDescent="0.2">
      <c r="A197" t="s">
        <v>116</v>
      </c>
      <c r="B197">
        <v>30</v>
      </c>
      <c r="C197">
        <v>10</v>
      </c>
      <c r="D197" t="s">
        <v>29</v>
      </c>
      <c r="E197" t="b">
        <v>1</v>
      </c>
      <c r="F197">
        <v>60</v>
      </c>
      <c r="G197">
        <v>1.44</v>
      </c>
      <c r="H197">
        <v>196</v>
      </c>
      <c r="I197">
        <v>196</v>
      </c>
      <c r="J197">
        <v>232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71868</v>
      </c>
      <c r="Q197">
        <v>15294</v>
      </c>
      <c r="R197">
        <f>P197+Q197</f>
        <v>87162</v>
      </c>
      <c r="S197">
        <v>507</v>
      </c>
      <c r="T197">
        <v>0</v>
      </c>
      <c r="U197">
        <v>0</v>
      </c>
      <c r="V197">
        <v>507</v>
      </c>
      <c r="W197">
        <v>0</v>
      </c>
      <c r="X197">
        <v>113875</v>
      </c>
      <c r="Y197">
        <v>26206</v>
      </c>
      <c r="Z197">
        <v>0</v>
      </c>
      <c r="AA197">
        <v>0</v>
      </c>
      <c r="AB197" s="4">
        <v>0.19</v>
      </c>
      <c r="AC197" t="b">
        <v>1</v>
      </c>
      <c r="AD197" t="b">
        <v>1</v>
      </c>
      <c r="AE197" t="b">
        <v>1</v>
      </c>
      <c r="AF197" t="b">
        <v>1</v>
      </c>
      <c r="AG197" t="b">
        <v>1</v>
      </c>
      <c r="AH197" t="b">
        <v>0</v>
      </c>
      <c r="AI197" t="b">
        <v>1</v>
      </c>
      <c r="AJ197" t="b">
        <v>0</v>
      </c>
      <c r="AK197">
        <v>100</v>
      </c>
      <c r="AL197" t="s">
        <v>484</v>
      </c>
      <c r="AM197">
        <f>(H197-I197)/H197*100</f>
        <v>0</v>
      </c>
      <c r="AN197">
        <f>IF(H197=I197,1,0)</f>
        <v>1</v>
      </c>
      <c r="AO197" s="4">
        <f t="shared" si="21"/>
        <v>100</v>
      </c>
      <c r="AP197" s="4">
        <f t="shared" si="22"/>
        <v>23.012952799121845</v>
      </c>
      <c r="AQ197" s="4">
        <f t="shared" si="23"/>
        <v>0</v>
      </c>
      <c r="AR197" s="4">
        <f t="shared" si="24"/>
        <v>0</v>
      </c>
      <c r="AS197" s="4">
        <f t="shared" si="25"/>
        <v>0</v>
      </c>
      <c r="AT197" s="4">
        <f t="shared" si="26"/>
        <v>0</v>
      </c>
      <c r="AU197" s="4">
        <f>R197/$X197*100</f>
        <v>76.541822173435776</v>
      </c>
      <c r="AV197" s="4">
        <f t="shared" si="27"/>
        <v>0.44522502744237097</v>
      </c>
    </row>
    <row r="198" spans="1:48" x14ac:dyDescent="0.2">
      <c r="A198" t="s">
        <v>117</v>
      </c>
      <c r="B198">
        <v>30</v>
      </c>
      <c r="C198">
        <v>10</v>
      </c>
      <c r="D198" t="s">
        <v>29</v>
      </c>
      <c r="E198" t="b">
        <v>1</v>
      </c>
      <c r="F198">
        <v>60</v>
      </c>
      <c r="G198">
        <v>22.1</v>
      </c>
      <c r="H198">
        <v>257</v>
      </c>
      <c r="I198">
        <v>257</v>
      </c>
      <c r="J198">
        <v>315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1490255</v>
      </c>
      <c r="Q198">
        <v>214389</v>
      </c>
      <c r="R198">
        <f>P198+Q198</f>
        <v>1704644</v>
      </c>
      <c r="S198">
        <v>831</v>
      </c>
      <c r="T198">
        <v>0</v>
      </c>
      <c r="U198">
        <v>0</v>
      </c>
      <c r="V198">
        <v>397</v>
      </c>
      <c r="W198">
        <v>434</v>
      </c>
      <c r="X198">
        <v>2041895</v>
      </c>
      <c r="Y198">
        <v>336419</v>
      </c>
      <c r="Z198">
        <v>0</v>
      </c>
      <c r="AA198">
        <v>0</v>
      </c>
      <c r="AB198" s="4">
        <v>2.95</v>
      </c>
      <c r="AC198" t="b">
        <v>1</v>
      </c>
      <c r="AD198" t="b">
        <v>1</v>
      </c>
      <c r="AE198" t="b">
        <v>1</v>
      </c>
      <c r="AF198" t="b">
        <v>1</v>
      </c>
      <c r="AG198" t="b">
        <v>1</v>
      </c>
      <c r="AH198" t="b">
        <v>0</v>
      </c>
      <c r="AI198" t="b">
        <v>1</v>
      </c>
      <c r="AJ198" t="b">
        <v>0</v>
      </c>
      <c r="AK198">
        <v>100</v>
      </c>
      <c r="AL198" t="s">
        <v>484</v>
      </c>
      <c r="AM198">
        <f>(H198-I198)/H198*100</f>
        <v>0</v>
      </c>
      <c r="AN198">
        <f>IF(H198=I198,1,0)</f>
        <v>1</v>
      </c>
      <c r="AO198" s="4">
        <f t="shared" si="21"/>
        <v>100</v>
      </c>
      <c r="AP198" s="4">
        <f t="shared" si="22"/>
        <v>16.475822703909849</v>
      </c>
      <c r="AQ198" s="4">
        <f t="shared" si="23"/>
        <v>0</v>
      </c>
      <c r="AR198" s="4">
        <f t="shared" si="24"/>
        <v>0</v>
      </c>
      <c r="AS198" s="4">
        <f t="shared" si="25"/>
        <v>0</v>
      </c>
      <c r="AT198" s="4">
        <f t="shared" si="26"/>
        <v>0</v>
      </c>
      <c r="AU198" s="4">
        <f>R198/$X198*100</f>
        <v>83.483430832633417</v>
      </c>
      <c r="AV198" s="4">
        <f t="shared" si="27"/>
        <v>4.0697489342008279E-2</v>
      </c>
    </row>
    <row r="199" spans="1:48" x14ac:dyDescent="0.2">
      <c r="A199" t="s">
        <v>118</v>
      </c>
      <c r="B199">
        <v>30</v>
      </c>
      <c r="C199">
        <v>10</v>
      </c>
      <c r="D199" t="s">
        <v>29</v>
      </c>
      <c r="E199" t="b">
        <v>1</v>
      </c>
      <c r="F199">
        <v>60</v>
      </c>
      <c r="G199">
        <v>25.34</v>
      </c>
      <c r="H199">
        <v>277</v>
      </c>
      <c r="I199">
        <v>277</v>
      </c>
      <c r="J199">
        <v>372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1540036</v>
      </c>
      <c r="Q199">
        <v>269731</v>
      </c>
      <c r="R199">
        <f>P199+Q199</f>
        <v>1809767</v>
      </c>
      <c r="S199">
        <v>395</v>
      </c>
      <c r="T199">
        <v>0</v>
      </c>
      <c r="U199">
        <v>0</v>
      </c>
      <c r="V199">
        <v>173</v>
      </c>
      <c r="W199">
        <v>222</v>
      </c>
      <c r="X199">
        <v>2175105</v>
      </c>
      <c r="Y199">
        <v>364942</v>
      </c>
      <c r="Z199">
        <v>0</v>
      </c>
      <c r="AA199">
        <v>0</v>
      </c>
      <c r="AB199" s="4">
        <v>3.3</v>
      </c>
      <c r="AC199" t="b">
        <v>1</v>
      </c>
      <c r="AD199" t="b">
        <v>1</v>
      </c>
      <c r="AE199" t="b">
        <v>1</v>
      </c>
      <c r="AF199" t="b">
        <v>1</v>
      </c>
      <c r="AG199" t="b">
        <v>1</v>
      </c>
      <c r="AH199" t="b">
        <v>0</v>
      </c>
      <c r="AI199" t="b">
        <v>1</v>
      </c>
      <c r="AJ199" t="b">
        <v>0</v>
      </c>
      <c r="AK199">
        <v>100</v>
      </c>
      <c r="AL199" t="s">
        <v>484</v>
      </c>
      <c r="AM199">
        <f>(H199-I199)/H199*100</f>
        <v>0</v>
      </c>
      <c r="AN199">
        <f>IF(H199=I199,1,0)</f>
        <v>1</v>
      </c>
      <c r="AO199" s="4">
        <f t="shared" si="21"/>
        <v>100</v>
      </c>
      <c r="AP199" s="4">
        <f t="shared" si="22"/>
        <v>16.778132549922876</v>
      </c>
      <c r="AQ199" s="4">
        <f t="shared" si="23"/>
        <v>0</v>
      </c>
      <c r="AR199" s="4">
        <f t="shared" si="24"/>
        <v>0</v>
      </c>
      <c r="AS199" s="4">
        <f t="shared" si="25"/>
        <v>0</v>
      </c>
      <c r="AT199" s="4">
        <f t="shared" si="26"/>
        <v>0</v>
      </c>
      <c r="AU199" s="4">
        <f>R199/$X199*100</f>
        <v>83.20366143243659</v>
      </c>
      <c r="AV199" s="4">
        <f t="shared" si="27"/>
        <v>1.8160042848506162E-2</v>
      </c>
    </row>
    <row r="200" spans="1:48" x14ac:dyDescent="0.2">
      <c r="A200" t="s">
        <v>119</v>
      </c>
      <c r="B200">
        <v>30</v>
      </c>
      <c r="C200">
        <v>10</v>
      </c>
      <c r="D200" t="s">
        <v>29</v>
      </c>
      <c r="E200" t="b">
        <v>1</v>
      </c>
      <c r="F200">
        <v>60</v>
      </c>
      <c r="G200">
        <v>0.01</v>
      </c>
      <c r="H200">
        <v>98</v>
      </c>
      <c r="I200">
        <v>98</v>
      </c>
      <c r="J200">
        <v>238</v>
      </c>
      <c r="K200">
        <v>0</v>
      </c>
      <c r="L200">
        <v>109</v>
      </c>
      <c r="M200">
        <v>283</v>
      </c>
      <c r="N200">
        <v>42</v>
      </c>
      <c r="O200">
        <v>761</v>
      </c>
      <c r="P200">
        <v>185</v>
      </c>
      <c r="Q200">
        <v>76</v>
      </c>
      <c r="R200">
        <f>P200+Q200</f>
        <v>261</v>
      </c>
      <c r="S200">
        <v>454</v>
      </c>
      <c r="T200">
        <v>0</v>
      </c>
      <c r="U200">
        <v>0</v>
      </c>
      <c r="V200">
        <v>96</v>
      </c>
      <c r="W200">
        <v>358</v>
      </c>
      <c r="X200">
        <v>2439</v>
      </c>
      <c r="Y200">
        <v>528</v>
      </c>
      <c r="Z200">
        <v>0</v>
      </c>
      <c r="AA200">
        <v>0</v>
      </c>
      <c r="AB200" s="4">
        <v>0</v>
      </c>
      <c r="AC200" t="b">
        <v>1</v>
      </c>
      <c r="AD200" t="b">
        <v>1</v>
      </c>
      <c r="AE200" t="b">
        <v>1</v>
      </c>
      <c r="AF200" t="b">
        <v>1</v>
      </c>
      <c r="AG200" t="b">
        <v>1</v>
      </c>
      <c r="AH200" t="b">
        <v>0</v>
      </c>
      <c r="AI200" t="b">
        <v>1</v>
      </c>
      <c r="AJ200" t="b">
        <v>0</v>
      </c>
      <c r="AK200">
        <v>100</v>
      </c>
      <c r="AL200" t="s">
        <v>484</v>
      </c>
      <c r="AM200">
        <f>(H200-I200)/H200*100</f>
        <v>0</v>
      </c>
      <c r="AN200">
        <f>IF(H200=I200,1,0)</f>
        <v>1</v>
      </c>
      <c r="AO200" s="4">
        <f t="shared" si="21"/>
        <v>100</v>
      </c>
      <c r="AP200" s="4">
        <f t="shared" si="22"/>
        <v>21.648216482164823</v>
      </c>
      <c r="AQ200" s="4">
        <f t="shared" si="23"/>
        <v>4.4690446904469043</v>
      </c>
      <c r="AR200" s="4">
        <f t="shared" si="24"/>
        <v>11.603116031160312</v>
      </c>
      <c r="AS200" s="4">
        <f t="shared" si="25"/>
        <v>1.7220172201722017</v>
      </c>
      <c r="AT200" s="4">
        <f t="shared" si="26"/>
        <v>31.20131201312013</v>
      </c>
      <c r="AU200" s="4">
        <f>R200/$X200*100</f>
        <v>10.701107011070111</v>
      </c>
      <c r="AV200" s="4">
        <f t="shared" si="27"/>
        <v>18.614186141861421</v>
      </c>
    </row>
    <row r="201" spans="1:48" x14ac:dyDescent="0.2">
      <c r="A201" t="s">
        <v>120</v>
      </c>
      <c r="B201">
        <v>30</v>
      </c>
      <c r="C201">
        <v>10</v>
      </c>
      <c r="D201" t="s">
        <v>29</v>
      </c>
      <c r="E201" t="b">
        <v>1</v>
      </c>
      <c r="F201">
        <v>60</v>
      </c>
      <c r="G201">
        <v>0.06</v>
      </c>
      <c r="H201">
        <v>97</v>
      </c>
      <c r="I201">
        <v>97</v>
      </c>
      <c r="J201">
        <v>280</v>
      </c>
      <c r="K201">
        <v>0</v>
      </c>
      <c r="L201">
        <v>384</v>
      </c>
      <c r="M201">
        <v>1989</v>
      </c>
      <c r="N201">
        <v>82</v>
      </c>
      <c r="O201">
        <v>5341</v>
      </c>
      <c r="P201">
        <v>2303</v>
      </c>
      <c r="Q201">
        <v>347</v>
      </c>
      <c r="R201">
        <f>P201+Q201</f>
        <v>2650</v>
      </c>
      <c r="S201">
        <v>2419</v>
      </c>
      <c r="T201">
        <v>0</v>
      </c>
      <c r="U201">
        <v>0</v>
      </c>
      <c r="V201">
        <v>945</v>
      </c>
      <c r="W201">
        <v>1474</v>
      </c>
      <c r="X201">
        <v>15908</v>
      </c>
      <c r="Y201">
        <v>3042</v>
      </c>
      <c r="Z201">
        <v>0</v>
      </c>
      <c r="AA201">
        <v>0</v>
      </c>
      <c r="AB201" s="4">
        <v>0</v>
      </c>
      <c r="AC201" t="b">
        <v>1</v>
      </c>
      <c r="AD201" t="b">
        <v>1</v>
      </c>
      <c r="AE201" t="b">
        <v>1</v>
      </c>
      <c r="AF201" t="b">
        <v>1</v>
      </c>
      <c r="AG201" t="b">
        <v>1</v>
      </c>
      <c r="AH201" t="b">
        <v>0</v>
      </c>
      <c r="AI201" t="b">
        <v>1</v>
      </c>
      <c r="AJ201" t="b">
        <v>0</v>
      </c>
      <c r="AK201">
        <v>100</v>
      </c>
      <c r="AL201" t="s">
        <v>484</v>
      </c>
      <c r="AM201">
        <f>(H201-I201)/H201*100</f>
        <v>0</v>
      </c>
      <c r="AN201">
        <f>IF(H201=I201,1,0)</f>
        <v>1</v>
      </c>
      <c r="AO201" s="4">
        <f t="shared" si="21"/>
        <v>100</v>
      </c>
      <c r="AP201" s="4">
        <f t="shared" si="22"/>
        <v>19.122454111139049</v>
      </c>
      <c r="AQ201" s="4">
        <f t="shared" si="23"/>
        <v>2.4138798089011817</v>
      </c>
      <c r="AR201" s="4">
        <f t="shared" si="24"/>
        <v>12.503143072667841</v>
      </c>
      <c r="AS201" s="4">
        <f t="shared" si="25"/>
        <v>0.51546391752577314</v>
      </c>
      <c r="AT201" s="4">
        <f t="shared" si="26"/>
        <v>33.574302237867734</v>
      </c>
      <c r="AU201" s="4">
        <f>R201/$X201*100</f>
        <v>16.658285139552426</v>
      </c>
      <c r="AV201" s="4">
        <f t="shared" si="27"/>
        <v>15.206185567010309</v>
      </c>
    </row>
    <row r="202" spans="1:48" x14ac:dyDescent="0.2">
      <c r="A202" t="s">
        <v>121</v>
      </c>
      <c r="B202">
        <v>30</v>
      </c>
      <c r="C202">
        <v>10</v>
      </c>
      <c r="D202" t="s">
        <v>29</v>
      </c>
      <c r="E202" t="b">
        <v>1</v>
      </c>
      <c r="F202">
        <v>60</v>
      </c>
      <c r="G202">
        <v>0.56000000000000005</v>
      </c>
      <c r="H202">
        <v>130</v>
      </c>
      <c r="I202">
        <v>130</v>
      </c>
      <c r="J202">
        <v>357</v>
      </c>
      <c r="K202">
        <v>0</v>
      </c>
      <c r="L202">
        <v>5054</v>
      </c>
      <c r="M202">
        <v>23508</v>
      </c>
      <c r="N202">
        <v>1501</v>
      </c>
      <c r="O202">
        <v>56627</v>
      </c>
      <c r="P202">
        <v>32786</v>
      </c>
      <c r="Q202">
        <v>4784</v>
      </c>
      <c r="R202">
        <f>P202+Q202</f>
        <v>37570</v>
      </c>
      <c r="S202">
        <v>3185</v>
      </c>
      <c r="T202">
        <v>0</v>
      </c>
      <c r="U202">
        <v>0</v>
      </c>
      <c r="V202">
        <v>2773</v>
      </c>
      <c r="W202">
        <v>412</v>
      </c>
      <c r="X202">
        <v>160330</v>
      </c>
      <c r="Y202">
        <v>32885</v>
      </c>
      <c r="Z202">
        <v>0</v>
      </c>
      <c r="AA202">
        <v>0</v>
      </c>
      <c r="AB202" s="4">
        <v>0.02</v>
      </c>
      <c r="AC202" t="b">
        <v>1</v>
      </c>
      <c r="AD202" t="b">
        <v>1</v>
      </c>
      <c r="AE202" t="b">
        <v>1</v>
      </c>
      <c r="AF202" t="b">
        <v>1</v>
      </c>
      <c r="AG202" t="b">
        <v>1</v>
      </c>
      <c r="AH202" t="b">
        <v>0</v>
      </c>
      <c r="AI202" t="b">
        <v>1</v>
      </c>
      <c r="AJ202" t="b">
        <v>0</v>
      </c>
      <c r="AK202">
        <v>100</v>
      </c>
      <c r="AL202" t="s">
        <v>484</v>
      </c>
      <c r="AM202">
        <f>(H202-I202)/H202*100</f>
        <v>0</v>
      </c>
      <c r="AN202">
        <f>IF(H202=I202,1,0)</f>
        <v>1</v>
      </c>
      <c r="AO202" s="4">
        <f t="shared" si="21"/>
        <v>100</v>
      </c>
      <c r="AP202" s="4">
        <f t="shared" si="22"/>
        <v>20.510821430798977</v>
      </c>
      <c r="AQ202" s="4">
        <f t="shared" si="23"/>
        <v>3.1522484874945427</v>
      </c>
      <c r="AR202" s="4">
        <f t="shared" si="24"/>
        <v>14.662259090625584</v>
      </c>
      <c r="AS202" s="4">
        <f t="shared" si="25"/>
        <v>0.93619409966943179</v>
      </c>
      <c r="AT202" s="4">
        <f t="shared" si="26"/>
        <v>35.319029501652842</v>
      </c>
      <c r="AU202" s="4">
        <f>R202/$X202*100</f>
        <v>23.432919603318155</v>
      </c>
      <c r="AV202" s="4">
        <f t="shared" si="27"/>
        <v>1.9865277864404667</v>
      </c>
    </row>
    <row r="203" spans="1:48" x14ac:dyDescent="0.2">
      <c r="A203" t="s">
        <v>122</v>
      </c>
      <c r="B203">
        <v>30</v>
      </c>
      <c r="C203">
        <v>10</v>
      </c>
      <c r="D203" t="s">
        <v>29</v>
      </c>
      <c r="E203" t="b">
        <v>1</v>
      </c>
      <c r="F203">
        <v>60</v>
      </c>
      <c r="G203">
        <v>0.42</v>
      </c>
      <c r="H203">
        <v>211</v>
      </c>
      <c r="I203">
        <v>211</v>
      </c>
      <c r="J203">
        <v>274</v>
      </c>
      <c r="K203">
        <v>0</v>
      </c>
      <c r="L203">
        <v>268</v>
      </c>
      <c r="M203">
        <v>353</v>
      </c>
      <c r="N203">
        <v>18</v>
      </c>
      <c r="O203">
        <v>2023</v>
      </c>
      <c r="P203">
        <v>30067</v>
      </c>
      <c r="Q203">
        <v>6335</v>
      </c>
      <c r="R203">
        <f>P203+Q203</f>
        <v>36402</v>
      </c>
      <c r="S203">
        <v>365</v>
      </c>
      <c r="T203">
        <v>0</v>
      </c>
      <c r="U203">
        <v>0</v>
      </c>
      <c r="V203">
        <v>293</v>
      </c>
      <c r="W203">
        <v>72</v>
      </c>
      <c r="X203">
        <v>52548</v>
      </c>
      <c r="Y203">
        <v>13118</v>
      </c>
      <c r="Z203">
        <v>0</v>
      </c>
      <c r="AA203">
        <v>0</v>
      </c>
      <c r="AB203" s="4">
        <v>0.05</v>
      </c>
      <c r="AC203" t="b">
        <v>1</v>
      </c>
      <c r="AD203" t="b">
        <v>1</v>
      </c>
      <c r="AE203" t="b">
        <v>1</v>
      </c>
      <c r="AF203" t="b">
        <v>1</v>
      </c>
      <c r="AG203" t="b">
        <v>1</v>
      </c>
      <c r="AH203" t="b">
        <v>0</v>
      </c>
      <c r="AI203" t="b">
        <v>1</v>
      </c>
      <c r="AJ203" t="b">
        <v>0</v>
      </c>
      <c r="AK203">
        <v>100</v>
      </c>
      <c r="AL203" t="s">
        <v>484</v>
      </c>
      <c r="AM203">
        <f>(H203-I203)/H203*100</f>
        <v>0</v>
      </c>
      <c r="AN203">
        <f>IF(H203=I203,1,0)</f>
        <v>1</v>
      </c>
      <c r="AO203" s="4">
        <f t="shared" si="21"/>
        <v>100</v>
      </c>
      <c r="AP203" s="4">
        <f t="shared" si="22"/>
        <v>24.963842582020249</v>
      </c>
      <c r="AQ203" s="4">
        <f t="shared" si="23"/>
        <v>0.51000989571439448</v>
      </c>
      <c r="AR203" s="4">
        <f t="shared" si="24"/>
        <v>0.67176676562381066</v>
      </c>
      <c r="AS203" s="4">
        <f t="shared" si="25"/>
        <v>3.4254395980817538E-2</v>
      </c>
      <c r="AT203" s="4">
        <f t="shared" si="26"/>
        <v>3.8498135038441044</v>
      </c>
      <c r="AU203" s="4">
        <f>R203/$X203*100</f>
        <v>69.273806805206675</v>
      </c>
      <c r="AV203" s="4">
        <f t="shared" si="27"/>
        <v>0.69460302961102227</v>
      </c>
    </row>
    <row r="204" spans="1:48" x14ac:dyDescent="0.2">
      <c r="A204" t="s">
        <v>123</v>
      </c>
      <c r="B204">
        <v>30</v>
      </c>
      <c r="C204">
        <v>10</v>
      </c>
      <c r="D204" t="s">
        <v>29</v>
      </c>
      <c r="E204" t="b">
        <v>1</v>
      </c>
      <c r="F204">
        <v>60</v>
      </c>
      <c r="G204">
        <v>1.72</v>
      </c>
      <c r="H204">
        <v>195</v>
      </c>
      <c r="I204">
        <v>195</v>
      </c>
      <c r="J204">
        <v>295</v>
      </c>
      <c r="K204">
        <v>0</v>
      </c>
      <c r="L204">
        <v>589</v>
      </c>
      <c r="M204">
        <v>942</v>
      </c>
      <c r="N204">
        <v>99</v>
      </c>
      <c r="O204">
        <v>6831</v>
      </c>
      <c r="P204">
        <v>126515</v>
      </c>
      <c r="Q204">
        <v>19282</v>
      </c>
      <c r="R204">
        <f>P204+Q204</f>
        <v>145797</v>
      </c>
      <c r="S204">
        <v>1454</v>
      </c>
      <c r="T204">
        <v>0</v>
      </c>
      <c r="U204">
        <v>0</v>
      </c>
      <c r="V204">
        <v>896</v>
      </c>
      <c r="W204">
        <v>558</v>
      </c>
      <c r="X204">
        <v>198658</v>
      </c>
      <c r="Y204">
        <v>42945</v>
      </c>
      <c r="Z204">
        <v>0</v>
      </c>
      <c r="AA204">
        <v>0</v>
      </c>
      <c r="AB204" s="4">
        <v>0.13999999999999999</v>
      </c>
      <c r="AC204" t="b">
        <v>1</v>
      </c>
      <c r="AD204" t="b">
        <v>1</v>
      </c>
      <c r="AE204" t="b">
        <v>1</v>
      </c>
      <c r="AF204" t="b">
        <v>1</v>
      </c>
      <c r="AG204" t="b">
        <v>1</v>
      </c>
      <c r="AH204" t="b">
        <v>0</v>
      </c>
      <c r="AI204" t="b">
        <v>1</v>
      </c>
      <c r="AJ204" t="b">
        <v>0</v>
      </c>
      <c r="AK204">
        <v>100</v>
      </c>
      <c r="AL204" t="s">
        <v>484</v>
      </c>
      <c r="AM204">
        <f>(H204-I204)/H204*100</f>
        <v>0</v>
      </c>
      <c r="AN204">
        <f>IF(H204=I204,1,0)</f>
        <v>1</v>
      </c>
      <c r="AO204" s="4">
        <f t="shared" si="21"/>
        <v>100</v>
      </c>
      <c r="AP204" s="4">
        <f t="shared" si="22"/>
        <v>21.617553785903411</v>
      </c>
      <c r="AQ204" s="4">
        <f t="shared" si="23"/>
        <v>0.29648944417038331</v>
      </c>
      <c r="AR204" s="4">
        <f t="shared" si="24"/>
        <v>0.47418175960696274</v>
      </c>
      <c r="AS204" s="4">
        <f t="shared" si="25"/>
        <v>4.9834388748502455E-2</v>
      </c>
      <c r="AT204" s="4">
        <f t="shared" si="26"/>
        <v>3.4385728236466693</v>
      </c>
      <c r="AU204" s="4">
        <f>R204/$X204*100</f>
        <v>73.390953296620324</v>
      </c>
      <c r="AV204" s="4">
        <f t="shared" si="27"/>
        <v>0.73191112363962185</v>
      </c>
    </row>
    <row r="205" spans="1:48" x14ac:dyDescent="0.2">
      <c r="A205" t="s">
        <v>124</v>
      </c>
      <c r="B205">
        <v>30</v>
      </c>
      <c r="C205">
        <v>10</v>
      </c>
      <c r="D205" t="s">
        <v>29</v>
      </c>
      <c r="E205" t="b">
        <v>1</v>
      </c>
      <c r="F205">
        <v>60</v>
      </c>
      <c r="G205">
        <v>1.38</v>
      </c>
      <c r="H205">
        <v>220</v>
      </c>
      <c r="I205">
        <v>220</v>
      </c>
      <c r="J205">
        <v>376</v>
      </c>
      <c r="K205">
        <v>0</v>
      </c>
      <c r="L205">
        <v>322</v>
      </c>
      <c r="M205">
        <v>2109</v>
      </c>
      <c r="N205">
        <v>183</v>
      </c>
      <c r="O205">
        <v>9654</v>
      </c>
      <c r="P205">
        <v>104712</v>
      </c>
      <c r="Q205">
        <v>12674</v>
      </c>
      <c r="R205">
        <f>P205+Q205</f>
        <v>117386</v>
      </c>
      <c r="S205">
        <v>1369</v>
      </c>
      <c r="T205">
        <v>0</v>
      </c>
      <c r="U205">
        <v>0</v>
      </c>
      <c r="V205">
        <v>928</v>
      </c>
      <c r="W205">
        <v>441</v>
      </c>
      <c r="X205">
        <v>166876</v>
      </c>
      <c r="Y205">
        <v>35853</v>
      </c>
      <c r="Z205">
        <v>0</v>
      </c>
      <c r="AA205">
        <v>0</v>
      </c>
      <c r="AB205" s="4">
        <v>0.11</v>
      </c>
      <c r="AC205" t="b">
        <v>1</v>
      </c>
      <c r="AD205" t="b">
        <v>1</v>
      </c>
      <c r="AE205" t="b">
        <v>1</v>
      </c>
      <c r="AF205" t="b">
        <v>1</v>
      </c>
      <c r="AG205" t="b">
        <v>1</v>
      </c>
      <c r="AH205" t="b">
        <v>0</v>
      </c>
      <c r="AI205" t="b">
        <v>1</v>
      </c>
      <c r="AJ205" t="b">
        <v>0</v>
      </c>
      <c r="AK205">
        <v>100</v>
      </c>
      <c r="AL205" t="s">
        <v>484</v>
      </c>
      <c r="AM205">
        <f>(H205-I205)/H205*100</f>
        <v>0</v>
      </c>
      <c r="AN205">
        <f>IF(H205=I205,1,0)</f>
        <v>1</v>
      </c>
      <c r="AO205" s="4">
        <f t="shared" si="21"/>
        <v>100</v>
      </c>
      <c r="AP205" s="4">
        <f t="shared" si="22"/>
        <v>21.484815072269232</v>
      </c>
      <c r="AQ205" s="4">
        <f t="shared" si="23"/>
        <v>0.19295764519763178</v>
      </c>
      <c r="AR205" s="4">
        <f t="shared" si="24"/>
        <v>1.2638126513099546</v>
      </c>
      <c r="AS205" s="4">
        <f t="shared" si="25"/>
        <v>0.1096622641961696</v>
      </c>
      <c r="AT205" s="4">
        <f t="shared" si="26"/>
        <v>5.7851338718569476</v>
      </c>
      <c r="AU205" s="4">
        <f>R205/$X205*100</f>
        <v>70.343248879407454</v>
      </c>
      <c r="AV205" s="4">
        <f t="shared" si="27"/>
        <v>0.82036961576260214</v>
      </c>
    </row>
    <row r="206" spans="1:48" x14ac:dyDescent="0.2">
      <c r="A206" t="s">
        <v>125</v>
      </c>
      <c r="B206">
        <v>30</v>
      </c>
      <c r="C206">
        <v>10</v>
      </c>
      <c r="D206" t="s">
        <v>29</v>
      </c>
      <c r="E206" t="b">
        <v>1</v>
      </c>
      <c r="F206">
        <v>60</v>
      </c>
      <c r="G206">
        <v>0.8</v>
      </c>
      <c r="H206">
        <v>217</v>
      </c>
      <c r="I206">
        <v>217</v>
      </c>
      <c r="J206">
        <v>249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42904</v>
      </c>
      <c r="Q206">
        <v>7585</v>
      </c>
      <c r="R206">
        <f>P206+Q206</f>
        <v>50489</v>
      </c>
      <c r="S206">
        <v>370</v>
      </c>
      <c r="T206">
        <v>0</v>
      </c>
      <c r="U206">
        <v>0</v>
      </c>
      <c r="V206">
        <v>370</v>
      </c>
      <c r="W206">
        <v>0</v>
      </c>
      <c r="X206">
        <v>66718</v>
      </c>
      <c r="Y206">
        <v>15858</v>
      </c>
      <c r="Z206">
        <v>0</v>
      </c>
      <c r="AA206">
        <v>0</v>
      </c>
      <c r="AB206" s="4">
        <v>0.12</v>
      </c>
      <c r="AC206" t="b">
        <v>1</v>
      </c>
      <c r="AD206" t="b">
        <v>1</v>
      </c>
      <c r="AE206" t="b">
        <v>1</v>
      </c>
      <c r="AF206" t="b">
        <v>1</v>
      </c>
      <c r="AG206" t="b">
        <v>1</v>
      </c>
      <c r="AH206" t="b">
        <v>0</v>
      </c>
      <c r="AI206" t="b">
        <v>1</v>
      </c>
      <c r="AJ206" t="b">
        <v>0</v>
      </c>
      <c r="AK206">
        <v>100</v>
      </c>
      <c r="AL206" t="s">
        <v>484</v>
      </c>
      <c r="AM206">
        <f>(H206-I206)/H206*100</f>
        <v>0</v>
      </c>
      <c r="AN206">
        <f>IF(H206=I206,1,0)</f>
        <v>1</v>
      </c>
      <c r="AO206" s="4">
        <f t="shared" si="21"/>
        <v>100</v>
      </c>
      <c r="AP206" s="4">
        <f t="shared" si="22"/>
        <v>23.768698102461105</v>
      </c>
      <c r="AQ206" s="4">
        <f t="shared" si="23"/>
        <v>0</v>
      </c>
      <c r="AR206" s="4">
        <f t="shared" si="24"/>
        <v>0</v>
      </c>
      <c r="AS206" s="4">
        <f t="shared" si="25"/>
        <v>0</v>
      </c>
      <c r="AT206" s="4">
        <f t="shared" si="26"/>
        <v>0</v>
      </c>
      <c r="AU206" s="4">
        <f>R206/$X206*100</f>
        <v>75.675230072843917</v>
      </c>
      <c r="AV206" s="4">
        <f t="shared" si="27"/>
        <v>0.55457297880631917</v>
      </c>
    </row>
    <row r="207" spans="1:48" x14ac:dyDescent="0.2">
      <c r="A207" t="s">
        <v>125</v>
      </c>
      <c r="B207">
        <v>30</v>
      </c>
      <c r="C207">
        <v>10</v>
      </c>
      <c r="D207" t="s">
        <v>29</v>
      </c>
      <c r="E207" t="b">
        <v>1</v>
      </c>
      <c r="F207">
        <v>60</v>
      </c>
      <c r="G207">
        <v>0.84</v>
      </c>
      <c r="H207">
        <v>217</v>
      </c>
      <c r="I207">
        <v>217</v>
      </c>
      <c r="J207">
        <v>249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42904</v>
      </c>
      <c r="Q207">
        <v>7585</v>
      </c>
      <c r="R207">
        <f>P207+Q207</f>
        <v>50489</v>
      </c>
      <c r="S207">
        <v>370</v>
      </c>
      <c r="T207">
        <v>0</v>
      </c>
      <c r="U207">
        <v>0</v>
      </c>
      <c r="V207">
        <v>370</v>
      </c>
      <c r="W207">
        <v>0</v>
      </c>
      <c r="X207">
        <v>66718</v>
      </c>
      <c r="Y207">
        <v>15858</v>
      </c>
      <c r="Z207">
        <v>0</v>
      </c>
      <c r="AA207">
        <v>0</v>
      </c>
      <c r="AB207" s="4">
        <v>0.13</v>
      </c>
      <c r="AC207" t="b">
        <v>1</v>
      </c>
      <c r="AD207" t="b">
        <v>1</v>
      </c>
      <c r="AE207" t="b">
        <v>1</v>
      </c>
      <c r="AF207" t="b">
        <v>1</v>
      </c>
      <c r="AG207" t="b">
        <v>1</v>
      </c>
      <c r="AH207" t="b">
        <v>0</v>
      </c>
      <c r="AI207" t="b">
        <v>1</v>
      </c>
      <c r="AJ207" t="b">
        <v>0</v>
      </c>
      <c r="AK207">
        <v>100</v>
      </c>
      <c r="AL207" t="s">
        <v>484</v>
      </c>
      <c r="AM207">
        <f>(H207-I207)/H207*100</f>
        <v>0</v>
      </c>
      <c r="AN207">
        <f>IF(H207=I207,1,0)</f>
        <v>1</v>
      </c>
      <c r="AO207" s="4">
        <f t="shared" si="21"/>
        <v>100</v>
      </c>
      <c r="AP207" s="4">
        <f t="shared" si="22"/>
        <v>23.768698102461105</v>
      </c>
      <c r="AQ207" s="4">
        <f t="shared" si="23"/>
        <v>0</v>
      </c>
      <c r="AR207" s="4">
        <f t="shared" si="24"/>
        <v>0</v>
      </c>
      <c r="AS207" s="4">
        <f t="shared" si="25"/>
        <v>0</v>
      </c>
      <c r="AT207" s="4">
        <f t="shared" si="26"/>
        <v>0</v>
      </c>
      <c r="AU207" s="4">
        <f>R207/$X207*100</f>
        <v>75.675230072843917</v>
      </c>
      <c r="AV207" s="4">
        <f t="shared" si="27"/>
        <v>0.55457297880631917</v>
      </c>
    </row>
    <row r="208" spans="1:48" x14ac:dyDescent="0.2">
      <c r="A208" t="s">
        <v>126</v>
      </c>
      <c r="B208">
        <v>30</v>
      </c>
      <c r="C208">
        <v>10</v>
      </c>
      <c r="D208" t="s">
        <v>29</v>
      </c>
      <c r="E208" t="b">
        <v>1</v>
      </c>
      <c r="F208">
        <v>60</v>
      </c>
      <c r="G208">
        <v>1.1100000000000001</v>
      </c>
      <c r="H208">
        <v>252</v>
      </c>
      <c r="I208">
        <v>252</v>
      </c>
      <c r="J208">
        <v>314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57476</v>
      </c>
      <c r="Q208">
        <v>11097</v>
      </c>
      <c r="R208">
        <f>P208+Q208</f>
        <v>68573</v>
      </c>
      <c r="S208">
        <v>155</v>
      </c>
      <c r="T208">
        <v>0</v>
      </c>
      <c r="U208">
        <v>0</v>
      </c>
      <c r="V208">
        <v>105</v>
      </c>
      <c r="W208">
        <v>50</v>
      </c>
      <c r="X208">
        <v>89857</v>
      </c>
      <c r="Y208">
        <v>21128</v>
      </c>
      <c r="Z208">
        <v>0</v>
      </c>
      <c r="AA208">
        <v>0</v>
      </c>
      <c r="AB208" s="4">
        <v>0.16</v>
      </c>
      <c r="AC208" t="b">
        <v>1</v>
      </c>
      <c r="AD208" t="b">
        <v>1</v>
      </c>
      <c r="AE208" t="b">
        <v>1</v>
      </c>
      <c r="AF208" t="b">
        <v>1</v>
      </c>
      <c r="AG208" t="b">
        <v>1</v>
      </c>
      <c r="AH208" t="b">
        <v>0</v>
      </c>
      <c r="AI208" t="b">
        <v>1</v>
      </c>
      <c r="AJ208" t="b">
        <v>0</v>
      </c>
      <c r="AK208">
        <v>100</v>
      </c>
      <c r="AL208" t="s">
        <v>484</v>
      </c>
      <c r="AM208">
        <f>(H208-I208)/H208*100</f>
        <v>0</v>
      </c>
      <c r="AN208">
        <f>IF(H208=I208,1,0)</f>
        <v>1</v>
      </c>
      <c r="AO208" s="4">
        <f t="shared" si="21"/>
        <v>100</v>
      </c>
      <c r="AP208" s="4">
        <f t="shared" si="22"/>
        <v>23.512914964888658</v>
      </c>
      <c r="AQ208" s="4">
        <f t="shared" si="23"/>
        <v>0</v>
      </c>
      <c r="AR208" s="4">
        <f t="shared" si="24"/>
        <v>0</v>
      </c>
      <c r="AS208" s="4">
        <f t="shared" si="25"/>
        <v>0</v>
      </c>
      <c r="AT208" s="4">
        <f t="shared" si="26"/>
        <v>0</v>
      </c>
      <c r="AU208" s="4">
        <f>R208/$X208*100</f>
        <v>76.313475856082448</v>
      </c>
      <c r="AV208" s="4">
        <f t="shared" si="27"/>
        <v>0.1724962996761521</v>
      </c>
    </row>
    <row r="209" spans="1:48" x14ac:dyDescent="0.2">
      <c r="A209" t="s">
        <v>127</v>
      </c>
      <c r="B209">
        <v>30</v>
      </c>
      <c r="C209">
        <v>10</v>
      </c>
      <c r="D209" t="s">
        <v>29</v>
      </c>
      <c r="E209" t="b">
        <v>1</v>
      </c>
      <c r="F209">
        <v>60</v>
      </c>
      <c r="G209">
        <v>1.88</v>
      </c>
      <c r="H209">
        <v>304</v>
      </c>
      <c r="I209">
        <v>304</v>
      </c>
      <c r="J209">
        <v>404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103048</v>
      </c>
      <c r="Q209">
        <v>15158</v>
      </c>
      <c r="R209">
        <f>P209+Q209</f>
        <v>118206</v>
      </c>
      <c r="S209">
        <v>261</v>
      </c>
      <c r="T209">
        <v>0</v>
      </c>
      <c r="U209">
        <v>0</v>
      </c>
      <c r="V209">
        <v>210</v>
      </c>
      <c r="W209">
        <v>51</v>
      </c>
      <c r="X209">
        <v>151685</v>
      </c>
      <c r="Y209">
        <v>33217</v>
      </c>
      <c r="Z209">
        <v>0</v>
      </c>
      <c r="AA209">
        <v>0</v>
      </c>
      <c r="AB209" s="4">
        <v>0.22000000000000003</v>
      </c>
      <c r="AC209" t="b">
        <v>1</v>
      </c>
      <c r="AD209" t="b">
        <v>1</v>
      </c>
      <c r="AE209" t="b">
        <v>1</v>
      </c>
      <c r="AF209" t="b">
        <v>1</v>
      </c>
      <c r="AG209" t="b">
        <v>1</v>
      </c>
      <c r="AH209" t="b">
        <v>0</v>
      </c>
      <c r="AI209" t="b">
        <v>1</v>
      </c>
      <c r="AJ209" t="b">
        <v>0</v>
      </c>
      <c r="AK209">
        <v>100</v>
      </c>
      <c r="AL209" t="s">
        <v>484</v>
      </c>
      <c r="AM209">
        <f>(H209-I209)/H209*100</f>
        <v>0</v>
      </c>
      <c r="AN209">
        <f>IF(H209=I209,1,0)</f>
        <v>1</v>
      </c>
      <c r="AO209" s="4">
        <f t="shared" si="21"/>
        <v>100</v>
      </c>
      <c r="AP209" s="4">
        <f t="shared" si="22"/>
        <v>21.898671589148563</v>
      </c>
      <c r="AQ209" s="4">
        <f t="shared" si="23"/>
        <v>0</v>
      </c>
      <c r="AR209" s="4">
        <f t="shared" si="24"/>
        <v>0</v>
      </c>
      <c r="AS209" s="4">
        <f t="shared" si="25"/>
        <v>0</v>
      </c>
      <c r="AT209" s="4">
        <f t="shared" si="26"/>
        <v>0</v>
      </c>
      <c r="AU209" s="4">
        <f>R209/$X209*100</f>
        <v>77.928602037116391</v>
      </c>
      <c r="AV209" s="4">
        <f t="shared" si="27"/>
        <v>0.17206711276658865</v>
      </c>
    </row>
    <row r="210" spans="1:48" x14ac:dyDescent="0.2">
      <c r="A210" t="s">
        <v>129</v>
      </c>
      <c r="B210">
        <v>30</v>
      </c>
      <c r="C210">
        <v>10</v>
      </c>
      <c r="D210" t="s">
        <v>29</v>
      </c>
      <c r="E210" t="b">
        <v>1</v>
      </c>
      <c r="F210">
        <v>60</v>
      </c>
      <c r="G210">
        <v>0.04</v>
      </c>
      <c r="H210">
        <v>120</v>
      </c>
      <c r="I210">
        <v>120</v>
      </c>
      <c r="J210">
        <v>304</v>
      </c>
      <c r="K210">
        <v>0</v>
      </c>
      <c r="L210">
        <v>202</v>
      </c>
      <c r="M210">
        <v>813</v>
      </c>
      <c r="N210">
        <v>149</v>
      </c>
      <c r="O210">
        <v>2209</v>
      </c>
      <c r="P210">
        <v>2024</v>
      </c>
      <c r="Q210">
        <v>557</v>
      </c>
      <c r="R210">
        <f>P210+Q210</f>
        <v>2581</v>
      </c>
      <c r="S210">
        <v>561</v>
      </c>
      <c r="T210">
        <v>0</v>
      </c>
      <c r="U210">
        <v>0</v>
      </c>
      <c r="V210">
        <v>257</v>
      </c>
      <c r="W210">
        <v>304</v>
      </c>
      <c r="X210">
        <v>8771</v>
      </c>
      <c r="Y210">
        <v>2255</v>
      </c>
      <c r="Z210">
        <v>0</v>
      </c>
      <c r="AA210">
        <v>0</v>
      </c>
      <c r="AB210" s="4">
        <v>0</v>
      </c>
      <c r="AC210" t="b">
        <v>1</v>
      </c>
      <c r="AD210" t="b">
        <v>1</v>
      </c>
      <c r="AE210" t="b">
        <v>1</v>
      </c>
      <c r="AF210" t="b">
        <v>1</v>
      </c>
      <c r="AG210" t="b">
        <v>1</v>
      </c>
      <c r="AH210" t="b">
        <v>0</v>
      </c>
      <c r="AI210" t="b">
        <v>1</v>
      </c>
      <c r="AJ210" t="b">
        <v>0</v>
      </c>
      <c r="AK210">
        <v>100</v>
      </c>
      <c r="AL210" t="s">
        <v>484</v>
      </c>
      <c r="AM210">
        <f>(H210-I210)/H210*100</f>
        <v>0</v>
      </c>
      <c r="AN210">
        <f>IF(H210=I210,1,0)</f>
        <v>1</v>
      </c>
      <c r="AO210" s="4">
        <f t="shared" si="21"/>
        <v>100</v>
      </c>
      <c r="AP210" s="4">
        <f t="shared" si="22"/>
        <v>25.709725230874476</v>
      </c>
      <c r="AQ210" s="4">
        <f t="shared" si="23"/>
        <v>2.303044122677004</v>
      </c>
      <c r="AR210" s="4">
        <f t="shared" si="24"/>
        <v>9.2691825333485358</v>
      </c>
      <c r="AS210" s="4">
        <f t="shared" si="25"/>
        <v>1.6987800706874927</v>
      </c>
      <c r="AT210" s="4">
        <f t="shared" si="26"/>
        <v>25.185269638581691</v>
      </c>
      <c r="AU210" s="4">
        <f>R210/$X210*100</f>
        <v>29.426519211036368</v>
      </c>
      <c r="AV210" s="4">
        <f t="shared" si="27"/>
        <v>6.3960779842663325</v>
      </c>
    </row>
    <row r="211" spans="1:48" x14ac:dyDescent="0.2">
      <c r="A211" t="s">
        <v>130</v>
      </c>
      <c r="B211">
        <v>30</v>
      </c>
      <c r="C211">
        <v>10</v>
      </c>
      <c r="D211" t="s">
        <v>29</v>
      </c>
      <c r="E211" t="b">
        <v>1</v>
      </c>
      <c r="F211">
        <v>60</v>
      </c>
      <c r="G211">
        <v>0.04</v>
      </c>
      <c r="H211">
        <v>138</v>
      </c>
      <c r="I211">
        <v>138</v>
      </c>
      <c r="J211">
        <v>364</v>
      </c>
      <c r="K211">
        <v>0</v>
      </c>
      <c r="L211">
        <v>148</v>
      </c>
      <c r="M211">
        <v>1072</v>
      </c>
      <c r="N211">
        <v>92</v>
      </c>
      <c r="O211">
        <v>2201</v>
      </c>
      <c r="P211">
        <v>2383</v>
      </c>
      <c r="Q211">
        <v>209</v>
      </c>
      <c r="R211">
        <f>P211+Q211</f>
        <v>2592</v>
      </c>
      <c r="S211">
        <v>380</v>
      </c>
      <c r="T211">
        <v>0</v>
      </c>
      <c r="U211">
        <v>0</v>
      </c>
      <c r="V211">
        <v>177</v>
      </c>
      <c r="W211">
        <v>203</v>
      </c>
      <c r="X211">
        <v>8997</v>
      </c>
      <c r="Y211">
        <v>2511</v>
      </c>
      <c r="Z211">
        <v>0</v>
      </c>
      <c r="AA211">
        <v>0</v>
      </c>
      <c r="AB211" s="4">
        <v>0</v>
      </c>
      <c r="AC211" t="b">
        <v>1</v>
      </c>
      <c r="AD211" t="b">
        <v>1</v>
      </c>
      <c r="AE211" t="b">
        <v>1</v>
      </c>
      <c r="AF211" t="b">
        <v>1</v>
      </c>
      <c r="AG211" t="b">
        <v>1</v>
      </c>
      <c r="AH211" t="b">
        <v>0</v>
      </c>
      <c r="AI211" t="b">
        <v>1</v>
      </c>
      <c r="AJ211" t="b">
        <v>0</v>
      </c>
      <c r="AK211">
        <v>100</v>
      </c>
      <c r="AL211" t="s">
        <v>484</v>
      </c>
      <c r="AM211">
        <f>(H211-I211)/H211*100</f>
        <v>0</v>
      </c>
      <c r="AN211">
        <f>IF(H211=I211,1,0)</f>
        <v>1</v>
      </c>
      <c r="AO211" s="4">
        <f t="shared" si="21"/>
        <v>100</v>
      </c>
      <c r="AP211" s="4">
        <f t="shared" si="22"/>
        <v>27.909303101033679</v>
      </c>
      <c r="AQ211" s="4">
        <f t="shared" si="23"/>
        <v>1.6449927753695675</v>
      </c>
      <c r="AR211" s="4">
        <f t="shared" si="24"/>
        <v>11.915082805379571</v>
      </c>
      <c r="AS211" s="4">
        <f t="shared" si="25"/>
        <v>1.0225630765810825</v>
      </c>
      <c r="AT211" s="4">
        <f t="shared" si="26"/>
        <v>24.463710125597419</v>
      </c>
      <c r="AU211" s="4">
        <f>R211/$X211*100</f>
        <v>28.809603201067024</v>
      </c>
      <c r="AV211" s="4">
        <f t="shared" si="27"/>
        <v>4.2236300989218627</v>
      </c>
    </row>
    <row r="212" spans="1:48" x14ac:dyDescent="0.2">
      <c r="A212" t="s">
        <v>131</v>
      </c>
      <c r="B212">
        <v>30</v>
      </c>
      <c r="C212">
        <v>10</v>
      </c>
      <c r="D212" t="s">
        <v>29</v>
      </c>
      <c r="E212" t="b">
        <v>1</v>
      </c>
      <c r="F212">
        <v>60</v>
      </c>
      <c r="G212">
        <v>0.17</v>
      </c>
      <c r="H212">
        <v>213</v>
      </c>
      <c r="I212">
        <v>213</v>
      </c>
      <c r="J212">
        <v>263</v>
      </c>
      <c r="K212">
        <v>0</v>
      </c>
      <c r="L212">
        <v>21</v>
      </c>
      <c r="M212">
        <v>3</v>
      </c>
      <c r="N212">
        <v>0</v>
      </c>
      <c r="O212">
        <v>64</v>
      </c>
      <c r="P212">
        <v>12575</v>
      </c>
      <c r="Q212">
        <v>2405</v>
      </c>
      <c r="R212">
        <f>P212+Q212</f>
        <v>14980</v>
      </c>
      <c r="S212">
        <v>305</v>
      </c>
      <c r="T212">
        <v>0</v>
      </c>
      <c r="U212">
        <v>0</v>
      </c>
      <c r="V212">
        <v>257</v>
      </c>
      <c r="W212">
        <v>48</v>
      </c>
      <c r="X212">
        <v>20920</v>
      </c>
      <c r="Y212">
        <v>5546</v>
      </c>
      <c r="Z212">
        <v>0</v>
      </c>
      <c r="AA212">
        <v>0</v>
      </c>
      <c r="AB212" s="4">
        <v>0.03</v>
      </c>
      <c r="AC212" t="b">
        <v>1</v>
      </c>
      <c r="AD212" t="b">
        <v>1</v>
      </c>
      <c r="AE212" t="b">
        <v>1</v>
      </c>
      <c r="AF212" t="b">
        <v>1</v>
      </c>
      <c r="AG212" t="b">
        <v>1</v>
      </c>
      <c r="AH212" t="b">
        <v>0</v>
      </c>
      <c r="AI212" t="b">
        <v>1</v>
      </c>
      <c r="AJ212" t="b">
        <v>0</v>
      </c>
      <c r="AK212">
        <v>100</v>
      </c>
      <c r="AL212" t="s">
        <v>484</v>
      </c>
      <c r="AM212">
        <f>(H212-I212)/H212*100</f>
        <v>0</v>
      </c>
      <c r="AN212">
        <f>IF(H212=I212,1,0)</f>
        <v>1</v>
      </c>
      <c r="AO212" s="4">
        <f t="shared" si="21"/>
        <v>100</v>
      </c>
      <c r="AP212" s="4">
        <f t="shared" si="22"/>
        <v>26.510516252390058</v>
      </c>
      <c r="AQ212" s="4">
        <f t="shared" si="23"/>
        <v>0.10038240917782026</v>
      </c>
      <c r="AR212" s="4">
        <f t="shared" si="24"/>
        <v>1.4340344168260039E-2</v>
      </c>
      <c r="AS212" s="4">
        <f t="shared" si="25"/>
        <v>0</v>
      </c>
      <c r="AT212" s="4">
        <f t="shared" si="26"/>
        <v>0.30592734225621415</v>
      </c>
      <c r="AU212" s="4">
        <f>R212/$X212*100</f>
        <v>71.606118546845124</v>
      </c>
      <c r="AV212" s="4">
        <f t="shared" si="27"/>
        <v>1.4579349904397707</v>
      </c>
    </row>
    <row r="213" spans="1:48" x14ac:dyDescent="0.2">
      <c r="A213" t="s">
        <v>132</v>
      </c>
      <c r="B213">
        <v>30</v>
      </c>
      <c r="C213">
        <v>10</v>
      </c>
      <c r="D213" t="s">
        <v>29</v>
      </c>
      <c r="E213" t="b">
        <v>1</v>
      </c>
      <c r="F213">
        <v>60</v>
      </c>
      <c r="G213">
        <v>0.2</v>
      </c>
      <c r="H213">
        <v>192</v>
      </c>
      <c r="I213">
        <v>192</v>
      </c>
      <c r="J213">
        <v>283</v>
      </c>
      <c r="K213">
        <v>0</v>
      </c>
      <c r="L213">
        <v>154</v>
      </c>
      <c r="M213">
        <v>401</v>
      </c>
      <c r="N213">
        <v>38</v>
      </c>
      <c r="O213">
        <v>2188</v>
      </c>
      <c r="P213">
        <v>12742</v>
      </c>
      <c r="Q213">
        <v>2799</v>
      </c>
      <c r="R213">
        <f>P213+Q213</f>
        <v>15541</v>
      </c>
      <c r="S213">
        <v>269</v>
      </c>
      <c r="T213">
        <v>0</v>
      </c>
      <c r="U213">
        <v>0</v>
      </c>
      <c r="V213">
        <v>86</v>
      </c>
      <c r="W213">
        <v>183</v>
      </c>
      <c r="X213">
        <v>25316</v>
      </c>
      <c r="Y213">
        <v>6724</v>
      </c>
      <c r="Z213">
        <v>0</v>
      </c>
      <c r="AA213">
        <v>0</v>
      </c>
      <c r="AB213" s="4">
        <v>0.03</v>
      </c>
      <c r="AC213" t="b">
        <v>1</v>
      </c>
      <c r="AD213" t="b">
        <v>1</v>
      </c>
      <c r="AE213" t="b">
        <v>1</v>
      </c>
      <c r="AF213" t="b">
        <v>1</v>
      </c>
      <c r="AG213" t="b">
        <v>1</v>
      </c>
      <c r="AH213" t="b">
        <v>0</v>
      </c>
      <c r="AI213" t="b">
        <v>1</v>
      </c>
      <c r="AJ213" t="b">
        <v>0</v>
      </c>
      <c r="AK213">
        <v>100</v>
      </c>
      <c r="AL213" t="s">
        <v>484</v>
      </c>
      <c r="AM213">
        <f>(H213-I213)/H213*100</f>
        <v>0</v>
      </c>
      <c r="AN213">
        <f>IF(H213=I213,1,0)</f>
        <v>1</v>
      </c>
      <c r="AO213" s="4">
        <f t="shared" si="21"/>
        <v>100</v>
      </c>
      <c r="AP213" s="4">
        <f t="shared" si="22"/>
        <v>26.560278085005528</v>
      </c>
      <c r="AQ213" s="4">
        <f t="shared" si="23"/>
        <v>0.60831094959709275</v>
      </c>
      <c r="AR213" s="4">
        <f t="shared" si="24"/>
        <v>1.5839785116132088</v>
      </c>
      <c r="AS213" s="4">
        <f t="shared" si="25"/>
        <v>0.15010270184863328</v>
      </c>
      <c r="AT213" s="4">
        <f t="shared" si="26"/>
        <v>8.6427555696002525</v>
      </c>
      <c r="AU213" s="4">
        <f>R213/$X213*100</f>
        <v>61.388054984989729</v>
      </c>
      <c r="AV213" s="4">
        <f t="shared" si="27"/>
        <v>1.0625691262442722</v>
      </c>
    </row>
    <row r="214" spans="1:48" x14ac:dyDescent="0.2">
      <c r="A214" t="s">
        <v>133</v>
      </c>
      <c r="B214">
        <v>30</v>
      </c>
      <c r="C214">
        <v>10</v>
      </c>
      <c r="D214" t="s">
        <v>29</v>
      </c>
      <c r="E214" t="b">
        <v>1</v>
      </c>
      <c r="F214">
        <v>60</v>
      </c>
      <c r="G214">
        <v>0.1</v>
      </c>
      <c r="H214">
        <v>249</v>
      </c>
      <c r="I214">
        <v>249</v>
      </c>
      <c r="J214">
        <v>378</v>
      </c>
      <c r="K214">
        <v>0</v>
      </c>
      <c r="L214">
        <v>65</v>
      </c>
      <c r="M214">
        <v>171</v>
      </c>
      <c r="N214">
        <v>9</v>
      </c>
      <c r="O214">
        <v>682</v>
      </c>
      <c r="P214">
        <v>5828</v>
      </c>
      <c r="Q214">
        <v>1010</v>
      </c>
      <c r="R214">
        <f>P214+Q214</f>
        <v>6838</v>
      </c>
      <c r="S214">
        <v>29</v>
      </c>
      <c r="T214">
        <v>0</v>
      </c>
      <c r="U214">
        <v>0</v>
      </c>
      <c r="V214">
        <v>23</v>
      </c>
      <c r="W214">
        <v>6</v>
      </c>
      <c r="X214">
        <v>11181</v>
      </c>
      <c r="Y214">
        <v>3386</v>
      </c>
      <c r="Z214">
        <v>0</v>
      </c>
      <c r="AA214">
        <v>0</v>
      </c>
      <c r="AB214" s="4">
        <v>0.02</v>
      </c>
      <c r="AC214" t="b">
        <v>1</v>
      </c>
      <c r="AD214" t="b">
        <v>1</v>
      </c>
      <c r="AE214" t="b">
        <v>1</v>
      </c>
      <c r="AF214" t="b">
        <v>1</v>
      </c>
      <c r="AG214" t="b">
        <v>1</v>
      </c>
      <c r="AH214" t="b">
        <v>0</v>
      </c>
      <c r="AI214" t="b">
        <v>1</v>
      </c>
      <c r="AJ214" t="b">
        <v>0</v>
      </c>
      <c r="AK214">
        <v>100</v>
      </c>
      <c r="AL214" t="s">
        <v>484</v>
      </c>
      <c r="AM214">
        <f>(H214-I214)/H214*100</f>
        <v>0</v>
      </c>
      <c r="AN214">
        <f>IF(H214=I214,1,0)</f>
        <v>1</v>
      </c>
      <c r="AO214" s="4">
        <f t="shared" si="21"/>
        <v>100</v>
      </c>
      <c r="AP214" s="4">
        <f t="shared" si="22"/>
        <v>30.283516680082283</v>
      </c>
      <c r="AQ214" s="4">
        <f t="shared" si="23"/>
        <v>0.58134335032644668</v>
      </c>
      <c r="AR214" s="4">
        <f t="shared" si="24"/>
        <v>1.5293801985511135</v>
      </c>
      <c r="AS214" s="4">
        <f t="shared" si="25"/>
        <v>8.0493694660584911E-2</v>
      </c>
      <c r="AT214" s="4">
        <f t="shared" si="26"/>
        <v>6.0996333065021018</v>
      </c>
      <c r="AU214" s="4">
        <f>R214/$X214*100</f>
        <v>61.157320454342191</v>
      </c>
      <c r="AV214" s="4">
        <f t="shared" si="27"/>
        <v>0.25936857168410699</v>
      </c>
    </row>
    <row r="215" spans="1:48" x14ac:dyDescent="0.2">
      <c r="A215" t="s">
        <v>134</v>
      </c>
      <c r="B215">
        <v>30</v>
      </c>
      <c r="C215">
        <v>10</v>
      </c>
      <c r="D215" t="s">
        <v>29</v>
      </c>
      <c r="E215" t="b">
        <v>1</v>
      </c>
      <c r="F215">
        <v>60</v>
      </c>
      <c r="G215">
        <v>0.46</v>
      </c>
      <c r="H215">
        <v>207</v>
      </c>
      <c r="I215">
        <v>207</v>
      </c>
      <c r="J215">
        <v>240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20923</v>
      </c>
      <c r="Q215">
        <v>4999</v>
      </c>
      <c r="R215">
        <f>P215+Q215</f>
        <v>25922</v>
      </c>
      <c r="S215">
        <v>77</v>
      </c>
      <c r="T215">
        <v>0</v>
      </c>
      <c r="U215">
        <v>0</v>
      </c>
      <c r="V215">
        <v>75</v>
      </c>
      <c r="W215">
        <v>2</v>
      </c>
      <c r="X215">
        <v>34788</v>
      </c>
      <c r="Y215">
        <v>8788</v>
      </c>
      <c r="Z215">
        <v>0</v>
      </c>
      <c r="AA215">
        <v>0</v>
      </c>
      <c r="AB215" s="4">
        <v>7.0000000000000007E-2</v>
      </c>
      <c r="AC215" t="b">
        <v>1</v>
      </c>
      <c r="AD215" t="b">
        <v>1</v>
      </c>
      <c r="AE215" t="b">
        <v>1</v>
      </c>
      <c r="AF215" t="b">
        <v>1</v>
      </c>
      <c r="AG215" t="b">
        <v>1</v>
      </c>
      <c r="AH215" t="b">
        <v>0</v>
      </c>
      <c r="AI215" t="b">
        <v>1</v>
      </c>
      <c r="AJ215" t="b">
        <v>0</v>
      </c>
      <c r="AK215">
        <v>100</v>
      </c>
      <c r="AL215" t="s">
        <v>484</v>
      </c>
      <c r="AM215">
        <f>(H215-I215)/H215*100</f>
        <v>0</v>
      </c>
      <c r="AN215">
        <f>IF(H215=I215,1,0)</f>
        <v>1</v>
      </c>
      <c r="AO215" s="4">
        <f t="shared" si="21"/>
        <v>100</v>
      </c>
      <c r="AP215" s="4">
        <f t="shared" si="22"/>
        <v>25.261584454409569</v>
      </c>
      <c r="AQ215" s="4">
        <f t="shared" si="23"/>
        <v>0</v>
      </c>
      <c r="AR215" s="4">
        <f t="shared" si="24"/>
        <v>0</v>
      </c>
      <c r="AS215" s="4">
        <f t="shared" si="25"/>
        <v>0</v>
      </c>
      <c r="AT215" s="4">
        <f t="shared" si="26"/>
        <v>0</v>
      </c>
      <c r="AU215" s="4">
        <f>R215/$X215*100</f>
        <v>74.514200298953654</v>
      </c>
      <c r="AV215" s="4">
        <f t="shared" si="27"/>
        <v>0.22134069219271013</v>
      </c>
    </row>
    <row r="216" spans="1:48" x14ac:dyDescent="0.2">
      <c r="A216" t="s">
        <v>135</v>
      </c>
      <c r="B216">
        <v>30</v>
      </c>
      <c r="C216">
        <v>10</v>
      </c>
      <c r="D216" t="s">
        <v>29</v>
      </c>
      <c r="E216" t="b">
        <v>1</v>
      </c>
      <c r="F216">
        <v>60</v>
      </c>
      <c r="G216">
        <v>0.34</v>
      </c>
      <c r="H216">
        <v>281</v>
      </c>
      <c r="I216">
        <v>281</v>
      </c>
      <c r="J216">
        <v>342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14594</v>
      </c>
      <c r="Q216">
        <v>3739</v>
      </c>
      <c r="R216">
        <f>P216+Q216</f>
        <v>18333</v>
      </c>
      <c r="S216">
        <v>254</v>
      </c>
      <c r="T216">
        <v>0</v>
      </c>
      <c r="U216">
        <v>0</v>
      </c>
      <c r="V216">
        <v>254</v>
      </c>
      <c r="W216">
        <v>0</v>
      </c>
      <c r="X216">
        <v>25281</v>
      </c>
      <c r="Y216">
        <v>6693</v>
      </c>
      <c r="Z216">
        <v>0</v>
      </c>
      <c r="AA216">
        <v>0</v>
      </c>
      <c r="AB216" s="4">
        <v>7.0000000000000007E-2</v>
      </c>
      <c r="AC216" t="b">
        <v>1</v>
      </c>
      <c r="AD216" t="b">
        <v>1</v>
      </c>
      <c r="AE216" t="b">
        <v>1</v>
      </c>
      <c r="AF216" t="b">
        <v>1</v>
      </c>
      <c r="AG216" t="b">
        <v>1</v>
      </c>
      <c r="AH216" t="b">
        <v>0</v>
      </c>
      <c r="AI216" t="b">
        <v>1</v>
      </c>
      <c r="AJ216" t="b">
        <v>0</v>
      </c>
      <c r="AK216">
        <v>100</v>
      </c>
      <c r="AL216" t="s">
        <v>484</v>
      </c>
      <c r="AM216">
        <f>(H216-I216)/H216*100</f>
        <v>0</v>
      </c>
      <c r="AN216">
        <f>IF(H216=I216,1,0)</f>
        <v>1</v>
      </c>
      <c r="AO216" s="4">
        <f t="shared" si="21"/>
        <v>100</v>
      </c>
      <c r="AP216" s="4">
        <f t="shared" si="22"/>
        <v>26.474427435623593</v>
      </c>
      <c r="AQ216" s="4">
        <f t="shared" si="23"/>
        <v>0</v>
      </c>
      <c r="AR216" s="4">
        <f t="shared" si="24"/>
        <v>0</v>
      </c>
      <c r="AS216" s="4">
        <f t="shared" si="25"/>
        <v>0</v>
      </c>
      <c r="AT216" s="4">
        <f t="shared" si="26"/>
        <v>0</v>
      </c>
      <c r="AU216" s="4">
        <f>R216/$X216*100</f>
        <v>72.516909932360278</v>
      </c>
      <c r="AV216" s="4">
        <f t="shared" si="27"/>
        <v>1.0047070922827421</v>
      </c>
    </row>
    <row r="217" spans="1:48" x14ac:dyDescent="0.2">
      <c r="A217" t="s">
        <v>136</v>
      </c>
      <c r="B217">
        <v>30</v>
      </c>
      <c r="C217">
        <v>10</v>
      </c>
      <c r="D217" t="s">
        <v>29</v>
      </c>
      <c r="E217" t="b">
        <v>1</v>
      </c>
      <c r="F217">
        <v>60</v>
      </c>
      <c r="G217">
        <v>0.15</v>
      </c>
      <c r="H217">
        <v>299</v>
      </c>
      <c r="I217">
        <v>299</v>
      </c>
      <c r="J217">
        <v>381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5320</v>
      </c>
      <c r="Q217">
        <v>1220</v>
      </c>
      <c r="R217">
        <f>P217+Q217</f>
        <v>6540</v>
      </c>
      <c r="S217">
        <v>64</v>
      </c>
      <c r="T217">
        <v>0</v>
      </c>
      <c r="U217">
        <v>0</v>
      </c>
      <c r="V217">
        <v>23</v>
      </c>
      <c r="W217">
        <v>41</v>
      </c>
      <c r="X217">
        <v>9483</v>
      </c>
      <c r="Y217">
        <v>2878</v>
      </c>
      <c r="Z217">
        <v>0</v>
      </c>
      <c r="AA217">
        <v>0</v>
      </c>
      <c r="AB217" s="4">
        <v>0.04</v>
      </c>
      <c r="AC217" t="b">
        <v>1</v>
      </c>
      <c r="AD217" t="b">
        <v>1</v>
      </c>
      <c r="AE217" t="b">
        <v>1</v>
      </c>
      <c r="AF217" t="b">
        <v>1</v>
      </c>
      <c r="AG217" t="b">
        <v>1</v>
      </c>
      <c r="AH217" t="b">
        <v>0</v>
      </c>
      <c r="AI217" t="b">
        <v>1</v>
      </c>
      <c r="AJ217" t="b">
        <v>0</v>
      </c>
      <c r="AK217">
        <v>100</v>
      </c>
      <c r="AL217" t="s">
        <v>484</v>
      </c>
      <c r="AM217">
        <f>(H217-I217)/H217*100</f>
        <v>0</v>
      </c>
      <c r="AN217">
        <f>IF(H217=I217,1,0)</f>
        <v>1</v>
      </c>
      <c r="AO217" s="4">
        <f t="shared" si="21"/>
        <v>100</v>
      </c>
      <c r="AP217" s="4">
        <f t="shared" si="22"/>
        <v>30.349045660655911</v>
      </c>
      <c r="AQ217" s="4">
        <f t="shared" si="23"/>
        <v>0</v>
      </c>
      <c r="AR217" s="4">
        <f t="shared" si="24"/>
        <v>0</v>
      </c>
      <c r="AS217" s="4">
        <f t="shared" si="25"/>
        <v>0</v>
      </c>
      <c r="AT217" s="4">
        <f t="shared" si="26"/>
        <v>0</v>
      </c>
      <c r="AU217" s="4">
        <f>R217/$X217*100</f>
        <v>68.965517241379317</v>
      </c>
      <c r="AV217" s="4">
        <f t="shared" si="27"/>
        <v>0.67489191184224406</v>
      </c>
    </row>
    <row r="218" spans="1:48" x14ac:dyDescent="0.2">
      <c r="A218" t="s">
        <v>28</v>
      </c>
      <c r="B218">
        <v>30</v>
      </c>
      <c r="C218">
        <v>4</v>
      </c>
      <c r="D218" t="s">
        <v>29</v>
      </c>
      <c r="E218" t="b">
        <v>1</v>
      </c>
      <c r="F218">
        <v>60</v>
      </c>
      <c r="G218">
        <v>0.35</v>
      </c>
      <c r="H218">
        <v>77</v>
      </c>
      <c r="I218">
        <v>77</v>
      </c>
      <c r="J218">
        <v>232</v>
      </c>
      <c r="K218">
        <v>0</v>
      </c>
      <c r="L218">
        <v>2071</v>
      </c>
      <c r="M218">
        <v>10662</v>
      </c>
      <c r="N218">
        <v>50</v>
      </c>
      <c r="O218">
        <v>45153</v>
      </c>
      <c r="P218">
        <v>20392</v>
      </c>
      <c r="Q218">
        <v>2809</v>
      </c>
      <c r="R218">
        <f>P218+Q218</f>
        <v>23201</v>
      </c>
      <c r="S218">
        <v>3367</v>
      </c>
      <c r="T218">
        <v>840</v>
      </c>
      <c r="U218">
        <v>2527</v>
      </c>
      <c r="V218">
        <v>0</v>
      </c>
      <c r="W218">
        <v>0</v>
      </c>
      <c r="X218">
        <v>104032</v>
      </c>
      <c r="Y218">
        <v>19528</v>
      </c>
      <c r="Z218">
        <v>0</v>
      </c>
      <c r="AA218">
        <v>0.03</v>
      </c>
      <c r="AB218" s="4">
        <v>0</v>
      </c>
      <c r="AC218" t="b">
        <v>1</v>
      </c>
      <c r="AD218" t="b">
        <v>1</v>
      </c>
      <c r="AE218" t="b">
        <v>1</v>
      </c>
      <c r="AF218" t="b">
        <v>1</v>
      </c>
      <c r="AG218" t="b">
        <v>1</v>
      </c>
      <c r="AH218" t="b">
        <v>1</v>
      </c>
      <c r="AI218" t="b">
        <v>0</v>
      </c>
      <c r="AJ218" t="b">
        <v>0</v>
      </c>
      <c r="AK218">
        <v>100</v>
      </c>
      <c r="AL218" t="s">
        <v>486</v>
      </c>
      <c r="AM218">
        <f>(H218-I218)/H218*100</f>
        <v>0</v>
      </c>
      <c r="AN218">
        <f>IF(H218=I218,1,0)</f>
        <v>1</v>
      </c>
      <c r="AO218" s="4">
        <f t="shared" si="21"/>
        <v>100</v>
      </c>
      <c r="AP218" s="4">
        <f t="shared" si="22"/>
        <v>18.771147339280223</v>
      </c>
      <c r="AQ218" s="4">
        <f t="shared" si="23"/>
        <v>1.9907336204244848</v>
      </c>
      <c r="AR218" s="4">
        <f t="shared" si="24"/>
        <v>10.248769609350969</v>
      </c>
      <c r="AS218" s="4">
        <f t="shared" si="25"/>
        <v>4.8062134727776068E-2</v>
      </c>
      <c r="AT218" s="4">
        <f t="shared" si="26"/>
        <v>43.402991387265452</v>
      </c>
      <c r="AU218" s="4">
        <f>R218/$X218*100</f>
        <v>22.301791756382652</v>
      </c>
      <c r="AV218" s="4">
        <f t="shared" si="27"/>
        <v>3.2365041525684402</v>
      </c>
    </row>
    <row r="219" spans="1:48" x14ac:dyDescent="0.2">
      <c r="A219" t="s">
        <v>30</v>
      </c>
      <c r="B219">
        <v>30</v>
      </c>
      <c r="C219">
        <v>4</v>
      </c>
      <c r="D219" t="s">
        <v>29</v>
      </c>
      <c r="E219" t="b">
        <v>1</v>
      </c>
      <c r="F219">
        <v>60</v>
      </c>
      <c r="G219">
        <v>0.19</v>
      </c>
      <c r="H219">
        <v>63</v>
      </c>
      <c r="I219">
        <v>63</v>
      </c>
      <c r="J219">
        <v>210</v>
      </c>
      <c r="K219">
        <v>0</v>
      </c>
      <c r="L219">
        <v>3172</v>
      </c>
      <c r="M219">
        <v>11485</v>
      </c>
      <c r="N219">
        <v>386</v>
      </c>
      <c r="O219">
        <v>45048</v>
      </c>
      <c r="P219">
        <v>14466</v>
      </c>
      <c r="Q219">
        <v>1517</v>
      </c>
      <c r="R219">
        <f>P219+Q219</f>
        <v>15983</v>
      </c>
      <c r="S219">
        <v>6187</v>
      </c>
      <c r="T219">
        <v>486</v>
      </c>
      <c r="U219">
        <v>5700</v>
      </c>
      <c r="V219">
        <v>0</v>
      </c>
      <c r="W219">
        <v>1</v>
      </c>
      <c r="X219">
        <v>102165</v>
      </c>
      <c r="Y219">
        <v>19904</v>
      </c>
      <c r="Z219">
        <v>0</v>
      </c>
      <c r="AA219">
        <v>0.03</v>
      </c>
      <c r="AB219" s="4">
        <v>0</v>
      </c>
      <c r="AC219" t="b">
        <v>1</v>
      </c>
      <c r="AD219" t="b">
        <v>1</v>
      </c>
      <c r="AE219" t="b">
        <v>1</v>
      </c>
      <c r="AF219" t="b">
        <v>1</v>
      </c>
      <c r="AG219" t="b">
        <v>1</v>
      </c>
      <c r="AH219" t="b">
        <v>1</v>
      </c>
      <c r="AI219" t="b">
        <v>0</v>
      </c>
      <c r="AJ219" t="b">
        <v>0</v>
      </c>
      <c r="AK219">
        <v>100</v>
      </c>
      <c r="AL219" t="s">
        <v>486</v>
      </c>
      <c r="AM219">
        <f>(H219-I219)/H219*100</f>
        <v>0</v>
      </c>
      <c r="AN219">
        <f>IF(H219=I219,1,0)</f>
        <v>1</v>
      </c>
      <c r="AO219" s="4">
        <f t="shared" si="21"/>
        <v>100</v>
      </c>
      <c r="AP219" s="4">
        <f t="shared" si="22"/>
        <v>19.482210150247148</v>
      </c>
      <c r="AQ219" s="4">
        <f t="shared" si="23"/>
        <v>3.104781480937699</v>
      </c>
      <c r="AR219" s="4">
        <f t="shared" si="24"/>
        <v>11.24161894973817</v>
      </c>
      <c r="AS219" s="4">
        <f t="shared" si="25"/>
        <v>0.37782019282533158</v>
      </c>
      <c r="AT219" s="4">
        <f t="shared" si="26"/>
        <v>44.093378358537663</v>
      </c>
      <c r="AU219" s="4">
        <f>R219/$X219*100</f>
        <v>15.644300885821954</v>
      </c>
      <c r="AV219" s="4">
        <f t="shared" si="27"/>
        <v>6.0558899818920375</v>
      </c>
    </row>
    <row r="220" spans="1:48" x14ac:dyDescent="0.2">
      <c r="A220" t="s">
        <v>31</v>
      </c>
      <c r="B220">
        <v>30</v>
      </c>
      <c r="C220">
        <v>4</v>
      </c>
      <c r="D220" t="s">
        <v>29</v>
      </c>
      <c r="E220" t="b">
        <v>1</v>
      </c>
      <c r="F220">
        <v>60</v>
      </c>
      <c r="G220">
        <v>0.17</v>
      </c>
      <c r="H220">
        <v>86</v>
      </c>
      <c r="I220">
        <v>86</v>
      </c>
      <c r="J220">
        <v>329</v>
      </c>
      <c r="K220">
        <v>0</v>
      </c>
      <c r="L220">
        <v>1972</v>
      </c>
      <c r="M220">
        <v>13208</v>
      </c>
      <c r="N220">
        <v>225</v>
      </c>
      <c r="O220">
        <v>35003</v>
      </c>
      <c r="P220">
        <v>12475</v>
      </c>
      <c r="Q220">
        <v>1703</v>
      </c>
      <c r="R220">
        <f>P220+Q220</f>
        <v>14178</v>
      </c>
      <c r="S220">
        <v>3394</v>
      </c>
      <c r="T220">
        <v>846</v>
      </c>
      <c r="U220">
        <v>2383</v>
      </c>
      <c r="V220">
        <v>0</v>
      </c>
      <c r="W220">
        <v>159</v>
      </c>
      <c r="X220">
        <v>83922</v>
      </c>
      <c r="Y220">
        <v>15942</v>
      </c>
      <c r="Z220">
        <v>0</v>
      </c>
      <c r="AA220">
        <v>0.02</v>
      </c>
      <c r="AB220" s="4">
        <v>0</v>
      </c>
      <c r="AC220" t="b">
        <v>1</v>
      </c>
      <c r="AD220" t="b">
        <v>1</v>
      </c>
      <c r="AE220" t="b">
        <v>1</v>
      </c>
      <c r="AF220" t="b">
        <v>1</v>
      </c>
      <c r="AG220" t="b">
        <v>1</v>
      </c>
      <c r="AH220" t="b">
        <v>1</v>
      </c>
      <c r="AI220" t="b">
        <v>0</v>
      </c>
      <c r="AJ220" t="b">
        <v>0</v>
      </c>
      <c r="AK220">
        <v>100</v>
      </c>
      <c r="AL220" t="s">
        <v>486</v>
      </c>
      <c r="AM220">
        <f>(H220-I220)/H220*100</f>
        <v>0</v>
      </c>
      <c r="AN220">
        <f>IF(H220=I220,1,0)</f>
        <v>1</v>
      </c>
      <c r="AO220" s="4">
        <f t="shared" si="21"/>
        <v>100</v>
      </c>
      <c r="AP220" s="4">
        <f t="shared" si="22"/>
        <v>18.996210767140916</v>
      </c>
      <c r="AQ220" s="4">
        <f t="shared" si="23"/>
        <v>2.349801005695765</v>
      </c>
      <c r="AR220" s="4">
        <f t="shared" si="24"/>
        <v>15.738423774457234</v>
      </c>
      <c r="AS220" s="4">
        <f t="shared" si="25"/>
        <v>0.26810609852005435</v>
      </c>
      <c r="AT220" s="4">
        <f t="shared" si="26"/>
        <v>41.708967851099828</v>
      </c>
      <c r="AU220" s="4">
        <f>R220/$X220*100</f>
        <v>16.894258954743691</v>
      </c>
      <c r="AV220" s="4">
        <f t="shared" si="27"/>
        <v>4.0442315483425082</v>
      </c>
    </row>
    <row r="221" spans="1:48" x14ac:dyDescent="0.2">
      <c r="A221" t="s">
        <v>32</v>
      </c>
      <c r="B221">
        <v>30</v>
      </c>
      <c r="C221">
        <v>4</v>
      </c>
      <c r="D221" t="s">
        <v>29</v>
      </c>
      <c r="E221" t="b">
        <v>1</v>
      </c>
      <c r="F221">
        <v>60</v>
      </c>
      <c r="G221">
        <v>1.69</v>
      </c>
      <c r="H221">
        <v>133</v>
      </c>
      <c r="I221">
        <v>133</v>
      </c>
      <c r="J221">
        <v>221</v>
      </c>
      <c r="K221">
        <v>0</v>
      </c>
      <c r="L221">
        <v>7711</v>
      </c>
      <c r="M221">
        <v>7779</v>
      </c>
      <c r="N221">
        <v>1271</v>
      </c>
      <c r="O221">
        <v>61123</v>
      </c>
      <c r="P221">
        <v>232850</v>
      </c>
      <c r="Q221">
        <v>40842</v>
      </c>
      <c r="R221">
        <f>P221+Q221</f>
        <v>273692</v>
      </c>
      <c r="S221">
        <v>1272</v>
      </c>
      <c r="T221">
        <v>191</v>
      </c>
      <c r="U221">
        <v>1079</v>
      </c>
      <c r="V221">
        <v>0</v>
      </c>
      <c r="W221">
        <v>2</v>
      </c>
      <c r="X221">
        <v>435939</v>
      </c>
      <c r="Y221">
        <v>83090</v>
      </c>
      <c r="Z221">
        <v>0</v>
      </c>
      <c r="AA221">
        <v>0.1</v>
      </c>
      <c r="AB221" s="4">
        <v>0</v>
      </c>
      <c r="AC221" t="b">
        <v>1</v>
      </c>
      <c r="AD221" t="b">
        <v>1</v>
      </c>
      <c r="AE221" t="b">
        <v>1</v>
      </c>
      <c r="AF221" t="b">
        <v>1</v>
      </c>
      <c r="AG221" t="b">
        <v>1</v>
      </c>
      <c r="AH221" t="b">
        <v>1</v>
      </c>
      <c r="AI221" t="b">
        <v>0</v>
      </c>
      <c r="AJ221" t="b">
        <v>0</v>
      </c>
      <c r="AK221">
        <v>100</v>
      </c>
      <c r="AL221" t="s">
        <v>486</v>
      </c>
      <c r="AM221">
        <f>(H221-I221)/H221*100</f>
        <v>0</v>
      </c>
      <c r="AN221">
        <f>IF(H221=I221,1,0)</f>
        <v>1</v>
      </c>
      <c r="AO221" s="4">
        <f t="shared" si="21"/>
        <v>100</v>
      </c>
      <c r="AP221" s="4">
        <f t="shared" si="22"/>
        <v>19.060006101771119</v>
      </c>
      <c r="AQ221" s="4">
        <f t="shared" si="23"/>
        <v>1.7688254549375029</v>
      </c>
      <c r="AR221" s="4">
        <f t="shared" si="24"/>
        <v>1.7844239675734448</v>
      </c>
      <c r="AS221" s="4">
        <f t="shared" si="25"/>
        <v>0.29155455235709582</v>
      </c>
      <c r="AT221" s="4">
        <f t="shared" si="26"/>
        <v>14.020998350686678</v>
      </c>
      <c r="AU221" s="4">
        <f>R221/$X221*100</f>
        <v>62.782178240533646</v>
      </c>
      <c r="AV221" s="4">
        <f t="shared" si="27"/>
        <v>0.29178394224880089</v>
      </c>
    </row>
    <row r="222" spans="1:48" x14ac:dyDescent="0.2">
      <c r="A222" t="s">
        <v>33</v>
      </c>
      <c r="B222">
        <v>30</v>
      </c>
      <c r="C222">
        <v>4</v>
      </c>
      <c r="D222" t="s">
        <v>29</v>
      </c>
      <c r="E222" t="b">
        <v>1</v>
      </c>
      <c r="F222">
        <v>60</v>
      </c>
      <c r="G222">
        <v>3.97</v>
      </c>
      <c r="H222">
        <v>149</v>
      </c>
      <c r="I222">
        <v>149</v>
      </c>
      <c r="J222">
        <v>298</v>
      </c>
      <c r="K222">
        <v>0</v>
      </c>
      <c r="L222">
        <v>26226</v>
      </c>
      <c r="M222">
        <v>75864</v>
      </c>
      <c r="N222">
        <v>2789</v>
      </c>
      <c r="O222">
        <v>342025</v>
      </c>
      <c r="P222">
        <v>491060</v>
      </c>
      <c r="Q222">
        <v>52751</v>
      </c>
      <c r="R222">
        <f>P222+Q222</f>
        <v>543811</v>
      </c>
      <c r="S222">
        <v>9470</v>
      </c>
      <c r="T222">
        <v>185</v>
      </c>
      <c r="U222">
        <v>6639</v>
      </c>
      <c r="V222">
        <v>0</v>
      </c>
      <c r="W222">
        <v>2645</v>
      </c>
      <c r="X222">
        <v>1219534</v>
      </c>
      <c r="Y222">
        <v>219348</v>
      </c>
      <c r="Z222">
        <v>0</v>
      </c>
      <c r="AA222">
        <v>0.21</v>
      </c>
      <c r="AB222" s="4">
        <v>0</v>
      </c>
      <c r="AC222" t="b">
        <v>1</v>
      </c>
      <c r="AD222" t="b">
        <v>1</v>
      </c>
      <c r="AE222" t="b">
        <v>1</v>
      </c>
      <c r="AF222" t="b">
        <v>1</v>
      </c>
      <c r="AG222" t="b">
        <v>1</v>
      </c>
      <c r="AH222" t="b">
        <v>1</v>
      </c>
      <c r="AI222" t="b">
        <v>0</v>
      </c>
      <c r="AJ222" t="b">
        <v>0</v>
      </c>
      <c r="AK222">
        <v>100</v>
      </c>
      <c r="AL222" t="s">
        <v>486</v>
      </c>
      <c r="AM222">
        <f>(H222-I222)/H222*100</f>
        <v>0</v>
      </c>
      <c r="AN222">
        <f>IF(H222=I222,1,0)</f>
        <v>1</v>
      </c>
      <c r="AO222" s="4">
        <f t="shared" si="21"/>
        <v>100</v>
      </c>
      <c r="AP222" s="4">
        <f t="shared" si="22"/>
        <v>17.986214406486411</v>
      </c>
      <c r="AQ222" s="4">
        <f t="shared" si="23"/>
        <v>2.1504935491753407</v>
      </c>
      <c r="AR222" s="4">
        <f t="shared" si="24"/>
        <v>6.2207367732264949</v>
      </c>
      <c r="AS222" s="4">
        <f t="shared" si="25"/>
        <v>0.22869391095287217</v>
      </c>
      <c r="AT222" s="4">
        <f t="shared" si="26"/>
        <v>28.045548545592002</v>
      </c>
      <c r="AU222" s="4">
        <f>R222/$X222*100</f>
        <v>44.591704700319958</v>
      </c>
      <c r="AV222" s="4">
        <f t="shared" si="27"/>
        <v>0.77652611571305108</v>
      </c>
    </row>
    <row r="223" spans="1:48" x14ac:dyDescent="0.2">
      <c r="A223" t="s">
        <v>34</v>
      </c>
      <c r="B223">
        <v>30</v>
      </c>
      <c r="C223">
        <v>4</v>
      </c>
      <c r="D223" t="s">
        <v>29</v>
      </c>
      <c r="E223" t="b">
        <v>1</v>
      </c>
      <c r="F223">
        <v>60</v>
      </c>
      <c r="G223">
        <v>3.43</v>
      </c>
      <c r="H223">
        <v>203</v>
      </c>
      <c r="I223">
        <v>203</v>
      </c>
      <c r="J223">
        <v>372</v>
      </c>
      <c r="K223">
        <v>0</v>
      </c>
      <c r="L223">
        <v>15048</v>
      </c>
      <c r="M223">
        <v>39736</v>
      </c>
      <c r="N223">
        <v>3116</v>
      </c>
      <c r="O223">
        <v>228195</v>
      </c>
      <c r="P223">
        <v>426642</v>
      </c>
      <c r="Q223">
        <v>70920</v>
      </c>
      <c r="R223">
        <f>P223+Q223</f>
        <v>497562</v>
      </c>
      <c r="S223">
        <v>1669</v>
      </c>
      <c r="T223">
        <v>464</v>
      </c>
      <c r="U223">
        <v>901</v>
      </c>
      <c r="V223">
        <v>0</v>
      </c>
      <c r="W223">
        <v>302</v>
      </c>
      <c r="X223">
        <v>962477</v>
      </c>
      <c r="Y223">
        <v>177150</v>
      </c>
      <c r="Z223">
        <v>0</v>
      </c>
      <c r="AA223">
        <v>0.21</v>
      </c>
      <c r="AB223" s="4">
        <v>0</v>
      </c>
      <c r="AC223" t="b">
        <v>1</v>
      </c>
      <c r="AD223" t="b">
        <v>1</v>
      </c>
      <c r="AE223" t="b">
        <v>1</v>
      </c>
      <c r="AF223" t="b">
        <v>1</v>
      </c>
      <c r="AG223" t="b">
        <v>1</v>
      </c>
      <c r="AH223" t="b">
        <v>1</v>
      </c>
      <c r="AI223" t="b">
        <v>0</v>
      </c>
      <c r="AJ223" t="b">
        <v>0</v>
      </c>
      <c r="AK223">
        <v>100</v>
      </c>
      <c r="AL223" t="s">
        <v>486</v>
      </c>
      <c r="AM223">
        <f>(H223-I223)/H223*100</f>
        <v>0</v>
      </c>
      <c r="AN223">
        <f>IF(H223=I223,1,0)</f>
        <v>1</v>
      </c>
      <c r="AO223" s="4">
        <f t="shared" si="21"/>
        <v>100</v>
      </c>
      <c r="AP223" s="4">
        <f t="shared" si="22"/>
        <v>18.405634628152153</v>
      </c>
      <c r="AQ223" s="4">
        <f t="shared" si="23"/>
        <v>1.5634659321729245</v>
      </c>
      <c r="AR223" s="4">
        <f t="shared" si="24"/>
        <v>4.1285142398207952</v>
      </c>
      <c r="AS223" s="4">
        <f t="shared" si="25"/>
        <v>0.32374799605600962</v>
      </c>
      <c r="AT223" s="4">
        <f t="shared" si="26"/>
        <v>23.709137984595998</v>
      </c>
      <c r="AU223" s="4">
        <f>R223/$X223*100</f>
        <v>51.695988579467354</v>
      </c>
      <c r="AV223" s="4">
        <f t="shared" si="27"/>
        <v>0.17340674114810015</v>
      </c>
    </row>
    <row r="224" spans="1:48" x14ac:dyDescent="0.2">
      <c r="A224" t="s">
        <v>35</v>
      </c>
      <c r="B224">
        <v>30</v>
      </c>
      <c r="C224">
        <v>4</v>
      </c>
      <c r="D224" t="s">
        <v>29</v>
      </c>
      <c r="E224" t="b">
        <v>1</v>
      </c>
      <c r="F224">
        <v>60</v>
      </c>
      <c r="G224">
        <v>15.15</v>
      </c>
      <c r="H224">
        <v>171</v>
      </c>
      <c r="I224">
        <v>171</v>
      </c>
      <c r="J224">
        <v>238</v>
      </c>
      <c r="K224">
        <v>0</v>
      </c>
      <c r="L224">
        <v>10131</v>
      </c>
      <c r="M224">
        <v>5994</v>
      </c>
      <c r="N224">
        <v>86</v>
      </c>
      <c r="O224">
        <v>127967</v>
      </c>
      <c r="P224">
        <v>1963785</v>
      </c>
      <c r="Q224">
        <v>310285</v>
      </c>
      <c r="R224">
        <f>P224+Q224</f>
        <v>2274070</v>
      </c>
      <c r="S224">
        <v>13246</v>
      </c>
      <c r="T224">
        <v>905</v>
      </c>
      <c r="U224">
        <v>12341</v>
      </c>
      <c r="V224">
        <v>0</v>
      </c>
      <c r="W224">
        <v>0</v>
      </c>
      <c r="X224">
        <v>2891714</v>
      </c>
      <c r="Y224">
        <v>460219</v>
      </c>
      <c r="Z224">
        <v>0</v>
      </c>
      <c r="AA224">
        <v>0.57999999999999996</v>
      </c>
      <c r="AB224" s="4">
        <v>0</v>
      </c>
      <c r="AC224" t="b">
        <v>1</v>
      </c>
      <c r="AD224" t="b">
        <v>1</v>
      </c>
      <c r="AE224" t="b">
        <v>1</v>
      </c>
      <c r="AF224" t="b">
        <v>1</v>
      </c>
      <c r="AG224" t="b">
        <v>1</v>
      </c>
      <c r="AH224" t="b">
        <v>1</v>
      </c>
      <c r="AI224" t="b">
        <v>0</v>
      </c>
      <c r="AJ224" t="b">
        <v>0</v>
      </c>
      <c r="AK224">
        <v>100</v>
      </c>
      <c r="AL224" t="s">
        <v>486</v>
      </c>
      <c r="AM224">
        <f>(H224-I224)/H224*100</f>
        <v>0</v>
      </c>
      <c r="AN224">
        <f>IF(H224=I224,1,0)</f>
        <v>1</v>
      </c>
      <c r="AO224" s="4">
        <f t="shared" si="21"/>
        <v>100</v>
      </c>
      <c r="AP224" s="4">
        <f t="shared" si="22"/>
        <v>15.915093954658033</v>
      </c>
      <c r="AQ224" s="4">
        <f t="shared" si="23"/>
        <v>0.35034585024660114</v>
      </c>
      <c r="AR224" s="4">
        <f t="shared" si="24"/>
        <v>0.20728190962176757</v>
      </c>
      <c r="AS224" s="4">
        <f t="shared" si="25"/>
        <v>2.9740147192979663E-3</v>
      </c>
      <c r="AT224" s="4">
        <f t="shared" si="26"/>
        <v>4.42529932074887</v>
      </c>
      <c r="AU224" s="4">
        <f>R224/$X224*100</f>
        <v>78.640902938534026</v>
      </c>
      <c r="AV224" s="4">
        <f t="shared" si="27"/>
        <v>0.45806742990489374</v>
      </c>
    </row>
    <row r="225" spans="1:48" x14ac:dyDescent="0.2">
      <c r="A225" t="s">
        <v>36</v>
      </c>
      <c r="B225">
        <v>30</v>
      </c>
      <c r="C225">
        <v>4</v>
      </c>
      <c r="D225" t="s">
        <v>29</v>
      </c>
      <c r="E225" t="b">
        <v>1</v>
      </c>
      <c r="F225">
        <v>60</v>
      </c>
      <c r="G225">
        <v>3.12</v>
      </c>
      <c r="H225">
        <v>226</v>
      </c>
      <c r="I225">
        <v>226</v>
      </c>
      <c r="J225">
        <v>309</v>
      </c>
      <c r="K225">
        <v>0</v>
      </c>
      <c r="L225">
        <v>397</v>
      </c>
      <c r="M225">
        <v>2956</v>
      </c>
      <c r="N225">
        <v>36</v>
      </c>
      <c r="O225">
        <v>19996</v>
      </c>
      <c r="P225">
        <v>410468</v>
      </c>
      <c r="Q225">
        <v>85020</v>
      </c>
      <c r="R225">
        <f>P225+Q225</f>
        <v>495488</v>
      </c>
      <c r="S225">
        <v>60</v>
      </c>
      <c r="T225">
        <v>60</v>
      </c>
      <c r="U225">
        <v>0</v>
      </c>
      <c r="V225">
        <v>0</v>
      </c>
      <c r="W225">
        <v>0</v>
      </c>
      <c r="X225">
        <v>637385</v>
      </c>
      <c r="Y225">
        <v>118451</v>
      </c>
      <c r="Z225">
        <v>0</v>
      </c>
      <c r="AA225">
        <v>0.11</v>
      </c>
      <c r="AB225" s="4">
        <v>0</v>
      </c>
      <c r="AC225" t="b">
        <v>1</v>
      </c>
      <c r="AD225" t="b">
        <v>1</v>
      </c>
      <c r="AE225" t="b">
        <v>1</v>
      </c>
      <c r="AF225" t="b">
        <v>1</v>
      </c>
      <c r="AG225" t="b">
        <v>1</v>
      </c>
      <c r="AH225" t="b">
        <v>1</v>
      </c>
      <c r="AI225" t="b">
        <v>0</v>
      </c>
      <c r="AJ225" t="b">
        <v>0</v>
      </c>
      <c r="AK225">
        <v>100</v>
      </c>
      <c r="AL225" t="s">
        <v>486</v>
      </c>
      <c r="AM225">
        <f>(H225-I225)/H225*100</f>
        <v>0</v>
      </c>
      <c r="AN225">
        <f>IF(H225=I225,1,0)</f>
        <v>1</v>
      </c>
      <c r="AO225" s="4">
        <f t="shared" si="21"/>
        <v>100</v>
      </c>
      <c r="AP225" s="4">
        <f t="shared" si="22"/>
        <v>18.583901409666055</v>
      </c>
      <c r="AQ225" s="4">
        <f t="shared" si="23"/>
        <v>6.2285745663923683E-2</v>
      </c>
      <c r="AR225" s="4">
        <f t="shared" si="24"/>
        <v>0.46376993496866098</v>
      </c>
      <c r="AS225" s="4">
        <f t="shared" si="25"/>
        <v>5.6480776924464808E-3</v>
      </c>
      <c r="AT225" s="4">
        <f t="shared" si="26"/>
        <v>3.137193376059995</v>
      </c>
      <c r="AU225" s="4">
        <f>R225/$X225*100</f>
        <v>77.737631102081167</v>
      </c>
      <c r="AV225" s="4">
        <f t="shared" si="27"/>
        <v>9.4134628207441333E-3</v>
      </c>
    </row>
    <row r="226" spans="1:48" x14ac:dyDescent="0.2">
      <c r="A226" t="s">
        <v>37</v>
      </c>
      <c r="B226">
        <v>30</v>
      </c>
      <c r="C226">
        <v>4</v>
      </c>
      <c r="D226" t="s">
        <v>29</v>
      </c>
      <c r="E226" t="b">
        <v>1</v>
      </c>
      <c r="F226">
        <v>60</v>
      </c>
      <c r="G226">
        <v>1.17</v>
      </c>
      <c r="H226">
        <v>225</v>
      </c>
      <c r="I226">
        <v>225</v>
      </c>
      <c r="J226">
        <v>382</v>
      </c>
      <c r="K226">
        <v>0</v>
      </c>
      <c r="L226">
        <v>247</v>
      </c>
      <c r="M226">
        <v>2492</v>
      </c>
      <c r="N226">
        <v>539</v>
      </c>
      <c r="O226">
        <v>11626</v>
      </c>
      <c r="P226">
        <v>131871</v>
      </c>
      <c r="Q226">
        <v>24325</v>
      </c>
      <c r="R226">
        <f>P226+Q226</f>
        <v>156196</v>
      </c>
      <c r="S226">
        <v>56</v>
      </c>
      <c r="T226">
        <v>44</v>
      </c>
      <c r="U226">
        <v>0</v>
      </c>
      <c r="V226">
        <v>0</v>
      </c>
      <c r="W226">
        <v>12</v>
      </c>
      <c r="X226">
        <v>217937</v>
      </c>
      <c r="Y226">
        <v>46780</v>
      </c>
      <c r="Z226">
        <v>0</v>
      </c>
      <c r="AA226">
        <v>0.05</v>
      </c>
      <c r="AB226" s="4">
        <v>0</v>
      </c>
      <c r="AC226" t="b">
        <v>1</v>
      </c>
      <c r="AD226" t="b">
        <v>1</v>
      </c>
      <c r="AE226" t="b">
        <v>1</v>
      </c>
      <c r="AF226" t="b">
        <v>1</v>
      </c>
      <c r="AG226" t="b">
        <v>1</v>
      </c>
      <c r="AH226" t="b">
        <v>1</v>
      </c>
      <c r="AI226" t="b">
        <v>0</v>
      </c>
      <c r="AJ226" t="b">
        <v>0</v>
      </c>
      <c r="AK226">
        <v>100</v>
      </c>
      <c r="AL226" t="s">
        <v>486</v>
      </c>
      <c r="AM226">
        <f>(H226-I226)/H226*100</f>
        <v>0</v>
      </c>
      <c r="AN226">
        <f>IF(H226=I226,1,0)</f>
        <v>1</v>
      </c>
      <c r="AO226" s="4">
        <f t="shared" si="21"/>
        <v>100</v>
      </c>
      <c r="AP226" s="4">
        <f t="shared" si="22"/>
        <v>21.46491876092632</v>
      </c>
      <c r="AQ226" s="4">
        <f t="shared" si="23"/>
        <v>0.11333550521480978</v>
      </c>
      <c r="AR226" s="4">
        <f t="shared" si="24"/>
        <v>1.1434497125316032</v>
      </c>
      <c r="AS226" s="4">
        <f t="shared" si="25"/>
        <v>0.24731917939588044</v>
      </c>
      <c r="AT226" s="4">
        <f t="shared" si="26"/>
        <v>5.3345691644833142</v>
      </c>
      <c r="AU226" s="4">
        <f>R226/$X226*100</f>
        <v>71.670253330090802</v>
      </c>
      <c r="AV226" s="4">
        <f t="shared" si="27"/>
        <v>2.5695499158013554E-2</v>
      </c>
    </row>
    <row r="227" spans="1:48" x14ac:dyDescent="0.2">
      <c r="A227" t="s">
        <v>38</v>
      </c>
      <c r="B227">
        <v>30</v>
      </c>
      <c r="C227">
        <v>4</v>
      </c>
      <c r="D227" t="s">
        <v>29</v>
      </c>
      <c r="E227" t="b">
        <v>1</v>
      </c>
      <c r="F227">
        <v>60</v>
      </c>
      <c r="G227">
        <v>0</v>
      </c>
      <c r="H227">
        <v>83</v>
      </c>
      <c r="I227">
        <v>83</v>
      </c>
      <c r="J227">
        <v>233</v>
      </c>
      <c r="K227">
        <v>0</v>
      </c>
      <c r="L227">
        <v>47</v>
      </c>
      <c r="M227">
        <v>270</v>
      </c>
      <c r="N227">
        <v>3</v>
      </c>
      <c r="O227">
        <v>612</v>
      </c>
      <c r="P227">
        <v>117</v>
      </c>
      <c r="Q227">
        <v>10</v>
      </c>
      <c r="R227">
        <f>P227+Q227</f>
        <v>127</v>
      </c>
      <c r="S227">
        <v>102</v>
      </c>
      <c r="T227">
        <v>34</v>
      </c>
      <c r="U227">
        <v>68</v>
      </c>
      <c r="V227">
        <v>0</v>
      </c>
      <c r="W227">
        <v>0</v>
      </c>
      <c r="X227">
        <v>1634</v>
      </c>
      <c r="Y227">
        <v>473</v>
      </c>
      <c r="Z227">
        <v>0</v>
      </c>
      <c r="AA227">
        <v>0</v>
      </c>
      <c r="AB227" s="4">
        <v>0</v>
      </c>
      <c r="AC227" t="b">
        <v>1</v>
      </c>
      <c r="AD227" t="b">
        <v>1</v>
      </c>
      <c r="AE227" t="b">
        <v>1</v>
      </c>
      <c r="AF227" t="b">
        <v>1</v>
      </c>
      <c r="AG227" t="b">
        <v>1</v>
      </c>
      <c r="AH227" t="b">
        <v>1</v>
      </c>
      <c r="AI227" t="b">
        <v>0</v>
      </c>
      <c r="AJ227" t="b">
        <v>0</v>
      </c>
      <c r="AK227">
        <v>100</v>
      </c>
      <c r="AL227" t="s">
        <v>486</v>
      </c>
      <c r="AM227">
        <f>(H227-I227)/H227*100</f>
        <v>0</v>
      </c>
      <c r="AN227">
        <f>IF(H227=I227,1,0)</f>
        <v>1</v>
      </c>
      <c r="AO227" s="4">
        <f t="shared" si="21"/>
        <v>100</v>
      </c>
      <c r="AP227" s="4">
        <f t="shared" si="22"/>
        <v>28.947368421052634</v>
      </c>
      <c r="AQ227" s="4">
        <f t="shared" si="23"/>
        <v>2.876376988984088</v>
      </c>
      <c r="AR227" s="4">
        <f t="shared" si="24"/>
        <v>16.523867809057528</v>
      </c>
      <c r="AS227" s="4">
        <f t="shared" si="25"/>
        <v>0.18359853121175032</v>
      </c>
      <c r="AT227" s="4">
        <f t="shared" si="26"/>
        <v>37.454100367197064</v>
      </c>
      <c r="AU227" s="4">
        <f>R227/$X227*100</f>
        <v>7.7723378212974303</v>
      </c>
      <c r="AV227" s="4">
        <f t="shared" si="27"/>
        <v>6.2423500611995104</v>
      </c>
    </row>
    <row r="228" spans="1:48" x14ac:dyDescent="0.2">
      <c r="A228" t="s">
        <v>39</v>
      </c>
      <c r="B228">
        <v>30</v>
      </c>
      <c r="C228">
        <v>4</v>
      </c>
      <c r="D228" t="s">
        <v>29</v>
      </c>
      <c r="E228" t="b">
        <v>1</v>
      </c>
      <c r="F228">
        <v>60</v>
      </c>
      <c r="G228">
        <v>0.02</v>
      </c>
      <c r="H228">
        <v>90</v>
      </c>
      <c r="I228">
        <v>90</v>
      </c>
      <c r="J228">
        <v>279</v>
      </c>
      <c r="K228">
        <v>0</v>
      </c>
      <c r="L228">
        <v>284</v>
      </c>
      <c r="M228">
        <v>1365</v>
      </c>
      <c r="N228">
        <v>50</v>
      </c>
      <c r="O228">
        <v>4875</v>
      </c>
      <c r="P228">
        <v>1748</v>
      </c>
      <c r="Q228">
        <v>367</v>
      </c>
      <c r="R228">
        <f>P228+Q228</f>
        <v>2115</v>
      </c>
      <c r="S228">
        <v>84</v>
      </c>
      <c r="T228">
        <v>51</v>
      </c>
      <c r="U228">
        <v>33</v>
      </c>
      <c r="V228">
        <v>0</v>
      </c>
      <c r="W228">
        <v>0</v>
      </c>
      <c r="X228">
        <v>11621</v>
      </c>
      <c r="Y228">
        <v>2848</v>
      </c>
      <c r="Z228">
        <v>0</v>
      </c>
      <c r="AA228">
        <v>0</v>
      </c>
      <c r="AB228" s="4">
        <v>0</v>
      </c>
      <c r="AC228" t="b">
        <v>1</v>
      </c>
      <c r="AD228" t="b">
        <v>1</v>
      </c>
      <c r="AE228" t="b">
        <v>1</v>
      </c>
      <c r="AF228" t="b">
        <v>1</v>
      </c>
      <c r="AG228" t="b">
        <v>1</v>
      </c>
      <c r="AH228" t="b">
        <v>1</v>
      </c>
      <c r="AI228" t="b">
        <v>0</v>
      </c>
      <c r="AJ228" t="b">
        <v>0</v>
      </c>
      <c r="AK228">
        <v>100</v>
      </c>
      <c r="AL228" t="s">
        <v>486</v>
      </c>
      <c r="AM228">
        <f>(H228-I228)/H228*100</f>
        <v>0</v>
      </c>
      <c r="AN228">
        <f>IF(H228=I228,1,0)</f>
        <v>1</v>
      </c>
      <c r="AO228" s="4">
        <f t="shared" si="21"/>
        <v>100</v>
      </c>
      <c r="AP228" s="4">
        <f t="shared" si="22"/>
        <v>24.507357370277948</v>
      </c>
      <c r="AQ228" s="4">
        <f t="shared" si="23"/>
        <v>2.4438516478788403</v>
      </c>
      <c r="AR228" s="4">
        <f t="shared" si="24"/>
        <v>11.74597711040358</v>
      </c>
      <c r="AS228" s="4">
        <f t="shared" si="25"/>
        <v>0.43025557180965496</v>
      </c>
      <c r="AT228" s="4">
        <f t="shared" si="26"/>
        <v>41.949918251441353</v>
      </c>
      <c r="AU228" s="4">
        <f>R228/$X228*100</f>
        <v>18.199810687548403</v>
      </c>
      <c r="AV228" s="4">
        <f t="shared" si="27"/>
        <v>0.7228293606402203</v>
      </c>
    </row>
    <row r="229" spans="1:48" x14ac:dyDescent="0.2">
      <c r="A229" t="s">
        <v>40</v>
      </c>
      <c r="B229">
        <v>30</v>
      </c>
      <c r="C229">
        <v>4</v>
      </c>
      <c r="D229" t="s">
        <v>29</v>
      </c>
      <c r="E229" t="b">
        <v>1</v>
      </c>
      <c r="F229">
        <v>60</v>
      </c>
      <c r="G229">
        <v>0.09</v>
      </c>
      <c r="H229">
        <v>84</v>
      </c>
      <c r="I229">
        <v>84</v>
      </c>
      <c r="J229">
        <v>322</v>
      </c>
      <c r="K229">
        <v>0</v>
      </c>
      <c r="L229">
        <v>1257</v>
      </c>
      <c r="M229">
        <v>8211</v>
      </c>
      <c r="N229">
        <v>542</v>
      </c>
      <c r="O229">
        <v>17040</v>
      </c>
      <c r="P229">
        <v>7669</v>
      </c>
      <c r="Q229">
        <v>1338</v>
      </c>
      <c r="R229">
        <f>P229+Q229</f>
        <v>9007</v>
      </c>
      <c r="S229">
        <v>864</v>
      </c>
      <c r="T229">
        <v>343</v>
      </c>
      <c r="U229">
        <v>520</v>
      </c>
      <c r="V229">
        <v>0</v>
      </c>
      <c r="W229">
        <v>0</v>
      </c>
      <c r="X229">
        <v>47458</v>
      </c>
      <c r="Y229">
        <v>10537</v>
      </c>
      <c r="Z229">
        <v>0</v>
      </c>
      <c r="AA229">
        <v>0.01</v>
      </c>
      <c r="AB229" s="4">
        <v>0</v>
      </c>
      <c r="AC229" t="b">
        <v>1</v>
      </c>
      <c r="AD229" t="b">
        <v>1</v>
      </c>
      <c r="AE229" t="b">
        <v>1</v>
      </c>
      <c r="AF229" t="b">
        <v>1</v>
      </c>
      <c r="AG229" t="b">
        <v>1</v>
      </c>
      <c r="AH229" t="b">
        <v>1</v>
      </c>
      <c r="AI229" t="b">
        <v>0</v>
      </c>
      <c r="AJ229" t="b">
        <v>0</v>
      </c>
      <c r="AK229">
        <v>100</v>
      </c>
      <c r="AL229" t="s">
        <v>486</v>
      </c>
      <c r="AM229">
        <f>(H229-I229)/H229*100</f>
        <v>0</v>
      </c>
      <c r="AN229">
        <f>IF(H229=I229,1,0)</f>
        <v>1</v>
      </c>
      <c r="AO229" s="4">
        <f t="shared" si="21"/>
        <v>100</v>
      </c>
      <c r="AP229" s="4">
        <f t="shared" si="22"/>
        <v>22.20278983522272</v>
      </c>
      <c r="AQ229" s="4">
        <f t="shared" si="23"/>
        <v>2.648657760546167</v>
      </c>
      <c r="AR229" s="4">
        <f t="shared" si="24"/>
        <v>17.301614058746679</v>
      </c>
      <c r="AS229" s="4">
        <f t="shared" si="25"/>
        <v>1.1420624552235661</v>
      </c>
      <c r="AT229" s="4">
        <f t="shared" si="26"/>
        <v>35.905432171604367</v>
      </c>
      <c r="AU229" s="4">
        <f>R229/$X229*100</f>
        <v>18.97888659446247</v>
      </c>
      <c r="AV229" s="4">
        <f t="shared" si="27"/>
        <v>1.8205571241940242</v>
      </c>
    </row>
    <row r="230" spans="1:48" x14ac:dyDescent="0.2">
      <c r="A230" t="s">
        <v>41</v>
      </c>
      <c r="B230">
        <v>30</v>
      </c>
      <c r="C230">
        <v>4</v>
      </c>
      <c r="D230" t="s">
        <v>29</v>
      </c>
      <c r="E230" t="b">
        <v>1</v>
      </c>
      <c r="F230">
        <v>60</v>
      </c>
      <c r="G230">
        <v>0.23</v>
      </c>
      <c r="H230">
        <v>158</v>
      </c>
      <c r="I230">
        <v>158</v>
      </c>
      <c r="J230">
        <v>249</v>
      </c>
      <c r="K230">
        <v>0</v>
      </c>
      <c r="L230">
        <v>1775</v>
      </c>
      <c r="M230">
        <v>2794</v>
      </c>
      <c r="N230">
        <v>1039</v>
      </c>
      <c r="O230">
        <v>21193</v>
      </c>
      <c r="P230">
        <v>24607</v>
      </c>
      <c r="Q230">
        <v>4752</v>
      </c>
      <c r="R230">
        <f>P230+Q230</f>
        <v>29359</v>
      </c>
      <c r="S230">
        <v>77</v>
      </c>
      <c r="T230">
        <v>47</v>
      </c>
      <c r="U230">
        <v>29</v>
      </c>
      <c r="V230">
        <v>0</v>
      </c>
      <c r="W230">
        <v>1</v>
      </c>
      <c r="X230">
        <v>72644</v>
      </c>
      <c r="Y230">
        <v>16406</v>
      </c>
      <c r="Z230">
        <v>0</v>
      </c>
      <c r="AA230">
        <v>0.02</v>
      </c>
      <c r="AB230" s="4">
        <v>0</v>
      </c>
      <c r="AC230" t="b">
        <v>1</v>
      </c>
      <c r="AD230" t="b">
        <v>1</v>
      </c>
      <c r="AE230" t="b">
        <v>1</v>
      </c>
      <c r="AF230" t="b">
        <v>1</v>
      </c>
      <c r="AG230" t="b">
        <v>1</v>
      </c>
      <c r="AH230" t="b">
        <v>1</v>
      </c>
      <c r="AI230" t="b">
        <v>0</v>
      </c>
      <c r="AJ230" t="b">
        <v>0</v>
      </c>
      <c r="AK230">
        <v>100</v>
      </c>
      <c r="AL230" t="s">
        <v>486</v>
      </c>
      <c r="AM230">
        <f>(H230-I230)/H230*100</f>
        <v>0</v>
      </c>
      <c r="AN230">
        <f>IF(H230=I230,1,0)</f>
        <v>1</v>
      </c>
      <c r="AO230" s="4">
        <f t="shared" si="21"/>
        <v>100</v>
      </c>
      <c r="AP230" s="4">
        <f t="shared" si="22"/>
        <v>22.584108804581245</v>
      </c>
      <c r="AQ230" s="4">
        <f t="shared" si="23"/>
        <v>2.4434227190132702</v>
      </c>
      <c r="AR230" s="4">
        <f t="shared" si="24"/>
        <v>3.8461538461538463</v>
      </c>
      <c r="AS230" s="4">
        <f t="shared" si="25"/>
        <v>1.4302626507350917</v>
      </c>
      <c r="AT230" s="4">
        <f t="shared" si="26"/>
        <v>29.173778976928581</v>
      </c>
      <c r="AU230" s="4">
        <f>R230/$X230*100</f>
        <v>40.414900060569352</v>
      </c>
      <c r="AV230" s="4">
        <f t="shared" si="27"/>
        <v>0.10599636583888553</v>
      </c>
    </row>
    <row r="231" spans="1:48" x14ac:dyDescent="0.2">
      <c r="A231" t="s">
        <v>42</v>
      </c>
      <c r="B231">
        <v>30</v>
      </c>
      <c r="C231">
        <v>4</v>
      </c>
      <c r="D231" t="s">
        <v>29</v>
      </c>
      <c r="E231" t="b">
        <v>1</v>
      </c>
      <c r="F231">
        <v>60</v>
      </c>
      <c r="G231">
        <v>0.78</v>
      </c>
      <c r="H231">
        <v>148</v>
      </c>
      <c r="I231">
        <v>148</v>
      </c>
      <c r="J231">
        <v>285</v>
      </c>
      <c r="K231">
        <v>0</v>
      </c>
      <c r="L231">
        <v>4964</v>
      </c>
      <c r="M231">
        <v>12398</v>
      </c>
      <c r="N231">
        <v>2039</v>
      </c>
      <c r="O231">
        <v>56676</v>
      </c>
      <c r="P231">
        <v>97399</v>
      </c>
      <c r="Q231">
        <v>13335</v>
      </c>
      <c r="R231">
        <f>P231+Q231</f>
        <v>110734</v>
      </c>
      <c r="S231">
        <v>811</v>
      </c>
      <c r="T231">
        <v>122</v>
      </c>
      <c r="U231">
        <v>408</v>
      </c>
      <c r="V231">
        <v>0</v>
      </c>
      <c r="W231">
        <v>281</v>
      </c>
      <c r="X231">
        <v>233833</v>
      </c>
      <c r="Y231">
        <v>46210</v>
      </c>
      <c r="Z231">
        <v>0</v>
      </c>
      <c r="AA231">
        <v>0.04</v>
      </c>
      <c r="AB231" s="4">
        <v>0</v>
      </c>
      <c r="AC231" t="b">
        <v>1</v>
      </c>
      <c r="AD231" t="b">
        <v>1</v>
      </c>
      <c r="AE231" t="b">
        <v>1</v>
      </c>
      <c r="AF231" t="b">
        <v>1</v>
      </c>
      <c r="AG231" t="b">
        <v>1</v>
      </c>
      <c r="AH231" t="b">
        <v>1</v>
      </c>
      <c r="AI231" t="b">
        <v>0</v>
      </c>
      <c r="AJ231" t="b">
        <v>0</v>
      </c>
      <c r="AK231">
        <v>100</v>
      </c>
      <c r="AL231" t="s">
        <v>486</v>
      </c>
      <c r="AM231">
        <f>(H231-I231)/H231*100</f>
        <v>0</v>
      </c>
      <c r="AN231">
        <f>IF(H231=I231,1,0)</f>
        <v>1</v>
      </c>
      <c r="AO231" s="4">
        <f t="shared" si="21"/>
        <v>100</v>
      </c>
      <c r="AP231" s="4">
        <f t="shared" si="22"/>
        <v>19.761966873794545</v>
      </c>
      <c r="AQ231" s="4">
        <f t="shared" si="23"/>
        <v>2.1228825700393013</v>
      </c>
      <c r="AR231" s="4">
        <f t="shared" si="24"/>
        <v>5.3020745574833317</v>
      </c>
      <c r="AS231" s="4">
        <f t="shared" si="25"/>
        <v>0.87198983890212256</v>
      </c>
      <c r="AT231" s="4">
        <f t="shared" si="26"/>
        <v>24.237810745275475</v>
      </c>
      <c r="AU231" s="4">
        <f>R231/$X231*100</f>
        <v>47.356019039228855</v>
      </c>
      <c r="AV231" s="4">
        <f t="shared" si="27"/>
        <v>0.34682871964179568</v>
      </c>
    </row>
    <row r="232" spans="1:48" x14ac:dyDescent="0.2">
      <c r="A232" t="s">
        <v>43</v>
      </c>
      <c r="B232">
        <v>30</v>
      </c>
      <c r="C232">
        <v>4</v>
      </c>
      <c r="D232" t="s">
        <v>29</v>
      </c>
      <c r="E232" t="b">
        <v>1</v>
      </c>
      <c r="F232">
        <v>60</v>
      </c>
      <c r="G232">
        <v>0.13</v>
      </c>
      <c r="H232">
        <v>143</v>
      </c>
      <c r="I232">
        <v>143</v>
      </c>
      <c r="J232">
        <v>322</v>
      </c>
      <c r="K232">
        <v>0</v>
      </c>
      <c r="L232">
        <v>932</v>
      </c>
      <c r="M232">
        <v>3999</v>
      </c>
      <c r="N232">
        <v>409</v>
      </c>
      <c r="O232">
        <v>11941</v>
      </c>
      <c r="P232">
        <v>17313</v>
      </c>
      <c r="Q232">
        <v>2117</v>
      </c>
      <c r="R232">
        <f>P232+Q232</f>
        <v>19430</v>
      </c>
      <c r="S232">
        <v>104</v>
      </c>
      <c r="T232">
        <v>25</v>
      </c>
      <c r="U232">
        <v>13</v>
      </c>
      <c r="V232">
        <v>0</v>
      </c>
      <c r="W232">
        <v>66</v>
      </c>
      <c r="X232">
        <v>49204</v>
      </c>
      <c r="Y232">
        <v>12388</v>
      </c>
      <c r="Z232">
        <v>0</v>
      </c>
      <c r="AA232">
        <v>0.01</v>
      </c>
      <c r="AB232" s="4">
        <v>0</v>
      </c>
      <c r="AC232" t="b">
        <v>1</v>
      </c>
      <c r="AD232" t="b">
        <v>1</v>
      </c>
      <c r="AE232" t="b">
        <v>1</v>
      </c>
      <c r="AF232" t="b">
        <v>1</v>
      </c>
      <c r="AG232" t="b">
        <v>1</v>
      </c>
      <c r="AH232" t="b">
        <v>1</v>
      </c>
      <c r="AI232" t="b">
        <v>0</v>
      </c>
      <c r="AJ232" t="b">
        <v>0</v>
      </c>
      <c r="AK232">
        <v>100</v>
      </c>
      <c r="AL232" t="s">
        <v>486</v>
      </c>
      <c r="AM232">
        <f>(H232-I232)/H232*100</f>
        <v>0</v>
      </c>
      <c r="AN232">
        <f>IF(H232=I232,1,0)</f>
        <v>1</v>
      </c>
      <c r="AO232" s="4">
        <f t="shared" si="21"/>
        <v>100</v>
      </c>
      <c r="AP232" s="4">
        <f t="shared" si="22"/>
        <v>25.176814893098122</v>
      </c>
      <c r="AQ232" s="4">
        <f t="shared" si="23"/>
        <v>1.8941549467522967</v>
      </c>
      <c r="AR232" s="4">
        <f t="shared" si="24"/>
        <v>8.127388017234372</v>
      </c>
      <c r="AS232" s="4">
        <f t="shared" si="25"/>
        <v>0.83123323307048214</v>
      </c>
      <c r="AT232" s="4">
        <f t="shared" si="26"/>
        <v>24.26835216649053</v>
      </c>
      <c r="AU232" s="4">
        <f>R232/$X232*100</f>
        <v>39.488659458580607</v>
      </c>
      <c r="AV232" s="4">
        <f t="shared" si="27"/>
        <v>0.21136492968051376</v>
      </c>
    </row>
    <row r="233" spans="1:48" x14ac:dyDescent="0.2">
      <c r="A233" t="s">
        <v>44</v>
      </c>
      <c r="B233">
        <v>30</v>
      </c>
      <c r="C233">
        <v>4</v>
      </c>
      <c r="D233" t="s">
        <v>29</v>
      </c>
      <c r="E233" t="b">
        <v>1</v>
      </c>
      <c r="F233">
        <v>60</v>
      </c>
      <c r="G233">
        <v>0.44</v>
      </c>
      <c r="H233">
        <v>192</v>
      </c>
      <c r="I233">
        <v>192</v>
      </c>
      <c r="J233">
        <v>246</v>
      </c>
      <c r="K233">
        <v>0</v>
      </c>
      <c r="L233">
        <v>184</v>
      </c>
      <c r="M233">
        <v>63</v>
      </c>
      <c r="N233">
        <v>5</v>
      </c>
      <c r="O233">
        <v>1201</v>
      </c>
      <c r="P233">
        <v>53309</v>
      </c>
      <c r="Q233">
        <v>9699</v>
      </c>
      <c r="R233">
        <f>P233+Q233</f>
        <v>63008</v>
      </c>
      <c r="S233">
        <v>44</v>
      </c>
      <c r="T233">
        <v>39</v>
      </c>
      <c r="U233">
        <v>0</v>
      </c>
      <c r="V233">
        <v>0</v>
      </c>
      <c r="W233">
        <v>4</v>
      </c>
      <c r="X233">
        <v>84506</v>
      </c>
      <c r="Y233">
        <v>20001</v>
      </c>
      <c r="Z233">
        <v>0</v>
      </c>
      <c r="AA233">
        <v>0.02</v>
      </c>
      <c r="AB233" s="4">
        <v>0</v>
      </c>
      <c r="AC233" t="b">
        <v>1</v>
      </c>
      <c r="AD233" t="b">
        <v>1</v>
      </c>
      <c r="AE233" t="b">
        <v>1</v>
      </c>
      <c r="AF233" t="b">
        <v>1</v>
      </c>
      <c r="AG233" t="b">
        <v>1</v>
      </c>
      <c r="AH233" t="b">
        <v>1</v>
      </c>
      <c r="AI233" t="b">
        <v>0</v>
      </c>
      <c r="AJ233" t="b">
        <v>0</v>
      </c>
      <c r="AK233">
        <v>100</v>
      </c>
      <c r="AL233" t="s">
        <v>486</v>
      </c>
      <c r="AM233">
        <f>(H233-I233)/H233*100</f>
        <v>0</v>
      </c>
      <c r="AN233">
        <f>IF(H233=I233,1,0)</f>
        <v>1</v>
      </c>
      <c r="AO233" s="4">
        <f t="shared" si="21"/>
        <v>100</v>
      </c>
      <c r="AP233" s="4">
        <f t="shared" si="22"/>
        <v>23.66814190708352</v>
      </c>
      <c r="AQ233" s="4">
        <f t="shared" si="23"/>
        <v>0.21773601874423118</v>
      </c>
      <c r="AR233" s="4">
        <f t="shared" si="24"/>
        <v>7.4550919461340029E-2</v>
      </c>
      <c r="AS233" s="4">
        <f t="shared" si="25"/>
        <v>5.916739639788891E-3</v>
      </c>
      <c r="AT233" s="4">
        <f t="shared" si="26"/>
        <v>1.4212008614772915</v>
      </c>
      <c r="AU233" s="4">
        <f>R233/$X233*100</f>
        <v>74.560386244763691</v>
      </c>
      <c r="AV233" s="4">
        <f t="shared" si="27"/>
        <v>5.2067308830142239E-2</v>
      </c>
    </row>
    <row r="234" spans="1:48" x14ac:dyDescent="0.2">
      <c r="A234" t="s">
        <v>45</v>
      </c>
      <c r="B234">
        <v>30</v>
      </c>
      <c r="C234">
        <v>4</v>
      </c>
      <c r="D234" t="s">
        <v>29</v>
      </c>
      <c r="E234" t="b">
        <v>1</v>
      </c>
      <c r="F234">
        <v>60</v>
      </c>
      <c r="G234">
        <v>0.97</v>
      </c>
      <c r="H234">
        <v>193</v>
      </c>
      <c r="I234">
        <v>193</v>
      </c>
      <c r="J234">
        <v>289</v>
      </c>
      <c r="K234">
        <v>0</v>
      </c>
      <c r="L234">
        <v>196</v>
      </c>
      <c r="M234">
        <v>1047</v>
      </c>
      <c r="N234">
        <v>132</v>
      </c>
      <c r="O234">
        <v>5105</v>
      </c>
      <c r="P234">
        <v>115861</v>
      </c>
      <c r="Q234">
        <v>28690</v>
      </c>
      <c r="R234">
        <f>P234+Q234</f>
        <v>144551</v>
      </c>
      <c r="S234">
        <v>213</v>
      </c>
      <c r="T234">
        <v>202</v>
      </c>
      <c r="U234">
        <v>5</v>
      </c>
      <c r="V234">
        <v>0</v>
      </c>
      <c r="W234">
        <v>5</v>
      </c>
      <c r="X234">
        <v>191816</v>
      </c>
      <c r="Y234">
        <v>40571</v>
      </c>
      <c r="Z234">
        <v>0</v>
      </c>
      <c r="AA234">
        <v>0.05</v>
      </c>
      <c r="AB234" s="4">
        <v>0</v>
      </c>
      <c r="AC234" t="b">
        <v>1</v>
      </c>
      <c r="AD234" t="b">
        <v>1</v>
      </c>
      <c r="AE234" t="b">
        <v>1</v>
      </c>
      <c r="AF234" t="b">
        <v>1</v>
      </c>
      <c r="AG234" t="b">
        <v>1</v>
      </c>
      <c r="AH234" t="b">
        <v>1</v>
      </c>
      <c r="AI234" t="b">
        <v>0</v>
      </c>
      <c r="AJ234" t="b">
        <v>0</v>
      </c>
      <c r="AK234">
        <v>100</v>
      </c>
      <c r="AL234" t="s">
        <v>486</v>
      </c>
      <c r="AM234">
        <f>(H234-I234)/H234*100</f>
        <v>0</v>
      </c>
      <c r="AN234">
        <f>IF(H234=I234,1,0)</f>
        <v>1</v>
      </c>
      <c r="AO234" s="4">
        <f t="shared" si="21"/>
        <v>100</v>
      </c>
      <c r="AP234" s="4">
        <f t="shared" si="22"/>
        <v>21.150998873920841</v>
      </c>
      <c r="AQ234" s="4">
        <f t="shared" si="23"/>
        <v>0.10218125703799474</v>
      </c>
      <c r="AR234" s="4">
        <f t="shared" si="24"/>
        <v>0.5458355924427577</v>
      </c>
      <c r="AS234" s="4">
        <f t="shared" si="25"/>
        <v>6.881594861742503E-2</v>
      </c>
      <c r="AT234" s="4">
        <f t="shared" si="26"/>
        <v>2.6614046794845061</v>
      </c>
      <c r="AU234" s="4">
        <f>R234/$X234*100</f>
        <v>75.359198398465196</v>
      </c>
      <c r="AV234" s="4">
        <f t="shared" si="27"/>
        <v>0.11104391708720858</v>
      </c>
    </row>
    <row r="235" spans="1:48" x14ac:dyDescent="0.2">
      <c r="A235" t="s">
        <v>46</v>
      </c>
      <c r="B235">
        <v>30</v>
      </c>
      <c r="C235">
        <v>4</v>
      </c>
      <c r="D235" t="s">
        <v>29</v>
      </c>
      <c r="E235" t="b">
        <v>1</v>
      </c>
      <c r="F235">
        <v>60</v>
      </c>
      <c r="G235">
        <v>0.8</v>
      </c>
      <c r="H235">
        <v>250</v>
      </c>
      <c r="I235">
        <v>250</v>
      </c>
      <c r="J235">
        <v>386</v>
      </c>
      <c r="K235">
        <v>0</v>
      </c>
      <c r="L235">
        <v>776</v>
      </c>
      <c r="M235">
        <v>1175</v>
      </c>
      <c r="N235">
        <v>199</v>
      </c>
      <c r="O235">
        <v>7880</v>
      </c>
      <c r="P235">
        <v>100103</v>
      </c>
      <c r="Q235">
        <v>13783</v>
      </c>
      <c r="R235">
        <f>P235+Q235</f>
        <v>113886</v>
      </c>
      <c r="S235">
        <v>71</v>
      </c>
      <c r="T235">
        <v>59</v>
      </c>
      <c r="U235">
        <v>4</v>
      </c>
      <c r="V235">
        <v>0</v>
      </c>
      <c r="W235">
        <v>8</v>
      </c>
      <c r="X235">
        <v>158695</v>
      </c>
      <c r="Y235">
        <v>34707</v>
      </c>
      <c r="Z235">
        <v>0</v>
      </c>
      <c r="AA235">
        <v>0.03</v>
      </c>
      <c r="AB235" s="4">
        <v>0</v>
      </c>
      <c r="AC235" t="b">
        <v>1</v>
      </c>
      <c r="AD235" t="b">
        <v>1</v>
      </c>
      <c r="AE235" t="b">
        <v>1</v>
      </c>
      <c r="AF235" t="b">
        <v>1</v>
      </c>
      <c r="AG235" t="b">
        <v>1</v>
      </c>
      <c r="AH235" t="b">
        <v>1</v>
      </c>
      <c r="AI235" t="b">
        <v>0</v>
      </c>
      <c r="AJ235" t="b">
        <v>0</v>
      </c>
      <c r="AK235">
        <v>100</v>
      </c>
      <c r="AL235" t="s">
        <v>486</v>
      </c>
      <c r="AM235">
        <f>(H235-I235)/H235*100</f>
        <v>0</v>
      </c>
      <c r="AN235">
        <f>IF(H235=I235,1,0)</f>
        <v>1</v>
      </c>
      <c r="AO235" s="4">
        <f t="shared" si="21"/>
        <v>100</v>
      </c>
      <c r="AP235" s="4">
        <f t="shared" si="22"/>
        <v>21.870254261318884</v>
      </c>
      <c r="AQ235" s="4">
        <f t="shared" si="23"/>
        <v>0.48898831091086675</v>
      </c>
      <c r="AR235" s="4">
        <f t="shared" si="24"/>
        <v>0.74041400170137694</v>
      </c>
      <c r="AS235" s="4">
        <f t="shared" si="25"/>
        <v>0.12539777560729701</v>
      </c>
      <c r="AT235" s="4">
        <f t="shared" si="26"/>
        <v>4.9654998582185952</v>
      </c>
      <c r="AU235" s="4">
        <f>R235/$X235*100</f>
        <v>71.764075742777024</v>
      </c>
      <c r="AV235" s="4">
        <f t="shared" si="27"/>
        <v>4.4739909890040647E-2</v>
      </c>
    </row>
    <row r="236" spans="1:48" x14ac:dyDescent="0.2">
      <c r="A236" t="s">
        <v>47</v>
      </c>
      <c r="B236">
        <v>30</v>
      </c>
      <c r="C236">
        <v>4</v>
      </c>
      <c r="D236" t="s">
        <v>29</v>
      </c>
      <c r="E236" t="b">
        <v>1</v>
      </c>
      <c r="F236">
        <v>60</v>
      </c>
      <c r="G236">
        <v>0.01</v>
      </c>
      <c r="H236">
        <v>106</v>
      </c>
      <c r="I236">
        <v>106</v>
      </c>
      <c r="J236">
        <v>247</v>
      </c>
      <c r="K236">
        <v>0</v>
      </c>
      <c r="L236">
        <v>75</v>
      </c>
      <c r="M236">
        <v>106</v>
      </c>
      <c r="N236">
        <v>3</v>
      </c>
      <c r="O236">
        <v>1087</v>
      </c>
      <c r="P236">
        <v>571</v>
      </c>
      <c r="Q236">
        <v>137</v>
      </c>
      <c r="R236">
        <f>P236+Q236</f>
        <v>708</v>
      </c>
      <c r="S236">
        <v>24</v>
      </c>
      <c r="T236">
        <v>3</v>
      </c>
      <c r="U236">
        <v>1</v>
      </c>
      <c r="V236">
        <v>0</v>
      </c>
      <c r="W236">
        <v>20</v>
      </c>
      <c r="X236">
        <v>2877</v>
      </c>
      <c r="Y236">
        <v>873</v>
      </c>
      <c r="Z236">
        <v>0</v>
      </c>
      <c r="AA236">
        <v>0</v>
      </c>
      <c r="AB236" s="4">
        <v>0</v>
      </c>
      <c r="AC236" t="b">
        <v>1</v>
      </c>
      <c r="AD236" t="b">
        <v>1</v>
      </c>
      <c r="AE236" t="b">
        <v>1</v>
      </c>
      <c r="AF236" t="b">
        <v>1</v>
      </c>
      <c r="AG236" t="b">
        <v>1</v>
      </c>
      <c r="AH236" t="b">
        <v>1</v>
      </c>
      <c r="AI236" t="b">
        <v>0</v>
      </c>
      <c r="AJ236" t="b">
        <v>0</v>
      </c>
      <c r="AK236">
        <v>100</v>
      </c>
      <c r="AL236" t="s">
        <v>486</v>
      </c>
      <c r="AM236">
        <f>(H236-I236)/H236*100</f>
        <v>0</v>
      </c>
      <c r="AN236">
        <f>IF(H236=I236,1,0)</f>
        <v>1</v>
      </c>
      <c r="AO236" s="4">
        <f t="shared" si="21"/>
        <v>100</v>
      </c>
      <c r="AP236" s="4">
        <f t="shared" si="22"/>
        <v>30.344108446298229</v>
      </c>
      <c r="AQ236" s="4">
        <f t="shared" si="23"/>
        <v>2.6068821689259645</v>
      </c>
      <c r="AR236" s="4">
        <f t="shared" si="24"/>
        <v>3.6843934654153627</v>
      </c>
      <c r="AS236" s="4">
        <f t="shared" si="25"/>
        <v>0.10427528675703858</v>
      </c>
      <c r="AT236" s="4">
        <f t="shared" si="26"/>
        <v>37.782412234966976</v>
      </c>
      <c r="AU236" s="4">
        <f>R236/$X236*100</f>
        <v>24.608967674661105</v>
      </c>
      <c r="AV236" s="4">
        <f t="shared" si="27"/>
        <v>0.83420229405630864</v>
      </c>
    </row>
    <row r="237" spans="1:48" x14ac:dyDescent="0.2">
      <c r="A237" t="s">
        <v>48</v>
      </c>
      <c r="B237">
        <v>30</v>
      </c>
      <c r="C237">
        <v>4</v>
      </c>
      <c r="D237" t="s">
        <v>29</v>
      </c>
      <c r="E237" t="b">
        <v>1</v>
      </c>
      <c r="F237">
        <v>60</v>
      </c>
      <c r="G237">
        <v>0.01</v>
      </c>
      <c r="H237">
        <v>125</v>
      </c>
      <c r="I237">
        <v>125</v>
      </c>
      <c r="J237">
        <v>316</v>
      </c>
      <c r="K237">
        <v>0</v>
      </c>
      <c r="L237">
        <v>59</v>
      </c>
      <c r="M237">
        <v>329</v>
      </c>
      <c r="N237">
        <v>47</v>
      </c>
      <c r="O237">
        <v>1267</v>
      </c>
      <c r="P237">
        <v>727</v>
      </c>
      <c r="Q237">
        <v>85</v>
      </c>
      <c r="R237">
        <f>P237+Q237</f>
        <v>812</v>
      </c>
      <c r="S237">
        <v>68</v>
      </c>
      <c r="T237">
        <v>49</v>
      </c>
      <c r="U237">
        <v>19</v>
      </c>
      <c r="V237">
        <v>0</v>
      </c>
      <c r="W237">
        <v>0</v>
      </c>
      <c r="X237">
        <v>3660</v>
      </c>
      <c r="Y237">
        <v>1078</v>
      </c>
      <c r="Z237">
        <v>0</v>
      </c>
      <c r="AA237">
        <v>0.01</v>
      </c>
      <c r="AB237" s="4">
        <v>0</v>
      </c>
      <c r="AC237" t="b">
        <v>1</v>
      </c>
      <c r="AD237" t="b">
        <v>1</v>
      </c>
      <c r="AE237" t="b">
        <v>1</v>
      </c>
      <c r="AF237" t="b">
        <v>1</v>
      </c>
      <c r="AG237" t="b">
        <v>1</v>
      </c>
      <c r="AH237" t="b">
        <v>1</v>
      </c>
      <c r="AI237" t="b">
        <v>0</v>
      </c>
      <c r="AJ237" t="b">
        <v>0</v>
      </c>
      <c r="AK237">
        <v>100</v>
      </c>
      <c r="AL237" t="s">
        <v>486</v>
      </c>
      <c r="AM237">
        <f>(H237-I237)/H237*100</f>
        <v>0</v>
      </c>
      <c r="AN237">
        <f>IF(H237=I237,1,0)</f>
        <v>1</v>
      </c>
      <c r="AO237" s="4">
        <f t="shared" si="21"/>
        <v>100</v>
      </c>
      <c r="AP237" s="4">
        <f t="shared" si="22"/>
        <v>29.453551912568305</v>
      </c>
      <c r="AQ237" s="4">
        <f t="shared" si="23"/>
        <v>1.6120218579234971</v>
      </c>
      <c r="AR237" s="4">
        <f t="shared" si="24"/>
        <v>8.9890710382513657</v>
      </c>
      <c r="AS237" s="4">
        <f t="shared" si="25"/>
        <v>1.2841530054644807</v>
      </c>
      <c r="AT237" s="4">
        <f t="shared" si="26"/>
        <v>34.617486338797818</v>
      </c>
      <c r="AU237" s="4">
        <f>R237/$X237*100</f>
        <v>22.185792349726778</v>
      </c>
      <c r="AV237" s="4">
        <f t="shared" si="27"/>
        <v>1.8579234972677594</v>
      </c>
    </row>
    <row r="238" spans="1:48" x14ac:dyDescent="0.2">
      <c r="A238" t="s">
        <v>49</v>
      </c>
      <c r="B238">
        <v>30</v>
      </c>
      <c r="C238">
        <v>4</v>
      </c>
      <c r="D238" t="s">
        <v>29</v>
      </c>
      <c r="E238" t="b">
        <v>1</v>
      </c>
      <c r="F238">
        <v>60</v>
      </c>
      <c r="G238">
        <v>0.01</v>
      </c>
      <c r="H238">
        <v>105</v>
      </c>
      <c r="I238">
        <v>105</v>
      </c>
      <c r="J238">
        <v>331</v>
      </c>
      <c r="K238">
        <v>0</v>
      </c>
      <c r="L238">
        <v>146</v>
      </c>
      <c r="M238">
        <v>666</v>
      </c>
      <c r="N238">
        <v>25</v>
      </c>
      <c r="O238">
        <v>1673</v>
      </c>
      <c r="P238">
        <v>658</v>
      </c>
      <c r="Q238">
        <v>133</v>
      </c>
      <c r="R238">
        <f>P238+Q238</f>
        <v>791</v>
      </c>
      <c r="S238">
        <v>170</v>
      </c>
      <c r="T238">
        <v>63</v>
      </c>
      <c r="U238">
        <v>7</v>
      </c>
      <c r="V238">
        <v>0</v>
      </c>
      <c r="W238">
        <v>100</v>
      </c>
      <c r="X238">
        <v>4752</v>
      </c>
      <c r="Y238">
        <v>1280</v>
      </c>
      <c r="Z238">
        <v>0</v>
      </c>
      <c r="AA238">
        <v>0</v>
      </c>
      <c r="AB238" s="4">
        <v>0</v>
      </c>
      <c r="AC238" t="b">
        <v>1</v>
      </c>
      <c r="AD238" t="b">
        <v>1</v>
      </c>
      <c r="AE238" t="b">
        <v>1</v>
      </c>
      <c r="AF238" t="b">
        <v>1</v>
      </c>
      <c r="AG238" t="b">
        <v>1</v>
      </c>
      <c r="AH238" t="b">
        <v>1</v>
      </c>
      <c r="AI238" t="b">
        <v>0</v>
      </c>
      <c r="AJ238" t="b">
        <v>0</v>
      </c>
      <c r="AK238">
        <v>100</v>
      </c>
      <c r="AL238" t="s">
        <v>486</v>
      </c>
      <c r="AM238">
        <f>(H238-I238)/H238*100</f>
        <v>0</v>
      </c>
      <c r="AN238">
        <f>IF(H238=I238,1,0)</f>
        <v>1</v>
      </c>
      <c r="AO238" s="4">
        <f t="shared" si="21"/>
        <v>100</v>
      </c>
      <c r="AP238" s="4">
        <f t="shared" si="22"/>
        <v>26.936026936026934</v>
      </c>
      <c r="AQ238" s="4">
        <f t="shared" si="23"/>
        <v>3.0723905723905722</v>
      </c>
      <c r="AR238" s="4">
        <f t="shared" si="24"/>
        <v>14.015151515151514</v>
      </c>
      <c r="AS238" s="4">
        <f t="shared" si="25"/>
        <v>0.52609427609427617</v>
      </c>
      <c r="AT238" s="4">
        <f t="shared" si="26"/>
        <v>35.206228956228955</v>
      </c>
      <c r="AU238" s="4">
        <f>R238/$X238*100</f>
        <v>16.645622895622896</v>
      </c>
      <c r="AV238" s="4">
        <f t="shared" si="27"/>
        <v>3.577441077441077</v>
      </c>
    </row>
    <row r="239" spans="1:48" x14ac:dyDescent="0.2">
      <c r="A239" t="s">
        <v>50</v>
      </c>
      <c r="B239">
        <v>30</v>
      </c>
      <c r="C239">
        <v>4</v>
      </c>
      <c r="D239" t="s">
        <v>29</v>
      </c>
      <c r="E239" t="b">
        <v>1</v>
      </c>
      <c r="F239">
        <v>60</v>
      </c>
      <c r="G239">
        <v>7.0000000000000007E-2</v>
      </c>
      <c r="H239">
        <v>115</v>
      </c>
      <c r="I239">
        <v>115</v>
      </c>
      <c r="J239">
        <v>222</v>
      </c>
      <c r="K239">
        <v>0</v>
      </c>
      <c r="L239">
        <v>598</v>
      </c>
      <c r="M239">
        <v>827</v>
      </c>
      <c r="N239">
        <v>84</v>
      </c>
      <c r="O239">
        <v>4710</v>
      </c>
      <c r="P239">
        <v>8376</v>
      </c>
      <c r="Q239">
        <v>1119</v>
      </c>
      <c r="R239">
        <f>P239+Q239</f>
        <v>9495</v>
      </c>
      <c r="S239">
        <v>611</v>
      </c>
      <c r="T239">
        <v>47</v>
      </c>
      <c r="U239">
        <v>563</v>
      </c>
      <c r="V239">
        <v>0</v>
      </c>
      <c r="W239">
        <v>1</v>
      </c>
      <c r="X239">
        <v>22010</v>
      </c>
      <c r="Y239">
        <v>5684</v>
      </c>
      <c r="Z239">
        <v>0</v>
      </c>
      <c r="AA239">
        <v>0.01</v>
      </c>
      <c r="AB239" s="4">
        <v>0</v>
      </c>
      <c r="AC239" t="b">
        <v>1</v>
      </c>
      <c r="AD239" t="b">
        <v>1</v>
      </c>
      <c r="AE239" t="b">
        <v>1</v>
      </c>
      <c r="AF239" t="b">
        <v>1</v>
      </c>
      <c r="AG239" t="b">
        <v>1</v>
      </c>
      <c r="AH239" t="b">
        <v>1</v>
      </c>
      <c r="AI239" t="b">
        <v>0</v>
      </c>
      <c r="AJ239" t="b">
        <v>0</v>
      </c>
      <c r="AK239">
        <v>100</v>
      </c>
      <c r="AL239" t="s">
        <v>486</v>
      </c>
      <c r="AM239">
        <f>(H239-I239)/H239*100</f>
        <v>0</v>
      </c>
      <c r="AN239">
        <f>IF(H239=I239,1,0)</f>
        <v>1</v>
      </c>
      <c r="AO239" s="4">
        <f t="shared" si="21"/>
        <v>100</v>
      </c>
      <c r="AP239" s="4">
        <f t="shared" si="22"/>
        <v>25.824625170377104</v>
      </c>
      <c r="AQ239" s="4">
        <f t="shared" si="23"/>
        <v>2.716946842344389</v>
      </c>
      <c r="AR239" s="4">
        <f t="shared" si="24"/>
        <v>3.757383007723762</v>
      </c>
      <c r="AS239" s="4">
        <f t="shared" si="25"/>
        <v>0.38164470695138575</v>
      </c>
      <c r="AT239" s="4">
        <f t="shared" si="26"/>
        <v>21.399363925488416</v>
      </c>
      <c r="AU239" s="4">
        <f>R239/$X239*100</f>
        <v>43.139482053611992</v>
      </c>
      <c r="AV239" s="4">
        <f t="shared" si="27"/>
        <v>2.776010904134484</v>
      </c>
    </row>
    <row r="240" spans="1:48" x14ac:dyDescent="0.2">
      <c r="A240" t="s">
        <v>51</v>
      </c>
      <c r="B240">
        <v>30</v>
      </c>
      <c r="C240">
        <v>4</v>
      </c>
      <c r="D240" t="s">
        <v>29</v>
      </c>
      <c r="E240" t="b">
        <v>1</v>
      </c>
      <c r="F240">
        <v>60</v>
      </c>
      <c r="G240">
        <v>0.04</v>
      </c>
      <c r="H240">
        <v>163</v>
      </c>
      <c r="I240">
        <v>163</v>
      </c>
      <c r="J240">
        <v>296</v>
      </c>
      <c r="K240">
        <v>0</v>
      </c>
      <c r="L240">
        <v>113</v>
      </c>
      <c r="M240">
        <v>279</v>
      </c>
      <c r="N240">
        <v>78</v>
      </c>
      <c r="O240">
        <v>1744</v>
      </c>
      <c r="P240">
        <v>4631</v>
      </c>
      <c r="Q240">
        <v>1048</v>
      </c>
      <c r="R240">
        <f>P240+Q240</f>
        <v>5679</v>
      </c>
      <c r="S240">
        <v>118</v>
      </c>
      <c r="T240">
        <v>36</v>
      </c>
      <c r="U240">
        <v>30</v>
      </c>
      <c r="V240">
        <v>0</v>
      </c>
      <c r="W240">
        <v>52</v>
      </c>
      <c r="X240">
        <v>11250</v>
      </c>
      <c r="Y240">
        <v>3238</v>
      </c>
      <c r="Z240">
        <v>0</v>
      </c>
      <c r="AA240">
        <v>0</v>
      </c>
      <c r="AB240" s="4">
        <v>0</v>
      </c>
      <c r="AC240" t="b">
        <v>1</v>
      </c>
      <c r="AD240" t="b">
        <v>1</v>
      </c>
      <c r="AE240" t="b">
        <v>1</v>
      </c>
      <c r="AF240" t="b">
        <v>1</v>
      </c>
      <c r="AG240" t="b">
        <v>1</v>
      </c>
      <c r="AH240" t="b">
        <v>1</v>
      </c>
      <c r="AI240" t="b">
        <v>0</v>
      </c>
      <c r="AJ240" t="b">
        <v>0</v>
      </c>
      <c r="AK240">
        <v>100</v>
      </c>
      <c r="AL240" t="s">
        <v>486</v>
      </c>
      <c r="AM240">
        <f>(H240-I240)/H240*100</f>
        <v>0</v>
      </c>
      <c r="AN240">
        <f>IF(H240=I240,1,0)</f>
        <v>1</v>
      </c>
      <c r="AO240" s="4">
        <f t="shared" si="21"/>
        <v>100</v>
      </c>
      <c r="AP240" s="4">
        <f t="shared" si="22"/>
        <v>28.78222222222222</v>
      </c>
      <c r="AQ240" s="4">
        <f t="shared" si="23"/>
        <v>1.0044444444444445</v>
      </c>
      <c r="AR240" s="4">
        <f t="shared" si="24"/>
        <v>2.48</v>
      </c>
      <c r="AS240" s="4">
        <f t="shared" si="25"/>
        <v>0.69333333333333336</v>
      </c>
      <c r="AT240" s="4">
        <f t="shared" si="26"/>
        <v>15.502222222222223</v>
      </c>
      <c r="AU240" s="4">
        <f>R240/$X240*100</f>
        <v>50.480000000000004</v>
      </c>
      <c r="AV240" s="4">
        <f t="shared" si="27"/>
        <v>1.048888888888889</v>
      </c>
    </row>
    <row r="241" spans="1:48" x14ac:dyDescent="0.2">
      <c r="A241" t="s">
        <v>52</v>
      </c>
      <c r="B241">
        <v>30</v>
      </c>
      <c r="C241">
        <v>4</v>
      </c>
      <c r="D241" t="s">
        <v>29</v>
      </c>
      <c r="E241" t="b">
        <v>1</v>
      </c>
      <c r="F241">
        <v>60</v>
      </c>
      <c r="G241">
        <v>0.06</v>
      </c>
      <c r="H241">
        <v>173</v>
      </c>
      <c r="I241">
        <v>173</v>
      </c>
      <c r="J241">
        <v>372</v>
      </c>
      <c r="K241">
        <v>0</v>
      </c>
      <c r="L241">
        <v>305</v>
      </c>
      <c r="M241">
        <v>1338</v>
      </c>
      <c r="N241">
        <v>176</v>
      </c>
      <c r="O241">
        <v>3543</v>
      </c>
      <c r="P241">
        <v>7399</v>
      </c>
      <c r="Q241">
        <v>807</v>
      </c>
      <c r="R241">
        <f>P241+Q241</f>
        <v>8206</v>
      </c>
      <c r="S241">
        <v>299</v>
      </c>
      <c r="T241">
        <v>188</v>
      </c>
      <c r="U241">
        <v>101</v>
      </c>
      <c r="V241">
        <v>0</v>
      </c>
      <c r="W241">
        <v>6</v>
      </c>
      <c r="X241">
        <v>19205</v>
      </c>
      <c r="Y241">
        <v>5337</v>
      </c>
      <c r="Z241">
        <v>0</v>
      </c>
      <c r="AA241">
        <v>0.01</v>
      </c>
      <c r="AB241" s="4">
        <v>0</v>
      </c>
      <c r="AC241" t="b">
        <v>1</v>
      </c>
      <c r="AD241" t="b">
        <v>1</v>
      </c>
      <c r="AE241" t="b">
        <v>1</v>
      </c>
      <c r="AF241" t="b">
        <v>1</v>
      </c>
      <c r="AG241" t="b">
        <v>1</v>
      </c>
      <c r="AH241" t="b">
        <v>1</v>
      </c>
      <c r="AI241" t="b">
        <v>0</v>
      </c>
      <c r="AJ241" t="b">
        <v>0</v>
      </c>
      <c r="AK241">
        <v>100</v>
      </c>
      <c r="AL241" t="s">
        <v>486</v>
      </c>
      <c r="AM241">
        <f>(H241-I241)/H241*100</f>
        <v>0</v>
      </c>
      <c r="AN241">
        <f>IF(H241=I241,1,0)</f>
        <v>1</v>
      </c>
      <c r="AO241" s="4">
        <f t="shared" si="21"/>
        <v>100</v>
      </c>
      <c r="AP241" s="4">
        <f t="shared" si="22"/>
        <v>27.789638115074201</v>
      </c>
      <c r="AQ241" s="4">
        <f t="shared" si="23"/>
        <v>1.5881280916428016</v>
      </c>
      <c r="AR241" s="4">
        <f t="shared" si="24"/>
        <v>6.9669356938297318</v>
      </c>
      <c r="AS241" s="4">
        <f t="shared" si="25"/>
        <v>0.91642801353814107</v>
      </c>
      <c r="AT241" s="4">
        <f t="shared" si="26"/>
        <v>18.44832074980474</v>
      </c>
      <c r="AU241" s="4">
        <f>R241/$X241*100</f>
        <v>42.728456131215829</v>
      </c>
      <c r="AV241" s="4">
        <f t="shared" si="27"/>
        <v>1.5568862275449102</v>
      </c>
    </row>
    <row r="242" spans="1:48" x14ac:dyDescent="0.2">
      <c r="A242" t="s">
        <v>53</v>
      </c>
      <c r="B242">
        <v>30</v>
      </c>
      <c r="C242">
        <v>4</v>
      </c>
      <c r="D242" t="s">
        <v>29</v>
      </c>
      <c r="E242" t="b">
        <v>1</v>
      </c>
      <c r="F242">
        <v>60</v>
      </c>
      <c r="G242">
        <v>0.21</v>
      </c>
      <c r="H242">
        <v>198</v>
      </c>
      <c r="I242">
        <v>198</v>
      </c>
      <c r="J242">
        <v>257</v>
      </c>
      <c r="K242">
        <v>0</v>
      </c>
      <c r="L242">
        <v>433</v>
      </c>
      <c r="M242">
        <v>256</v>
      </c>
      <c r="N242">
        <v>65</v>
      </c>
      <c r="O242">
        <v>3057</v>
      </c>
      <c r="P242">
        <v>23090</v>
      </c>
      <c r="Q242">
        <v>4921</v>
      </c>
      <c r="R242">
        <f>P242+Q242</f>
        <v>28011</v>
      </c>
      <c r="S242">
        <v>20</v>
      </c>
      <c r="T242">
        <v>11</v>
      </c>
      <c r="U242">
        <v>3</v>
      </c>
      <c r="V242">
        <v>0</v>
      </c>
      <c r="W242">
        <v>6</v>
      </c>
      <c r="X242">
        <v>42156</v>
      </c>
      <c r="Y242">
        <v>10313</v>
      </c>
      <c r="Z242">
        <v>0</v>
      </c>
      <c r="AA242">
        <v>0.02</v>
      </c>
      <c r="AB242" s="4">
        <v>0</v>
      </c>
      <c r="AC242" t="b">
        <v>1</v>
      </c>
      <c r="AD242" t="b">
        <v>1</v>
      </c>
      <c r="AE242" t="b">
        <v>1</v>
      </c>
      <c r="AF242" t="b">
        <v>1</v>
      </c>
      <c r="AG242" t="b">
        <v>1</v>
      </c>
      <c r="AH242" t="b">
        <v>1</v>
      </c>
      <c r="AI242" t="b">
        <v>0</v>
      </c>
      <c r="AJ242" t="b">
        <v>0</v>
      </c>
      <c r="AK242">
        <v>100</v>
      </c>
      <c r="AL242" t="s">
        <v>486</v>
      </c>
      <c r="AM242">
        <f>(H242-I242)/H242*100</f>
        <v>0</v>
      </c>
      <c r="AN242">
        <f>IF(H242=I242,1,0)</f>
        <v>1</v>
      </c>
      <c r="AO242" s="4">
        <f t="shared" si="21"/>
        <v>100</v>
      </c>
      <c r="AP242" s="4">
        <f t="shared" si="22"/>
        <v>24.463896005313597</v>
      </c>
      <c r="AQ242" s="4">
        <f t="shared" si="23"/>
        <v>1.0271372995540373</v>
      </c>
      <c r="AR242" s="4">
        <f t="shared" si="24"/>
        <v>0.60726824176866878</v>
      </c>
      <c r="AS242" s="4">
        <f t="shared" si="25"/>
        <v>0.15418920201157604</v>
      </c>
      <c r="AT242" s="4">
        <f t="shared" si="26"/>
        <v>7.2516367776828918</v>
      </c>
      <c r="AU242" s="4">
        <f>R242/$X242*100</f>
        <v>66.446057500711646</v>
      </c>
      <c r="AV242" s="4">
        <f t="shared" si="27"/>
        <v>4.7442831388177245E-2</v>
      </c>
    </row>
    <row r="243" spans="1:48" x14ac:dyDescent="0.2">
      <c r="A243" t="s">
        <v>54</v>
      </c>
      <c r="B243">
        <v>30</v>
      </c>
      <c r="C243">
        <v>4</v>
      </c>
      <c r="D243" t="s">
        <v>29</v>
      </c>
      <c r="E243" t="b">
        <v>1</v>
      </c>
      <c r="F243">
        <v>60</v>
      </c>
      <c r="G243">
        <v>0.12</v>
      </c>
      <c r="H243">
        <v>252</v>
      </c>
      <c r="I243">
        <v>252</v>
      </c>
      <c r="J243">
        <v>339</v>
      </c>
      <c r="K243">
        <v>0</v>
      </c>
      <c r="L243">
        <v>75</v>
      </c>
      <c r="M243">
        <v>283</v>
      </c>
      <c r="N243">
        <v>33</v>
      </c>
      <c r="O243">
        <v>1039</v>
      </c>
      <c r="P243">
        <v>11356</v>
      </c>
      <c r="Q243">
        <v>2522</v>
      </c>
      <c r="R243">
        <f>P243+Q243</f>
        <v>13878</v>
      </c>
      <c r="S243">
        <v>14</v>
      </c>
      <c r="T243">
        <v>8</v>
      </c>
      <c r="U243">
        <v>0</v>
      </c>
      <c r="V243">
        <v>0</v>
      </c>
      <c r="W243">
        <v>6</v>
      </c>
      <c r="X243">
        <v>21166</v>
      </c>
      <c r="Y243">
        <v>5843</v>
      </c>
      <c r="Z243">
        <v>0</v>
      </c>
      <c r="AA243">
        <v>0</v>
      </c>
      <c r="AB243" s="4">
        <v>0</v>
      </c>
      <c r="AC243" t="b">
        <v>1</v>
      </c>
      <c r="AD243" t="b">
        <v>1</v>
      </c>
      <c r="AE243" t="b">
        <v>1</v>
      </c>
      <c r="AF243" t="b">
        <v>1</v>
      </c>
      <c r="AG243" t="b">
        <v>1</v>
      </c>
      <c r="AH243" t="b">
        <v>1</v>
      </c>
      <c r="AI243" t="b">
        <v>0</v>
      </c>
      <c r="AJ243" t="b">
        <v>0</v>
      </c>
      <c r="AK243">
        <v>100</v>
      </c>
      <c r="AL243" t="s">
        <v>486</v>
      </c>
      <c r="AM243">
        <f>(H243-I243)/H243*100</f>
        <v>0</v>
      </c>
      <c r="AN243">
        <f>IF(H243=I243,1,0)</f>
        <v>1</v>
      </c>
      <c r="AO243" s="4">
        <f t="shared" si="21"/>
        <v>100</v>
      </c>
      <c r="AP243" s="4">
        <f t="shared" si="22"/>
        <v>27.605593876972499</v>
      </c>
      <c r="AQ243" s="4">
        <f t="shared" si="23"/>
        <v>0.35434186903524517</v>
      </c>
      <c r="AR243" s="4">
        <f t="shared" si="24"/>
        <v>1.3370499858263254</v>
      </c>
      <c r="AS243" s="4">
        <f t="shared" si="25"/>
        <v>0.1559104223755079</v>
      </c>
      <c r="AT243" s="4">
        <f t="shared" si="26"/>
        <v>4.9088160257015971</v>
      </c>
      <c r="AU243" s="4">
        <f>R243/$X243*100</f>
        <v>65.567419446281775</v>
      </c>
      <c r="AV243" s="4">
        <f t="shared" si="27"/>
        <v>6.6143815553245777E-2</v>
      </c>
    </row>
    <row r="244" spans="1:48" x14ac:dyDescent="0.2">
      <c r="A244" t="s">
        <v>55</v>
      </c>
      <c r="B244">
        <v>30</v>
      </c>
      <c r="C244">
        <v>4</v>
      </c>
      <c r="D244" t="s">
        <v>29</v>
      </c>
      <c r="E244" t="b">
        <v>1</v>
      </c>
      <c r="F244">
        <v>60</v>
      </c>
      <c r="G244">
        <v>0.09</v>
      </c>
      <c r="H244">
        <v>247</v>
      </c>
      <c r="I244">
        <v>247</v>
      </c>
      <c r="J244">
        <v>363</v>
      </c>
      <c r="K244">
        <v>0</v>
      </c>
      <c r="L244">
        <v>133</v>
      </c>
      <c r="M244">
        <v>290</v>
      </c>
      <c r="N244">
        <v>82</v>
      </c>
      <c r="O244">
        <v>1329</v>
      </c>
      <c r="P244">
        <v>10453</v>
      </c>
      <c r="Q244">
        <v>2091</v>
      </c>
      <c r="R244">
        <f>P244+Q244</f>
        <v>12544</v>
      </c>
      <c r="S244">
        <v>4</v>
      </c>
      <c r="T244">
        <v>0</v>
      </c>
      <c r="U244">
        <v>0</v>
      </c>
      <c r="V244">
        <v>0</v>
      </c>
      <c r="W244">
        <v>4</v>
      </c>
      <c r="X244">
        <v>19787</v>
      </c>
      <c r="Y244">
        <v>5404</v>
      </c>
      <c r="Z244">
        <v>0</v>
      </c>
      <c r="AA244">
        <v>0</v>
      </c>
      <c r="AB244" s="4">
        <v>0</v>
      </c>
      <c r="AC244" t="b">
        <v>1</v>
      </c>
      <c r="AD244" t="b">
        <v>1</v>
      </c>
      <c r="AE244" t="b">
        <v>1</v>
      </c>
      <c r="AF244" t="b">
        <v>1</v>
      </c>
      <c r="AG244" t="b">
        <v>1</v>
      </c>
      <c r="AH244" t="b">
        <v>1</v>
      </c>
      <c r="AI244" t="b">
        <v>0</v>
      </c>
      <c r="AJ244" t="b">
        <v>0</v>
      </c>
      <c r="AK244">
        <v>100</v>
      </c>
      <c r="AL244" t="s">
        <v>486</v>
      </c>
      <c r="AM244">
        <f>(H244-I244)/H244*100</f>
        <v>0</v>
      </c>
      <c r="AN244">
        <f>IF(H244=I244,1,0)</f>
        <v>1</v>
      </c>
      <c r="AO244" s="4">
        <f t="shared" si="21"/>
        <v>100</v>
      </c>
      <c r="AP244" s="4">
        <f t="shared" si="22"/>
        <v>27.310860666093902</v>
      </c>
      <c r="AQ244" s="4">
        <f t="shared" si="23"/>
        <v>0.67215848789609334</v>
      </c>
      <c r="AR244" s="4">
        <f t="shared" si="24"/>
        <v>1.4656087330065193</v>
      </c>
      <c r="AS244" s="4">
        <f t="shared" si="25"/>
        <v>0.41441350381563652</v>
      </c>
      <c r="AT244" s="4">
        <f t="shared" si="26"/>
        <v>6.7165310557436699</v>
      </c>
      <c r="AU244" s="4">
        <f>R244/$X244*100</f>
        <v>63.395158437357857</v>
      </c>
      <c r="AV244" s="4">
        <f t="shared" si="27"/>
        <v>2.0215292869055441E-2</v>
      </c>
    </row>
    <row r="245" spans="1:48" x14ac:dyDescent="0.2">
      <c r="A245" t="s">
        <v>56</v>
      </c>
      <c r="B245">
        <v>30</v>
      </c>
      <c r="C245">
        <v>6</v>
      </c>
      <c r="D245" t="s">
        <v>29</v>
      </c>
      <c r="E245" t="b">
        <v>1</v>
      </c>
      <c r="F245">
        <v>60</v>
      </c>
      <c r="G245">
        <v>0.37</v>
      </c>
      <c r="H245">
        <v>77</v>
      </c>
      <c r="I245">
        <v>77</v>
      </c>
      <c r="J245">
        <v>235</v>
      </c>
      <c r="K245">
        <v>0</v>
      </c>
      <c r="L245">
        <v>7903</v>
      </c>
      <c r="M245">
        <v>20903</v>
      </c>
      <c r="N245">
        <v>1001</v>
      </c>
      <c r="O245">
        <v>83007</v>
      </c>
      <c r="P245">
        <v>24444</v>
      </c>
      <c r="Q245">
        <v>2426</v>
      </c>
      <c r="R245">
        <f>P245+Q245</f>
        <v>26870</v>
      </c>
      <c r="S245">
        <v>18940</v>
      </c>
      <c r="T245">
        <v>1664</v>
      </c>
      <c r="U245">
        <v>16960</v>
      </c>
      <c r="V245">
        <v>0</v>
      </c>
      <c r="W245">
        <v>316</v>
      </c>
      <c r="X245">
        <v>191263</v>
      </c>
      <c r="Y245">
        <v>32638</v>
      </c>
      <c r="Z245">
        <v>0</v>
      </c>
      <c r="AA245">
        <v>0.04</v>
      </c>
      <c r="AB245" s="4">
        <v>0</v>
      </c>
      <c r="AC245" t="b">
        <v>1</v>
      </c>
      <c r="AD245" t="b">
        <v>1</v>
      </c>
      <c r="AE245" t="b">
        <v>1</v>
      </c>
      <c r="AF245" t="b">
        <v>1</v>
      </c>
      <c r="AG245" t="b">
        <v>1</v>
      </c>
      <c r="AH245" t="b">
        <v>1</v>
      </c>
      <c r="AI245" t="b">
        <v>0</v>
      </c>
      <c r="AJ245" t="b">
        <v>0</v>
      </c>
      <c r="AK245">
        <v>100</v>
      </c>
      <c r="AL245" t="s">
        <v>486</v>
      </c>
      <c r="AM245">
        <f>(H245-I245)/H245*100</f>
        <v>0</v>
      </c>
      <c r="AN245">
        <f>IF(H245=I245,1,0)</f>
        <v>1</v>
      </c>
      <c r="AO245" s="4">
        <f t="shared" si="21"/>
        <v>100</v>
      </c>
      <c r="AP245" s="4">
        <f t="shared" si="22"/>
        <v>17.064460977815887</v>
      </c>
      <c r="AQ245" s="4">
        <f t="shared" si="23"/>
        <v>4.1320067132691634</v>
      </c>
      <c r="AR245" s="4">
        <f t="shared" si="24"/>
        <v>10.928930321076216</v>
      </c>
      <c r="AS245" s="4">
        <f t="shared" si="25"/>
        <v>0.52336311780114297</v>
      </c>
      <c r="AT245" s="4">
        <f t="shared" si="26"/>
        <v>43.399402916403069</v>
      </c>
      <c r="AU245" s="4">
        <f>R245/$X245*100</f>
        <v>14.048718257059651</v>
      </c>
      <c r="AV245" s="4">
        <f t="shared" si="27"/>
        <v>9.90259485629735</v>
      </c>
    </row>
    <row r="246" spans="1:48" x14ac:dyDescent="0.2">
      <c r="A246" t="s">
        <v>57</v>
      </c>
      <c r="B246">
        <v>30</v>
      </c>
      <c r="C246">
        <v>6</v>
      </c>
      <c r="D246" t="s">
        <v>29</v>
      </c>
      <c r="E246" t="b">
        <v>1</v>
      </c>
      <c r="F246">
        <v>60</v>
      </c>
      <c r="G246">
        <v>0.12</v>
      </c>
      <c r="H246">
        <v>92</v>
      </c>
      <c r="I246">
        <v>92</v>
      </c>
      <c r="J246">
        <v>244</v>
      </c>
      <c r="K246">
        <v>0</v>
      </c>
      <c r="L246">
        <v>1912</v>
      </c>
      <c r="M246">
        <v>6057</v>
      </c>
      <c r="N246">
        <v>366</v>
      </c>
      <c r="O246">
        <v>20468</v>
      </c>
      <c r="P246">
        <v>7588</v>
      </c>
      <c r="Q246">
        <v>1298</v>
      </c>
      <c r="R246">
        <f>P246+Q246</f>
        <v>8886</v>
      </c>
      <c r="S246">
        <v>267</v>
      </c>
      <c r="T246">
        <v>96</v>
      </c>
      <c r="U246">
        <v>171</v>
      </c>
      <c r="V246">
        <v>0</v>
      </c>
      <c r="W246">
        <v>0</v>
      </c>
      <c r="X246">
        <v>48280</v>
      </c>
      <c r="Y246">
        <v>10323</v>
      </c>
      <c r="Z246">
        <v>0</v>
      </c>
      <c r="AA246">
        <v>0.01</v>
      </c>
      <c r="AB246" s="4">
        <v>0</v>
      </c>
      <c r="AC246" t="b">
        <v>1</v>
      </c>
      <c r="AD246" t="b">
        <v>1</v>
      </c>
      <c r="AE246" t="b">
        <v>1</v>
      </c>
      <c r="AF246" t="b">
        <v>1</v>
      </c>
      <c r="AG246" t="b">
        <v>1</v>
      </c>
      <c r="AH246" t="b">
        <v>1</v>
      </c>
      <c r="AI246" t="b">
        <v>0</v>
      </c>
      <c r="AJ246" t="b">
        <v>0</v>
      </c>
      <c r="AK246">
        <v>100</v>
      </c>
      <c r="AL246" t="s">
        <v>486</v>
      </c>
      <c r="AM246">
        <f>(H246-I246)/H246*100</f>
        <v>0</v>
      </c>
      <c r="AN246">
        <f>IF(H246=I246,1,0)</f>
        <v>1</v>
      </c>
      <c r="AO246" s="4">
        <f t="shared" si="21"/>
        <v>100</v>
      </c>
      <c r="AP246" s="4">
        <f t="shared" si="22"/>
        <v>21.38152444076222</v>
      </c>
      <c r="AQ246" s="4">
        <f t="shared" si="23"/>
        <v>3.96023198011599</v>
      </c>
      <c r="AR246" s="4">
        <f t="shared" si="24"/>
        <v>12.545567522783763</v>
      </c>
      <c r="AS246" s="4">
        <f t="shared" si="25"/>
        <v>0.75807787903893953</v>
      </c>
      <c r="AT246" s="4">
        <f t="shared" si="26"/>
        <v>42.394366197183096</v>
      </c>
      <c r="AU246" s="4">
        <f>R246/$X246*100</f>
        <v>18.405136702568349</v>
      </c>
      <c r="AV246" s="4">
        <f t="shared" si="27"/>
        <v>0.55302402651201332</v>
      </c>
    </row>
    <row r="247" spans="1:48" x14ac:dyDescent="0.2">
      <c r="A247" t="s">
        <v>58</v>
      </c>
      <c r="B247">
        <v>30</v>
      </c>
      <c r="C247">
        <v>6</v>
      </c>
      <c r="D247" t="s">
        <v>29</v>
      </c>
      <c r="E247" t="b">
        <v>1</v>
      </c>
      <c r="F247">
        <v>60</v>
      </c>
      <c r="G247">
        <v>0.18</v>
      </c>
      <c r="H247">
        <v>88</v>
      </c>
      <c r="I247">
        <v>88</v>
      </c>
      <c r="J247">
        <v>316</v>
      </c>
      <c r="K247">
        <v>0</v>
      </c>
      <c r="L247">
        <v>2229</v>
      </c>
      <c r="M247">
        <v>10634</v>
      </c>
      <c r="N247">
        <v>940</v>
      </c>
      <c r="O247">
        <v>35170</v>
      </c>
      <c r="P247">
        <v>19349</v>
      </c>
      <c r="Q247">
        <v>1954</v>
      </c>
      <c r="R247">
        <f>P247+Q247</f>
        <v>21303</v>
      </c>
      <c r="S247">
        <v>674</v>
      </c>
      <c r="T247">
        <v>176</v>
      </c>
      <c r="U247">
        <v>185</v>
      </c>
      <c r="V247">
        <v>0</v>
      </c>
      <c r="W247">
        <v>312</v>
      </c>
      <c r="X247">
        <v>88679</v>
      </c>
      <c r="Y247">
        <v>17728</v>
      </c>
      <c r="Z247">
        <v>0</v>
      </c>
      <c r="AA247">
        <v>0.02</v>
      </c>
      <c r="AB247" s="4">
        <v>0</v>
      </c>
      <c r="AC247" t="b">
        <v>1</v>
      </c>
      <c r="AD247" t="b">
        <v>1</v>
      </c>
      <c r="AE247" t="b">
        <v>1</v>
      </c>
      <c r="AF247" t="b">
        <v>1</v>
      </c>
      <c r="AG247" t="b">
        <v>1</v>
      </c>
      <c r="AH247" t="b">
        <v>1</v>
      </c>
      <c r="AI247" t="b">
        <v>0</v>
      </c>
      <c r="AJ247" t="b">
        <v>0</v>
      </c>
      <c r="AK247">
        <v>100</v>
      </c>
      <c r="AL247" t="s">
        <v>486</v>
      </c>
      <c r="AM247">
        <f>(H247-I247)/H247*100</f>
        <v>0</v>
      </c>
      <c r="AN247">
        <f>IF(H247=I247,1,0)</f>
        <v>1</v>
      </c>
      <c r="AO247" s="4">
        <f t="shared" si="21"/>
        <v>100</v>
      </c>
      <c r="AP247" s="4">
        <f t="shared" si="22"/>
        <v>19.991204230990427</v>
      </c>
      <c r="AQ247" s="4">
        <f t="shared" si="23"/>
        <v>2.5135601438897597</v>
      </c>
      <c r="AR247" s="4">
        <f t="shared" si="24"/>
        <v>11.991565083052357</v>
      </c>
      <c r="AS247" s="4">
        <f t="shared" si="25"/>
        <v>1.0600029319230031</v>
      </c>
      <c r="AT247" s="4">
        <f t="shared" si="26"/>
        <v>39.65989693162981</v>
      </c>
      <c r="AU247" s="4">
        <f>R247/$X247*100</f>
        <v>24.022598360378446</v>
      </c>
      <c r="AV247" s="4">
        <f t="shared" si="27"/>
        <v>0.76004465544266409</v>
      </c>
    </row>
    <row r="248" spans="1:48" x14ac:dyDescent="0.2">
      <c r="A248" t="s">
        <v>59</v>
      </c>
      <c r="B248">
        <v>30</v>
      </c>
      <c r="C248">
        <v>6</v>
      </c>
      <c r="D248" t="s">
        <v>29</v>
      </c>
      <c r="E248" t="b">
        <v>1</v>
      </c>
      <c r="F248">
        <v>60</v>
      </c>
      <c r="G248">
        <v>3.41</v>
      </c>
      <c r="H248">
        <v>169</v>
      </c>
      <c r="I248">
        <v>169</v>
      </c>
      <c r="J248">
        <v>259</v>
      </c>
      <c r="K248">
        <v>0</v>
      </c>
      <c r="L248">
        <v>17621</v>
      </c>
      <c r="M248">
        <v>31937</v>
      </c>
      <c r="N248">
        <v>4906</v>
      </c>
      <c r="O248">
        <v>146738</v>
      </c>
      <c r="P248">
        <v>384272</v>
      </c>
      <c r="Q248">
        <v>63918</v>
      </c>
      <c r="R248">
        <f>P248+Q248</f>
        <v>448190</v>
      </c>
      <c r="S248">
        <v>126</v>
      </c>
      <c r="T248">
        <v>111</v>
      </c>
      <c r="U248">
        <v>14</v>
      </c>
      <c r="V248">
        <v>0</v>
      </c>
      <c r="W248">
        <v>0</v>
      </c>
      <c r="X248">
        <v>792116</v>
      </c>
      <c r="Y248">
        <v>142597</v>
      </c>
      <c r="Z248">
        <v>0</v>
      </c>
      <c r="AA248">
        <v>0.15</v>
      </c>
      <c r="AB248" s="4">
        <v>0</v>
      </c>
      <c r="AC248" t="b">
        <v>1</v>
      </c>
      <c r="AD248" t="b">
        <v>1</v>
      </c>
      <c r="AE248" t="b">
        <v>1</v>
      </c>
      <c r="AF248" t="b">
        <v>1</v>
      </c>
      <c r="AG248" t="b">
        <v>1</v>
      </c>
      <c r="AH248" t="b">
        <v>1</v>
      </c>
      <c r="AI248" t="b">
        <v>0</v>
      </c>
      <c r="AJ248" t="b">
        <v>0</v>
      </c>
      <c r="AK248">
        <v>100</v>
      </c>
      <c r="AL248" t="s">
        <v>486</v>
      </c>
      <c r="AM248">
        <f>(H248-I248)/H248*100</f>
        <v>0</v>
      </c>
      <c r="AN248">
        <f>IF(H248=I248,1,0)</f>
        <v>1</v>
      </c>
      <c r="AO248" s="4">
        <f t="shared" si="21"/>
        <v>100</v>
      </c>
      <c r="AP248" s="4">
        <f t="shared" si="22"/>
        <v>18.002035055471673</v>
      </c>
      <c r="AQ248" s="4">
        <f t="shared" si="23"/>
        <v>2.2245479197491274</v>
      </c>
      <c r="AR248" s="4">
        <f t="shared" si="24"/>
        <v>4.0318589701508367</v>
      </c>
      <c r="AS248" s="4">
        <f t="shared" si="25"/>
        <v>0.61935373101919411</v>
      </c>
      <c r="AT248" s="4">
        <f t="shared" si="26"/>
        <v>18.524812022481559</v>
      </c>
      <c r="AU248" s="4">
        <f>R248/$X248*100</f>
        <v>56.581359295860715</v>
      </c>
      <c r="AV248" s="4">
        <f t="shared" si="27"/>
        <v>1.5906761130945468E-2</v>
      </c>
    </row>
    <row r="249" spans="1:48" x14ac:dyDescent="0.2">
      <c r="A249" t="s">
        <v>60</v>
      </c>
      <c r="B249">
        <v>30</v>
      </c>
      <c r="C249">
        <v>6</v>
      </c>
      <c r="D249" t="s">
        <v>29</v>
      </c>
      <c r="E249" t="b">
        <v>1</v>
      </c>
      <c r="F249">
        <v>60</v>
      </c>
      <c r="G249">
        <v>2.41</v>
      </c>
      <c r="H249">
        <v>186</v>
      </c>
      <c r="I249">
        <v>186</v>
      </c>
      <c r="J249">
        <v>329</v>
      </c>
      <c r="K249">
        <v>0</v>
      </c>
      <c r="L249">
        <v>5097</v>
      </c>
      <c r="M249">
        <v>12713</v>
      </c>
      <c r="N249">
        <v>1633</v>
      </c>
      <c r="O249">
        <v>71602</v>
      </c>
      <c r="P249">
        <v>279349</v>
      </c>
      <c r="Q249">
        <v>29599</v>
      </c>
      <c r="R249">
        <f>P249+Q249</f>
        <v>308948</v>
      </c>
      <c r="S249">
        <v>7631</v>
      </c>
      <c r="T249">
        <v>1094</v>
      </c>
      <c r="U249">
        <v>6536</v>
      </c>
      <c r="V249">
        <v>0</v>
      </c>
      <c r="W249">
        <v>0</v>
      </c>
      <c r="X249">
        <v>507379</v>
      </c>
      <c r="Y249">
        <v>99754</v>
      </c>
      <c r="Z249">
        <v>0</v>
      </c>
      <c r="AA249">
        <v>0.13</v>
      </c>
      <c r="AB249" s="4">
        <v>0</v>
      </c>
      <c r="AC249" t="b">
        <v>1</v>
      </c>
      <c r="AD249" t="b">
        <v>1</v>
      </c>
      <c r="AE249" t="b">
        <v>1</v>
      </c>
      <c r="AF249" t="b">
        <v>1</v>
      </c>
      <c r="AG249" t="b">
        <v>1</v>
      </c>
      <c r="AH249" t="b">
        <v>1</v>
      </c>
      <c r="AI249" t="b">
        <v>0</v>
      </c>
      <c r="AJ249" t="b">
        <v>0</v>
      </c>
      <c r="AK249">
        <v>100</v>
      </c>
      <c r="AL249" t="s">
        <v>486</v>
      </c>
      <c r="AM249">
        <f>(H249-I249)/H249*100</f>
        <v>0</v>
      </c>
      <c r="AN249">
        <f>IF(H249=I249,1,0)</f>
        <v>1</v>
      </c>
      <c r="AO249" s="4">
        <f t="shared" si="21"/>
        <v>100</v>
      </c>
      <c r="AP249" s="4">
        <f t="shared" si="22"/>
        <v>19.66064815453537</v>
      </c>
      <c r="AQ249" s="4">
        <f t="shared" si="23"/>
        <v>1.0045744896812836</v>
      </c>
      <c r="AR249" s="4">
        <f t="shared" si="24"/>
        <v>2.5056220300800782</v>
      </c>
      <c r="AS249" s="4">
        <f t="shared" si="25"/>
        <v>0.32185013569737808</v>
      </c>
      <c r="AT249" s="4">
        <f t="shared" si="26"/>
        <v>14.112133139132679</v>
      </c>
      <c r="AU249" s="4">
        <f>R249/$X249*100</f>
        <v>60.890971049255093</v>
      </c>
      <c r="AV249" s="4">
        <f t="shared" si="27"/>
        <v>1.5040039102919118</v>
      </c>
    </row>
    <row r="250" spans="1:48" x14ac:dyDescent="0.2">
      <c r="A250" t="s">
        <v>61</v>
      </c>
      <c r="B250">
        <v>30</v>
      </c>
      <c r="C250">
        <v>6</v>
      </c>
      <c r="D250" t="s">
        <v>29</v>
      </c>
      <c r="E250" t="b">
        <v>1</v>
      </c>
      <c r="F250">
        <v>60</v>
      </c>
      <c r="G250">
        <v>0.73</v>
      </c>
      <c r="H250">
        <v>231</v>
      </c>
      <c r="I250">
        <v>231</v>
      </c>
      <c r="J250">
        <v>394</v>
      </c>
      <c r="K250">
        <v>0</v>
      </c>
      <c r="L250">
        <v>1263</v>
      </c>
      <c r="M250">
        <v>2773</v>
      </c>
      <c r="N250">
        <v>556</v>
      </c>
      <c r="O250">
        <v>18962</v>
      </c>
      <c r="P250">
        <v>95014</v>
      </c>
      <c r="Q250">
        <v>15607</v>
      </c>
      <c r="R250">
        <f>P250+Q250</f>
        <v>110621</v>
      </c>
      <c r="S250">
        <v>724</v>
      </c>
      <c r="T250">
        <v>485</v>
      </c>
      <c r="U250">
        <v>180</v>
      </c>
      <c r="V250">
        <v>0</v>
      </c>
      <c r="W250">
        <v>56</v>
      </c>
      <c r="X250">
        <v>169134</v>
      </c>
      <c r="Y250">
        <v>34234</v>
      </c>
      <c r="Z250">
        <v>0</v>
      </c>
      <c r="AA250">
        <v>0.02</v>
      </c>
      <c r="AB250" s="4">
        <v>0</v>
      </c>
      <c r="AC250" t="b">
        <v>1</v>
      </c>
      <c r="AD250" t="b">
        <v>1</v>
      </c>
      <c r="AE250" t="b">
        <v>1</v>
      </c>
      <c r="AF250" t="b">
        <v>1</v>
      </c>
      <c r="AG250" t="b">
        <v>1</v>
      </c>
      <c r="AH250" t="b">
        <v>1</v>
      </c>
      <c r="AI250" t="b">
        <v>0</v>
      </c>
      <c r="AJ250" t="b">
        <v>0</v>
      </c>
      <c r="AK250">
        <v>100</v>
      </c>
      <c r="AL250" t="s">
        <v>486</v>
      </c>
      <c r="AM250">
        <f>(H250-I250)/H250*100</f>
        <v>0</v>
      </c>
      <c r="AN250">
        <f>IF(H250=I250,1,0)</f>
        <v>1</v>
      </c>
      <c r="AO250" s="4">
        <f t="shared" si="21"/>
        <v>100</v>
      </c>
      <c r="AP250" s="4">
        <f t="shared" si="22"/>
        <v>20.240755850390816</v>
      </c>
      <c r="AQ250" s="4">
        <f t="shared" si="23"/>
        <v>0.74674518429174497</v>
      </c>
      <c r="AR250" s="4">
        <f t="shared" si="24"/>
        <v>1.6395284212517884</v>
      </c>
      <c r="AS250" s="4">
        <f t="shared" si="25"/>
        <v>0.32873343029787033</v>
      </c>
      <c r="AT250" s="4">
        <f t="shared" si="26"/>
        <v>11.211228966381686</v>
      </c>
      <c r="AU250" s="4">
        <f>R250/$X250*100</f>
        <v>65.404353944209916</v>
      </c>
      <c r="AV250" s="4">
        <f t="shared" si="27"/>
        <v>0.4280629559993851</v>
      </c>
    </row>
    <row r="251" spans="1:48" x14ac:dyDescent="0.2">
      <c r="A251" t="s">
        <v>62</v>
      </c>
      <c r="B251">
        <v>30</v>
      </c>
      <c r="C251">
        <v>6</v>
      </c>
      <c r="D251" t="s">
        <v>29</v>
      </c>
      <c r="E251" t="b">
        <v>1</v>
      </c>
      <c r="F251">
        <v>60</v>
      </c>
      <c r="G251">
        <v>6.6</v>
      </c>
      <c r="H251">
        <v>196</v>
      </c>
      <c r="I251">
        <v>196</v>
      </c>
      <c r="J251">
        <v>243</v>
      </c>
      <c r="K251">
        <v>0</v>
      </c>
      <c r="L251">
        <v>5370</v>
      </c>
      <c r="M251">
        <v>2878</v>
      </c>
      <c r="N251">
        <v>88</v>
      </c>
      <c r="O251">
        <v>53864</v>
      </c>
      <c r="P251">
        <v>658470</v>
      </c>
      <c r="Q251">
        <v>107830</v>
      </c>
      <c r="R251">
        <f>P251+Q251</f>
        <v>766300</v>
      </c>
      <c r="S251">
        <v>28</v>
      </c>
      <c r="T251">
        <v>26</v>
      </c>
      <c r="U251">
        <v>2</v>
      </c>
      <c r="V251">
        <v>0</v>
      </c>
      <c r="W251">
        <v>0</v>
      </c>
      <c r="X251">
        <v>1011274</v>
      </c>
      <c r="Y251">
        <v>182746</v>
      </c>
      <c r="Z251">
        <v>0</v>
      </c>
      <c r="AA251">
        <v>0.2</v>
      </c>
      <c r="AB251" s="4">
        <v>0</v>
      </c>
      <c r="AC251" t="b">
        <v>1</v>
      </c>
      <c r="AD251" t="b">
        <v>1</v>
      </c>
      <c r="AE251" t="b">
        <v>1</v>
      </c>
      <c r="AF251" t="b">
        <v>1</v>
      </c>
      <c r="AG251" t="b">
        <v>1</v>
      </c>
      <c r="AH251" t="b">
        <v>1</v>
      </c>
      <c r="AI251" t="b">
        <v>0</v>
      </c>
      <c r="AJ251" t="b">
        <v>0</v>
      </c>
      <c r="AK251">
        <v>100</v>
      </c>
      <c r="AL251" t="s">
        <v>486</v>
      </c>
      <c r="AM251">
        <f>(H251-I251)/H251*100</f>
        <v>0</v>
      </c>
      <c r="AN251">
        <f>IF(H251=I251,1,0)</f>
        <v>1</v>
      </c>
      <c r="AO251" s="4">
        <f t="shared" si="21"/>
        <v>100</v>
      </c>
      <c r="AP251" s="4">
        <f t="shared" si="22"/>
        <v>18.070869022638767</v>
      </c>
      <c r="AQ251" s="4">
        <f t="shared" si="23"/>
        <v>0.53101335543087236</v>
      </c>
      <c r="AR251" s="4">
        <f t="shared" si="24"/>
        <v>0.28459151525699267</v>
      </c>
      <c r="AS251" s="4">
        <f t="shared" si="25"/>
        <v>8.7018948376008879E-3</v>
      </c>
      <c r="AT251" s="4">
        <f t="shared" si="26"/>
        <v>5.3263507219606163</v>
      </c>
      <c r="AU251" s="4">
        <f>R251/$X251*100</f>
        <v>75.775704705154084</v>
      </c>
      <c r="AV251" s="4">
        <f t="shared" si="27"/>
        <v>2.7687847210548277E-3</v>
      </c>
    </row>
    <row r="252" spans="1:48" x14ac:dyDescent="0.2">
      <c r="A252" t="s">
        <v>63</v>
      </c>
      <c r="B252">
        <v>30</v>
      </c>
      <c r="C252">
        <v>6</v>
      </c>
      <c r="D252" t="s">
        <v>29</v>
      </c>
      <c r="E252" t="b">
        <v>1</v>
      </c>
      <c r="F252">
        <v>60</v>
      </c>
      <c r="G252">
        <v>6.45</v>
      </c>
      <c r="H252">
        <v>234</v>
      </c>
      <c r="I252">
        <v>234</v>
      </c>
      <c r="J252">
        <v>303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625791</v>
      </c>
      <c r="Q252">
        <v>133567</v>
      </c>
      <c r="R252">
        <f>P252+Q252</f>
        <v>759358</v>
      </c>
      <c r="S252">
        <v>62</v>
      </c>
      <c r="T252">
        <v>61</v>
      </c>
      <c r="U252">
        <v>0</v>
      </c>
      <c r="V252">
        <v>0</v>
      </c>
      <c r="W252">
        <v>1</v>
      </c>
      <c r="X252">
        <v>932886</v>
      </c>
      <c r="Y252">
        <v>173465</v>
      </c>
      <c r="Z252">
        <v>0</v>
      </c>
      <c r="AA252">
        <v>0.19</v>
      </c>
      <c r="AB252" s="4">
        <v>0</v>
      </c>
      <c r="AC252" t="b">
        <v>1</v>
      </c>
      <c r="AD252" t="b">
        <v>1</v>
      </c>
      <c r="AE252" t="b">
        <v>1</v>
      </c>
      <c r="AF252" t="b">
        <v>1</v>
      </c>
      <c r="AG252" t="b">
        <v>1</v>
      </c>
      <c r="AH252" t="b">
        <v>1</v>
      </c>
      <c r="AI252" t="b">
        <v>0</v>
      </c>
      <c r="AJ252" t="b">
        <v>0</v>
      </c>
      <c r="AK252">
        <v>100</v>
      </c>
      <c r="AL252" t="s">
        <v>486</v>
      </c>
      <c r="AM252">
        <f>(H252-I252)/H252*100</f>
        <v>0</v>
      </c>
      <c r="AN252">
        <f>IF(H252=I252,1,0)</f>
        <v>1</v>
      </c>
      <c r="AO252" s="4">
        <f t="shared" si="21"/>
        <v>100</v>
      </c>
      <c r="AP252" s="4">
        <f t="shared" si="22"/>
        <v>18.594447767465695</v>
      </c>
      <c r="AQ252" s="4">
        <f t="shared" si="23"/>
        <v>0</v>
      </c>
      <c r="AR252" s="4">
        <f t="shared" si="24"/>
        <v>0</v>
      </c>
      <c r="AS252" s="4">
        <f t="shared" si="25"/>
        <v>0</v>
      </c>
      <c r="AT252" s="4">
        <f t="shared" si="26"/>
        <v>0</v>
      </c>
      <c r="AU252" s="4">
        <f>R252/$X252*100</f>
        <v>81.398798995804427</v>
      </c>
      <c r="AV252" s="4">
        <f t="shared" si="27"/>
        <v>6.64604249608205E-3</v>
      </c>
    </row>
    <row r="253" spans="1:48" x14ac:dyDescent="0.2">
      <c r="A253" t="s">
        <v>64</v>
      </c>
      <c r="B253">
        <v>30</v>
      </c>
      <c r="C253">
        <v>6</v>
      </c>
      <c r="D253" t="s">
        <v>29</v>
      </c>
      <c r="E253" t="b">
        <v>1</v>
      </c>
      <c r="F253">
        <v>60</v>
      </c>
      <c r="G253">
        <v>2.4700000000000002</v>
      </c>
      <c r="H253">
        <v>291</v>
      </c>
      <c r="I253">
        <v>291</v>
      </c>
      <c r="J253">
        <v>411</v>
      </c>
      <c r="K253">
        <v>0</v>
      </c>
      <c r="L253">
        <v>272</v>
      </c>
      <c r="M253">
        <v>442</v>
      </c>
      <c r="N253">
        <v>44</v>
      </c>
      <c r="O253">
        <v>3524</v>
      </c>
      <c r="P253">
        <v>224610</v>
      </c>
      <c r="Q253">
        <v>41558</v>
      </c>
      <c r="R253">
        <f>P253+Q253</f>
        <v>266168</v>
      </c>
      <c r="S253">
        <v>85</v>
      </c>
      <c r="T253">
        <v>79</v>
      </c>
      <c r="U253">
        <v>0</v>
      </c>
      <c r="V253">
        <v>0</v>
      </c>
      <c r="W253">
        <v>6</v>
      </c>
      <c r="X253">
        <v>341279</v>
      </c>
      <c r="Y253">
        <v>70743</v>
      </c>
      <c r="Z253">
        <v>0</v>
      </c>
      <c r="AA253">
        <v>0.09</v>
      </c>
      <c r="AB253" s="4">
        <v>0</v>
      </c>
      <c r="AC253" t="b">
        <v>1</v>
      </c>
      <c r="AD253" t="b">
        <v>1</v>
      </c>
      <c r="AE253" t="b">
        <v>1</v>
      </c>
      <c r="AF253" t="b">
        <v>1</v>
      </c>
      <c r="AG253" t="b">
        <v>1</v>
      </c>
      <c r="AH253" t="b">
        <v>1</v>
      </c>
      <c r="AI253" t="b">
        <v>0</v>
      </c>
      <c r="AJ253" t="b">
        <v>0</v>
      </c>
      <c r="AK253">
        <v>100</v>
      </c>
      <c r="AL253" t="s">
        <v>486</v>
      </c>
      <c r="AM253">
        <f>(H253-I253)/H253*100</f>
        <v>0</v>
      </c>
      <c r="AN253">
        <f>IF(H253=I253,1,0)</f>
        <v>1</v>
      </c>
      <c r="AO253" s="4">
        <f t="shared" si="21"/>
        <v>100</v>
      </c>
      <c r="AP253" s="4">
        <f t="shared" si="22"/>
        <v>20.728787883227508</v>
      </c>
      <c r="AQ253" s="4">
        <f t="shared" si="23"/>
        <v>7.9700186650804763E-2</v>
      </c>
      <c r="AR253" s="4">
        <f t="shared" si="24"/>
        <v>0.12951280330755774</v>
      </c>
      <c r="AS253" s="4">
        <f t="shared" si="25"/>
        <v>1.2892677252336065E-2</v>
      </c>
      <c r="AT253" s="4">
        <f t="shared" si="26"/>
        <v>1.0325862417552794</v>
      </c>
      <c r="AU253" s="4">
        <f>R253/$X253*100</f>
        <v>77.991320884086051</v>
      </c>
      <c r="AV253" s="4">
        <f t="shared" si="27"/>
        <v>2.4906308328376491E-2</v>
      </c>
    </row>
    <row r="254" spans="1:48" x14ac:dyDescent="0.2">
      <c r="A254" t="s">
        <v>65</v>
      </c>
      <c r="B254">
        <v>30</v>
      </c>
      <c r="C254">
        <v>6</v>
      </c>
      <c r="D254" t="s">
        <v>29</v>
      </c>
      <c r="E254" t="b">
        <v>1</v>
      </c>
      <c r="F254">
        <v>60</v>
      </c>
      <c r="G254">
        <v>0.04</v>
      </c>
      <c r="H254">
        <v>86</v>
      </c>
      <c r="I254">
        <v>86</v>
      </c>
      <c r="J254">
        <v>228</v>
      </c>
      <c r="K254">
        <v>0</v>
      </c>
      <c r="L254">
        <v>726</v>
      </c>
      <c r="M254">
        <v>1902</v>
      </c>
      <c r="N254">
        <v>99</v>
      </c>
      <c r="O254">
        <v>7101</v>
      </c>
      <c r="P254">
        <v>3394</v>
      </c>
      <c r="Q254">
        <v>398</v>
      </c>
      <c r="R254">
        <f>P254+Q254</f>
        <v>3792</v>
      </c>
      <c r="S254">
        <v>558</v>
      </c>
      <c r="T254">
        <v>153</v>
      </c>
      <c r="U254">
        <v>244</v>
      </c>
      <c r="V254">
        <v>0</v>
      </c>
      <c r="W254">
        <v>161</v>
      </c>
      <c r="X254">
        <v>18765</v>
      </c>
      <c r="Y254">
        <v>4586</v>
      </c>
      <c r="Z254">
        <v>0</v>
      </c>
      <c r="AA254">
        <v>0.01</v>
      </c>
      <c r="AB254" s="4">
        <v>0</v>
      </c>
      <c r="AC254" t="b">
        <v>1</v>
      </c>
      <c r="AD254" t="b">
        <v>1</v>
      </c>
      <c r="AE254" t="b">
        <v>1</v>
      </c>
      <c r="AF254" t="b">
        <v>1</v>
      </c>
      <c r="AG254" t="b">
        <v>1</v>
      </c>
      <c r="AH254" t="b">
        <v>1</v>
      </c>
      <c r="AI254" t="b">
        <v>0</v>
      </c>
      <c r="AJ254" t="b">
        <v>0</v>
      </c>
      <c r="AK254">
        <v>100</v>
      </c>
      <c r="AL254" t="s">
        <v>486</v>
      </c>
      <c r="AM254">
        <f>(H254-I254)/H254*100</f>
        <v>0</v>
      </c>
      <c r="AN254">
        <f>IF(H254=I254,1,0)</f>
        <v>1</v>
      </c>
      <c r="AO254" s="4">
        <f t="shared" si="21"/>
        <v>100</v>
      </c>
      <c r="AP254" s="4">
        <f t="shared" si="22"/>
        <v>24.439115374367173</v>
      </c>
      <c r="AQ254" s="4">
        <f t="shared" si="23"/>
        <v>3.8689048760991205</v>
      </c>
      <c r="AR254" s="4">
        <f t="shared" si="24"/>
        <v>10.135891286970423</v>
      </c>
      <c r="AS254" s="4">
        <f t="shared" si="25"/>
        <v>0.52757793764988015</v>
      </c>
      <c r="AT254" s="4">
        <f t="shared" si="26"/>
        <v>37.841726618705032</v>
      </c>
      <c r="AU254" s="4">
        <f>R254/$X254*100</f>
        <v>20.20783373301359</v>
      </c>
      <c r="AV254" s="4">
        <f t="shared" si="27"/>
        <v>2.9736211031175062</v>
      </c>
    </row>
    <row r="255" spans="1:48" x14ac:dyDescent="0.2">
      <c r="A255" t="s">
        <v>66</v>
      </c>
      <c r="B255">
        <v>30</v>
      </c>
      <c r="C255">
        <v>6</v>
      </c>
      <c r="D255" t="s">
        <v>29</v>
      </c>
      <c r="E255" t="b">
        <v>1</v>
      </c>
      <c r="F255">
        <v>60</v>
      </c>
      <c r="G255">
        <v>0.06</v>
      </c>
      <c r="H255">
        <v>95</v>
      </c>
      <c r="I255">
        <v>95</v>
      </c>
      <c r="J255">
        <v>291</v>
      </c>
      <c r="K255">
        <v>0</v>
      </c>
      <c r="L255">
        <v>629</v>
      </c>
      <c r="M255">
        <v>3339</v>
      </c>
      <c r="N255">
        <v>267</v>
      </c>
      <c r="O255">
        <v>8169</v>
      </c>
      <c r="P255">
        <v>4875</v>
      </c>
      <c r="Q255">
        <v>384</v>
      </c>
      <c r="R255">
        <f>P255+Q255</f>
        <v>5259</v>
      </c>
      <c r="S255">
        <v>737</v>
      </c>
      <c r="T255">
        <v>242</v>
      </c>
      <c r="U255">
        <v>343</v>
      </c>
      <c r="V255">
        <v>0</v>
      </c>
      <c r="W255">
        <v>151</v>
      </c>
      <c r="X255">
        <v>24084</v>
      </c>
      <c r="Y255">
        <v>5683</v>
      </c>
      <c r="Z255">
        <v>0</v>
      </c>
      <c r="AA255">
        <v>0.01</v>
      </c>
      <c r="AB255" s="4">
        <v>0</v>
      </c>
      <c r="AC255" t="b">
        <v>1</v>
      </c>
      <c r="AD255" t="b">
        <v>1</v>
      </c>
      <c r="AE255" t="b">
        <v>1</v>
      </c>
      <c r="AF255" t="b">
        <v>1</v>
      </c>
      <c r="AG255" t="b">
        <v>1</v>
      </c>
      <c r="AH255" t="b">
        <v>1</v>
      </c>
      <c r="AI255" t="b">
        <v>0</v>
      </c>
      <c r="AJ255" t="b">
        <v>0</v>
      </c>
      <c r="AK255">
        <v>100</v>
      </c>
      <c r="AL255" t="s">
        <v>486</v>
      </c>
      <c r="AM255">
        <f>(H255-I255)/H255*100</f>
        <v>0</v>
      </c>
      <c r="AN255">
        <f>IF(H255=I255,1,0)</f>
        <v>1</v>
      </c>
      <c r="AO255" s="4">
        <f t="shared" si="21"/>
        <v>100</v>
      </c>
      <c r="AP255" s="4">
        <f t="shared" si="22"/>
        <v>23.59657864142169</v>
      </c>
      <c r="AQ255" s="4">
        <f t="shared" si="23"/>
        <v>2.611692409898688</v>
      </c>
      <c r="AR255" s="4">
        <f t="shared" si="24"/>
        <v>13.863976083707025</v>
      </c>
      <c r="AS255" s="4">
        <f t="shared" si="25"/>
        <v>1.1086198305929247</v>
      </c>
      <c r="AT255" s="4">
        <f t="shared" si="26"/>
        <v>33.918784255107127</v>
      </c>
      <c r="AU255" s="4">
        <f>R255/$X255*100</f>
        <v>21.836073741903338</v>
      </c>
      <c r="AV255" s="4">
        <f t="shared" si="27"/>
        <v>3.0601229031722306</v>
      </c>
    </row>
    <row r="256" spans="1:48" x14ac:dyDescent="0.2">
      <c r="A256" t="s">
        <v>67</v>
      </c>
      <c r="B256">
        <v>30</v>
      </c>
      <c r="C256">
        <v>6</v>
      </c>
      <c r="D256" t="s">
        <v>29</v>
      </c>
      <c r="E256" t="b">
        <v>1</v>
      </c>
      <c r="F256">
        <v>60</v>
      </c>
      <c r="G256">
        <v>0.03</v>
      </c>
      <c r="H256">
        <v>100</v>
      </c>
      <c r="I256">
        <v>100</v>
      </c>
      <c r="J256">
        <v>327</v>
      </c>
      <c r="K256">
        <v>0</v>
      </c>
      <c r="L256">
        <v>389</v>
      </c>
      <c r="M256">
        <v>1430</v>
      </c>
      <c r="N256">
        <v>171</v>
      </c>
      <c r="O256">
        <v>5368</v>
      </c>
      <c r="P256">
        <v>2482</v>
      </c>
      <c r="Q256">
        <v>262</v>
      </c>
      <c r="R256">
        <f>P256+Q256</f>
        <v>2744</v>
      </c>
      <c r="S256">
        <v>460</v>
      </c>
      <c r="T256">
        <v>41</v>
      </c>
      <c r="U256">
        <v>85</v>
      </c>
      <c r="V256">
        <v>0</v>
      </c>
      <c r="W256">
        <v>334</v>
      </c>
      <c r="X256">
        <v>13999</v>
      </c>
      <c r="Y256">
        <v>3436</v>
      </c>
      <c r="Z256">
        <v>0</v>
      </c>
      <c r="AA256">
        <v>0.01</v>
      </c>
      <c r="AB256" s="4">
        <v>0</v>
      </c>
      <c r="AC256" t="b">
        <v>1</v>
      </c>
      <c r="AD256" t="b">
        <v>1</v>
      </c>
      <c r="AE256" t="b">
        <v>1</v>
      </c>
      <c r="AF256" t="b">
        <v>1</v>
      </c>
      <c r="AG256" t="b">
        <v>1</v>
      </c>
      <c r="AH256" t="b">
        <v>1</v>
      </c>
      <c r="AI256" t="b">
        <v>0</v>
      </c>
      <c r="AJ256" t="b">
        <v>0</v>
      </c>
      <c r="AK256">
        <v>100</v>
      </c>
      <c r="AL256" t="s">
        <v>486</v>
      </c>
      <c r="AM256">
        <f>(H256-I256)/H256*100</f>
        <v>0</v>
      </c>
      <c r="AN256">
        <f>IF(H256=I256,1,0)</f>
        <v>1</v>
      </c>
      <c r="AO256" s="4">
        <f t="shared" si="21"/>
        <v>100</v>
      </c>
      <c r="AP256" s="4">
        <f t="shared" si="22"/>
        <v>24.544610329309236</v>
      </c>
      <c r="AQ256" s="4">
        <f t="shared" si="23"/>
        <v>2.7787699121365814</v>
      </c>
      <c r="AR256" s="4">
        <f t="shared" si="24"/>
        <v>10.215015358239874</v>
      </c>
      <c r="AS256" s="4">
        <f t="shared" si="25"/>
        <v>1.2215158225587541</v>
      </c>
      <c r="AT256" s="4">
        <f t="shared" si="26"/>
        <v>38.345596114008146</v>
      </c>
      <c r="AU256" s="4">
        <f>R256/$X256*100</f>
        <v>19.601400100007144</v>
      </c>
      <c r="AV256" s="4">
        <f t="shared" si="27"/>
        <v>3.2859489963568826</v>
      </c>
    </row>
    <row r="257" spans="1:48" x14ac:dyDescent="0.2">
      <c r="A257" t="s">
        <v>68</v>
      </c>
      <c r="B257">
        <v>30</v>
      </c>
      <c r="C257">
        <v>6</v>
      </c>
      <c r="D257" t="s">
        <v>29</v>
      </c>
      <c r="E257" t="b">
        <v>1</v>
      </c>
      <c r="F257">
        <v>60</v>
      </c>
      <c r="G257">
        <v>1.66</v>
      </c>
      <c r="H257">
        <v>154</v>
      </c>
      <c r="I257">
        <v>154</v>
      </c>
      <c r="J257">
        <v>245</v>
      </c>
      <c r="K257">
        <v>0</v>
      </c>
      <c r="L257">
        <v>2934</v>
      </c>
      <c r="M257">
        <v>5406</v>
      </c>
      <c r="N257">
        <v>633</v>
      </c>
      <c r="O257">
        <v>39409</v>
      </c>
      <c r="P257">
        <v>176757</v>
      </c>
      <c r="Q257">
        <v>26149</v>
      </c>
      <c r="R257">
        <f>P257+Q257</f>
        <v>202906</v>
      </c>
      <c r="S257">
        <v>6294</v>
      </c>
      <c r="T257">
        <v>86</v>
      </c>
      <c r="U257">
        <v>4316</v>
      </c>
      <c r="V257">
        <v>0</v>
      </c>
      <c r="W257">
        <v>1892</v>
      </c>
      <c r="X257">
        <v>320295</v>
      </c>
      <c r="Y257">
        <v>62712</v>
      </c>
      <c r="Z257">
        <v>0</v>
      </c>
      <c r="AA257">
        <v>7.0000000000000007E-2</v>
      </c>
      <c r="AB257" s="4">
        <v>0</v>
      </c>
      <c r="AC257" t="b">
        <v>1</v>
      </c>
      <c r="AD257" t="b">
        <v>1</v>
      </c>
      <c r="AE257" t="b">
        <v>1</v>
      </c>
      <c r="AF257" t="b">
        <v>1</v>
      </c>
      <c r="AG257" t="b">
        <v>1</v>
      </c>
      <c r="AH257" t="b">
        <v>1</v>
      </c>
      <c r="AI257" t="b">
        <v>0</v>
      </c>
      <c r="AJ257" t="b">
        <v>0</v>
      </c>
      <c r="AK257">
        <v>100</v>
      </c>
      <c r="AL257" t="s">
        <v>486</v>
      </c>
      <c r="AM257">
        <f>(H257-I257)/H257*100</f>
        <v>0</v>
      </c>
      <c r="AN257">
        <f>IF(H257=I257,1,0)</f>
        <v>1</v>
      </c>
      <c r="AO257" s="4">
        <f t="shared" si="21"/>
        <v>100</v>
      </c>
      <c r="AP257" s="4">
        <f t="shared" si="22"/>
        <v>19.579450194352084</v>
      </c>
      <c r="AQ257" s="4">
        <f t="shared" si="23"/>
        <v>0.91603053435114512</v>
      </c>
      <c r="AR257" s="4">
        <f t="shared" si="24"/>
        <v>1.6878190418208217</v>
      </c>
      <c r="AS257" s="4">
        <f t="shared" si="25"/>
        <v>0.19763030955837588</v>
      </c>
      <c r="AT257" s="4">
        <f t="shared" si="26"/>
        <v>12.303969777861035</v>
      </c>
      <c r="AU257" s="4">
        <f>R257/$X257*100</f>
        <v>63.349724472751682</v>
      </c>
      <c r="AV257" s="4">
        <f t="shared" si="27"/>
        <v>1.9650634571254624</v>
      </c>
    </row>
    <row r="258" spans="1:48" x14ac:dyDescent="0.2">
      <c r="A258" t="s">
        <v>69</v>
      </c>
      <c r="B258">
        <v>30</v>
      </c>
      <c r="C258">
        <v>6</v>
      </c>
      <c r="D258" t="s">
        <v>29</v>
      </c>
      <c r="E258" t="b">
        <v>1</v>
      </c>
      <c r="F258">
        <v>60</v>
      </c>
      <c r="G258">
        <v>0.28000000000000003</v>
      </c>
      <c r="H258">
        <v>167</v>
      </c>
      <c r="I258">
        <v>167</v>
      </c>
      <c r="J258">
        <v>310</v>
      </c>
      <c r="K258">
        <v>0</v>
      </c>
      <c r="L258">
        <v>768</v>
      </c>
      <c r="M258">
        <v>1023</v>
      </c>
      <c r="N258">
        <v>224</v>
      </c>
      <c r="O258">
        <v>7472</v>
      </c>
      <c r="P258">
        <v>28916</v>
      </c>
      <c r="Q258">
        <v>4522</v>
      </c>
      <c r="R258">
        <f>P258+Q258</f>
        <v>33438</v>
      </c>
      <c r="S258">
        <v>2028</v>
      </c>
      <c r="T258">
        <v>214</v>
      </c>
      <c r="U258">
        <v>571</v>
      </c>
      <c r="V258">
        <v>0</v>
      </c>
      <c r="W258">
        <v>1243</v>
      </c>
      <c r="X258">
        <v>58076</v>
      </c>
      <c r="Y258">
        <v>13122</v>
      </c>
      <c r="Z258">
        <v>0</v>
      </c>
      <c r="AA258">
        <v>0.02</v>
      </c>
      <c r="AB258" s="4">
        <v>0</v>
      </c>
      <c r="AC258" t="b">
        <v>1</v>
      </c>
      <c r="AD258" t="b">
        <v>1</v>
      </c>
      <c r="AE258" t="b">
        <v>1</v>
      </c>
      <c r="AF258" t="b">
        <v>1</v>
      </c>
      <c r="AG258" t="b">
        <v>1</v>
      </c>
      <c r="AH258" t="b">
        <v>1</v>
      </c>
      <c r="AI258" t="b">
        <v>0</v>
      </c>
      <c r="AJ258" t="b">
        <v>0</v>
      </c>
      <c r="AK258">
        <v>100</v>
      </c>
      <c r="AL258" t="s">
        <v>486</v>
      </c>
      <c r="AM258">
        <f>(H258-I258)/H258*100</f>
        <v>0</v>
      </c>
      <c r="AN258">
        <f>IF(H258=I258,1,0)</f>
        <v>1</v>
      </c>
      <c r="AO258" s="4">
        <f t="shared" ref="AO258:AO321" si="28">X258/$X258*100</f>
        <v>100</v>
      </c>
      <c r="AP258" s="4">
        <f t="shared" ref="AP258:AP321" si="29">Y258/$X258*100</f>
        <v>22.5945313038088</v>
      </c>
      <c r="AQ258" s="4">
        <f t="shared" ref="AQ258:AQ321" si="30">L258/$X258*100</f>
        <v>1.3224051243198567</v>
      </c>
      <c r="AR258" s="4">
        <f t="shared" ref="AR258:AR321" si="31">M258/$X258*100</f>
        <v>1.7614849507541841</v>
      </c>
      <c r="AS258" s="4">
        <f t="shared" ref="AS258:AS321" si="32">N258/$X258*100</f>
        <v>0.38570149459329156</v>
      </c>
      <c r="AT258" s="4">
        <f t="shared" ref="AT258:AT321" si="33">O258/$X258*100</f>
        <v>12.86589985536194</v>
      </c>
      <c r="AU258" s="4">
        <f>R258/$X258*100</f>
        <v>57.576279358082516</v>
      </c>
      <c r="AV258" s="4">
        <f t="shared" ref="AV258:AV321" si="34">S258/$X258*100</f>
        <v>3.4919760314071215</v>
      </c>
    </row>
    <row r="259" spans="1:48" x14ac:dyDescent="0.2">
      <c r="A259" t="s">
        <v>70</v>
      </c>
      <c r="B259">
        <v>30</v>
      </c>
      <c r="C259">
        <v>6</v>
      </c>
      <c r="D259" t="s">
        <v>29</v>
      </c>
      <c r="E259" t="b">
        <v>1</v>
      </c>
      <c r="F259">
        <v>60</v>
      </c>
      <c r="G259">
        <v>0.24</v>
      </c>
      <c r="H259">
        <v>208</v>
      </c>
      <c r="I259">
        <v>208</v>
      </c>
      <c r="J259">
        <v>366</v>
      </c>
      <c r="K259">
        <v>0</v>
      </c>
      <c r="L259">
        <v>259</v>
      </c>
      <c r="M259">
        <v>1141</v>
      </c>
      <c r="N259">
        <v>215</v>
      </c>
      <c r="O259">
        <v>5122</v>
      </c>
      <c r="P259">
        <v>28580</v>
      </c>
      <c r="Q259">
        <v>4028</v>
      </c>
      <c r="R259">
        <f>P259+Q259</f>
        <v>32608</v>
      </c>
      <c r="S259">
        <v>55</v>
      </c>
      <c r="T259">
        <v>44</v>
      </c>
      <c r="U259">
        <v>0</v>
      </c>
      <c r="V259">
        <v>0</v>
      </c>
      <c r="W259">
        <v>11</v>
      </c>
      <c r="X259">
        <v>52521</v>
      </c>
      <c r="Y259">
        <v>13120</v>
      </c>
      <c r="Z259">
        <v>0</v>
      </c>
      <c r="AA259">
        <v>0.02</v>
      </c>
      <c r="AB259" s="4">
        <v>0</v>
      </c>
      <c r="AC259" t="b">
        <v>1</v>
      </c>
      <c r="AD259" t="b">
        <v>1</v>
      </c>
      <c r="AE259" t="b">
        <v>1</v>
      </c>
      <c r="AF259" t="b">
        <v>1</v>
      </c>
      <c r="AG259" t="b">
        <v>1</v>
      </c>
      <c r="AH259" t="b">
        <v>1</v>
      </c>
      <c r="AI259" t="b">
        <v>0</v>
      </c>
      <c r="AJ259" t="b">
        <v>0</v>
      </c>
      <c r="AK259">
        <v>100</v>
      </c>
      <c r="AL259" t="s">
        <v>486</v>
      </c>
      <c r="AM259">
        <f>(H259-I259)/H259*100</f>
        <v>0</v>
      </c>
      <c r="AN259">
        <f>IF(H259=I259,1,0)</f>
        <v>1</v>
      </c>
      <c r="AO259" s="4">
        <f t="shared" si="28"/>
        <v>100</v>
      </c>
      <c r="AP259" s="4">
        <f t="shared" si="29"/>
        <v>24.980483996877439</v>
      </c>
      <c r="AQ259" s="4">
        <f t="shared" si="30"/>
        <v>0.49313607890177263</v>
      </c>
      <c r="AR259" s="4">
        <f t="shared" si="31"/>
        <v>2.1724643475942957</v>
      </c>
      <c r="AS259" s="4">
        <f t="shared" si="32"/>
        <v>0.4093600654976105</v>
      </c>
      <c r="AT259" s="4">
        <f t="shared" si="33"/>
        <v>9.7522895603663304</v>
      </c>
      <c r="AU259" s="4">
        <f>R259/$X259*100</f>
        <v>62.085641933702703</v>
      </c>
      <c r="AV259" s="4">
        <f t="shared" si="34"/>
        <v>0.10472001675520268</v>
      </c>
    </row>
    <row r="260" spans="1:48" x14ac:dyDescent="0.2">
      <c r="A260" t="s">
        <v>71</v>
      </c>
      <c r="B260">
        <v>30</v>
      </c>
      <c r="C260">
        <v>6</v>
      </c>
      <c r="D260" t="s">
        <v>29</v>
      </c>
      <c r="E260" t="b">
        <v>1</v>
      </c>
      <c r="F260">
        <v>60</v>
      </c>
      <c r="G260">
        <v>0.94</v>
      </c>
      <c r="H260">
        <v>211</v>
      </c>
      <c r="I260">
        <v>211</v>
      </c>
      <c r="J260">
        <v>262</v>
      </c>
      <c r="K260">
        <v>0</v>
      </c>
      <c r="L260">
        <v>103</v>
      </c>
      <c r="M260">
        <v>196</v>
      </c>
      <c r="N260">
        <v>69</v>
      </c>
      <c r="O260">
        <v>2185</v>
      </c>
      <c r="P260">
        <v>74955</v>
      </c>
      <c r="Q260">
        <v>18974</v>
      </c>
      <c r="R260">
        <f>P260+Q260</f>
        <v>93929</v>
      </c>
      <c r="S260">
        <v>52</v>
      </c>
      <c r="T260">
        <v>40</v>
      </c>
      <c r="U260">
        <v>0</v>
      </c>
      <c r="V260">
        <v>0</v>
      </c>
      <c r="W260">
        <v>12</v>
      </c>
      <c r="X260">
        <v>125697</v>
      </c>
      <c r="Y260">
        <v>29162</v>
      </c>
      <c r="Z260">
        <v>0</v>
      </c>
      <c r="AA260">
        <v>0.03</v>
      </c>
      <c r="AB260" s="4">
        <v>0</v>
      </c>
      <c r="AC260" t="b">
        <v>1</v>
      </c>
      <c r="AD260" t="b">
        <v>1</v>
      </c>
      <c r="AE260" t="b">
        <v>1</v>
      </c>
      <c r="AF260" t="b">
        <v>1</v>
      </c>
      <c r="AG260" t="b">
        <v>1</v>
      </c>
      <c r="AH260" t="b">
        <v>1</v>
      </c>
      <c r="AI260" t="b">
        <v>0</v>
      </c>
      <c r="AJ260" t="b">
        <v>0</v>
      </c>
      <c r="AK260">
        <v>100</v>
      </c>
      <c r="AL260" t="s">
        <v>486</v>
      </c>
      <c r="AM260">
        <f>(H260-I260)/H260*100</f>
        <v>0</v>
      </c>
      <c r="AN260">
        <f>IF(H260=I260,1,0)</f>
        <v>1</v>
      </c>
      <c r="AO260" s="4">
        <f t="shared" si="28"/>
        <v>100</v>
      </c>
      <c r="AP260" s="4">
        <f t="shared" si="29"/>
        <v>23.200235486924907</v>
      </c>
      <c r="AQ260" s="4">
        <f t="shared" si="30"/>
        <v>8.1943085356054629E-2</v>
      </c>
      <c r="AR260" s="4">
        <f t="shared" si="31"/>
        <v>0.15593053135715254</v>
      </c>
      <c r="AS260" s="4">
        <f t="shared" si="32"/>
        <v>5.4893911549201646E-2</v>
      </c>
      <c r="AT260" s="4">
        <f t="shared" si="33"/>
        <v>1.7383071990580523</v>
      </c>
      <c r="AU260" s="4">
        <f>R260/$X260*100</f>
        <v>74.726524897173363</v>
      </c>
      <c r="AV260" s="4">
        <f t="shared" si="34"/>
        <v>4.1369324645775161E-2</v>
      </c>
    </row>
    <row r="261" spans="1:48" x14ac:dyDescent="0.2">
      <c r="A261" t="s">
        <v>72</v>
      </c>
      <c r="B261">
        <v>30</v>
      </c>
      <c r="C261">
        <v>6</v>
      </c>
      <c r="D261" t="s">
        <v>29</v>
      </c>
      <c r="E261" t="b">
        <v>1</v>
      </c>
      <c r="F261">
        <v>60</v>
      </c>
      <c r="G261">
        <v>0.45</v>
      </c>
      <c r="H261">
        <v>286</v>
      </c>
      <c r="I261">
        <v>286</v>
      </c>
      <c r="J261">
        <v>353</v>
      </c>
      <c r="K261">
        <v>0</v>
      </c>
      <c r="L261">
        <v>0</v>
      </c>
      <c r="M261">
        <v>42</v>
      </c>
      <c r="N261">
        <v>0</v>
      </c>
      <c r="O261">
        <v>183</v>
      </c>
      <c r="P261">
        <v>42688</v>
      </c>
      <c r="Q261">
        <v>7353</v>
      </c>
      <c r="R261">
        <f>P261+Q261</f>
        <v>50041</v>
      </c>
      <c r="S261">
        <v>16</v>
      </c>
      <c r="T261">
        <v>14</v>
      </c>
      <c r="U261">
        <v>0</v>
      </c>
      <c r="V261">
        <v>0</v>
      </c>
      <c r="W261">
        <v>2</v>
      </c>
      <c r="X261">
        <v>66572</v>
      </c>
      <c r="Y261">
        <v>16289</v>
      </c>
      <c r="Z261">
        <v>0</v>
      </c>
      <c r="AA261">
        <v>0.03</v>
      </c>
      <c r="AB261" s="4">
        <v>0</v>
      </c>
      <c r="AC261" t="b">
        <v>1</v>
      </c>
      <c r="AD261" t="b">
        <v>1</v>
      </c>
      <c r="AE261" t="b">
        <v>1</v>
      </c>
      <c r="AF261" t="b">
        <v>1</v>
      </c>
      <c r="AG261" t="b">
        <v>1</v>
      </c>
      <c r="AH261" t="b">
        <v>1</v>
      </c>
      <c r="AI261" t="b">
        <v>0</v>
      </c>
      <c r="AJ261" t="b">
        <v>0</v>
      </c>
      <c r="AK261">
        <v>100</v>
      </c>
      <c r="AL261" t="s">
        <v>486</v>
      </c>
      <c r="AM261">
        <f>(H261-I261)/H261*100</f>
        <v>0</v>
      </c>
      <c r="AN261">
        <f>IF(H261=I261,1,0)</f>
        <v>1</v>
      </c>
      <c r="AO261" s="4">
        <f t="shared" si="28"/>
        <v>100</v>
      </c>
      <c r="AP261" s="4">
        <f t="shared" si="29"/>
        <v>24.468244907769034</v>
      </c>
      <c r="AQ261" s="4">
        <f t="shared" si="30"/>
        <v>0</v>
      </c>
      <c r="AR261" s="4">
        <f t="shared" si="31"/>
        <v>6.3089587213843654E-2</v>
      </c>
      <c r="AS261" s="4">
        <f t="shared" si="32"/>
        <v>0</v>
      </c>
      <c r="AT261" s="4">
        <f t="shared" si="33"/>
        <v>0.2748903442888902</v>
      </c>
      <c r="AU261" s="4">
        <f>R261/$X261*100</f>
        <v>75.168238899236911</v>
      </c>
      <c r="AV261" s="4">
        <f t="shared" si="34"/>
        <v>2.4034128462416631E-2</v>
      </c>
    </row>
    <row r="262" spans="1:48" x14ac:dyDescent="0.2">
      <c r="A262" t="s">
        <v>73</v>
      </c>
      <c r="B262">
        <v>30</v>
      </c>
      <c r="C262">
        <v>6</v>
      </c>
      <c r="D262" t="s">
        <v>29</v>
      </c>
      <c r="E262" t="b">
        <v>1</v>
      </c>
      <c r="F262">
        <v>60</v>
      </c>
      <c r="G262">
        <v>1.06</v>
      </c>
      <c r="H262">
        <v>257</v>
      </c>
      <c r="I262">
        <v>257</v>
      </c>
      <c r="J262">
        <v>361</v>
      </c>
      <c r="K262">
        <v>0</v>
      </c>
      <c r="L262">
        <v>0</v>
      </c>
      <c r="M262">
        <v>32</v>
      </c>
      <c r="N262">
        <v>0</v>
      </c>
      <c r="O262">
        <v>672</v>
      </c>
      <c r="P262">
        <v>92768</v>
      </c>
      <c r="Q262">
        <v>16047</v>
      </c>
      <c r="R262">
        <f>P262+Q262</f>
        <v>108815</v>
      </c>
      <c r="S262">
        <v>7</v>
      </c>
      <c r="T262">
        <v>5</v>
      </c>
      <c r="U262">
        <v>0</v>
      </c>
      <c r="V262">
        <v>0</v>
      </c>
      <c r="W262">
        <v>2</v>
      </c>
      <c r="X262">
        <v>140418</v>
      </c>
      <c r="Y262">
        <v>30891</v>
      </c>
      <c r="Z262">
        <v>0</v>
      </c>
      <c r="AA262">
        <v>0.03</v>
      </c>
      <c r="AB262" s="4">
        <v>0</v>
      </c>
      <c r="AC262" t="b">
        <v>1</v>
      </c>
      <c r="AD262" t="b">
        <v>1</v>
      </c>
      <c r="AE262" t="b">
        <v>1</v>
      </c>
      <c r="AF262" t="b">
        <v>1</v>
      </c>
      <c r="AG262" t="b">
        <v>1</v>
      </c>
      <c r="AH262" t="b">
        <v>1</v>
      </c>
      <c r="AI262" t="b">
        <v>0</v>
      </c>
      <c r="AJ262" t="b">
        <v>0</v>
      </c>
      <c r="AK262">
        <v>100</v>
      </c>
      <c r="AL262" t="s">
        <v>486</v>
      </c>
      <c r="AM262">
        <f>(H262-I262)/H262*100</f>
        <v>0</v>
      </c>
      <c r="AN262">
        <f>IF(H262=I262,1,0)</f>
        <v>1</v>
      </c>
      <c r="AO262" s="4">
        <f t="shared" si="28"/>
        <v>100</v>
      </c>
      <c r="AP262" s="4">
        <f t="shared" si="29"/>
        <v>21.999316326966628</v>
      </c>
      <c r="AQ262" s="4">
        <f t="shared" si="30"/>
        <v>0</v>
      </c>
      <c r="AR262" s="4">
        <f t="shared" si="31"/>
        <v>2.2789101112393E-2</v>
      </c>
      <c r="AS262" s="4">
        <f t="shared" si="32"/>
        <v>0</v>
      </c>
      <c r="AT262" s="4">
        <f t="shared" si="33"/>
        <v>0.47857112336025293</v>
      </c>
      <c r="AU262" s="4">
        <f>R262/$X262*100</f>
        <v>77.493626173282621</v>
      </c>
      <c r="AV262" s="4">
        <f t="shared" si="34"/>
        <v>4.9851158683359683E-3</v>
      </c>
    </row>
    <row r="263" spans="1:48" x14ac:dyDescent="0.2">
      <c r="A263" t="s">
        <v>74</v>
      </c>
      <c r="B263">
        <v>30</v>
      </c>
      <c r="C263">
        <v>6</v>
      </c>
      <c r="D263" t="s">
        <v>29</v>
      </c>
      <c r="E263" t="b">
        <v>1</v>
      </c>
      <c r="F263">
        <v>60</v>
      </c>
      <c r="G263">
        <v>0.02</v>
      </c>
      <c r="H263">
        <v>88</v>
      </c>
      <c r="I263">
        <v>88</v>
      </c>
      <c r="J263">
        <v>243</v>
      </c>
      <c r="K263">
        <v>0</v>
      </c>
      <c r="L263">
        <v>98</v>
      </c>
      <c r="M263">
        <v>472</v>
      </c>
      <c r="N263">
        <v>38</v>
      </c>
      <c r="O263">
        <v>1304</v>
      </c>
      <c r="P263">
        <v>495</v>
      </c>
      <c r="Q263">
        <v>78</v>
      </c>
      <c r="R263">
        <f>P263+Q263</f>
        <v>573</v>
      </c>
      <c r="S263">
        <v>220</v>
      </c>
      <c r="T263">
        <v>39</v>
      </c>
      <c r="U263">
        <v>129</v>
      </c>
      <c r="V263">
        <v>0</v>
      </c>
      <c r="W263">
        <v>52</v>
      </c>
      <c r="X263">
        <v>3673</v>
      </c>
      <c r="Y263">
        <v>968</v>
      </c>
      <c r="Z263">
        <v>0</v>
      </c>
      <c r="AA263">
        <v>0</v>
      </c>
      <c r="AB263" s="4">
        <v>0</v>
      </c>
      <c r="AC263" t="b">
        <v>1</v>
      </c>
      <c r="AD263" t="b">
        <v>1</v>
      </c>
      <c r="AE263" t="b">
        <v>1</v>
      </c>
      <c r="AF263" t="b">
        <v>1</v>
      </c>
      <c r="AG263" t="b">
        <v>1</v>
      </c>
      <c r="AH263" t="b">
        <v>1</v>
      </c>
      <c r="AI263" t="b">
        <v>0</v>
      </c>
      <c r="AJ263" t="b">
        <v>0</v>
      </c>
      <c r="AK263">
        <v>100</v>
      </c>
      <c r="AL263" t="s">
        <v>486</v>
      </c>
      <c r="AM263">
        <f>(H263-I263)/H263*100</f>
        <v>0</v>
      </c>
      <c r="AN263">
        <f>IF(H263=I263,1,0)</f>
        <v>1</v>
      </c>
      <c r="AO263" s="4">
        <f t="shared" si="28"/>
        <v>100</v>
      </c>
      <c r="AP263" s="4">
        <f t="shared" si="29"/>
        <v>26.354478627824669</v>
      </c>
      <c r="AQ263" s="4">
        <f t="shared" si="30"/>
        <v>2.6681187040566297</v>
      </c>
      <c r="AR263" s="4">
        <f t="shared" si="31"/>
        <v>12.850530901170707</v>
      </c>
      <c r="AS263" s="4">
        <f t="shared" si="32"/>
        <v>1.0345766403484888</v>
      </c>
      <c r="AT263" s="4">
        <f t="shared" si="33"/>
        <v>35.502314184590254</v>
      </c>
      <c r="AU263" s="4">
        <f>R263/$X263*100</f>
        <v>15.600326708412743</v>
      </c>
      <c r="AV263" s="4">
        <f t="shared" si="34"/>
        <v>5.9896542335965153</v>
      </c>
    </row>
    <row r="264" spans="1:48" x14ac:dyDescent="0.2">
      <c r="A264" t="s">
        <v>75</v>
      </c>
      <c r="B264">
        <v>30</v>
      </c>
      <c r="C264">
        <v>6</v>
      </c>
      <c r="D264" t="s">
        <v>29</v>
      </c>
      <c r="E264" t="b">
        <v>1</v>
      </c>
      <c r="F264">
        <v>60</v>
      </c>
      <c r="G264">
        <v>0.01</v>
      </c>
      <c r="H264">
        <v>100</v>
      </c>
      <c r="I264">
        <v>100</v>
      </c>
      <c r="J264">
        <v>275</v>
      </c>
      <c r="K264">
        <v>0</v>
      </c>
      <c r="L264">
        <v>74</v>
      </c>
      <c r="M264">
        <v>216</v>
      </c>
      <c r="N264">
        <v>15</v>
      </c>
      <c r="O264">
        <v>832</v>
      </c>
      <c r="P264">
        <v>390</v>
      </c>
      <c r="Q264">
        <v>65</v>
      </c>
      <c r="R264">
        <f>P264+Q264</f>
        <v>455</v>
      </c>
      <c r="S264">
        <v>45</v>
      </c>
      <c r="T264">
        <v>19</v>
      </c>
      <c r="U264">
        <v>9</v>
      </c>
      <c r="V264">
        <v>0</v>
      </c>
      <c r="W264">
        <v>17</v>
      </c>
      <c r="X264">
        <v>2320</v>
      </c>
      <c r="Y264">
        <v>682</v>
      </c>
      <c r="Z264">
        <v>0</v>
      </c>
      <c r="AA264">
        <v>0</v>
      </c>
      <c r="AB264" s="4">
        <v>0</v>
      </c>
      <c r="AC264" t="b">
        <v>1</v>
      </c>
      <c r="AD264" t="b">
        <v>1</v>
      </c>
      <c r="AE264" t="b">
        <v>1</v>
      </c>
      <c r="AF264" t="b">
        <v>1</v>
      </c>
      <c r="AG264" t="b">
        <v>1</v>
      </c>
      <c r="AH264" t="b">
        <v>1</v>
      </c>
      <c r="AI264" t="b">
        <v>0</v>
      </c>
      <c r="AJ264" t="b">
        <v>0</v>
      </c>
      <c r="AK264">
        <v>100</v>
      </c>
      <c r="AL264" t="s">
        <v>486</v>
      </c>
      <c r="AM264">
        <f>(H264-I264)/H264*100</f>
        <v>0</v>
      </c>
      <c r="AN264">
        <f>IF(H264=I264,1,0)</f>
        <v>1</v>
      </c>
      <c r="AO264" s="4">
        <f t="shared" si="28"/>
        <v>100</v>
      </c>
      <c r="AP264" s="4">
        <f t="shared" si="29"/>
        <v>29.396551724137932</v>
      </c>
      <c r="AQ264" s="4">
        <f t="shared" si="30"/>
        <v>3.1896551724137931</v>
      </c>
      <c r="AR264" s="4">
        <f t="shared" si="31"/>
        <v>9.3103448275862082</v>
      </c>
      <c r="AS264" s="4">
        <f t="shared" si="32"/>
        <v>0.64655172413793105</v>
      </c>
      <c r="AT264" s="4">
        <f t="shared" si="33"/>
        <v>35.862068965517238</v>
      </c>
      <c r="AU264" s="4">
        <f>R264/$X264*100</f>
        <v>19.612068965517242</v>
      </c>
      <c r="AV264" s="4">
        <f t="shared" si="34"/>
        <v>1.9396551724137931</v>
      </c>
    </row>
    <row r="265" spans="1:48" x14ac:dyDescent="0.2">
      <c r="A265" t="s">
        <v>76</v>
      </c>
      <c r="B265">
        <v>30</v>
      </c>
      <c r="C265">
        <v>6</v>
      </c>
      <c r="D265" t="s">
        <v>29</v>
      </c>
      <c r="E265" t="b">
        <v>1</v>
      </c>
      <c r="F265">
        <v>60</v>
      </c>
      <c r="G265">
        <v>0.02</v>
      </c>
      <c r="H265">
        <v>118</v>
      </c>
      <c r="I265">
        <v>118</v>
      </c>
      <c r="J265">
        <v>350</v>
      </c>
      <c r="K265">
        <v>0</v>
      </c>
      <c r="L265">
        <v>199</v>
      </c>
      <c r="M265">
        <v>712</v>
      </c>
      <c r="N265">
        <v>57</v>
      </c>
      <c r="O265">
        <v>2188</v>
      </c>
      <c r="P265">
        <v>1264</v>
      </c>
      <c r="Q265">
        <v>82</v>
      </c>
      <c r="R265">
        <f>P265+Q265</f>
        <v>1346</v>
      </c>
      <c r="S265">
        <v>222</v>
      </c>
      <c r="T265">
        <v>102</v>
      </c>
      <c r="U265">
        <v>50</v>
      </c>
      <c r="V265">
        <v>0</v>
      </c>
      <c r="W265">
        <v>70</v>
      </c>
      <c r="X265">
        <v>6493</v>
      </c>
      <c r="Y265">
        <v>1769</v>
      </c>
      <c r="Z265">
        <v>0</v>
      </c>
      <c r="AA265">
        <v>0.01</v>
      </c>
      <c r="AB265" s="4">
        <v>0</v>
      </c>
      <c r="AC265" t="b">
        <v>1</v>
      </c>
      <c r="AD265" t="b">
        <v>1</v>
      </c>
      <c r="AE265" t="b">
        <v>1</v>
      </c>
      <c r="AF265" t="b">
        <v>1</v>
      </c>
      <c r="AG265" t="b">
        <v>1</v>
      </c>
      <c r="AH265" t="b">
        <v>1</v>
      </c>
      <c r="AI265" t="b">
        <v>0</v>
      </c>
      <c r="AJ265" t="b">
        <v>0</v>
      </c>
      <c r="AK265">
        <v>100</v>
      </c>
      <c r="AL265" t="s">
        <v>486</v>
      </c>
      <c r="AM265">
        <f>(H265-I265)/H265*100</f>
        <v>0</v>
      </c>
      <c r="AN265">
        <f>IF(H265=I265,1,0)</f>
        <v>1</v>
      </c>
      <c r="AO265" s="4">
        <f t="shared" si="28"/>
        <v>100</v>
      </c>
      <c r="AP265" s="4">
        <f t="shared" si="29"/>
        <v>27.244725088556908</v>
      </c>
      <c r="AQ265" s="4">
        <f t="shared" si="30"/>
        <v>3.0648390574464806</v>
      </c>
      <c r="AR265" s="4">
        <f t="shared" si="31"/>
        <v>10.965655321115047</v>
      </c>
      <c r="AS265" s="4">
        <f t="shared" si="32"/>
        <v>0.87786847374095167</v>
      </c>
      <c r="AT265" s="4">
        <f t="shared" si="33"/>
        <v>33.697828430617591</v>
      </c>
      <c r="AU265" s="4">
        <f>R265/$X265*100</f>
        <v>20.730016941321423</v>
      </c>
      <c r="AV265" s="4">
        <f t="shared" si="34"/>
        <v>3.4190666872016018</v>
      </c>
    </row>
    <row r="266" spans="1:48" x14ac:dyDescent="0.2">
      <c r="A266" t="s">
        <v>77</v>
      </c>
      <c r="B266">
        <v>30</v>
      </c>
      <c r="C266">
        <v>6</v>
      </c>
      <c r="D266" t="s">
        <v>29</v>
      </c>
      <c r="E266" t="b">
        <v>1</v>
      </c>
      <c r="F266">
        <v>60</v>
      </c>
      <c r="G266">
        <v>0.19</v>
      </c>
      <c r="H266">
        <v>153</v>
      </c>
      <c r="I266">
        <v>153</v>
      </c>
      <c r="J266">
        <v>242</v>
      </c>
      <c r="K266">
        <v>0</v>
      </c>
      <c r="L266">
        <v>977</v>
      </c>
      <c r="M266">
        <v>1326</v>
      </c>
      <c r="N266">
        <v>256</v>
      </c>
      <c r="O266">
        <v>7834</v>
      </c>
      <c r="P266">
        <v>20667</v>
      </c>
      <c r="Q266">
        <v>3074</v>
      </c>
      <c r="R266">
        <f>P266+Q266</f>
        <v>23741</v>
      </c>
      <c r="S266">
        <v>32</v>
      </c>
      <c r="T266">
        <v>15</v>
      </c>
      <c r="U266">
        <v>6</v>
      </c>
      <c r="V266">
        <v>0</v>
      </c>
      <c r="W266">
        <v>11</v>
      </c>
      <c r="X266">
        <v>45424</v>
      </c>
      <c r="Y266">
        <v>11257</v>
      </c>
      <c r="Z266">
        <v>0</v>
      </c>
      <c r="AA266">
        <v>0.01</v>
      </c>
      <c r="AB266" s="4">
        <v>0</v>
      </c>
      <c r="AC266" t="b">
        <v>1</v>
      </c>
      <c r="AD266" t="b">
        <v>1</v>
      </c>
      <c r="AE266" t="b">
        <v>1</v>
      </c>
      <c r="AF266" t="b">
        <v>1</v>
      </c>
      <c r="AG266" t="b">
        <v>1</v>
      </c>
      <c r="AH266" t="b">
        <v>1</v>
      </c>
      <c r="AI266" t="b">
        <v>0</v>
      </c>
      <c r="AJ266" t="b">
        <v>0</v>
      </c>
      <c r="AK266">
        <v>100</v>
      </c>
      <c r="AL266" t="s">
        <v>486</v>
      </c>
      <c r="AM266">
        <f>(H266-I266)/H266*100</f>
        <v>0</v>
      </c>
      <c r="AN266">
        <f>IF(H266=I266,1,0)</f>
        <v>1</v>
      </c>
      <c r="AO266" s="4">
        <f t="shared" si="28"/>
        <v>100</v>
      </c>
      <c r="AP266" s="4">
        <f t="shared" si="29"/>
        <v>24.782053539978865</v>
      </c>
      <c r="AQ266" s="4">
        <f t="shared" si="30"/>
        <v>2.1508453680873547</v>
      </c>
      <c r="AR266" s="4">
        <f t="shared" si="31"/>
        <v>2.9191616766467066</v>
      </c>
      <c r="AS266" s="4">
        <f t="shared" si="32"/>
        <v>0.56357872490313488</v>
      </c>
      <c r="AT266" s="4">
        <f t="shared" si="33"/>
        <v>17.246389573793589</v>
      </c>
      <c r="AU266" s="4">
        <f>R266/$X266*100</f>
        <v>52.265322296583307</v>
      </c>
      <c r="AV266" s="4">
        <f t="shared" si="34"/>
        <v>7.0447340612891859E-2</v>
      </c>
    </row>
    <row r="267" spans="1:48" x14ac:dyDescent="0.2">
      <c r="A267" t="s">
        <v>78</v>
      </c>
      <c r="B267">
        <v>30</v>
      </c>
      <c r="C267">
        <v>6</v>
      </c>
      <c r="D267" t="s">
        <v>29</v>
      </c>
      <c r="E267" t="b">
        <v>1</v>
      </c>
      <c r="F267">
        <v>60</v>
      </c>
      <c r="G267">
        <v>0.22</v>
      </c>
      <c r="H267">
        <v>179</v>
      </c>
      <c r="I267">
        <v>179</v>
      </c>
      <c r="J267">
        <v>306</v>
      </c>
      <c r="K267">
        <v>0</v>
      </c>
      <c r="L267">
        <v>639</v>
      </c>
      <c r="M267">
        <v>865</v>
      </c>
      <c r="N267">
        <v>392</v>
      </c>
      <c r="O267">
        <v>4786</v>
      </c>
      <c r="P267">
        <v>20019</v>
      </c>
      <c r="Q267">
        <v>4873</v>
      </c>
      <c r="R267">
        <f>P267+Q267</f>
        <v>24892</v>
      </c>
      <c r="S267">
        <v>140</v>
      </c>
      <c r="T267">
        <v>27</v>
      </c>
      <c r="U267">
        <v>47</v>
      </c>
      <c r="V267">
        <v>0</v>
      </c>
      <c r="W267">
        <v>66</v>
      </c>
      <c r="X267">
        <v>42161</v>
      </c>
      <c r="Y267">
        <v>10446</v>
      </c>
      <c r="Z267">
        <v>0</v>
      </c>
      <c r="AA267">
        <v>0.01</v>
      </c>
      <c r="AB267" s="4">
        <v>0</v>
      </c>
      <c r="AC267" t="b">
        <v>1</v>
      </c>
      <c r="AD267" t="b">
        <v>1</v>
      </c>
      <c r="AE267" t="b">
        <v>1</v>
      </c>
      <c r="AF267" t="b">
        <v>1</v>
      </c>
      <c r="AG267" t="b">
        <v>1</v>
      </c>
      <c r="AH267" t="b">
        <v>1</v>
      </c>
      <c r="AI267" t="b">
        <v>0</v>
      </c>
      <c r="AJ267" t="b">
        <v>0</v>
      </c>
      <c r="AK267">
        <v>100</v>
      </c>
      <c r="AL267" t="s">
        <v>486</v>
      </c>
      <c r="AM267">
        <f>(H267-I267)/H267*100</f>
        <v>0</v>
      </c>
      <c r="AN267">
        <f>IF(H267=I267,1,0)</f>
        <v>1</v>
      </c>
      <c r="AO267" s="4">
        <f t="shared" si="28"/>
        <v>100</v>
      </c>
      <c r="AP267" s="4">
        <f t="shared" si="29"/>
        <v>24.776452171438059</v>
      </c>
      <c r="AQ267" s="4">
        <f t="shared" si="30"/>
        <v>1.5156186997462109</v>
      </c>
      <c r="AR267" s="4">
        <f t="shared" si="31"/>
        <v>2.051659116244871</v>
      </c>
      <c r="AS267" s="4">
        <f t="shared" si="32"/>
        <v>0.92976921799767553</v>
      </c>
      <c r="AT267" s="4">
        <f t="shared" si="33"/>
        <v>11.351723156471619</v>
      </c>
      <c r="AU267" s="4">
        <f>R267/$X267*100</f>
        <v>59.040345342852397</v>
      </c>
      <c r="AV267" s="4">
        <f t="shared" si="34"/>
        <v>0.33206043499916982</v>
      </c>
    </row>
    <row r="268" spans="1:48" x14ac:dyDescent="0.2">
      <c r="A268" t="s">
        <v>79</v>
      </c>
      <c r="B268">
        <v>30</v>
      </c>
      <c r="C268">
        <v>6</v>
      </c>
      <c r="D268" t="s">
        <v>29</v>
      </c>
      <c r="E268" t="b">
        <v>1</v>
      </c>
      <c r="F268">
        <v>60</v>
      </c>
      <c r="G268">
        <v>0.14000000000000001</v>
      </c>
      <c r="H268">
        <v>192</v>
      </c>
      <c r="I268">
        <v>192</v>
      </c>
      <c r="J268">
        <v>354</v>
      </c>
      <c r="K268">
        <v>0</v>
      </c>
      <c r="L268">
        <v>431</v>
      </c>
      <c r="M268">
        <v>1938</v>
      </c>
      <c r="N268">
        <v>100</v>
      </c>
      <c r="O268">
        <v>6234</v>
      </c>
      <c r="P268">
        <v>10859</v>
      </c>
      <c r="Q268">
        <v>1581</v>
      </c>
      <c r="R268">
        <f>P268+Q268</f>
        <v>12440</v>
      </c>
      <c r="S268">
        <v>21</v>
      </c>
      <c r="T268">
        <v>7</v>
      </c>
      <c r="U268">
        <v>0</v>
      </c>
      <c r="V268">
        <v>0</v>
      </c>
      <c r="W268">
        <v>14</v>
      </c>
      <c r="X268">
        <v>28350</v>
      </c>
      <c r="Y268">
        <v>7185</v>
      </c>
      <c r="Z268">
        <v>0</v>
      </c>
      <c r="AA268">
        <v>0.01</v>
      </c>
      <c r="AB268" s="4">
        <v>0</v>
      </c>
      <c r="AC268" t="b">
        <v>1</v>
      </c>
      <c r="AD268" t="b">
        <v>1</v>
      </c>
      <c r="AE268" t="b">
        <v>1</v>
      </c>
      <c r="AF268" t="b">
        <v>1</v>
      </c>
      <c r="AG268" t="b">
        <v>1</v>
      </c>
      <c r="AH268" t="b">
        <v>1</v>
      </c>
      <c r="AI268" t="b">
        <v>0</v>
      </c>
      <c r="AJ268" t="b">
        <v>0</v>
      </c>
      <c r="AK268">
        <v>100</v>
      </c>
      <c r="AL268" t="s">
        <v>486</v>
      </c>
      <c r="AM268">
        <f>(H268-I268)/H268*100</f>
        <v>0</v>
      </c>
      <c r="AN268">
        <f>IF(H268=I268,1,0)</f>
        <v>1</v>
      </c>
      <c r="AO268" s="4">
        <f t="shared" si="28"/>
        <v>100</v>
      </c>
      <c r="AP268" s="4">
        <f t="shared" si="29"/>
        <v>25.343915343915345</v>
      </c>
      <c r="AQ268" s="4">
        <f t="shared" si="30"/>
        <v>1.5202821869488536</v>
      </c>
      <c r="AR268" s="4">
        <f t="shared" si="31"/>
        <v>6.8359788359788354</v>
      </c>
      <c r="AS268" s="4">
        <f t="shared" si="32"/>
        <v>0.35273368606701938</v>
      </c>
      <c r="AT268" s="4">
        <f t="shared" si="33"/>
        <v>21.989417989417991</v>
      </c>
      <c r="AU268" s="4">
        <f>R268/$X268*100</f>
        <v>43.880070546737215</v>
      </c>
      <c r="AV268" s="4">
        <f t="shared" si="34"/>
        <v>7.407407407407407E-2</v>
      </c>
    </row>
    <row r="269" spans="1:48" x14ac:dyDescent="0.2">
      <c r="A269" t="s">
        <v>80</v>
      </c>
      <c r="B269">
        <v>30</v>
      </c>
      <c r="C269">
        <v>6</v>
      </c>
      <c r="D269" t="s">
        <v>29</v>
      </c>
      <c r="E269" t="b">
        <v>1</v>
      </c>
      <c r="F269">
        <v>60</v>
      </c>
      <c r="G269">
        <v>0.08</v>
      </c>
      <c r="H269">
        <v>210</v>
      </c>
      <c r="I269">
        <v>210</v>
      </c>
      <c r="J269">
        <v>259</v>
      </c>
      <c r="K269">
        <v>0</v>
      </c>
      <c r="L269">
        <v>26</v>
      </c>
      <c r="M269">
        <v>0</v>
      </c>
      <c r="N269">
        <v>0</v>
      </c>
      <c r="O269">
        <v>97</v>
      </c>
      <c r="P269">
        <v>5971</v>
      </c>
      <c r="Q269">
        <v>1941</v>
      </c>
      <c r="R269">
        <f>P269+Q269</f>
        <v>7912</v>
      </c>
      <c r="S269">
        <v>12</v>
      </c>
      <c r="T269">
        <v>7</v>
      </c>
      <c r="U269">
        <v>0</v>
      </c>
      <c r="V269">
        <v>0</v>
      </c>
      <c r="W269">
        <v>5</v>
      </c>
      <c r="X269">
        <v>11582</v>
      </c>
      <c r="Y269">
        <v>3534</v>
      </c>
      <c r="Z269">
        <v>0</v>
      </c>
      <c r="AA269">
        <v>0</v>
      </c>
      <c r="AB269" s="4">
        <v>0</v>
      </c>
      <c r="AC269" t="b">
        <v>1</v>
      </c>
      <c r="AD269" t="b">
        <v>1</v>
      </c>
      <c r="AE269" t="b">
        <v>1</v>
      </c>
      <c r="AF269" t="b">
        <v>1</v>
      </c>
      <c r="AG269" t="b">
        <v>1</v>
      </c>
      <c r="AH269" t="b">
        <v>1</v>
      </c>
      <c r="AI269" t="b">
        <v>0</v>
      </c>
      <c r="AJ269" t="b">
        <v>0</v>
      </c>
      <c r="AK269">
        <v>100</v>
      </c>
      <c r="AL269" t="s">
        <v>486</v>
      </c>
      <c r="AM269">
        <f>(H269-I269)/H269*100</f>
        <v>0</v>
      </c>
      <c r="AN269">
        <f>IF(H269=I269,1,0)</f>
        <v>1</v>
      </c>
      <c r="AO269" s="4">
        <f t="shared" si="28"/>
        <v>100</v>
      </c>
      <c r="AP269" s="4">
        <f t="shared" si="29"/>
        <v>30.512864790191678</v>
      </c>
      <c r="AQ269" s="4">
        <f t="shared" si="30"/>
        <v>0.22448627180107061</v>
      </c>
      <c r="AR269" s="4">
        <f t="shared" si="31"/>
        <v>0</v>
      </c>
      <c r="AS269" s="4">
        <f t="shared" si="32"/>
        <v>0</v>
      </c>
      <c r="AT269" s="4">
        <f t="shared" si="33"/>
        <v>0.83750647556553282</v>
      </c>
      <c r="AU269" s="4">
        <f>R269/$X269*100</f>
        <v>68.312899326541185</v>
      </c>
      <c r="AV269" s="4">
        <f t="shared" si="34"/>
        <v>0.10360904852357104</v>
      </c>
    </row>
    <row r="270" spans="1:48" x14ac:dyDescent="0.2">
      <c r="A270" t="s">
        <v>81</v>
      </c>
      <c r="B270">
        <v>30</v>
      </c>
      <c r="C270">
        <v>6</v>
      </c>
      <c r="D270" t="s">
        <v>29</v>
      </c>
      <c r="E270" t="b">
        <v>1</v>
      </c>
      <c r="F270">
        <v>60</v>
      </c>
      <c r="G270">
        <v>0.33</v>
      </c>
      <c r="H270">
        <v>254</v>
      </c>
      <c r="I270">
        <v>254</v>
      </c>
      <c r="J270">
        <v>325</v>
      </c>
      <c r="K270">
        <v>0</v>
      </c>
      <c r="L270">
        <v>0</v>
      </c>
      <c r="M270">
        <v>42</v>
      </c>
      <c r="N270">
        <v>66</v>
      </c>
      <c r="O270">
        <v>239</v>
      </c>
      <c r="P270">
        <v>27494</v>
      </c>
      <c r="Q270">
        <v>6899</v>
      </c>
      <c r="R270">
        <f>P270+Q270</f>
        <v>34393</v>
      </c>
      <c r="S270">
        <v>19</v>
      </c>
      <c r="T270">
        <v>16</v>
      </c>
      <c r="U270">
        <v>0</v>
      </c>
      <c r="V270">
        <v>0</v>
      </c>
      <c r="W270">
        <v>3</v>
      </c>
      <c r="X270">
        <v>46274</v>
      </c>
      <c r="Y270">
        <v>11514</v>
      </c>
      <c r="Z270">
        <v>0</v>
      </c>
      <c r="AA270">
        <v>0.01</v>
      </c>
      <c r="AB270" s="4">
        <v>0</v>
      </c>
      <c r="AC270" t="b">
        <v>1</v>
      </c>
      <c r="AD270" t="b">
        <v>1</v>
      </c>
      <c r="AE270" t="b">
        <v>1</v>
      </c>
      <c r="AF270" t="b">
        <v>1</v>
      </c>
      <c r="AG270" t="b">
        <v>1</v>
      </c>
      <c r="AH270" t="b">
        <v>1</v>
      </c>
      <c r="AI270" t="b">
        <v>0</v>
      </c>
      <c r="AJ270" t="b">
        <v>0</v>
      </c>
      <c r="AK270">
        <v>100</v>
      </c>
      <c r="AL270" t="s">
        <v>486</v>
      </c>
      <c r="AM270">
        <f>(H270-I270)/H270*100</f>
        <v>0</v>
      </c>
      <c r="AN270">
        <f>IF(H270=I270,1,0)</f>
        <v>1</v>
      </c>
      <c r="AO270" s="4">
        <f t="shared" si="28"/>
        <v>100</v>
      </c>
      <c r="AP270" s="4">
        <f t="shared" si="29"/>
        <v>24.882223278731036</v>
      </c>
      <c r="AQ270" s="4">
        <f t="shared" si="30"/>
        <v>0</v>
      </c>
      <c r="AR270" s="4">
        <f t="shared" si="31"/>
        <v>9.0763711803604624E-2</v>
      </c>
      <c r="AS270" s="4">
        <f t="shared" si="32"/>
        <v>0.14262868997709297</v>
      </c>
      <c r="AT270" s="4">
        <f t="shared" si="33"/>
        <v>0.51648874097765485</v>
      </c>
      <c r="AU270" s="4">
        <f>R270/$X270*100</f>
        <v>74.324674763366033</v>
      </c>
      <c r="AV270" s="4">
        <f t="shared" si="34"/>
        <v>4.1059774387344948E-2</v>
      </c>
    </row>
    <row r="271" spans="1:48" x14ac:dyDescent="0.2">
      <c r="A271" t="s">
        <v>82</v>
      </c>
      <c r="B271">
        <v>30</v>
      </c>
      <c r="C271">
        <v>6</v>
      </c>
      <c r="D271" t="s">
        <v>29</v>
      </c>
      <c r="E271" t="b">
        <v>1</v>
      </c>
      <c r="F271">
        <v>60</v>
      </c>
      <c r="G271">
        <v>0.2</v>
      </c>
      <c r="H271">
        <v>256</v>
      </c>
      <c r="I271">
        <v>256</v>
      </c>
      <c r="J271">
        <v>373</v>
      </c>
      <c r="K271">
        <v>0</v>
      </c>
      <c r="L271">
        <v>29</v>
      </c>
      <c r="M271">
        <v>44</v>
      </c>
      <c r="N271">
        <v>18</v>
      </c>
      <c r="O271">
        <v>267</v>
      </c>
      <c r="P271">
        <v>14244</v>
      </c>
      <c r="Q271">
        <v>3146</v>
      </c>
      <c r="R271">
        <f>P271+Q271</f>
        <v>17390</v>
      </c>
      <c r="S271">
        <v>17</v>
      </c>
      <c r="T271">
        <v>6</v>
      </c>
      <c r="U271">
        <v>2</v>
      </c>
      <c r="V271">
        <v>0</v>
      </c>
      <c r="W271">
        <v>9</v>
      </c>
      <c r="X271">
        <v>24450</v>
      </c>
      <c r="Y271">
        <v>6684</v>
      </c>
      <c r="Z271">
        <v>0</v>
      </c>
      <c r="AA271">
        <v>0.01</v>
      </c>
      <c r="AB271" s="4">
        <v>0</v>
      </c>
      <c r="AC271" t="b">
        <v>1</v>
      </c>
      <c r="AD271" t="b">
        <v>1</v>
      </c>
      <c r="AE271" t="b">
        <v>1</v>
      </c>
      <c r="AF271" t="b">
        <v>1</v>
      </c>
      <c r="AG271" t="b">
        <v>1</v>
      </c>
      <c r="AH271" t="b">
        <v>1</v>
      </c>
      <c r="AI271" t="b">
        <v>0</v>
      </c>
      <c r="AJ271" t="b">
        <v>0</v>
      </c>
      <c r="AK271">
        <v>100</v>
      </c>
      <c r="AL271" t="s">
        <v>486</v>
      </c>
      <c r="AM271">
        <f>(H271-I271)/H271*100</f>
        <v>0</v>
      </c>
      <c r="AN271">
        <f>IF(H271=I271,1,0)</f>
        <v>1</v>
      </c>
      <c r="AO271" s="4">
        <f t="shared" si="28"/>
        <v>100</v>
      </c>
      <c r="AP271" s="4">
        <f t="shared" si="29"/>
        <v>27.337423312883434</v>
      </c>
      <c r="AQ271" s="4">
        <f t="shared" si="30"/>
        <v>0.11860940695296524</v>
      </c>
      <c r="AR271" s="4">
        <f t="shared" si="31"/>
        <v>0.17995910020449898</v>
      </c>
      <c r="AS271" s="4">
        <f t="shared" si="32"/>
        <v>7.3619631901840496E-2</v>
      </c>
      <c r="AT271" s="4">
        <f t="shared" si="33"/>
        <v>1.0920245398773005</v>
      </c>
      <c r="AU271" s="4">
        <f>R271/$X271*100</f>
        <v>71.124744376278116</v>
      </c>
      <c r="AV271" s="4">
        <f t="shared" si="34"/>
        <v>6.9529652351738247E-2</v>
      </c>
    </row>
    <row r="272" spans="1:48" x14ac:dyDescent="0.2">
      <c r="A272" t="s">
        <v>83</v>
      </c>
      <c r="B272">
        <v>30</v>
      </c>
      <c r="C272">
        <v>8</v>
      </c>
      <c r="D272" t="s">
        <v>29</v>
      </c>
      <c r="E272" t="b">
        <v>1</v>
      </c>
      <c r="F272">
        <v>60</v>
      </c>
      <c r="G272">
        <v>0.13</v>
      </c>
      <c r="H272">
        <v>86</v>
      </c>
      <c r="I272">
        <v>86</v>
      </c>
      <c r="J272">
        <v>220</v>
      </c>
      <c r="K272">
        <v>0</v>
      </c>
      <c r="L272">
        <v>2367</v>
      </c>
      <c r="M272">
        <v>6893</v>
      </c>
      <c r="N272">
        <v>512</v>
      </c>
      <c r="O272">
        <v>24037</v>
      </c>
      <c r="P272">
        <v>10607</v>
      </c>
      <c r="Q272">
        <v>980</v>
      </c>
      <c r="R272">
        <f>P272+Q272</f>
        <v>11587</v>
      </c>
      <c r="S272">
        <v>1295</v>
      </c>
      <c r="T272">
        <v>211</v>
      </c>
      <c r="U272">
        <v>1073</v>
      </c>
      <c r="V272">
        <v>0</v>
      </c>
      <c r="W272">
        <v>11</v>
      </c>
      <c r="X272">
        <v>60043</v>
      </c>
      <c r="Y272">
        <v>13351</v>
      </c>
      <c r="Z272">
        <v>0</v>
      </c>
      <c r="AA272">
        <v>0.01</v>
      </c>
      <c r="AB272" s="4">
        <v>0</v>
      </c>
      <c r="AC272" t="b">
        <v>1</v>
      </c>
      <c r="AD272" t="b">
        <v>1</v>
      </c>
      <c r="AE272" t="b">
        <v>1</v>
      </c>
      <c r="AF272" t="b">
        <v>1</v>
      </c>
      <c r="AG272" t="b">
        <v>1</v>
      </c>
      <c r="AH272" t="b">
        <v>1</v>
      </c>
      <c r="AI272" t="b">
        <v>0</v>
      </c>
      <c r="AJ272" t="b">
        <v>0</v>
      </c>
      <c r="AK272">
        <v>100</v>
      </c>
      <c r="AL272" t="s">
        <v>486</v>
      </c>
      <c r="AM272">
        <f>(H272-I272)/H272*100</f>
        <v>0</v>
      </c>
      <c r="AN272">
        <f>IF(H272=I272,1,0)</f>
        <v>1</v>
      </c>
      <c r="AO272" s="4">
        <f t="shared" si="28"/>
        <v>100</v>
      </c>
      <c r="AP272" s="4">
        <f t="shared" si="29"/>
        <v>22.235731059407424</v>
      </c>
      <c r="AQ272" s="4">
        <f t="shared" si="30"/>
        <v>3.9421747747447657</v>
      </c>
      <c r="AR272" s="4">
        <f t="shared" si="31"/>
        <v>11.480105924087738</v>
      </c>
      <c r="AS272" s="4">
        <f t="shared" si="32"/>
        <v>0.85272221574538254</v>
      </c>
      <c r="AT272" s="4">
        <f t="shared" si="33"/>
        <v>40.032976366937028</v>
      </c>
      <c r="AU272" s="4">
        <f>R272/$X272*100</f>
        <v>19.297836550472162</v>
      </c>
      <c r="AV272" s="4">
        <f t="shared" si="34"/>
        <v>2.1567876355278717</v>
      </c>
    </row>
    <row r="273" spans="1:48" x14ac:dyDescent="0.2">
      <c r="A273" t="s">
        <v>84</v>
      </c>
      <c r="B273">
        <v>30</v>
      </c>
      <c r="C273">
        <v>8</v>
      </c>
      <c r="D273" t="s">
        <v>29</v>
      </c>
      <c r="E273" t="b">
        <v>1</v>
      </c>
      <c r="F273">
        <v>60</v>
      </c>
      <c r="G273">
        <v>0.1</v>
      </c>
      <c r="H273">
        <v>111</v>
      </c>
      <c r="I273">
        <v>111</v>
      </c>
      <c r="J273">
        <v>272</v>
      </c>
      <c r="K273">
        <v>0</v>
      </c>
      <c r="L273">
        <v>939</v>
      </c>
      <c r="M273">
        <v>3777</v>
      </c>
      <c r="N273">
        <v>378</v>
      </c>
      <c r="O273">
        <v>10623</v>
      </c>
      <c r="P273">
        <v>10642</v>
      </c>
      <c r="Q273">
        <v>1235</v>
      </c>
      <c r="R273">
        <f>P273+Q273</f>
        <v>11877</v>
      </c>
      <c r="S273">
        <v>529</v>
      </c>
      <c r="T273">
        <v>182</v>
      </c>
      <c r="U273">
        <v>345</v>
      </c>
      <c r="V273">
        <v>0</v>
      </c>
      <c r="W273">
        <v>2</v>
      </c>
      <c r="X273">
        <v>37194</v>
      </c>
      <c r="Y273">
        <v>9071</v>
      </c>
      <c r="Z273">
        <v>0</v>
      </c>
      <c r="AA273">
        <v>0.01</v>
      </c>
      <c r="AB273" s="4">
        <v>0</v>
      </c>
      <c r="AC273" t="b">
        <v>1</v>
      </c>
      <c r="AD273" t="b">
        <v>1</v>
      </c>
      <c r="AE273" t="b">
        <v>1</v>
      </c>
      <c r="AF273" t="b">
        <v>1</v>
      </c>
      <c r="AG273" t="b">
        <v>1</v>
      </c>
      <c r="AH273" t="b">
        <v>1</v>
      </c>
      <c r="AI273" t="b">
        <v>0</v>
      </c>
      <c r="AJ273" t="b">
        <v>0</v>
      </c>
      <c r="AK273">
        <v>100</v>
      </c>
      <c r="AL273" t="s">
        <v>486</v>
      </c>
      <c r="AM273">
        <f>(H273-I273)/H273*100</f>
        <v>0</v>
      </c>
      <c r="AN273">
        <f>IF(H273=I273,1,0)</f>
        <v>1</v>
      </c>
      <c r="AO273" s="4">
        <f t="shared" si="28"/>
        <v>100</v>
      </c>
      <c r="AP273" s="4">
        <f t="shared" si="29"/>
        <v>24.388342205732108</v>
      </c>
      <c r="AQ273" s="4">
        <f t="shared" si="30"/>
        <v>2.5246007420551702</v>
      </c>
      <c r="AR273" s="4">
        <f t="shared" si="31"/>
        <v>10.154863687691563</v>
      </c>
      <c r="AS273" s="4">
        <f t="shared" si="32"/>
        <v>1.0162929504758831</v>
      </c>
      <c r="AT273" s="4">
        <f t="shared" si="33"/>
        <v>28.561058235199226</v>
      </c>
      <c r="AU273" s="4">
        <f>R273/$X273*100</f>
        <v>31.932569769317631</v>
      </c>
      <c r="AV273" s="4">
        <f t="shared" si="34"/>
        <v>1.4222724095284185</v>
      </c>
    </row>
    <row r="274" spans="1:48" x14ac:dyDescent="0.2">
      <c r="A274" t="s">
        <v>85</v>
      </c>
      <c r="B274">
        <v>30</v>
      </c>
      <c r="C274">
        <v>8</v>
      </c>
      <c r="D274" t="s">
        <v>29</v>
      </c>
      <c r="E274" t="b">
        <v>1</v>
      </c>
      <c r="F274">
        <v>60</v>
      </c>
      <c r="G274">
        <v>1.96</v>
      </c>
      <c r="H274">
        <v>111</v>
      </c>
      <c r="I274">
        <v>111</v>
      </c>
      <c r="J274">
        <v>347</v>
      </c>
      <c r="K274">
        <v>0</v>
      </c>
      <c r="L274">
        <v>12500</v>
      </c>
      <c r="M274">
        <v>57989</v>
      </c>
      <c r="N274">
        <v>7758</v>
      </c>
      <c r="O274">
        <v>207886</v>
      </c>
      <c r="P274">
        <v>182377</v>
      </c>
      <c r="Q274">
        <v>15563</v>
      </c>
      <c r="R274">
        <f>P274+Q274</f>
        <v>197940</v>
      </c>
      <c r="S274">
        <v>9582</v>
      </c>
      <c r="T274">
        <v>1097</v>
      </c>
      <c r="U274">
        <v>7531</v>
      </c>
      <c r="V274">
        <v>0</v>
      </c>
      <c r="W274">
        <v>951</v>
      </c>
      <c r="X274">
        <v>600885</v>
      </c>
      <c r="Y274">
        <v>107230</v>
      </c>
      <c r="Z274">
        <v>0</v>
      </c>
      <c r="AA274">
        <v>0.1</v>
      </c>
      <c r="AB274" s="4">
        <v>0</v>
      </c>
      <c r="AC274" t="b">
        <v>1</v>
      </c>
      <c r="AD274" t="b">
        <v>1</v>
      </c>
      <c r="AE274" t="b">
        <v>1</v>
      </c>
      <c r="AF274" t="b">
        <v>1</v>
      </c>
      <c r="AG274" t="b">
        <v>1</v>
      </c>
      <c r="AH274" t="b">
        <v>1</v>
      </c>
      <c r="AI274" t="b">
        <v>0</v>
      </c>
      <c r="AJ274" t="b">
        <v>0</v>
      </c>
      <c r="AK274">
        <v>100</v>
      </c>
      <c r="AL274" t="s">
        <v>486</v>
      </c>
      <c r="AM274">
        <f>(H274-I274)/H274*100</f>
        <v>0</v>
      </c>
      <c r="AN274">
        <f>IF(H274=I274,1,0)</f>
        <v>1</v>
      </c>
      <c r="AO274" s="4">
        <f t="shared" si="28"/>
        <v>100</v>
      </c>
      <c r="AP274" s="4">
        <f t="shared" si="29"/>
        <v>17.845344783111578</v>
      </c>
      <c r="AQ274" s="4">
        <f t="shared" si="30"/>
        <v>2.0802649425430824</v>
      </c>
      <c r="AR274" s="4">
        <f t="shared" si="31"/>
        <v>9.6505987002504643</v>
      </c>
      <c r="AS274" s="4">
        <f t="shared" si="32"/>
        <v>1.2910956339399386</v>
      </c>
      <c r="AT274" s="4">
        <f t="shared" si="33"/>
        <v>34.596636627640898</v>
      </c>
      <c r="AU274" s="4">
        <f>R274/$X274*100</f>
        <v>32.941411418158218</v>
      </c>
      <c r="AV274" s="4">
        <f t="shared" si="34"/>
        <v>1.5946478943558253</v>
      </c>
    </row>
    <row r="275" spans="1:48" x14ac:dyDescent="0.2">
      <c r="A275" t="s">
        <v>86</v>
      </c>
      <c r="B275">
        <v>30</v>
      </c>
      <c r="C275">
        <v>8</v>
      </c>
      <c r="D275" t="s">
        <v>29</v>
      </c>
      <c r="E275" t="b">
        <v>1</v>
      </c>
      <c r="F275">
        <v>60</v>
      </c>
      <c r="G275">
        <v>1.83</v>
      </c>
      <c r="H275">
        <v>138</v>
      </c>
      <c r="I275">
        <v>138</v>
      </c>
      <c r="J275">
        <v>235</v>
      </c>
      <c r="K275">
        <v>0</v>
      </c>
      <c r="L275">
        <v>5779</v>
      </c>
      <c r="M275">
        <v>3910</v>
      </c>
      <c r="N275">
        <v>1045</v>
      </c>
      <c r="O275">
        <v>45935</v>
      </c>
      <c r="P275">
        <v>163395</v>
      </c>
      <c r="Q275">
        <v>25490</v>
      </c>
      <c r="R275">
        <f>P275+Q275</f>
        <v>188885</v>
      </c>
      <c r="S275">
        <v>13315</v>
      </c>
      <c r="T275">
        <v>348</v>
      </c>
      <c r="U275">
        <v>11516</v>
      </c>
      <c r="V275">
        <v>0</v>
      </c>
      <c r="W275">
        <v>1451</v>
      </c>
      <c r="X275">
        <v>322796</v>
      </c>
      <c r="Y275">
        <v>63926</v>
      </c>
      <c r="Z275">
        <v>0</v>
      </c>
      <c r="AA275">
        <v>0.08</v>
      </c>
      <c r="AB275" s="4">
        <v>0</v>
      </c>
      <c r="AC275" t="b">
        <v>1</v>
      </c>
      <c r="AD275" t="b">
        <v>1</v>
      </c>
      <c r="AE275" t="b">
        <v>1</v>
      </c>
      <c r="AF275" t="b">
        <v>1</v>
      </c>
      <c r="AG275" t="b">
        <v>1</v>
      </c>
      <c r="AH275" t="b">
        <v>1</v>
      </c>
      <c r="AI275" t="b">
        <v>0</v>
      </c>
      <c r="AJ275" t="b">
        <v>0</v>
      </c>
      <c r="AK275">
        <v>100</v>
      </c>
      <c r="AL275" t="s">
        <v>486</v>
      </c>
      <c r="AM275">
        <f>(H275-I275)/H275*100</f>
        <v>0</v>
      </c>
      <c r="AN275">
        <f>IF(H275=I275,1,0)</f>
        <v>1</v>
      </c>
      <c r="AO275" s="4">
        <f t="shared" si="28"/>
        <v>100</v>
      </c>
      <c r="AP275" s="4">
        <f t="shared" si="29"/>
        <v>19.803838957112234</v>
      </c>
      <c r="AQ275" s="4">
        <f t="shared" si="30"/>
        <v>1.7902947991920592</v>
      </c>
      <c r="AR275" s="4">
        <f t="shared" si="31"/>
        <v>1.2112913419001474</v>
      </c>
      <c r="AS275" s="4">
        <f t="shared" si="32"/>
        <v>0.32373387526487318</v>
      </c>
      <c r="AT275" s="4">
        <f t="shared" si="33"/>
        <v>14.230349818461196</v>
      </c>
      <c r="AU275" s="4">
        <f>R275/$X275*100</f>
        <v>58.515285195603418</v>
      </c>
      <c r="AV275" s="4">
        <f t="shared" si="34"/>
        <v>4.1248962192840057</v>
      </c>
    </row>
    <row r="276" spans="1:48" x14ac:dyDescent="0.2">
      <c r="A276" t="s">
        <v>87</v>
      </c>
      <c r="B276">
        <v>30</v>
      </c>
      <c r="C276">
        <v>8</v>
      </c>
      <c r="D276" t="s">
        <v>29</v>
      </c>
      <c r="E276" t="b">
        <v>1</v>
      </c>
      <c r="F276">
        <v>60</v>
      </c>
      <c r="G276">
        <v>1.05</v>
      </c>
      <c r="H276">
        <v>210</v>
      </c>
      <c r="I276">
        <v>210</v>
      </c>
      <c r="J276">
        <v>340</v>
      </c>
      <c r="K276">
        <v>0</v>
      </c>
      <c r="L276">
        <v>1587</v>
      </c>
      <c r="M276">
        <v>2428</v>
      </c>
      <c r="N276">
        <v>331</v>
      </c>
      <c r="O276">
        <v>16520</v>
      </c>
      <c r="P276">
        <v>107637</v>
      </c>
      <c r="Q276">
        <v>11573</v>
      </c>
      <c r="R276">
        <f>P276+Q276</f>
        <v>119210</v>
      </c>
      <c r="S276">
        <v>533</v>
      </c>
      <c r="T276">
        <v>135</v>
      </c>
      <c r="U276">
        <v>320</v>
      </c>
      <c r="V276">
        <v>0</v>
      </c>
      <c r="W276">
        <v>77</v>
      </c>
      <c r="X276">
        <v>179986</v>
      </c>
      <c r="Y276">
        <v>39377</v>
      </c>
      <c r="Z276">
        <v>0</v>
      </c>
      <c r="AA276">
        <v>0.04</v>
      </c>
      <c r="AB276" s="4">
        <v>0</v>
      </c>
      <c r="AC276" t="b">
        <v>1</v>
      </c>
      <c r="AD276" t="b">
        <v>1</v>
      </c>
      <c r="AE276" t="b">
        <v>1</v>
      </c>
      <c r="AF276" t="b">
        <v>1</v>
      </c>
      <c r="AG276" t="b">
        <v>1</v>
      </c>
      <c r="AH276" t="b">
        <v>1</v>
      </c>
      <c r="AI276" t="b">
        <v>0</v>
      </c>
      <c r="AJ276" t="b">
        <v>0</v>
      </c>
      <c r="AK276">
        <v>100</v>
      </c>
      <c r="AL276" t="s">
        <v>486</v>
      </c>
      <c r="AM276">
        <f>(H276-I276)/H276*100</f>
        <v>0</v>
      </c>
      <c r="AN276">
        <f>IF(H276=I276,1,0)</f>
        <v>1</v>
      </c>
      <c r="AO276" s="4">
        <f t="shared" si="28"/>
        <v>100</v>
      </c>
      <c r="AP276" s="4">
        <f t="shared" si="29"/>
        <v>21.877812718767014</v>
      </c>
      <c r="AQ276" s="4">
        <f t="shared" si="30"/>
        <v>0.88173524607469467</v>
      </c>
      <c r="AR276" s="4">
        <f t="shared" si="31"/>
        <v>1.3489938106297157</v>
      </c>
      <c r="AS276" s="4">
        <f t="shared" si="32"/>
        <v>0.1839031924705255</v>
      </c>
      <c r="AT276" s="4">
        <f t="shared" si="33"/>
        <v>9.1784916604624804</v>
      </c>
      <c r="AU276" s="4">
        <f>R276/$X276*100</f>
        <v>66.232929227828834</v>
      </c>
      <c r="AV276" s="4">
        <f t="shared" si="34"/>
        <v>0.29613414376673741</v>
      </c>
    </row>
    <row r="277" spans="1:48" x14ac:dyDescent="0.2">
      <c r="A277" t="s">
        <v>88</v>
      </c>
      <c r="B277">
        <v>30</v>
      </c>
      <c r="C277">
        <v>8</v>
      </c>
      <c r="D277" t="s">
        <v>29</v>
      </c>
      <c r="E277" t="b">
        <v>1</v>
      </c>
      <c r="F277">
        <v>60</v>
      </c>
      <c r="G277">
        <v>7.74</v>
      </c>
      <c r="H277">
        <v>219</v>
      </c>
      <c r="I277">
        <v>219</v>
      </c>
      <c r="J277">
        <v>404</v>
      </c>
      <c r="K277">
        <v>0</v>
      </c>
      <c r="L277">
        <v>7288</v>
      </c>
      <c r="M277">
        <v>18438</v>
      </c>
      <c r="N277">
        <v>1215</v>
      </c>
      <c r="O277">
        <v>147922</v>
      </c>
      <c r="P277">
        <v>837015</v>
      </c>
      <c r="Q277">
        <v>69905</v>
      </c>
      <c r="R277">
        <f>P277+Q277</f>
        <v>906920</v>
      </c>
      <c r="S277">
        <v>5105</v>
      </c>
      <c r="T277">
        <v>2135</v>
      </c>
      <c r="U277">
        <v>1411</v>
      </c>
      <c r="V277">
        <v>0</v>
      </c>
      <c r="W277">
        <v>1557</v>
      </c>
      <c r="X277">
        <v>1315059</v>
      </c>
      <c r="Y277">
        <v>228170</v>
      </c>
      <c r="Z277">
        <v>0</v>
      </c>
      <c r="AA277">
        <v>0.21</v>
      </c>
      <c r="AB277" s="4">
        <v>0</v>
      </c>
      <c r="AC277" t="b">
        <v>1</v>
      </c>
      <c r="AD277" t="b">
        <v>1</v>
      </c>
      <c r="AE277" t="b">
        <v>1</v>
      </c>
      <c r="AF277" t="b">
        <v>1</v>
      </c>
      <c r="AG277" t="b">
        <v>1</v>
      </c>
      <c r="AH277" t="b">
        <v>1</v>
      </c>
      <c r="AI277" t="b">
        <v>0</v>
      </c>
      <c r="AJ277" t="b">
        <v>0</v>
      </c>
      <c r="AK277">
        <v>100</v>
      </c>
      <c r="AL277" t="s">
        <v>486</v>
      </c>
      <c r="AM277">
        <f>(H277-I277)/H277*100</f>
        <v>0</v>
      </c>
      <c r="AN277">
        <f>IF(H277=I277,1,0)</f>
        <v>1</v>
      </c>
      <c r="AO277" s="4">
        <f t="shared" si="28"/>
        <v>100</v>
      </c>
      <c r="AP277" s="4">
        <f t="shared" si="29"/>
        <v>17.350552332632986</v>
      </c>
      <c r="AQ277" s="4">
        <f t="shared" si="30"/>
        <v>0.55419566726663971</v>
      </c>
      <c r="AR277" s="4">
        <f t="shared" si="31"/>
        <v>1.4020663711666168</v>
      </c>
      <c r="AS277" s="4">
        <f t="shared" si="32"/>
        <v>9.2391291949638757E-2</v>
      </c>
      <c r="AT277" s="4">
        <f t="shared" si="33"/>
        <v>11.248316615452234</v>
      </c>
      <c r="AU277" s="4">
        <f>R277/$X277*100</f>
        <v>68.96420616869662</v>
      </c>
      <c r="AV277" s="4">
        <f t="shared" si="34"/>
        <v>0.38819551061967561</v>
      </c>
    </row>
    <row r="278" spans="1:48" x14ac:dyDescent="0.2">
      <c r="A278" t="s">
        <v>89</v>
      </c>
      <c r="B278">
        <v>30</v>
      </c>
      <c r="C278">
        <v>8</v>
      </c>
      <c r="D278" t="s">
        <v>29</v>
      </c>
      <c r="E278" t="b">
        <v>1</v>
      </c>
      <c r="F278">
        <v>60</v>
      </c>
      <c r="G278">
        <v>8.81</v>
      </c>
      <c r="H278">
        <v>211</v>
      </c>
      <c r="I278">
        <v>211</v>
      </c>
      <c r="J278">
        <v>248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756639</v>
      </c>
      <c r="Q278">
        <v>119331</v>
      </c>
      <c r="R278">
        <f>P278+Q278</f>
        <v>875970</v>
      </c>
      <c r="S278">
        <v>69</v>
      </c>
      <c r="T278">
        <v>69</v>
      </c>
      <c r="U278">
        <v>0</v>
      </c>
      <c r="V278">
        <v>0</v>
      </c>
      <c r="W278">
        <v>0</v>
      </c>
      <c r="X278">
        <v>1066564</v>
      </c>
      <c r="Y278">
        <v>190525</v>
      </c>
      <c r="Z278">
        <v>0</v>
      </c>
      <c r="AA278">
        <v>0.17</v>
      </c>
      <c r="AB278" s="4">
        <v>0</v>
      </c>
      <c r="AC278" t="b">
        <v>1</v>
      </c>
      <c r="AD278" t="b">
        <v>1</v>
      </c>
      <c r="AE278" t="b">
        <v>1</v>
      </c>
      <c r="AF278" t="b">
        <v>1</v>
      </c>
      <c r="AG278" t="b">
        <v>1</v>
      </c>
      <c r="AH278" t="b">
        <v>1</v>
      </c>
      <c r="AI278" t="b">
        <v>0</v>
      </c>
      <c r="AJ278" t="b">
        <v>0</v>
      </c>
      <c r="AK278">
        <v>100</v>
      </c>
      <c r="AL278" t="s">
        <v>486</v>
      </c>
      <c r="AM278">
        <f>(H278-I278)/H278*100</f>
        <v>0</v>
      </c>
      <c r="AN278">
        <f>IF(H278=I278,1,0)</f>
        <v>1</v>
      </c>
      <c r="AO278" s="4">
        <f t="shared" si="28"/>
        <v>100</v>
      </c>
      <c r="AP278" s="4">
        <f t="shared" si="29"/>
        <v>17.863438105917695</v>
      </c>
      <c r="AQ278" s="4">
        <f t="shared" si="30"/>
        <v>0</v>
      </c>
      <c r="AR278" s="4">
        <f t="shared" si="31"/>
        <v>0</v>
      </c>
      <c r="AS278" s="4">
        <f t="shared" si="32"/>
        <v>0</v>
      </c>
      <c r="AT278" s="4">
        <f t="shared" si="33"/>
        <v>0</v>
      </c>
      <c r="AU278" s="4">
        <f>R278/$X278*100</f>
        <v>82.130092521405189</v>
      </c>
      <c r="AV278" s="4">
        <f t="shared" si="34"/>
        <v>6.4693726771201734E-3</v>
      </c>
    </row>
    <row r="279" spans="1:48" x14ac:dyDescent="0.2">
      <c r="A279" t="s">
        <v>90</v>
      </c>
      <c r="B279">
        <v>30</v>
      </c>
      <c r="C279">
        <v>8</v>
      </c>
      <c r="D279" t="s">
        <v>29</v>
      </c>
      <c r="E279" t="b">
        <v>1</v>
      </c>
      <c r="F279">
        <v>60</v>
      </c>
      <c r="G279">
        <v>1.01</v>
      </c>
      <c r="H279">
        <v>253</v>
      </c>
      <c r="I279">
        <v>253</v>
      </c>
      <c r="J279">
        <v>316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84377</v>
      </c>
      <c r="Q279">
        <v>15661</v>
      </c>
      <c r="R279">
        <f>P279+Q279</f>
        <v>100038</v>
      </c>
      <c r="S279">
        <v>23</v>
      </c>
      <c r="T279">
        <v>21</v>
      </c>
      <c r="U279">
        <v>0</v>
      </c>
      <c r="V279">
        <v>0</v>
      </c>
      <c r="W279">
        <v>2</v>
      </c>
      <c r="X279">
        <v>129710</v>
      </c>
      <c r="Y279">
        <v>29648</v>
      </c>
      <c r="Z279">
        <v>0</v>
      </c>
      <c r="AA279">
        <v>0.03</v>
      </c>
      <c r="AB279" s="4">
        <v>0</v>
      </c>
      <c r="AC279" t="b">
        <v>1</v>
      </c>
      <c r="AD279" t="b">
        <v>1</v>
      </c>
      <c r="AE279" t="b">
        <v>1</v>
      </c>
      <c r="AF279" t="b">
        <v>1</v>
      </c>
      <c r="AG279" t="b">
        <v>1</v>
      </c>
      <c r="AH279" t="b">
        <v>1</v>
      </c>
      <c r="AI279" t="b">
        <v>0</v>
      </c>
      <c r="AJ279" t="b">
        <v>0</v>
      </c>
      <c r="AK279">
        <v>100</v>
      </c>
      <c r="AL279" t="s">
        <v>486</v>
      </c>
      <c r="AM279">
        <f>(H279-I279)/H279*100</f>
        <v>0</v>
      </c>
      <c r="AN279">
        <f>IF(H279=I279,1,0)</f>
        <v>1</v>
      </c>
      <c r="AO279" s="4">
        <f t="shared" si="28"/>
        <v>100</v>
      </c>
      <c r="AP279" s="4">
        <f t="shared" si="29"/>
        <v>22.857142857142858</v>
      </c>
      <c r="AQ279" s="4">
        <f t="shared" si="30"/>
        <v>0</v>
      </c>
      <c r="AR279" s="4">
        <f t="shared" si="31"/>
        <v>0</v>
      </c>
      <c r="AS279" s="4">
        <f t="shared" si="32"/>
        <v>0</v>
      </c>
      <c r="AT279" s="4">
        <f t="shared" si="33"/>
        <v>0</v>
      </c>
      <c r="AU279" s="4">
        <f>R279/$X279*100</f>
        <v>77.12435432888752</v>
      </c>
      <c r="AV279" s="4">
        <f t="shared" si="34"/>
        <v>1.7731863387556859E-2</v>
      </c>
    </row>
    <row r="280" spans="1:48" x14ac:dyDescent="0.2">
      <c r="A280" t="s">
        <v>91</v>
      </c>
      <c r="B280">
        <v>30</v>
      </c>
      <c r="C280">
        <v>8</v>
      </c>
      <c r="D280" t="s">
        <v>29</v>
      </c>
      <c r="E280" t="b">
        <v>1</v>
      </c>
      <c r="F280">
        <v>60</v>
      </c>
      <c r="G280">
        <v>2.5499999999999998</v>
      </c>
      <c r="H280">
        <v>289</v>
      </c>
      <c r="I280">
        <v>289</v>
      </c>
      <c r="J280">
        <v>397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199512</v>
      </c>
      <c r="Q280">
        <v>30114</v>
      </c>
      <c r="R280">
        <f>P280+Q280</f>
        <v>229626</v>
      </c>
      <c r="S280">
        <v>78</v>
      </c>
      <c r="T280">
        <v>70</v>
      </c>
      <c r="U280">
        <v>0</v>
      </c>
      <c r="V280">
        <v>0</v>
      </c>
      <c r="W280">
        <v>7</v>
      </c>
      <c r="X280">
        <v>289930</v>
      </c>
      <c r="Y280">
        <v>60225</v>
      </c>
      <c r="Z280">
        <v>0</v>
      </c>
      <c r="AA280">
        <v>0.06</v>
      </c>
      <c r="AB280" s="4">
        <v>0</v>
      </c>
      <c r="AC280" t="b">
        <v>1</v>
      </c>
      <c r="AD280" t="b">
        <v>1</v>
      </c>
      <c r="AE280" t="b">
        <v>1</v>
      </c>
      <c r="AF280" t="b">
        <v>1</v>
      </c>
      <c r="AG280" t="b">
        <v>1</v>
      </c>
      <c r="AH280" t="b">
        <v>1</v>
      </c>
      <c r="AI280" t="b">
        <v>0</v>
      </c>
      <c r="AJ280" t="b">
        <v>0</v>
      </c>
      <c r="AK280">
        <v>100</v>
      </c>
      <c r="AL280" t="s">
        <v>486</v>
      </c>
      <c r="AM280">
        <f>(H280-I280)/H280*100</f>
        <v>0</v>
      </c>
      <c r="AN280">
        <f>IF(H280=I280,1,0)</f>
        <v>1</v>
      </c>
      <c r="AO280" s="4">
        <f t="shared" si="28"/>
        <v>100</v>
      </c>
      <c r="AP280" s="4">
        <f t="shared" si="29"/>
        <v>20.772255371986343</v>
      </c>
      <c r="AQ280" s="4">
        <f t="shared" si="30"/>
        <v>0</v>
      </c>
      <c r="AR280" s="4">
        <f t="shared" si="31"/>
        <v>0</v>
      </c>
      <c r="AS280" s="4">
        <f t="shared" si="32"/>
        <v>0</v>
      </c>
      <c r="AT280" s="4">
        <f t="shared" si="33"/>
        <v>0</v>
      </c>
      <c r="AU280" s="4">
        <f>R280/$X280*100</f>
        <v>79.200496671610381</v>
      </c>
      <c r="AV280" s="4">
        <f t="shared" si="34"/>
        <v>2.6903045562722036E-2</v>
      </c>
    </row>
    <row r="281" spans="1:48" x14ac:dyDescent="0.2">
      <c r="A281" t="s">
        <v>92</v>
      </c>
      <c r="B281">
        <v>30</v>
      </c>
      <c r="C281">
        <v>8</v>
      </c>
      <c r="D281" t="s">
        <v>29</v>
      </c>
      <c r="E281" t="b">
        <v>1</v>
      </c>
      <c r="F281">
        <v>60</v>
      </c>
      <c r="G281">
        <v>0.06</v>
      </c>
      <c r="H281">
        <v>90</v>
      </c>
      <c r="I281">
        <v>90</v>
      </c>
      <c r="J281">
        <v>231</v>
      </c>
      <c r="K281">
        <v>0</v>
      </c>
      <c r="L281">
        <v>747</v>
      </c>
      <c r="M281">
        <v>2208</v>
      </c>
      <c r="N281">
        <v>140</v>
      </c>
      <c r="O281">
        <v>8878</v>
      </c>
      <c r="P281">
        <v>3306</v>
      </c>
      <c r="Q281">
        <v>387</v>
      </c>
      <c r="R281">
        <f>P281+Q281</f>
        <v>3693</v>
      </c>
      <c r="S281">
        <v>1310</v>
      </c>
      <c r="T281">
        <v>422</v>
      </c>
      <c r="U281">
        <v>884</v>
      </c>
      <c r="V281">
        <v>0</v>
      </c>
      <c r="W281">
        <v>4</v>
      </c>
      <c r="X281">
        <v>21793</v>
      </c>
      <c r="Y281">
        <v>4817</v>
      </c>
      <c r="Z281">
        <v>0</v>
      </c>
      <c r="AA281">
        <v>0</v>
      </c>
      <c r="AB281" s="4">
        <v>0</v>
      </c>
      <c r="AC281" t="b">
        <v>1</v>
      </c>
      <c r="AD281" t="b">
        <v>1</v>
      </c>
      <c r="AE281" t="b">
        <v>1</v>
      </c>
      <c r="AF281" t="b">
        <v>1</v>
      </c>
      <c r="AG281" t="b">
        <v>1</v>
      </c>
      <c r="AH281" t="b">
        <v>1</v>
      </c>
      <c r="AI281" t="b">
        <v>0</v>
      </c>
      <c r="AJ281" t="b">
        <v>0</v>
      </c>
      <c r="AK281">
        <v>100</v>
      </c>
      <c r="AL281" t="s">
        <v>486</v>
      </c>
      <c r="AM281">
        <f>(H281-I281)/H281*100</f>
        <v>0</v>
      </c>
      <c r="AN281">
        <f>IF(H281=I281,1,0)</f>
        <v>1</v>
      </c>
      <c r="AO281" s="4">
        <f t="shared" si="28"/>
        <v>100</v>
      </c>
      <c r="AP281" s="4">
        <f t="shared" si="29"/>
        <v>22.103427706144174</v>
      </c>
      <c r="AQ281" s="4">
        <f t="shared" si="30"/>
        <v>3.427706144174735</v>
      </c>
      <c r="AR281" s="4">
        <f t="shared" si="31"/>
        <v>10.131693663102832</v>
      </c>
      <c r="AS281" s="4">
        <f t="shared" si="32"/>
        <v>0.64240811269673748</v>
      </c>
      <c r="AT281" s="4">
        <f t="shared" si="33"/>
        <v>40.737851603725964</v>
      </c>
      <c r="AU281" s="4">
        <f>R281/$X281*100</f>
        <v>16.945808287064654</v>
      </c>
      <c r="AV281" s="4">
        <f t="shared" si="34"/>
        <v>6.0111044830909011</v>
      </c>
    </row>
    <row r="282" spans="1:48" x14ac:dyDescent="0.2">
      <c r="A282" t="s">
        <v>93</v>
      </c>
      <c r="B282">
        <v>30</v>
      </c>
      <c r="C282">
        <v>8</v>
      </c>
      <c r="D282" t="s">
        <v>29</v>
      </c>
      <c r="E282" t="b">
        <v>1</v>
      </c>
      <c r="F282">
        <v>60</v>
      </c>
      <c r="G282">
        <v>0.03</v>
      </c>
      <c r="H282">
        <v>86</v>
      </c>
      <c r="I282">
        <v>86</v>
      </c>
      <c r="J282">
        <v>278</v>
      </c>
      <c r="K282">
        <v>0</v>
      </c>
      <c r="L282">
        <v>272</v>
      </c>
      <c r="M282">
        <v>1015</v>
      </c>
      <c r="N282">
        <v>106</v>
      </c>
      <c r="O282">
        <v>2857</v>
      </c>
      <c r="P282">
        <v>1241</v>
      </c>
      <c r="Q282">
        <v>190</v>
      </c>
      <c r="R282">
        <f>P282+Q282</f>
        <v>1431</v>
      </c>
      <c r="S282">
        <v>441</v>
      </c>
      <c r="T282">
        <v>191</v>
      </c>
      <c r="U282">
        <v>53</v>
      </c>
      <c r="V282">
        <v>0</v>
      </c>
      <c r="W282">
        <v>197</v>
      </c>
      <c r="X282">
        <v>8158</v>
      </c>
      <c r="Y282">
        <v>2035</v>
      </c>
      <c r="Z282">
        <v>0</v>
      </c>
      <c r="AA282">
        <v>0</v>
      </c>
      <c r="AB282" s="4">
        <v>0</v>
      </c>
      <c r="AC282" t="b">
        <v>1</v>
      </c>
      <c r="AD282" t="b">
        <v>1</v>
      </c>
      <c r="AE282" t="b">
        <v>1</v>
      </c>
      <c r="AF282" t="b">
        <v>1</v>
      </c>
      <c r="AG282" t="b">
        <v>1</v>
      </c>
      <c r="AH282" t="b">
        <v>1</v>
      </c>
      <c r="AI282" t="b">
        <v>0</v>
      </c>
      <c r="AJ282" t="b">
        <v>0</v>
      </c>
      <c r="AK282">
        <v>100</v>
      </c>
      <c r="AL282" t="s">
        <v>486</v>
      </c>
      <c r="AM282">
        <f>(H282-I282)/H282*100</f>
        <v>0</v>
      </c>
      <c r="AN282">
        <f>IF(H282=I282,1,0)</f>
        <v>1</v>
      </c>
      <c r="AO282" s="4">
        <f t="shared" si="28"/>
        <v>100</v>
      </c>
      <c r="AP282" s="4">
        <f t="shared" si="29"/>
        <v>24.944839421426821</v>
      </c>
      <c r="AQ282" s="4">
        <f t="shared" si="30"/>
        <v>3.3341505270899732</v>
      </c>
      <c r="AR282" s="4">
        <f t="shared" si="31"/>
        <v>12.441774944839421</v>
      </c>
      <c r="AS282" s="4">
        <f t="shared" si="32"/>
        <v>1.2993380730571218</v>
      </c>
      <c r="AT282" s="4">
        <f t="shared" si="33"/>
        <v>35.020838440794307</v>
      </c>
      <c r="AU282" s="4">
        <f>R282/$X282*100</f>
        <v>17.541063986271144</v>
      </c>
      <c r="AV282" s="4">
        <f t="shared" si="34"/>
        <v>5.4057367001716106</v>
      </c>
    </row>
    <row r="283" spans="1:48" x14ac:dyDescent="0.2">
      <c r="A283" t="s">
        <v>94</v>
      </c>
      <c r="B283">
        <v>30</v>
      </c>
      <c r="C283">
        <v>8</v>
      </c>
      <c r="D283" t="s">
        <v>29</v>
      </c>
      <c r="E283" t="b">
        <v>1</v>
      </c>
      <c r="F283">
        <v>60</v>
      </c>
      <c r="G283">
        <v>0.06</v>
      </c>
      <c r="H283">
        <v>112</v>
      </c>
      <c r="I283">
        <v>112</v>
      </c>
      <c r="J283">
        <v>313</v>
      </c>
      <c r="K283">
        <v>0</v>
      </c>
      <c r="L283">
        <v>757</v>
      </c>
      <c r="M283">
        <v>2687</v>
      </c>
      <c r="N283">
        <v>372</v>
      </c>
      <c r="O283">
        <v>8333</v>
      </c>
      <c r="P283">
        <v>5857</v>
      </c>
      <c r="Q283">
        <v>679</v>
      </c>
      <c r="R283">
        <f>P283+Q283</f>
        <v>6536</v>
      </c>
      <c r="S283">
        <v>537</v>
      </c>
      <c r="T283">
        <v>272</v>
      </c>
      <c r="U283">
        <v>265</v>
      </c>
      <c r="V283">
        <v>0</v>
      </c>
      <c r="W283">
        <v>0</v>
      </c>
      <c r="X283">
        <v>25610</v>
      </c>
      <c r="Y283">
        <v>6388</v>
      </c>
      <c r="Z283">
        <v>0</v>
      </c>
      <c r="AA283">
        <v>0</v>
      </c>
      <c r="AB283" s="4">
        <v>0</v>
      </c>
      <c r="AC283" t="b">
        <v>1</v>
      </c>
      <c r="AD283" t="b">
        <v>1</v>
      </c>
      <c r="AE283" t="b">
        <v>1</v>
      </c>
      <c r="AF283" t="b">
        <v>1</v>
      </c>
      <c r="AG283" t="b">
        <v>1</v>
      </c>
      <c r="AH283" t="b">
        <v>1</v>
      </c>
      <c r="AI283" t="b">
        <v>0</v>
      </c>
      <c r="AJ283" t="b">
        <v>0</v>
      </c>
      <c r="AK283">
        <v>100</v>
      </c>
      <c r="AL283" t="s">
        <v>486</v>
      </c>
      <c r="AM283">
        <f>(H283-I283)/H283*100</f>
        <v>0</v>
      </c>
      <c r="AN283">
        <f>IF(H283=I283,1,0)</f>
        <v>1</v>
      </c>
      <c r="AO283" s="4">
        <f t="shared" si="28"/>
        <v>100</v>
      </c>
      <c r="AP283" s="4">
        <f t="shared" si="29"/>
        <v>24.943381491604839</v>
      </c>
      <c r="AQ283" s="4">
        <f t="shared" si="30"/>
        <v>2.9558766106989456</v>
      </c>
      <c r="AR283" s="4">
        <f t="shared" si="31"/>
        <v>10.491995314330339</v>
      </c>
      <c r="AS283" s="4">
        <f t="shared" si="32"/>
        <v>1.4525575946895743</v>
      </c>
      <c r="AT283" s="4">
        <f t="shared" si="33"/>
        <v>32.538071065989847</v>
      </c>
      <c r="AU283" s="4">
        <f>R283/$X283*100</f>
        <v>25.521280749707149</v>
      </c>
      <c r="AV283" s="4">
        <f t="shared" si="34"/>
        <v>2.0968371729793049</v>
      </c>
    </row>
    <row r="284" spans="1:48" x14ac:dyDescent="0.2">
      <c r="A284" t="s">
        <v>95</v>
      </c>
      <c r="B284">
        <v>30</v>
      </c>
      <c r="C284">
        <v>8</v>
      </c>
      <c r="D284" t="s">
        <v>29</v>
      </c>
      <c r="E284" t="b">
        <v>1</v>
      </c>
      <c r="F284">
        <v>60</v>
      </c>
      <c r="G284">
        <v>0.97</v>
      </c>
      <c r="H284">
        <v>177</v>
      </c>
      <c r="I284">
        <v>177</v>
      </c>
      <c r="J284">
        <v>253</v>
      </c>
      <c r="K284">
        <v>0</v>
      </c>
      <c r="L284">
        <v>2235</v>
      </c>
      <c r="M284">
        <v>3285</v>
      </c>
      <c r="N284">
        <v>418</v>
      </c>
      <c r="O284">
        <v>25139</v>
      </c>
      <c r="P284">
        <v>83492</v>
      </c>
      <c r="Q284">
        <v>12667</v>
      </c>
      <c r="R284">
        <f>P284+Q284</f>
        <v>96159</v>
      </c>
      <c r="S284">
        <v>91</v>
      </c>
      <c r="T284">
        <v>39</v>
      </c>
      <c r="U284">
        <v>50</v>
      </c>
      <c r="V284">
        <v>0</v>
      </c>
      <c r="W284">
        <v>2</v>
      </c>
      <c r="X284">
        <v>163304</v>
      </c>
      <c r="Y284">
        <v>35976</v>
      </c>
      <c r="Z284">
        <v>0</v>
      </c>
      <c r="AA284">
        <v>0.04</v>
      </c>
      <c r="AB284" s="4">
        <v>0</v>
      </c>
      <c r="AC284" t="b">
        <v>1</v>
      </c>
      <c r="AD284" t="b">
        <v>1</v>
      </c>
      <c r="AE284" t="b">
        <v>1</v>
      </c>
      <c r="AF284" t="b">
        <v>1</v>
      </c>
      <c r="AG284" t="b">
        <v>1</v>
      </c>
      <c r="AH284" t="b">
        <v>1</v>
      </c>
      <c r="AI284" t="b">
        <v>0</v>
      </c>
      <c r="AJ284" t="b">
        <v>0</v>
      </c>
      <c r="AK284">
        <v>100</v>
      </c>
      <c r="AL284" t="s">
        <v>486</v>
      </c>
      <c r="AM284">
        <f>(H284-I284)/H284*100</f>
        <v>0</v>
      </c>
      <c r="AN284">
        <f>IF(H284=I284,1,0)</f>
        <v>1</v>
      </c>
      <c r="AO284" s="4">
        <f t="shared" si="28"/>
        <v>100</v>
      </c>
      <c r="AP284" s="4">
        <f t="shared" si="29"/>
        <v>22.030078871307502</v>
      </c>
      <c r="AQ284" s="4">
        <f t="shared" si="30"/>
        <v>1.3686131386861315</v>
      </c>
      <c r="AR284" s="4">
        <f t="shared" si="31"/>
        <v>2.0115857541762603</v>
      </c>
      <c r="AS284" s="4">
        <f t="shared" si="32"/>
        <v>0.2559643364522608</v>
      </c>
      <c r="AT284" s="4">
        <f t="shared" si="33"/>
        <v>15.393989124577475</v>
      </c>
      <c r="AU284" s="4">
        <f>R284/$X284*100</f>
        <v>58.883432126586001</v>
      </c>
      <c r="AV284" s="4">
        <f t="shared" si="34"/>
        <v>5.5724293342477832E-2</v>
      </c>
    </row>
    <row r="285" spans="1:48" x14ac:dyDescent="0.2">
      <c r="A285" t="s">
        <v>96</v>
      </c>
      <c r="B285">
        <v>30</v>
      </c>
      <c r="C285">
        <v>8</v>
      </c>
      <c r="D285" t="s">
        <v>29</v>
      </c>
      <c r="E285" t="b">
        <v>1</v>
      </c>
      <c r="F285">
        <v>60</v>
      </c>
      <c r="G285">
        <v>0.49</v>
      </c>
      <c r="H285">
        <v>196</v>
      </c>
      <c r="I285">
        <v>196</v>
      </c>
      <c r="J285">
        <v>306</v>
      </c>
      <c r="K285">
        <v>0</v>
      </c>
      <c r="L285">
        <v>597</v>
      </c>
      <c r="M285">
        <v>1345</v>
      </c>
      <c r="N285">
        <v>76</v>
      </c>
      <c r="O285">
        <v>9018</v>
      </c>
      <c r="P285">
        <v>44695</v>
      </c>
      <c r="Q285">
        <v>5372</v>
      </c>
      <c r="R285">
        <f>P285+Q285</f>
        <v>50067</v>
      </c>
      <c r="S285">
        <v>59</v>
      </c>
      <c r="T285">
        <v>8</v>
      </c>
      <c r="U285">
        <v>2</v>
      </c>
      <c r="V285">
        <v>0</v>
      </c>
      <c r="W285">
        <v>49</v>
      </c>
      <c r="X285">
        <v>80255</v>
      </c>
      <c r="Y285">
        <v>19092</v>
      </c>
      <c r="Z285">
        <v>0</v>
      </c>
      <c r="AA285">
        <v>0.02</v>
      </c>
      <c r="AB285" s="4">
        <v>0</v>
      </c>
      <c r="AC285" t="b">
        <v>1</v>
      </c>
      <c r="AD285" t="b">
        <v>1</v>
      </c>
      <c r="AE285" t="b">
        <v>1</v>
      </c>
      <c r="AF285" t="b">
        <v>1</v>
      </c>
      <c r="AG285" t="b">
        <v>1</v>
      </c>
      <c r="AH285" t="b">
        <v>1</v>
      </c>
      <c r="AI285" t="b">
        <v>0</v>
      </c>
      <c r="AJ285" t="b">
        <v>0</v>
      </c>
      <c r="AK285">
        <v>100</v>
      </c>
      <c r="AL285" t="s">
        <v>486</v>
      </c>
      <c r="AM285">
        <f>(H285-I285)/H285*100</f>
        <v>0</v>
      </c>
      <c r="AN285">
        <f>IF(H285=I285,1,0)</f>
        <v>1</v>
      </c>
      <c r="AO285" s="4">
        <f t="shared" si="28"/>
        <v>100</v>
      </c>
      <c r="AP285" s="4">
        <f t="shared" si="29"/>
        <v>23.789172014204723</v>
      </c>
      <c r="AQ285" s="4">
        <f t="shared" si="30"/>
        <v>0.74387888605071339</v>
      </c>
      <c r="AR285" s="4">
        <f t="shared" si="31"/>
        <v>1.6759080431125788</v>
      </c>
      <c r="AS285" s="4">
        <f t="shared" si="32"/>
        <v>9.4698149647996999E-2</v>
      </c>
      <c r="AT285" s="4">
        <f t="shared" si="33"/>
        <v>11.23668307270575</v>
      </c>
      <c r="AU285" s="4">
        <f>R285/$X285*100</f>
        <v>62.384898137187719</v>
      </c>
      <c r="AV285" s="4">
        <f t="shared" si="34"/>
        <v>7.3515668805681889E-2</v>
      </c>
    </row>
    <row r="286" spans="1:48" x14ac:dyDescent="0.2">
      <c r="A286" t="s">
        <v>97</v>
      </c>
      <c r="B286">
        <v>30</v>
      </c>
      <c r="C286">
        <v>8</v>
      </c>
      <c r="D286" t="s">
        <v>29</v>
      </c>
      <c r="E286" t="b">
        <v>1</v>
      </c>
      <c r="F286">
        <v>60</v>
      </c>
      <c r="G286">
        <v>1.33</v>
      </c>
      <c r="H286">
        <v>188</v>
      </c>
      <c r="I286">
        <v>188</v>
      </c>
      <c r="J286">
        <v>347</v>
      </c>
      <c r="K286">
        <v>0</v>
      </c>
      <c r="L286">
        <v>1332</v>
      </c>
      <c r="M286">
        <v>7369</v>
      </c>
      <c r="N286">
        <v>1664</v>
      </c>
      <c r="O286">
        <v>32486</v>
      </c>
      <c r="P286">
        <v>108867</v>
      </c>
      <c r="Q286">
        <v>15735</v>
      </c>
      <c r="R286">
        <f>P286+Q286</f>
        <v>124602</v>
      </c>
      <c r="S286">
        <v>174</v>
      </c>
      <c r="T286">
        <v>108</v>
      </c>
      <c r="U286">
        <v>0</v>
      </c>
      <c r="V286">
        <v>0</v>
      </c>
      <c r="W286">
        <v>65</v>
      </c>
      <c r="X286">
        <v>212672</v>
      </c>
      <c r="Y286">
        <v>45044</v>
      </c>
      <c r="Z286">
        <v>0</v>
      </c>
      <c r="AA286">
        <v>0.03</v>
      </c>
      <c r="AB286" s="4">
        <v>0</v>
      </c>
      <c r="AC286" t="b">
        <v>1</v>
      </c>
      <c r="AD286" t="b">
        <v>1</v>
      </c>
      <c r="AE286" t="b">
        <v>1</v>
      </c>
      <c r="AF286" t="b">
        <v>1</v>
      </c>
      <c r="AG286" t="b">
        <v>1</v>
      </c>
      <c r="AH286" t="b">
        <v>1</v>
      </c>
      <c r="AI286" t="b">
        <v>0</v>
      </c>
      <c r="AJ286" t="b">
        <v>0</v>
      </c>
      <c r="AK286">
        <v>100</v>
      </c>
      <c r="AL286" t="s">
        <v>486</v>
      </c>
      <c r="AM286">
        <f>(H286-I286)/H286*100</f>
        <v>0</v>
      </c>
      <c r="AN286">
        <f>IF(H286=I286,1,0)</f>
        <v>1</v>
      </c>
      <c r="AO286" s="4">
        <f t="shared" si="28"/>
        <v>100</v>
      </c>
      <c r="AP286" s="4">
        <f t="shared" si="29"/>
        <v>21.180033102618115</v>
      </c>
      <c r="AQ286" s="4">
        <f t="shared" si="30"/>
        <v>0.62631658140234725</v>
      </c>
      <c r="AR286" s="4">
        <f t="shared" si="31"/>
        <v>3.4649601263918148</v>
      </c>
      <c r="AS286" s="4">
        <f t="shared" si="32"/>
        <v>0.78242551910923874</v>
      </c>
      <c r="AT286" s="4">
        <f t="shared" si="33"/>
        <v>15.275165513090579</v>
      </c>
      <c r="AU286" s="4">
        <f>R286/$X286*100</f>
        <v>58.5888128197412</v>
      </c>
      <c r="AV286" s="4">
        <f t="shared" si="34"/>
        <v>8.181613000300933E-2</v>
      </c>
    </row>
    <row r="287" spans="1:48" x14ac:dyDescent="0.2">
      <c r="A287" t="s">
        <v>98</v>
      </c>
      <c r="B287">
        <v>30</v>
      </c>
      <c r="C287">
        <v>8</v>
      </c>
      <c r="D287" t="s">
        <v>29</v>
      </c>
      <c r="E287" t="b">
        <v>1</v>
      </c>
      <c r="F287">
        <v>60</v>
      </c>
      <c r="G287">
        <v>1.85</v>
      </c>
      <c r="H287">
        <v>234</v>
      </c>
      <c r="I287">
        <v>234</v>
      </c>
      <c r="J287">
        <v>272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133067</v>
      </c>
      <c r="Q287">
        <v>27791</v>
      </c>
      <c r="R287">
        <f>P287+Q287</f>
        <v>160858</v>
      </c>
      <c r="S287">
        <v>39</v>
      </c>
      <c r="T287">
        <v>38</v>
      </c>
      <c r="U287">
        <v>0</v>
      </c>
      <c r="V287">
        <v>0</v>
      </c>
      <c r="W287">
        <v>1</v>
      </c>
      <c r="X287">
        <v>204731</v>
      </c>
      <c r="Y287">
        <v>43833</v>
      </c>
      <c r="Z287">
        <v>0</v>
      </c>
      <c r="AA287">
        <v>0.04</v>
      </c>
      <c r="AB287" s="4">
        <v>0</v>
      </c>
      <c r="AC287" t="b">
        <v>1</v>
      </c>
      <c r="AD287" t="b">
        <v>1</v>
      </c>
      <c r="AE287" t="b">
        <v>1</v>
      </c>
      <c r="AF287" t="b">
        <v>1</v>
      </c>
      <c r="AG287" t="b">
        <v>1</v>
      </c>
      <c r="AH287" t="b">
        <v>1</v>
      </c>
      <c r="AI287" t="b">
        <v>0</v>
      </c>
      <c r="AJ287" t="b">
        <v>0</v>
      </c>
      <c r="AK287">
        <v>100</v>
      </c>
      <c r="AL287" t="s">
        <v>486</v>
      </c>
      <c r="AM287">
        <f>(H287-I287)/H287*100</f>
        <v>0</v>
      </c>
      <c r="AN287">
        <f>IF(H287=I287,1,0)</f>
        <v>1</v>
      </c>
      <c r="AO287" s="4">
        <f t="shared" si="28"/>
        <v>100</v>
      </c>
      <c r="AP287" s="4">
        <f t="shared" si="29"/>
        <v>21.410045376616146</v>
      </c>
      <c r="AQ287" s="4">
        <f t="shared" si="30"/>
        <v>0</v>
      </c>
      <c r="AR287" s="4">
        <f t="shared" si="31"/>
        <v>0</v>
      </c>
      <c r="AS287" s="4">
        <f t="shared" si="32"/>
        <v>0</v>
      </c>
      <c r="AT287" s="4">
        <f t="shared" si="33"/>
        <v>0</v>
      </c>
      <c r="AU287" s="4">
        <f>R287/$X287*100</f>
        <v>78.570416790813312</v>
      </c>
      <c r="AV287" s="4">
        <f t="shared" si="34"/>
        <v>1.9049386756280193E-2</v>
      </c>
    </row>
    <row r="288" spans="1:48" x14ac:dyDescent="0.2">
      <c r="A288" t="s">
        <v>99</v>
      </c>
      <c r="B288">
        <v>30</v>
      </c>
      <c r="C288">
        <v>8</v>
      </c>
      <c r="D288" t="s">
        <v>29</v>
      </c>
      <c r="E288" t="b">
        <v>1</v>
      </c>
      <c r="F288">
        <v>60</v>
      </c>
      <c r="G288">
        <v>2.2799999999999998</v>
      </c>
      <c r="H288">
        <v>242</v>
      </c>
      <c r="I288">
        <v>242</v>
      </c>
      <c r="J288">
        <v>306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181306</v>
      </c>
      <c r="Q288">
        <v>34410</v>
      </c>
      <c r="R288">
        <f>P288+Q288</f>
        <v>215716</v>
      </c>
      <c r="S288">
        <v>27</v>
      </c>
      <c r="T288">
        <v>21</v>
      </c>
      <c r="U288">
        <v>0</v>
      </c>
      <c r="V288">
        <v>0</v>
      </c>
      <c r="W288">
        <v>6</v>
      </c>
      <c r="X288">
        <v>270904</v>
      </c>
      <c r="Y288">
        <v>55160</v>
      </c>
      <c r="Z288">
        <v>0</v>
      </c>
      <c r="AA288">
        <v>0.06</v>
      </c>
      <c r="AB288" s="4">
        <v>0</v>
      </c>
      <c r="AC288" t="b">
        <v>1</v>
      </c>
      <c r="AD288" t="b">
        <v>1</v>
      </c>
      <c r="AE288" t="b">
        <v>1</v>
      </c>
      <c r="AF288" t="b">
        <v>1</v>
      </c>
      <c r="AG288" t="b">
        <v>1</v>
      </c>
      <c r="AH288" t="b">
        <v>1</v>
      </c>
      <c r="AI288" t="b">
        <v>0</v>
      </c>
      <c r="AJ288" t="b">
        <v>0</v>
      </c>
      <c r="AK288">
        <v>100</v>
      </c>
      <c r="AL288" t="s">
        <v>486</v>
      </c>
      <c r="AM288">
        <f>(H288-I288)/H288*100</f>
        <v>0</v>
      </c>
      <c r="AN288">
        <f>IF(H288=I288,1,0)</f>
        <v>1</v>
      </c>
      <c r="AO288" s="4">
        <f t="shared" si="28"/>
        <v>100</v>
      </c>
      <c r="AP288" s="4">
        <f t="shared" si="29"/>
        <v>20.361456456899862</v>
      </c>
      <c r="AQ288" s="4">
        <f t="shared" si="30"/>
        <v>0</v>
      </c>
      <c r="AR288" s="4">
        <f t="shared" si="31"/>
        <v>0</v>
      </c>
      <c r="AS288" s="4">
        <f t="shared" si="32"/>
        <v>0</v>
      </c>
      <c r="AT288" s="4">
        <f t="shared" si="33"/>
        <v>0</v>
      </c>
      <c r="AU288" s="4">
        <f>R288/$X288*100</f>
        <v>79.628207778401205</v>
      </c>
      <c r="AV288" s="4">
        <f t="shared" si="34"/>
        <v>9.9666302454005842E-3</v>
      </c>
    </row>
    <row r="289" spans="1:48" x14ac:dyDescent="0.2">
      <c r="A289" t="s">
        <v>100</v>
      </c>
      <c r="B289">
        <v>30</v>
      </c>
      <c r="C289">
        <v>8</v>
      </c>
      <c r="D289" t="s">
        <v>29</v>
      </c>
      <c r="E289" t="b">
        <v>1</v>
      </c>
      <c r="F289">
        <v>60</v>
      </c>
      <c r="G289">
        <v>2.3199999999999998</v>
      </c>
      <c r="H289">
        <v>280</v>
      </c>
      <c r="I289">
        <v>280</v>
      </c>
      <c r="J289">
        <v>377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162588</v>
      </c>
      <c r="Q289">
        <v>32536</v>
      </c>
      <c r="R289">
        <f>P289+Q289</f>
        <v>195124</v>
      </c>
      <c r="S289">
        <v>41</v>
      </c>
      <c r="T289">
        <v>38</v>
      </c>
      <c r="U289">
        <v>1</v>
      </c>
      <c r="V289">
        <v>0</v>
      </c>
      <c r="W289">
        <v>0</v>
      </c>
      <c r="X289">
        <v>246792</v>
      </c>
      <c r="Y289">
        <v>51627</v>
      </c>
      <c r="Z289">
        <v>0</v>
      </c>
      <c r="AA289">
        <v>0.06</v>
      </c>
      <c r="AB289" s="4">
        <v>0</v>
      </c>
      <c r="AC289" t="b">
        <v>1</v>
      </c>
      <c r="AD289" t="b">
        <v>1</v>
      </c>
      <c r="AE289" t="b">
        <v>1</v>
      </c>
      <c r="AF289" t="b">
        <v>1</v>
      </c>
      <c r="AG289" t="b">
        <v>1</v>
      </c>
      <c r="AH289" t="b">
        <v>1</v>
      </c>
      <c r="AI289" t="b">
        <v>0</v>
      </c>
      <c r="AJ289" t="b">
        <v>0</v>
      </c>
      <c r="AK289">
        <v>100</v>
      </c>
      <c r="AL289" t="s">
        <v>486</v>
      </c>
      <c r="AM289">
        <f>(H289-I289)/H289*100</f>
        <v>0</v>
      </c>
      <c r="AN289">
        <f>IF(H289=I289,1,0)</f>
        <v>1</v>
      </c>
      <c r="AO289" s="4">
        <f t="shared" si="28"/>
        <v>100</v>
      </c>
      <c r="AP289" s="4">
        <f t="shared" si="29"/>
        <v>20.919235631625014</v>
      </c>
      <c r="AQ289" s="4">
        <f t="shared" si="30"/>
        <v>0</v>
      </c>
      <c r="AR289" s="4">
        <f t="shared" si="31"/>
        <v>0</v>
      </c>
      <c r="AS289" s="4">
        <f t="shared" si="32"/>
        <v>0</v>
      </c>
      <c r="AT289" s="4">
        <f t="shared" si="33"/>
        <v>0</v>
      </c>
      <c r="AU289" s="4">
        <f>R289/$X289*100</f>
        <v>79.064151188045003</v>
      </c>
      <c r="AV289" s="4">
        <f t="shared" si="34"/>
        <v>1.6613180329994488E-2</v>
      </c>
    </row>
    <row r="290" spans="1:48" x14ac:dyDescent="0.2">
      <c r="A290" t="s">
        <v>101</v>
      </c>
      <c r="B290">
        <v>30</v>
      </c>
      <c r="C290">
        <v>8</v>
      </c>
      <c r="D290" t="s">
        <v>29</v>
      </c>
      <c r="E290" t="b">
        <v>1</v>
      </c>
      <c r="F290">
        <v>60</v>
      </c>
      <c r="G290">
        <v>0.01</v>
      </c>
      <c r="H290">
        <v>97</v>
      </c>
      <c r="I290">
        <v>97</v>
      </c>
      <c r="J290">
        <v>222</v>
      </c>
      <c r="K290">
        <v>0</v>
      </c>
      <c r="L290">
        <v>167</v>
      </c>
      <c r="M290">
        <v>313</v>
      </c>
      <c r="N290">
        <v>23</v>
      </c>
      <c r="O290">
        <v>1349</v>
      </c>
      <c r="P290">
        <v>464</v>
      </c>
      <c r="Q290">
        <v>81</v>
      </c>
      <c r="R290">
        <f>P290+Q290</f>
        <v>545</v>
      </c>
      <c r="S290">
        <v>251</v>
      </c>
      <c r="T290">
        <v>95</v>
      </c>
      <c r="U290">
        <v>154</v>
      </c>
      <c r="V290">
        <v>0</v>
      </c>
      <c r="W290">
        <v>2</v>
      </c>
      <c r="X290">
        <v>3678</v>
      </c>
      <c r="Y290">
        <v>1030</v>
      </c>
      <c r="Z290">
        <v>0</v>
      </c>
      <c r="AA290">
        <v>0.01</v>
      </c>
      <c r="AB290" s="4">
        <v>0</v>
      </c>
      <c r="AC290" t="b">
        <v>1</v>
      </c>
      <c r="AD290" t="b">
        <v>1</v>
      </c>
      <c r="AE290" t="b">
        <v>1</v>
      </c>
      <c r="AF290" t="b">
        <v>1</v>
      </c>
      <c r="AG290" t="b">
        <v>1</v>
      </c>
      <c r="AH290" t="b">
        <v>1</v>
      </c>
      <c r="AI290" t="b">
        <v>0</v>
      </c>
      <c r="AJ290" t="b">
        <v>0</v>
      </c>
      <c r="AK290">
        <v>100</v>
      </c>
      <c r="AL290" t="s">
        <v>486</v>
      </c>
      <c r="AM290">
        <f>(H290-I290)/H290*100</f>
        <v>0</v>
      </c>
      <c r="AN290">
        <f>IF(H290=I290,1,0)</f>
        <v>1</v>
      </c>
      <c r="AO290" s="4">
        <f t="shared" si="28"/>
        <v>100</v>
      </c>
      <c r="AP290" s="4">
        <f t="shared" si="29"/>
        <v>28.004350190320825</v>
      </c>
      <c r="AQ290" s="4">
        <f t="shared" si="30"/>
        <v>4.5405111473626967</v>
      </c>
      <c r="AR290" s="4">
        <f t="shared" si="31"/>
        <v>8.5100598151169127</v>
      </c>
      <c r="AS290" s="4">
        <f t="shared" si="32"/>
        <v>0.62533985861881458</v>
      </c>
      <c r="AT290" s="4">
        <f t="shared" si="33"/>
        <v>36.677542142468731</v>
      </c>
      <c r="AU290" s="4">
        <f>R290/$X290*100</f>
        <v>14.817835780315388</v>
      </c>
      <c r="AV290" s="4">
        <f t="shared" si="34"/>
        <v>6.8243610657966292</v>
      </c>
    </row>
    <row r="291" spans="1:48" x14ac:dyDescent="0.2">
      <c r="A291" t="s">
        <v>102</v>
      </c>
      <c r="B291">
        <v>30</v>
      </c>
      <c r="C291">
        <v>8</v>
      </c>
      <c r="D291" t="s">
        <v>29</v>
      </c>
      <c r="E291" t="b">
        <v>1</v>
      </c>
      <c r="F291">
        <v>60</v>
      </c>
      <c r="G291">
        <v>0.04</v>
      </c>
      <c r="H291">
        <v>116</v>
      </c>
      <c r="I291">
        <v>116</v>
      </c>
      <c r="J291">
        <v>299</v>
      </c>
      <c r="K291">
        <v>0</v>
      </c>
      <c r="L291">
        <v>329</v>
      </c>
      <c r="M291">
        <v>1219</v>
      </c>
      <c r="N291">
        <v>66</v>
      </c>
      <c r="O291">
        <v>4165</v>
      </c>
      <c r="P291">
        <v>3357</v>
      </c>
      <c r="Q291">
        <v>487</v>
      </c>
      <c r="R291">
        <f>P291+Q291</f>
        <v>3844</v>
      </c>
      <c r="S291">
        <v>769</v>
      </c>
      <c r="T291">
        <v>258</v>
      </c>
      <c r="U291">
        <v>450</v>
      </c>
      <c r="V291">
        <v>0</v>
      </c>
      <c r="W291">
        <v>61</v>
      </c>
      <c r="X291">
        <v>13642</v>
      </c>
      <c r="Y291">
        <v>3249</v>
      </c>
      <c r="Z291">
        <v>0</v>
      </c>
      <c r="AA291">
        <v>0</v>
      </c>
      <c r="AB291" s="4">
        <v>0</v>
      </c>
      <c r="AC291" t="b">
        <v>1</v>
      </c>
      <c r="AD291" t="b">
        <v>1</v>
      </c>
      <c r="AE291" t="b">
        <v>1</v>
      </c>
      <c r="AF291" t="b">
        <v>1</v>
      </c>
      <c r="AG291" t="b">
        <v>1</v>
      </c>
      <c r="AH291" t="b">
        <v>1</v>
      </c>
      <c r="AI291" t="b">
        <v>0</v>
      </c>
      <c r="AJ291" t="b">
        <v>0</v>
      </c>
      <c r="AK291">
        <v>100</v>
      </c>
      <c r="AL291" t="s">
        <v>486</v>
      </c>
      <c r="AM291">
        <f>(H291-I291)/H291*100</f>
        <v>0</v>
      </c>
      <c r="AN291">
        <f>IF(H291=I291,1,0)</f>
        <v>1</v>
      </c>
      <c r="AO291" s="4">
        <f t="shared" si="28"/>
        <v>100</v>
      </c>
      <c r="AP291" s="4">
        <f t="shared" si="29"/>
        <v>23.81615598885794</v>
      </c>
      <c r="AQ291" s="4">
        <f t="shared" si="30"/>
        <v>2.4116698431315053</v>
      </c>
      <c r="AR291" s="4">
        <f t="shared" si="31"/>
        <v>8.9356399354933291</v>
      </c>
      <c r="AS291" s="4">
        <f t="shared" si="32"/>
        <v>0.48380002932121391</v>
      </c>
      <c r="AT291" s="4">
        <f t="shared" si="33"/>
        <v>30.53071397155842</v>
      </c>
      <c r="AU291" s="4">
        <f>R291/$X291*100</f>
        <v>28.177686556223431</v>
      </c>
      <c r="AV291" s="4">
        <f t="shared" si="34"/>
        <v>5.6370033719395982</v>
      </c>
    </row>
    <row r="292" spans="1:48" x14ac:dyDescent="0.2">
      <c r="A292" t="s">
        <v>103</v>
      </c>
      <c r="B292">
        <v>30</v>
      </c>
      <c r="C292">
        <v>8</v>
      </c>
      <c r="D292" t="s">
        <v>29</v>
      </c>
      <c r="E292" t="b">
        <v>1</v>
      </c>
      <c r="F292">
        <v>60</v>
      </c>
      <c r="G292">
        <v>0.08</v>
      </c>
      <c r="H292">
        <v>105</v>
      </c>
      <c r="I292">
        <v>105</v>
      </c>
      <c r="J292">
        <v>328</v>
      </c>
      <c r="K292">
        <v>0</v>
      </c>
      <c r="L292">
        <v>662</v>
      </c>
      <c r="M292">
        <v>3625</v>
      </c>
      <c r="N292">
        <v>458</v>
      </c>
      <c r="O292">
        <v>10039</v>
      </c>
      <c r="P292">
        <v>7892</v>
      </c>
      <c r="Q292">
        <v>578</v>
      </c>
      <c r="R292">
        <f>P292+Q292</f>
        <v>8470</v>
      </c>
      <c r="S292">
        <v>485</v>
      </c>
      <c r="T292">
        <v>211</v>
      </c>
      <c r="U292">
        <v>271</v>
      </c>
      <c r="V292">
        <v>0</v>
      </c>
      <c r="W292">
        <v>3</v>
      </c>
      <c r="X292">
        <v>31329</v>
      </c>
      <c r="Y292">
        <v>7589</v>
      </c>
      <c r="Z292">
        <v>0</v>
      </c>
      <c r="AA292">
        <v>0.01</v>
      </c>
      <c r="AB292" s="4">
        <v>0</v>
      </c>
      <c r="AC292" t="b">
        <v>1</v>
      </c>
      <c r="AD292" t="b">
        <v>1</v>
      </c>
      <c r="AE292" t="b">
        <v>1</v>
      </c>
      <c r="AF292" t="b">
        <v>1</v>
      </c>
      <c r="AG292" t="b">
        <v>1</v>
      </c>
      <c r="AH292" t="b">
        <v>1</v>
      </c>
      <c r="AI292" t="b">
        <v>0</v>
      </c>
      <c r="AJ292" t="b">
        <v>0</v>
      </c>
      <c r="AK292">
        <v>100</v>
      </c>
      <c r="AL292" t="s">
        <v>486</v>
      </c>
      <c r="AM292">
        <f>(H292-I292)/H292*100</f>
        <v>0</v>
      </c>
      <c r="AN292">
        <f>IF(H292=I292,1,0)</f>
        <v>1</v>
      </c>
      <c r="AO292" s="4">
        <f t="shared" si="28"/>
        <v>100</v>
      </c>
      <c r="AP292" s="4">
        <f t="shared" si="29"/>
        <v>24.223562833157779</v>
      </c>
      <c r="AQ292" s="4">
        <f t="shared" si="30"/>
        <v>2.1130581888984645</v>
      </c>
      <c r="AR292" s="4">
        <f t="shared" si="31"/>
        <v>11.570749146158512</v>
      </c>
      <c r="AS292" s="4">
        <f t="shared" si="32"/>
        <v>1.4619043059146477</v>
      </c>
      <c r="AT292" s="4">
        <f t="shared" si="33"/>
        <v>32.04379329056146</v>
      </c>
      <c r="AU292" s="4">
        <f>R292/$X292*100</f>
        <v>27.035653867024163</v>
      </c>
      <c r="AV292" s="4">
        <f t="shared" si="34"/>
        <v>1.5480864374860352</v>
      </c>
    </row>
    <row r="293" spans="1:48" x14ac:dyDescent="0.2">
      <c r="A293" t="s">
        <v>104</v>
      </c>
      <c r="B293">
        <v>30</v>
      </c>
      <c r="C293">
        <v>8</v>
      </c>
      <c r="D293" t="s">
        <v>29</v>
      </c>
      <c r="E293" t="b">
        <v>1</v>
      </c>
      <c r="F293">
        <v>60</v>
      </c>
      <c r="G293">
        <v>0.11</v>
      </c>
      <c r="H293">
        <v>179</v>
      </c>
      <c r="I293">
        <v>179</v>
      </c>
      <c r="J293">
        <v>255</v>
      </c>
      <c r="K293">
        <v>0</v>
      </c>
      <c r="L293">
        <v>245</v>
      </c>
      <c r="M293">
        <v>299</v>
      </c>
      <c r="N293">
        <v>29</v>
      </c>
      <c r="O293">
        <v>1858</v>
      </c>
      <c r="P293">
        <v>10000</v>
      </c>
      <c r="Q293">
        <v>2042</v>
      </c>
      <c r="R293">
        <f>P293+Q293</f>
        <v>12042</v>
      </c>
      <c r="S293">
        <v>38</v>
      </c>
      <c r="T293">
        <v>29</v>
      </c>
      <c r="U293">
        <v>5</v>
      </c>
      <c r="V293">
        <v>0</v>
      </c>
      <c r="W293">
        <v>4</v>
      </c>
      <c r="X293">
        <v>19793</v>
      </c>
      <c r="Y293">
        <v>5282</v>
      </c>
      <c r="Z293">
        <v>0</v>
      </c>
      <c r="AA293">
        <v>0.01</v>
      </c>
      <c r="AB293" s="4">
        <v>0</v>
      </c>
      <c r="AC293" t="b">
        <v>1</v>
      </c>
      <c r="AD293" t="b">
        <v>1</v>
      </c>
      <c r="AE293" t="b">
        <v>1</v>
      </c>
      <c r="AF293" t="b">
        <v>1</v>
      </c>
      <c r="AG293" t="b">
        <v>1</v>
      </c>
      <c r="AH293" t="b">
        <v>1</v>
      </c>
      <c r="AI293" t="b">
        <v>0</v>
      </c>
      <c r="AJ293" t="b">
        <v>0</v>
      </c>
      <c r="AK293">
        <v>100</v>
      </c>
      <c r="AL293" t="s">
        <v>486</v>
      </c>
      <c r="AM293">
        <f>(H293-I293)/H293*100</f>
        <v>0</v>
      </c>
      <c r="AN293">
        <f>IF(H293=I293,1,0)</f>
        <v>1</v>
      </c>
      <c r="AO293" s="4">
        <f t="shared" si="28"/>
        <v>100</v>
      </c>
      <c r="AP293" s="4">
        <f t="shared" si="29"/>
        <v>26.686202192694385</v>
      </c>
      <c r="AQ293" s="4">
        <f t="shared" si="30"/>
        <v>1.2378113474460668</v>
      </c>
      <c r="AR293" s="4">
        <f t="shared" si="31"/>
        <v>1.5106350730056082</v>
      </c>
      <c r="AS293" s="4">
        <f t="shared" si="32"/>
        <v>0.14651644520790177</v>
      </c>
      <c r="AT293" s="4">
        <f t="shared" si="33"/>
        <v>9.3871570757338461</v>
      </c>
      <c r="AU293" s="4">
        <f>R293/$X293*100</f>
        <v>60.839690799777699</v>
      </c>
      <c r="AV293" s="4">
        <f t="shared" si="34"/>
        <v>0.19198706613449198</v>
      </c>
    </row>
    <row r="294" spans="1:48" x14ac:dyDescent="0.2">
      <c r="A294" t="s">
        <v>105</v>
      </c>
      <c r="B294">
        <v>30</v>
      </c>
      <c r="C294">
        <v>8</v>
      </c>
      <c r="D294" t="s">
        <v>29</v>
      </c>
      <c r="E294" t="b">
        <v>1</v>
      </c>
      <c r="F294">
        <v>60</v>
      </c>
      <c r="G294">
        <v>0.15</v>
      </c>
      <c r="H294">
        <v>183</v>
      </c>
      <c r="I294">
        <v>183</v>
      </c>
      <c r="J294">
        <v>292</v>
      </c>
      <c r="K294">
        <v>0</v>
      </c>
      <c r="L294">
        <v>232</v>
      </c>
      <c r="M294">
        <v>500</v>
      </c>
      <c r="N294">
        <v>133</v>
      </c>
      <c r="O294">
        <v>2121</v>
      </c>
      <c r="P294">
        <v>11964</v>
      </c>
      <c r="Q294">
        <v>1739</v>
      </c>
      <c r="R294">
        <f>P294+Q294</f>
        <v>13703</v>
      </c>
      <c r="S294">
        <v>34</v>
      </c>
      <c r="T294">
        <v>32</v>
      </c>
      <c r="U294">
        <v>0</v>
      </c>
      <c r="V294">
        <v>0</v>
      </c>
      <c r="W294">
        <v>2</v>
      </c>
      <c r="X294">
        <v>22998</v>
      </c>
      <c r="Y294">
        <v>6274</v>
      </c>
      <c r="Z294">
        <v>0</v>
      </c>
      <c r="AA294">
        <v>0.01</v>
      </c>
      <c r="AB294" s="4">
        <v>0</v>
      </c>
      <c r="AC294" t="b">
        <v>1</v>
      </c>
      <c r="AD294" t="b">
        <v>1</v>
      </c>
      <c r="AE294" t="b">
        <v>1</v>
      </c>
      <c r="AF294" t="b">
        <v>1</v>
      </c>
      <c r="AG294" t="b">
        <v>1</v>
      </c>
      <c r="AH294" t="b">
        <v>1</v>
      </c>
      <c r="AI294" t="b">
        <v>0</v>
      </c>
      <c r="AJ294" t="b">
        <v>0</v>
      </c>
      <c r="AK294">
        <v>100</v>
      </c>
      <c r="AL294" t="s">
        <v>486</v>
      </c>
      <c r="AM294">
        <f>(H294-I294)/H294*100</f>
        <v>0</v>
      </c>
      <c r="AN294">
        <f>IF(H294=I294,1,0)</f>
        <v>1</v>
      </c>
      <c r="AO294" s="4">
        <f t="shared" si="28"/>
        <v>100</v>
      </c>
      <c r="AP294" s="4">
        <f t="shared" si="29"/>
        <v>27.280633098530306</v>
      </c>
      <c r="AQ294" s="4">
        <f t="shared" si="30"/>
        <v>1.0087833724671711</v>
      </c>
      <c r="AR294" s="4">
        <f t="shared" si="31"/>
        <v>2.1741020958344204</v>
      </c>
      <c r="AS294" s="4">
        <f t="shared" si="32"/>
        <v>0.57831115749195583</v>
      </c>
      <c r="AT294" s="4">
        <f t="shared" si="33"/>
        <v>9.2225410905296101</v>
      </c>
      <c r="AU294" s="4">
        <f>R294/$X294*100</f>
        <v>59.583442038438129</v>
      </c>
      <c r="AV294" s="4">
        <f t="shared" si="34"/>
        <v>0.1478389425167406</v>
      </c>
    </row>
    <row r="295" spans="1:48" x14ac:dyDescent="0.2">
      <c r="A295" t="s">
        <v>106</v>
      </c>
      <c r="B295">
        <v>30</v>
      </c>
      <c r="C295">
        <v>8</v>
      </c>
      <c r="D295" t="s">
        <v>29</v>
      </c>
      <c r="E295" t="b">
        <v>1</v>
      </c>
      <c r="F295">
        <v>60</v>
      </c>
      <c r="G295">
        <v>0.15</v>
      </c>
      <c r="H295">
        <v>227</v>
      </c>
      <c r="I295">
        <v>227</v>
      </c>
      <c r="J295">
        <v>401</v>
      </c>
      <c r="K295">
        <v>0</v>
      </c>
      <c r="L295">
        <v>106</v>
      </c>
      <c r="M295">
        <v>638</v>
      </c>
      <c r="N295">
        <v>50</v>
      </c>
      <c r="O295">
        <v>2173</v>
      </c>
      <c r="P295">
        <v>15434</v>
      </c>
      <c r="Q295">
        <v>1342</v>
      </c>
      <c r="R295">
        <f>P295+Q295</f>
        <v>16776</v>
      </c>
      <c r="S295">
        <v>57</v>
      </c>
      <c r="T295">
        <v>42</v>
      </c>
      <c r="U295">
        <v>0</v>
      </c>
      <c r="V295">
        <v>0</v>
      </c>
      <c r="W295">
        <v>14</v>
      </c>
      <c r="X295">
        <v>27060</v>
      </c>
      <c r="Y295">
        <v>7259</v>
      </c>
      <c r="Z295">
        <v>0</v>
      </c>
      <c r="AA295">
        <v>0.01</v>
      </c>
      <c r="AB295" s="4">
        <v>0</v>
      </c>
      <c r="AC295" t="b">
        <v>1</v>
      </c>
      <c r="AD295" t="b">
        <v>1</v>
      </c>
      <c r="AE295" t="b">
        <v>1</v>
      </c>
      <c r="AF295" t="b">
        <v>1</v>
      </c>
      <c r="AG295" t="b">
        <v>1</v>
      </c>
      <c r="AH295" t="b">
        <v>1</v>
      </c>
      <c r="AI295" t="b">
        <v>0</v>
      </c>
      <c r="AJ295" t="b">
        <v>0</v>
      </c>
      <c r="AK295">
        <v>100</v>
      </c>
      <c r="AL295" t="s">
        <v>486</v>
      </c>
      <c r="AM295">
        <f>(H295-I295)/H295*100</f>
        <v>0</v>
      </c>
      <c r="AN295">
        <f>IF(H295=I295,1,0)</f>
        <v>1</v>
      </c>
      <c r="AO295" s="4">
        <f t="shared" si="28"/>
        <v>100</v>
      </c>
      <c r="AP295" s="4">
        <f t="shared" si="29"/>
        <v>26.825572801182556</v>
      </c>
      <c r="AQ295" s="4">
        <f t="shared" si="30"/>
        <v>0.39172209903917227</v>
      </c>
      <c r="AR295" s="4">
        <f t="shared" si="31"/>
        <v>2.3577235772357725</v>
      </c>
      <c r="AS295" s="4">
        <f t="shared" si="32"/>
        <v>0.18477457501847747</v>
      </c>
      <c r="AT295" s="4">
        <f t="shared" si="33"/>
        <v>8.0303030303030312</v>
      </c>
      <c r="AU295" s="4">
        <f>R295/$X295*100</f>
        <v>61.995565410199561</v>
      </c>
      <c r="AV295" s="4">
        <f t="shared" si="34"/>
        <v>0.21064301552106432</v>
      </c>
    </row>
    <row r="296" spans="1:48" x14ac:dyDescent="0.2">
      <c r="A296" t="s">
        <v>107</v>
      </c>
      <c r="B296">
        <v>30</v>
      </c>
      <c r="C296">
        <v>8</v>
      </c>
      <c r="D296" t="s">
        <v>29</v>
      </c>
      <c r="E296" t="b">
        <v>1</v>
      </c>
      <c r="F296">
        <v>60</v>
      </c>
      <c r="G296">
        <v>0.26</v>
      </c>
      <c r="H296">
        <v>213</v>
      </c>
      <c r="I296">
        <v>213</v>
      </c>
      <c r="J296">
        <v>252</v>
      </c>
      <c r="K296">
        <v>0</v>
      </c>
      <c r="L296">
        <v>0</v>
      </c>
      <c r="M296">
        <v>4</v>
      </c>
      <c r="N296">
        <v>0</v>
      </c>
      <c r="O296">
        <v>11</v>
      </c>
      <c r="P296">
        <v>15309</v>
      </c>
      <c r="Q296">
        <v>4479</v>
      </c>
      <c r="R296">
        <f>P296+Q296</f>
        <v>19788</v>
      </c>
      <c r="S296">
        <v>24</v>
      </c>
      <c r="T296">
        <v>22</v>
      </c>
      <c r="U296">
        <v>0</v>
      </c>
      <c r="V296">
        <v>0</v>
      </c>
      <c r="W296">
        <v>2</v>
      </c>
      <c r="X296">
        <v>27296</v>
      </c>
      <c r="Y296">
        <v>7468</v>
      </c>
      <c r="Z296">
        <v>0</v>
      </c>
      <c r="AA296">
        <v>0.01</v>
      </c>
      <c r="AB296" s="4">
        <v>0</v>
      </c>
      <c r="AC296" t="b">
        <v>1</v>
      </c>
      <c r="AD296" t="b">
        <v>1</v>
      </c>
      <c r="AE296" t="b">
        <v>1</v>
      </c>
      <c r="AF296" t="b">
        <v>1</v>
      </c>
      <c r="AG296" t="b">
        <v>1</v>
      </c>
      <c r="AH296" t="b">
        <v>1</v>
      </c>
      <c r="AI296" t="b">
        <v>0</v>
      </c>
      <c r="AJ296" t="b">
        <v>0</v>
      </c>
      <c r="AK296">
        <v>100</v>
      </c>
      <c r="AL296" t="s">
        <v>486</v>
      </c>
      <c r="AM296">
        <f>(H296-I296)/H296*100</f>
        <v>0</v>
      </c>
      <c r="AN296">
        <f>IF(H296=I296,1,0)</f>
        <v>1</v>
      </c>
      <c r="AO296" s="4">
        <f t="shared" si="28"/>
        <v>100</v>
      </c>
      <c r="AP296" s="4">
        <f t="shared" si="29"/>
        <v>27.359320046893316</v>
      </c>
      <c r="AQ296" s="4">
        <f t="shared" si="30"/>
        <v>0</v>
      </c>
      <c r="AR296" s="4">
        <f t="shared" si="31"/>
        <v>1.4654161781946071E-2</v>
      </c>
      <c r="AS296" s="4">
        <f t="shared" si="32"/>
        <v>0</v>
      </c>
      <c r="AT296" s="4">
        <f t="shared" si="33"/>
        <v>4.0298944900351699E-2</v>
      </c>
      <c r="AU296" s="4">
        <f>R296/$X296*100</f>
        <v>72.494138335287218</v>
      </c>
      <c r="AV296" s="4">
        <f t="shared" si="34"/>
        <v>8.7924970691676443E-2</v>
      </c>
    </row>
    <row r="297" spans="1:48" x14ac:dyDescent="0.2">
      <c r="A297" t="s">
        <v>108</v>
      </c>
      <c r="B297">
        <v>30</v>
      </c>
      <c r="C297">
        <v>8</v>
      </c>
      <c r="D297" t="s">
        <v>29</v>
      </c>
      <c r="E297" t="b">
        <v>1</v>
      </c>
      <c r="F297">
        <v>60</v>
      </c>
      <c r="G297">
        <v>0.1</v>
      </c>
      <c r="H297">
        <v>257</v>
      </c>
      <c r="I297">
        <v>257</v>
      </c>
      <c r="J297">
        <v>321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5231</v>
      </c>
      <c r="Q297">
        <v>1523</v>
      </c>
      <c r="R297">
        <f>P297+Q297</f>
        <v>6754</v>
      </c>
      <c r="S297">
        <v>10</v>
      </c>
      <c r="T297">
        <v>9</v>
      </c>
      <c r="U297">
        <v>0</v>
      </c>
      <c r="V297">
        <v>0</v>
      </c>
      <c r="W297">
        <v>0</v>
      </c>
      <c r="X297">
        <v>9722</v>
      </c>
      <c r="Y297">
        <v>2958</v>
      </c>
      <c r="Z297">
        <v>0</v>
      </c>
      <c r="AA297">
        <v>0</v>
      </c>
      <c r="AB297" s="4">
        <v>0</v>
      </c>
      <c r="AC297" t="b">
        <v>1</v>
      </c>
      <c r="AD297" t="b">
        <v>1</v>
      </c>
      <c r="AE297" t="b">
        <v>1</v>
      </c>
      <c r="AF297" t="b">
        <v>1</v>
      </c>
      <c r="AG297" t="b">
        <v>1</v>
      </c>
      <c r="AH297" t="b">
        <v>1</v>
      </c>
      <c r="AI297" t="b">
        <v>0</v>
      </c>
      <c r="AJ297" t="b">
        <v>0</v>
      </c>
      <c r="AK297">
        <v>100</v>
      </c>
      <c r="AL297" t="s">
        <v>486</v>
      </c>
      <c r="AM297">
        <f>(H297-I297)/H297*100</f>
        <v>0</v>
      </c>
      <c r="AN297">
        <f>IF(H297=I297,1,0)</f>
        <v>1</v>
      </c>
      <c r="AO297" s="4">
        <f t="shared" si="28"/>
        <v>100</v>
      </c>
      <c r="AP297" s="4">
        <f t="shared" si="29"/>
        <v>30.425838304875541</v>
      </c>
      <c r="AQ297" s="4">
        <f t="shared" si="30"/>
        <v>0</v>
      </c>
      <c r="AR297" s="4">
        <f t="shared" si="31"/>
        <v>0</v>
      </c>
      <c r="AS297" s="4">
        <f t="shared" si="32"/>
        <v>0</v>
      </c>
      <c r="AT297" s="4">
        <f t="shared" si="33"/>
        <v>0</v>
      </c>
      <c r="AU297" s="4">
        <f>R297/$X297*100</f>
        <v>69.471302201193168</v>
      </c>
      <c r="AV297" s="4">
        <f t="shared" si="34"/>
        <v>0.10285949393128986</v>
      </c>
    </row>
    <row r="298" spans="1:48" x14ac:dyDescent="0.2">
      <c r="A298" t="s">
        <v>109</v>
      </c>
      <c r="B298">
        <v>30</v>
      </c>
      <c r="C298">
        <v>8</v>
      </c>
      <c r="D298" t="s">
        <v>29</v>
      </c>
      <c r="E298" t="b">
        <v>1</v>
      </c>
      <c r="F298">
        <v>60</v>
      </c>
      <c r="G298">
        <v>0.26</v>
      </c>
      <c r="H298">
        <v>278</v>
      </c>
      <c r="I298">
        <v>278</v>
      </c>
      <c r="J298">
        <v>377</v>
      </c>
      <c r="K298">
        <v>0</v>
      </c>
      <c r="L298">
        <v>2</v>
      </c>
      <c r="M298">
        <v>0</v>
      </c>
      <c r="N298">
        <v>12</v>
      </c>
      <c r="O298">
        <v>4</v>
      </c>
      <c r="P298">
        <v>19036</v>
      </c>
      <c r="Q298">
        <v>2627</v>
      </c>
      <c r="R298">
        <f>P298+Q298</f>
        <v>21663</v>
      </c>
      <c r="S298">
        <v>13</v>
      </c>
      <c r="T298">
        <v>12</v>
      </c>
      <c r="U298">
        <v>0</v>
      </c>
      <c r="V298">
        <v>0</v>
      </c>
      <c r="W298">
        <v>1</v>
      </c>
      <c r="X298">
        <v>29475</v>
      </c>
      <c r="Y298">
        <v>7780</v>
      </c>
      <c r="Z298">
        <v>0</v>
      </c>
      <c r="AA298">
        <v>0.01</v>
      </c>
      <c r="AB298" s="4">
        <v>0</v>
      </c>
      <c r="AC298" t="b">
        <v>1</v>
      </c>
      <c r="AD298" t="b">
        <v>1</v>
      </c>
      <c r="AE298" t="b">
        <v>1</v>
      </c>
      <c r="AF298" t="b">
        <v>1</v>
      </c>
      <c r="AG298" t="b">
        <v>1</v>
      </c>
      <c r="AH298" t="b">
        <v>1</v>
      </c>
      <c r="AI298" t="b">
        <v>0</v>
      </c>
      <c r="AJ298" t="b">
        <v>0</v>
      </c>
      <c r="AK298">
        <v>100</v>
      </c>
      <c r="AL298" t="s">
        <v>486</v>
      </c>
      <c r="AM298">
        <f>(H298-I298)/H298*100</f>
        <v>0</v>
      </c>
      <c r="AN298">
        <f>IF(H298=I298,1,0)</f>
        <v>1</v>
      </c>
      <c r="AO298" s="4">
        <f t="shared" si="28"/>
        <v>100</v>
      </c>
      <c r="AP298" s="4">
        <f t="shared" si="29"/>
        <v>26.395250212044107</v>
      </c>
      <c r="AQ298" s="4">
        <f t="shared" si="30"/>
        <v>6.7854113655640381E-3</v>
      </c>
      <c r="AR298" s="4">
        <f t="shared" si="31"/>
        <v>0</v>
      </c>
      <c r="AS298" s="4">
        <f t="shared" si="32"/>
        <v>4.071246819338422E-2</v>
      </c>
      <c r="AT298" s="4">
        <f t="shared" si="33"/>
        <v>1.3570822731128076E-2</v>
      </c>
      <c r="AU298" s="4">
        <f>R298/$X298*100</f>
        <v>73.496183206106863</v>
      </c>
      <c r="AV298" s="4">
        <f t="shared" si="34"/>
        <v>4.4105173876166241E-2</v>
      </c>
    </row>
    <row r="299" spans="1:48" x14ac:dyDescent="0.2">
      <c r="A299" t="s">
        <v>110</v>
      </c>
      <c r="B299">
        <v>30</v>
      </c>
      <c r="C299">
        <v>10</v>
      </c>
      <c r="D299" t="s">
        <v>29</v>
      </c>
      <c r="E299" t="b">
        <v>1</v>
      </c>
      <c r="F299">
        <v>60</v>
      </c>
      <c r="G299">
        <v>0.22</v>
      </c>
      <c r="H299">
        <v>93</v>
      </c>
      <c r="I299">
        <v>93</v>
      </c>
      <c r="J299">
        <v>262</v>
      </c>
      <c r="K299">
        <v>0</v>
      </c>
      <c r="L299">
        <v>2859</v>
      </c>
      <c r="M299">
        <v>7251</v>
      </c>
      <c r="N299">
        <v>577</v>
      </c>
      <c r="O299">
        <v>29577</v>
      </c>
      <c r="P299">
        <v>10919</v>
      </c>
      <c r="Q299">
        <v>981</v>
      </c>
      <c r="R299">
        <f>P299+Q299</f>
        <v>11900</v>
      </c>
      <c r="S299">
        <v>11043</v>
      </c>
      <c r="T299">
        <v>584</v>
      </c>
      <c r="U299">
        <v>8572</v>
      </c>
      <c r="V299">
        <v>0</v>
      </c>
      <c r="W299">
        <v>1887</v>
      </c>
      <c r="X299">
        <v>76527</v>
      </c>
      <c r="Y299">
        <v>13319</v>
      </c>
      <c r="Z299">
        <v>0</v>
      </c>
      <c r="AA299">
        <v>0.03</v>
      </c>
      <c r="AB299" s="4">
        <v>0</v>
      </c>
      <c r="AC299" t="b">
        <v>1</v>
      </c>
      <c r="AD299" t="b">
        <v>1</v>
      </c>
      <c r="AE299" t="b">
        <v>1</v>
      </c>
      <c r="AF299" t="b">
        <v>1</v>
      </c>
      <c r="AG299" t="b">
        <v>1</v>
      </c>
      <c r="AH299" t="b">
        <v>1</v>
      </c>
      <c r="AI299" t="b">
        <v>0</v>
      </c>
      <c r="AJ299" t="b">
        <v>0</v>
      </c>
      <c r="AK299">
        <v>100</v>
      </c>
      <c r="AL299" t="s">
        <v>486</v>
      </c>
      <c r="AM299">
        <f>(H299-I299)/H299*100</f>
        <v>0</v>
      </c>
      <c r="AN299">
        <f>IF(H299=I299,1,0)</f>
        <v>1</v>
      </c>
      <c r="AO299" s="4">
        <f t="shared" si="28"/>
        <v>100</v>
      </c>
      <c r="AP299" s="4">
        <f t="shared" si="29"/>
        <v>17.404314816992695</v>
      </c>
      <c r="AQ299" s="4">
        <f t="shared" si="30"/>
        <v>3.7359363361950684</v>
      </c>
      <c r="AR299" s="4">
        <f t="shared" si="31"/>
        <v>9.4750872241169777</v>
      </c>
      <c r="AS299" s="4">
        <f t="shared" si="32"/>
        <v>0.75398225462908519</v>
      </c>
      <c r="AT299" s="4">
        <f t="shared" si="33"/>
        <v>38.649104237720024</v>
      </c>
      <c r="AU299" s="4">
        <f>R299/$X299*100</f>
        <v>15.550067296509729</v>
      </c>
      <c r="AV299" s="4">
        <f t="shared" si="34"/>
        <v>14.430201105492181</v>
      </c>
    </row>
    <row r="300" spans="1:48" x14ac:dyDescent="0.2">
      <c r="A300" t="s">
        <v>111</v>
      </c>
      <c r="B300">
        <v>30</v>
      </c>
      <c r="C300">
        <v>10</v>
      </c>
      <c r="D300" t="s">
        <v>29</v>
      </c>
      <c r="E300" t="b">
        <v>1</v>
      </c>
      <c r="F300">
        <v>60</v>
      </c>
      <c r="G300">
        <v>2.0299999999999998</v>
      </c>
      <c r="H300">
        <v>111</v>
      </c>
      <c r="I300">
        <v>111</v>
      </c>
      <c r="J300">
        <v>284</v>
      </c>
      <c r="K300">
        <v>0</v>
      </c>
      <c r="L300">
        <v>14455</v>
      </c>
      <c r="M300">
        <v>38784</v>
      </c>
      <c r="N300">
        <v>2593</v>
      </c>
      <c r="O300">
        <v>207197</v>
      </c>
      <c r="P300">
        <v>160943</v>
      </c>
      <c r="Q300">
        <v>17666</v>
      </c>
      <c r="R300">
        <f>P300+Q300</f>
        <v>178609</v>
      </c>
      <c r="S300">
        <v>5300</v>
      </c>
      <c r="T300">
        <v>1812</v>
      </c>
      <c r="U300">
        <v>1661</v>
      </c>
      <c r="V300">
        <v>0</v>
      </c>
      <c r="W300">
        <v>1825</v>
      </c>
      <c r="X300">
        <v>548122</v>
      </c>
      <c r="Y300">
        <v>101183</v>
      </c>
      <c r="Z300">
        <v>0</v>
      </c>
      <c r="AA300">
        <v>0.09</v>
      </c>
      <c r="AB300" s="4">
        <v>0</v>
      </c>
      <c r="AC300" t="b">
        <v>1</v>
      </c>
      <c r="AD300" t="b">
        <v>1</v>
      </c>
      <c r="AE300" t="b">
        <v>1</v>
      </c>
      <c r="AF300" t="b">
        <v>1</v>
      </c>
      <c r="AG300" t="b">
        <v>1</v>
      </c>
      <c r="AH300" t="b">
        <v>1</v>
      </c>
      <c r="AI300" t="b">
        <v>0</v>
      </c>
      <c r="AJ300" t="b">
        <v>0</v>
      </c>
      <c r="AK300">
        <v>100</v>
      </c>
      <c r="AL300" t="s">
        <v>486</v>
      </c>
      <c r="AM300">
        <f>(H300-I300)/H300*100</f>
        <v>0</v>
      </c>
      <c r="AN300">
        <f>IF(H300=I300,1,0)</f>
        <v>1</v>
      </c>
      <c r="AO300" s="4">
        <f t="shared" si="28"/>
        <v>100</v>
      </c>
      <c r="AP300" s="4">
        <f t="shared" si="29"/>
        <v>18.459941399907322</v>
      </c>
      <c r="AQ300" s="4">
        <f t="shared" si="30"/>
        <v>2.6371866117397222</v>
      </c>
      <c r="AR300" s="4">
        <f t="shared" si="31"/>
        <v>7.0757969940998535</v>
      </c>
      <c r="AS300" s="4">
        <f t="shared" si="32"/>
        <v>0.47306986400837769</v>
      </c>
      <c r="AT300" s="4">
        <f t="shared" si="33"/>
        <v>37.801255924775873</v>
      </c>
      <c r="AU300" s="4">
        <f>R300/$X300*100</f>
        <v>32.585628746884815</v>
      </c>
      <c r="AV300" s="4">
        <f t="shared" si="34"/>
        <v>0.96693801744867014</v>
      </c>
    </row>
    <row r="301" spans="1:48" x14ac:dyDescent="0.2">
      <c r="A301" t="s">
        <v>112</v>
      </c>
      <c r="B301">
        <v>30</v>
      </c>
      <c r="C301">
        <v>10</v>
      </c>
      <c r="D301" t="s">
        <v>29</v>
      </c>
      <c r="E301" t="b">
        <v>1</v>
      </c>
      <c r="F301">
        <v>60</v>
      </c>
      <c r="G301">
        <v>0.94</v>
      </c>
      <c r="H301">
        <v>120</v>
      </c>
      <c r="I301">
        <v>120</v>
      </c>
      <c r="J301">
        <v>366</v>
      </c>
      <c r="K301">
        <v>0</v>
      </c>
      <c r="L301">
        <v>3908</v>
      </c>
      <c r="M301">
        <v>22860</v>
      </c>
      <c r="N301">
        <v>5666</v>
      </c>
      <c r="O301">
        <v>77010</v>
      </c>
      <c r="P301">
        <v>71042</v>
      </c>
      <c r="Q301">
        <v>6041</v>
      </c>
      <c r="R301">
        <f>P301+Q301</f>
        <v>77083</v>
      </c>
      <c r="S301">
        <v>9637</v>
      </c>
      <c r="T301">
        <v>2636</v>
      </c>
      <c r="U301">
        <v>2353</v>
      </c>
      <c r="V301">
        <v>0</v>
      </c>
      <c r="W301">
        <v>4648</v>
      </c>
      <c r="X301">
        <v>244169</v>
      </c>
      <c r="Y301">
        <v>48004</v>
      </c>
      <c r="Z301">
        <v>0</v>
      </c>
      <c r="AA301">
        <v>0.05</v>
      </c>
      <c r="AB301" s="4">
        <v>0</v>
      </c>
      <c r="AC301" t="b">
        <v>1</v>
      </c>
      <c r="AD301" t="b">
        <v>1</v>
      </c>
      <c r="AE301" t="b">
        <v>1</v>
      </c>
      <c r="AF301" t="b">
        <v>1</v>
      </c>
      <c r="AG301" t="b">
        <v>1</v>
      </c>
      <c r="AH301" t="b">
        <v>1</v>
      </c>
      <c r="AI301" t="b">
        <v>0</v>
      </c>
      <c r="AJ301" t="b">
        <v>0</v>
      </c>
      <c r="AK301">
        <v>100</v>
      </c>
      <c r="AL301" t="s">
        <v>486</v>
      </c>
      <c r="AM301">
        <f>(H301-I301)/H301*100</f>
        <v>0</v>
      </c>
      <c r="AN301">
        <f>IF(H301=I301,1,0)</f>
        <v>1</v>
      </c>
      <c r="AO301" s="4">
        <f t="shared" si="28"/>
        <v>100</v>
      </c>
      <c r="AP301" s="4">
        <f t="shared" si="29"/>
        <v>19.660153418329106</v>
      </c>
      <c r="AQ301" s="4">
        <f t="shared" si="30"/>
        <v>1.6005307799106356</v>
      </c>
      <c r="AR301" s="4">
        <f t="shared" si="31"/>
        <v>9.3623678681568911</v>
      </c>
      <c r="AS301" s="4">
        <f t="shared" si="32"/>
        <v>2.3205238994303126</v>
      </c>
      <c r="AT301" s="4">
        <f t="shared" si="33"/>
        <v>31.539630338003594</v>
      </c>
      <c r="AU301" s="4">
        <f>R301/$X301*100</f>
        <v>31.569527663216867</v>
      </c>
      <c r="AV301" s="4">
        <f t="shared" si="34"/>
        <v>3.946856480552404</v>
      </c>
    </row>
    <row r="302" spans="1:48" x14ac:dyDescent="0.2">
      <c r="A302" t="s">
        <v>113</v>
      </c>
      <c r="B302">
        <v>30</v>
      </c>
      <c r="C302">
        <v>10</v>
      </c>
      <c r="D302" t="s">
        <v>29</v>
      </c>
      <c r="E302" t="b">
        <v>1</v>
      </c>
      <c r="F302">
        <v>60</v>
      </c>
      <c r="G302">
        <v>7.89</v>
      </c>
      <c r="H302">
        <v>163</v>
      </c>
      <c r="I302">
        <v>163</v>
      </c>
      <c r="J302">
        <v>243</v>
      </c>
      <c r="K302">
        <v>0</v>
      </c>
      <c r="L302">
        <v>12458</v>
      </c>
      <c r="M302">
        <v>11235</v>
      </c>
      <c r="N302">
        <v>702</v>
      </c>
      <c r="O302">
        <v>127943</v>
      </c>
      <c r="P302">
        <v>682959</v>
      </c>
      <c r="Q302">
        <v>102400</v>
      </c>
      <c r="R302">
        <f>P302+Q302</f>
        <v>785359</v>
      </c>
      <c r="S302">
        <v>12962</v>
      </c>
      <c r="T302">
        <v>259</v>
      </c>
      <c r="U302">
        <v>12699</v>
      </c>
      <c r="V302">
        <v>0</v>
      </c>
      <c r="W302">
        <v>4</v>
      </c>
      <c r="X302">
        <v>1159468</v>
      </c>
      <c r="Y302">
        <v>208808</v>
      </c>
      <c r="Z302">
        <v>0</v>
      </c>
      <c r="AA302">
        <v>0.21</v>
      </c>
      <c r="AB302" s="4">
        <v>0</v>
      </c>
      <c r="AC302" t="b">
        <v>1</v>
      </c>
      <c r="AD302" t="b">
        <v>1</v>
      </c>
      <c r="AE302" t="b">
        <v>1</v>
      </c>
      <c r="AF302" t="b">
        <v>1</v>
      </c>
      <c r="AG302" t="b">
        <v>1</v>
      </c>
      <c r="AH302" t="b">
        <v>1</v>
      </c>
      <c r="AI302" t="b">
        <v>0</v>
      </c>
      <c r="AJ302" t="b">
        <v>0</v>
      </c>
      <c r="AK302">
        <v>100</v>
      </c>
      <c r="AL302" t="s">
        <v>486</v>
      </c>
      <c r="AM302">
        <f>(H302-I302)/H302*100</f>
        <v>0</v>
      </c>
      <c r="AN302">
        <f>IF(H302=I302,1,0)</f>
        <v>1</v>
      </c>
      <c r="AO302" s="4">
        <f t="shared" si="28"/>
        <v>100</v>
      </c>
      <c r="AP302" s="4">
        <f t="shared" si="29"/>
        <v>18.008948931751458</v>
      </c>
      <c r="AQ302" s="4">
        <f t="shared" si="30"/>
        <v>1.0744582860415293</v>
      </c>
      <c r="AR302" s="4">
        <f t="shared" si="31"/>
        <v>0.9689788765192312</v>
      </c>
      <c r="AS302" s="4">
        <f t="shared" si="32"/>
        <v>6.054500857289722E-2</v>
      </c>
      <c r="AT302" s="4">
        <f t="shared" si="33"/>
        <v>11.034629674988874</v>
      </c>
      <c r="AU302" s="4">
        <f>R302/$X302*100</f>
        <v>67.734426478350414</v>
      </c>
      <c r="AV302" s="4">
        <f t="shared" si="34"/>
        <v>1.117926497324635</v>
      </c>
    </row>
    <row r="303" spans="1:48" x14ac:dyDescent="0.2">
      <c r="A303" t="s">
        <v>114</v>
      </c>
      <c r="B303">
        <v>30</v>
      </c>
      <c r="C303">
        <v>10</v>
      </c>
      <c r="D303" t="s">
        <v>29</v>
      </c>
      <c r="E303" t="b">
        <v>1</v>
      </c>
      <c r="F303">
        <v>60</v>
      </c>
      <c r="G303">
        <v>10.64</v>
      </c>
      <c r="H303">
        <v>182</v>
      </c>
      <c r="I303">
        <v>182</v>
      </c>
      <c r="J303">
        <v>281</v>
      </c>
      <c r="K303">
        <v>0</v>
      </c>
      <c r="L303">
        <v>12883</v>
      </c>
      <c r="M303">
        <v>20886</v>
      </c>
      <c r="N303">
        <v>2472</v>
      </c>
      <c r="O303">
        <v>169941</v>
      </c>
      <c r="P303">
        <v>887059</v>
      </c>
      <c r="Q303">
        <v>140173</v>
      </c>
      <c r="R303">
        <f>P303+Q303</f>
        <v>1027232</v>
      </c>
      <c r="S303">
        <v>257</v>
      </c>
      <c r="T303">
        <v>243</v>
      </c>
      <c r="U303">
        <v>1</v>
      </c>
      <c r="V303">
        <v>0</v>
      </c>
      <c r="W303">
        <v>8</v>
      </c>
      <c r="X303">
        <v>1496160</v>
      </c>
      <c r="Y303">
        <v>262489</v>
      </c>
      <c r="Z303">
        <v>0</v>
      </c>
      <c r="AA303">
        <v>0.28999999999999998</v>
      </c>
      <c r="AB303" s="4">
        <v>0</v>
      </c>
      <c r="AC303" t="b">
        <v>1</v>
      </c>
      <c r="AD303" t="b">
        <v>1</v>
      </c>
      <c r="AE303" t="b">
        <v>1</v>
      </c>
      <c r="AF303" t="b">
        <v>1</v>
      </c>
      <c r="AG303" t="b">
        <v>1</v>
      </c>
      <c r="AH303" t="b">
        <v>1</v>
      </c>
      <c r="AI303" t="b">
        <v>0</v>
      </c>
      <c r="AJ303" t="b">
        <v>0</v>
      </c>
      <c r="AK303">
        <v>100</v>
      </c>
      <c r="AL303" t="s">
        <v>486</v>
      </c>
      <c r="AM303">
        <f>(H303-I303)/H303*100</f>
        <v>0</v>
      </c>
      <c r="AN303">
        <f>IF(H303=I303,1,0)</f>
        <v>1</v>
      </c>
      <c r="AO303" s="4">
        <f t="shared" si="28"/>
        <v>100</v>
      </c>
      <c r="AP303" s="4">
        <f t="shared" si="29"/>
        <v>17.544179766869853</v>
      </c>
      <c r="AQ303" s="4">
        <f t="shared" si="30"/>
        <v>0.86107100844829443</v>
      </c>
      <c r="AR303" s="4">
        <f t="shared" si="31"/>
        <v>1.395973692653192</v>
      </c>
      <c r="AS303" s="4">
        <f t="shared" si="32"/>
        <v>0.16522297080526147</v>
      </c>
      <c r="AT303" s="4">
        <f t="shared" si="33"/>
        <v>11.358477702919474</v>
      </c>
      <c r="AU303" s="4">
        <f>R303/$X303*100</f>
        <v>68.657897551064067</v>
      </c>
      <c r="AV303" s="4">
        <f t="shared" si="34"/>
        <v>1.7177307239867393E-2</v>
      </c>
    </row>
    <row r="304" spans="1:48" x14ac:dyDescent="0.2">
      <c r="A304" t="s">
        <v>115</v>
      </c>
      <c r="B304">
        <v>30</v>
      </c>
      <c r="C304">
        <v>10</v>
      </c>
      <c r="D304" t="s">
        <v>29</v>
      </c>
      <c r="E304" t="b">
        <v>1</v>
      </c>
      <c r="F304">
        <v>60</v>
      </c>
      <c r="G304">
        <v>5.9</v>
      </c>
      <c r="H304">
        <v>215</v>
      </c>
      <c r="I304">
        <v>215</v>
      </c>
      <c r="J304">
        <v>385</v>
      </c>
      <c r="K304">
        <v>0</v>
      </c>
      <c r="L304">
        <v>3679</v>
      </c>
      <c r="M304">
        <v>11709</v>
      </c>
      <c r="N304">
        <v>1335</v>
      </c>
      <c r="O304">
        <v>79322</v>
      </c>
      <c r="P304">
        <v>511406</v>
      </c>
      <c r="Q304">
        <v>54698</v>
      </c>
      <c r="R304">
        <f>P304+Q304</f>
        <v>566104</v>
      </c>
      <c r="S304">
        <v>993</v>
      </c>
      <c r="T304">
        <v>605</v>
      </c>
      <c r="U304">
        <v>78</v>
      </c>
      <c r="V304">
        <v>0</v>
      </c>
      <c r="W304">
        <v>309</v>
      </c>
      <c r="X304">
        <v>812977</v>
      </c>
      <c r="Y304">
        <v>149834</v>
      </c>
      <c r="Z304">
        <v>0</v>
      </c>
      <c r="AA304">
        <v>0.14000000000000001</v>
      </c>
      <c r="AB304" s="4">
        <v>0</v>
      </c>
      <c r="AC304" t="b">
        <v>1</v>
      </c>
      <c r="AD304" t="b">
        <v>1</v>
      </c>
      <c r="AE304" t="b">
        <v>1</v>
      </c>
      <c r="AF304" t="b">
        <v>1</v>
      </c>
      <c r="AG304" t="b">
        <v>1</v>
      </c>
      <c r="AH304" t="b">
        <v>1</v>
      </c>
      <c r="AI304" t="b">
        <v>0</v>
      </c>
      <c r="AJ304" t="b">
        <v>0</v>
      </c>
      <c r="AK304">
        <v>100</v>
      </c>
      <c r="AL304" t="s">
        <v>486</v>
      </c>
      <c r="AM304">
        <f>(H304-I304)/H304*100</f>
        <v>0</v>
      </c>
      <c r="AN304">
        <f>IF(H304=I304,1,0)</f>
        <v>1</v>
      </c>
      <c r="AO304" s="4">
        <f t="shared" si="28"/>
        <v>100</v>
      </c>
      <c r="AP304" s="4">
        <f t="shared" si="29"/>
        <v>18.430287695715869</v>
      </c>
      <c r="AQ304" s="4">
        <f t="shared" si="30"/>
        <v>0.45253432753940154</v>
      </c>
      <c r="AR304" s="4">
        <f t="shared" si="31"/>
        <v>1.4402621476376329</v>
      </c>
      <c r="AS304" s="4">
        <f t="shared" si="32"/>
        <v>0.16421128765020412</v>
      </c>
      <c r="AT304" s="4">
        <f t="shared" si="33"/>
        <v>9.7569795947486817</v>
      </c>
      <c r="AU304" s="4">
        <f>R304/$X304*100</f>
        <v>69.633458265116971</v>
      </c>
      <c r="AV304" s="4">
        <f t="shared" si="34"/>
        <v>0.12214367688138777</v>
      </c>
    </row>
    <row r="305" spans="1:48" x14ac:dyDescent="0.2">
      <c r="A305" t="s">
        <v>116</v>
      </c>
      <c r="B305">
        <v>30</v>
      </c>
      <c r="C305">
        <v>10</v>
      </c>
      <c r="D305" t="s">
        <v>29</v>
      </c>
      <c r="E305" t="b">
        <v>1</v>
      </c>
      <c r="F305">
        <v>60</v>
      </c>
      <c r="G305">
        <v>1.18</v>
      </c>
      <c r="H305">
        <v>196</v>
      </c>
      <c r="I305">
        <v>196</v>
      </c>
      <c r="J305">
        <v>232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75279</v>
      </c>
      <c r="Q305">
        <v>18768</v>
      </c>
      <c r="R305">
        <f>P305+Q305</f>
        <v>94047</v>
      </c>
      <c r="S305">
        <v>43</v>
      </c>
      <c r="T305">
        <v>43</v>
      </c>
      <c r="U305">
        <v>0</v>
      </c>
      <c r="V305">
        <v>0</v>
      </c>
      <c r="W305">
        <v>0</v>
      </c>
      <c r="X305">
        <v>122173</v>
      </c>
      <c r="Y305">
        <v>28083</v>
      </c>
      <c r="Z305">
        <v>0</v>
      </c>
      <c r="AA305">
        <v>0.02</v>
      </c>
      <c r="AB305" s="4">
        <v>0</v>
      </c>
      <c r="AC305" t="b">
        <v>1</v>
      </c>
      <c r="AD305" t="b">
        <v>1</v>
      </c>
      <c r="AE305" t="b">
        <v>1</v>
      </c>
      <c r="AF305" t="b">
        <v>1</v>
      </c>
      <c r="AG305" t="b">
        <v>1</v>
      </c>
      <c r="AH305" t="b">
        <v>1</v>
      </c>
      <c r="AI305" t="b">
        <v>0</v>
      </c>
      <c r="AJ305" t="b">
        <v>0</v>
      </c>
      <c r="AK305">
        <v>100</v>
      </c>
      <c r="AL305" t="s">
        <v>486</v>
      </c>
      <c r="AM305">
        <f>(H305-I305)/H305*100</f>
        <v>0</v>
      </c>
      <c r="AN305">
        <f>IF(H305=I305,1,0)</f>
        <v>1</v>
      </c>
      <c r="AO305" s="4">
        <f t="shared" si="28"/>
        <v>100</v>
      </c>
      <c r="AP305" s="4">
        <f t="shared" si="29"/>
        <v>22.986257192669413</v>
      </c>
      <c r="AQ305" s="4">
        <f t="shared" si="30"/>
        <v>0</v>
      </c>
      <c r="AR305" s="4">
        <f t="shared" si="31"/>
        <v>0</v>
      </c>
      <c r="AS305" s="4">
        <f t="shared" si="32"/>
        <v>0</v>
      </c>
      <c r="AT305" s="4">
        <f t="shared" si="33"/>
        <v>0</v>
      </c>
      <c r="AU305" s="4">
        <f>R305/$X305*100</f>
        <v>76.978546814762666</v>
      </c>
      <c r="AV305" s="4">
        <f t="shared" si="34"/>
        <v>3.5195992567915987E-2</v>
      </c>
    </row>
    <row r="306" spans="1:48" x14ac:dyDescent="0.2">
      <c r="A306" t="s">
        <v>117</v>
      </c>
      <c r="B306">
        <v>30</v>
      </c>
      <c r="C306">
        <v>10</v>
      </c>
      <c r="D306" t="s">
        <v>29</v>
      </c>
      <c r="E306" t="b">
        <v>1</v>
      </c>
      <c r="F306">
        <v>60</v>
      </c>
      <c r="G306">
        <v>20.11</v>
      </c>
      <c r="H306">
        <v>257</v>
      </c>
      <c r="I306">
        <v>257</v>
      </c>
      <c r="J306">
        <v>315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1517075</v>
      </c>
      <c r="Q306">
        <v>272016</v>
      </c>
      <c r="R306">
        <f>P306+Q306</f>
        <v>1789091</v>
      </c>
      <c r="S306">
        <v>42</v>
      </c>
      <c r="T306">
        <v>41</v>
      </c>
      <c r="U306">
        <v>0</v>
      </c>
      <c r="V306">
        <v>0</v>
      </c>
      <c r="W306">
        <v>1</v>
      </c>
      <c r="X306">
        <v>2142119</v>
      </c>
      <c r="Y306">
        <v>352985</v>
      </c>
      <c r="Z306">
        <v>0</v>
      </c>
      <c r="AA306">
        <v>0.37</v>
      </c>
      <c r="AB306" s="4">
        <v>0</v>
      </c>
      <c r="AC306" t="b">
        <v>1</v>
      </c>
      <c r="AD306" t="b">
        <v>1</v>
      </c>
      <c r="AE306" t="b">
        <v>1</v>
      </c>
      <c r="AF306" t="b">
        <v>1</v>
      </c>
      <c r="AG306" t="b">
        <v>1</v>
      </c>
      <c r="AH306" t="b">
        <v>1</v>
      </c>
      <c r="AI306" t="b">
        <v>0</v>
      </c>
      <c r="AJ306" t="b">
        <v>0</v>
      </c>
      <c r="AK306">
        <v>100</v>
      </c>
      <c r="AL306" t="s">
        <v>486</v>
      </c>
      <c r="AM306">
        <f>(H306-I306)/H306*100</f>
        <v>0</v>
      </c>
      <c r="AN306">
        <f>IF(H306=I306,1,0)</f>
        <v>1</v>
      </c>
      <c r="AO306" s="4">
        <f t="shared" si="28"/>
        <v>100</v>
      </c>
      <c r="AP306" s="4">
        <f t="shared" si="29"/>
        <v>16.478309561700357</v>
      </c>
      <c r="AQ306" s="4">
        <f t="shared" si="30"/>
        <v>0</v>
      </c>
      <c r="AR306" s="4">
        <f t="shared" si="31"/>
        <v>0</v>
      </c>
      <c r="AS306" s="4">
        <f t="shared" si="32"/>
        <v>0</v>
      </c>
      <c r="AT306" s="4">
        <f t="shared" si="33"/>
        <v>0</v>
      </c>
      <c r="AU306" s="4">
        <f>R306/$X306*100</f>
        <v>83.519683080165024</v>
      </c>
      <c r="AV306" s="4">
        <f t="shared" si="34"/>
        <v>1.9606753873150839E-3</v>
      </c>
    </row>
    <row r="307" spans="1:48" x14ac:dyDescent="0.2">
      <c r="A307" t="s">
        <v>118</v>
      </c>
      <c r="B307">
        <v>30</v>
      </c>
      <c r="C307">
        <v>10</v>
      </c>
      <c r="D307" t="s">
        <v>29</v>
      </c>
      <c r="E307" t="b">
        <v>1</v>
      </c>
      <c r="F307">
        <v>60</v>
      </c>
      <c r="G307">
        <v>21.73</v>
      </c>
      <c r="H307">
        <v>277</v>
      </c>
      <c r="I307">
        <v>277</v>
      </c>
      <c r="J307">
        <v>372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1576899</v>
      </c>
      <c r="Q307">
        <v>261282</v>
      </c>
      <c r="R307">
        <f>P307+Q307</f>
        <v>1838181</v>
      </c>
      <c r="S307">
        <v>44</v>
      </c>
      <c r="T307">
        <v>37</v>
      </c>
      <c r="U307">
        <v>0</v>
      </c>
      <c r="V307">
        <v>0</v>
      </c>
      <c r="W307">
        <v>7</v>
      </c>
      <c r="X307">
        <v>2206944</v>
      </c>
      <c r="Y307">
        <v>368718</v>
      </c>
      <c r="Z307">
        <v>0</v>
      </c>
      <c r="AA307">
        <v>0.34</v>
      </c>
      <c r="AB307" s="4">
        <v>0</v>
      </c>
      <c r="AC307" t="b">
        <v>1</v>
      </c>
      <c r="AD307" t="b">
        <v>1</v>
      </c>
      <c r="AE307" t="b">
        <v>1</v>
      </c>
      <c r="AF307" t="b">
        <v>1</v>
      </c>
      <c r="AG307" t="b">
        <v>1</v>
      </c>
      <c r="AH307" t="b">
        <v>1</v>
      </c>
      <c r="AI307" t="b">
        <v>0</v>
      </c>
      <c r="AJ307" t="b">
        <v>0</v>
      </c>
      <c r="AK307">
        <v>100</v>
      </c>
      <c r="AL307" t="s">
        <v>486</v>
      </c>
      <c r="AM307">
        <f>(H307-I307)/H307*100</f>
        <v>0</v>
      </c>
      <c r="AN307">
        <f>IF(H307=I307,1,0)</f>
        <v>1</v>
      </c>
      <c r="AO307" s="4">
        <f t="shared" si="28"/>
        <v>100</v>
      </c>
      <c r="AP307" s="4">
        <f t="shared" si="29"/>
        <v>16.70717517073383</v>
      </c>
      <c r="AQ307" s="4">
        <f t="shared" si="30"/>
        <v>0</v>
      </c>
      <c r="AR307" s="4">
        <f t="shared" si="31"/>
        <v>0</v>
      </c>
      <c r="AS307" s="4">
        <f t="shared" si="32"/>
        <v>0</v>
      </c>
      <c r="AT307" s="4">
        <f t="shared" si="33"/>
        <v>0</v>
      </c>
      <c r="AU307" s="4">
        <f>R307/$X307*100</f>
        <v>83.290785810605072</v>
      </c>
      <c r="AV307" s="4">
        <f t="shared" si="34"/>
        <v>1.9937071352965911E-3</v>
      </c>
    </row>
    <row r="308" spans="1:48" x14ac:dyDescent="0.2">
      <c r="A308" t="s">
        <v>119</v>
      </c>
      <c r="B308">
        <v>30</v>
      </c>
      <c r="C308">
        <v>10</v>
      </c>
      <c r="D308" t="s">
        <v>29</v>
      </c>
      <c r="E308" t="b">
        <v>1</v>
      </c>
      <c r="F308">
        <v>60</v>
      </c>
      <c r="G308">
        <v>0.03</v>
      </c>
      <c r="H308">
        <v>98</v>
      </c>
      <c r="I308">
        <v>98</v>
      </c>
      <c r="J308">
        <v>238</v>
      </c>
      <c r="K308">
        <v>0</v>
      </c>
      <c r="L308">
        <v>290</v>
      </c>
      <c r="M308">
        <v>631</v>
      </c>
      <c r="N308">
        <v>102</v>
      </c>
      <c r="O308">
        <v>2889</v>
      </c>
      <c r="P308">
        <v>1777</v>
      </c>
      <c r="Q308">
        <v>350</v>
      </c>
      <c r="R308">
        <f>P308+Q308</f>
        <v>2127</v>
      </c>
      <c r="S308">
        <v>640</v>
      </c>
      <c r="T308">
        <v>52</v>
      </c>
      <c r="U308">
        <v>57</v>
      </c>
      <c r="V308">
        <v>0</v>
      </c>
      <c r="W308">
        <v>531</v>
      </c>
      <c r="X308">
        <v>8672</v>
      </c>
      <c r="Y308">
        <v>1992</v>
      </c>
      <c r="Z308">
        <v>0</v>
      </c>
      <c r="AA308">
        <v>0.01</v>
      </c>
      <c r="AB308" s="4">
        <v>0</v>
      </c>
      <c r="AC308" t="b">
        <v>1</v>
      </c>
      <c r="AD308" t="b">
        <v>1</v>
      </c>
      <c r="AE308" t="b">
        <v>1</v>
      </c>
      <c r="AF308" t="b">
        <v>1</v>
      </c>
      <c r="AG308" t="b">
        <v>1</v>
      </c>
      <c r="AH308" t="b">
        <v>1</v>
      </c>
      <c r="AI308" t="b">
        <v>0</v>
      </c>
      <c r="AJ308" t="b">
        <v>0</v>
      </c>
      <c r="AK308">
        <v>100</v>
      </c>
      <c r="AL308" t="s">
        <v>486</v>
      </c>
      <c r="AM308">
        <f>(H308-I308)/H308*100</f>
        <v>0</v>
      </c>
      <c r="AN308">
        <f>IF(H308=I308,1,0)</f>
        <v>1</v>
      </c>
      <c r="AO308" s="4">
        <f t="shared" si="28"/>
        <v>100</v>
      </c>
      <c r="AP308" s="4">
        <f t="shared" si="29"/>
        <v>22.970479704797047</v>
      </c>
      <c r="AQ308" s="4">
        <f t="shared" si="30"/>
        <v>3.3440959409594093</v>
      </c>
      <c r="AR308" s="4">
        <f t="shared" si="31"/>
        <v>7.2762915129151295</v>
      </c>
      <c r="AS308" s="4">
        <f t="shared" si="32"/>
        <v>1.17619926199262</v>
      </c>
      <c r="AT308" s="4">
        <f t="shared" si="33"/>
        <v>33.31411439114391</v>
      </c>
      <c r="AU308" s="4">
        <f>R308/$X308*100</f>
        <v>24.527214022140221</v>
      </c>
      <c r="AV308" s="4">
        <f t="shared" si="34"/>
        <v>7.3800738007380069</v>
      </c>
    </row>
    <row r="309" spans="1:48" x14ac:dyDescent="0.2">
      <c r="A309" t="s">
        <v>120</v>
      </c>
      <c r="B309">
        <v>30</v>
      </c>
      <c r="C309">
        <v>10</v>
      </c>
      <c r="D309" t="s">
        <v>29</v>
      </c>
      <c r="E309" t="b">
        <v>1</v>
      </c>
      <c r="F309">
        <v>60</v>
      </c>
      <c r="G309">
        <v>0.14000000000000001</v>
      </c>
      <c r="H309">
        <v>97</v>
      </c>
      <c r="I309">
        <v>97</v>
      </c>
      <c r="J309">
        <v>280</v>
      </c>
      <c r="K309">
        <v>0</v>
      </c>
      <c r="L309">
        <v>1158</v>
      </c>
      <c r="M309">
        <v>4367</v>
      </c>
      <c r="N309">
        <v>351</v>
      </c>
      <c r="O309">
        <v>15495</v>
      </c>
      <c r="P309">
        <v>11695</v>
      </c>
      <c r="Q309">
        <v>1126</v>
      </c>
      <c r="R309">
        <f>P309+Q309</f>
        <v>12821</v>
      </c>
      <c r="S309">
        <v>3434</v>
      </c>
      <c r="T309">
        <v>1297</v>
      </c>
      <c r="U309">
        <v>2137</v>
      </c>
      <c r="V309">
        <v>0</v>
      </c>
      <c r="W309">
        <v>0</v>
      </c>
      <c r="X309">
        <v>47955</v>
      </c>
      <c r="Y309">
        <v>10329</v>
      </c>
      <c r="Z309">
        <v>0</v>
      </c>
      <c r="AA309">
        <v>0.01</v>
      </c>
      <c r="AB309" s="4">
        <v>0</v>
      </c>
      <c r="AC309" t="b">
        <v>1</v>
      </c>
      <c r="AD309" t="b">
        <v>1</v>
      </c>
      <c r="AE309" t="b">
        <v>1</v>
      </c>
      <c r="AF309" t="b">
        <v>1</v>
      </c>
      <c r="AG309" t="b">
        <v>1</v>
      </c>
      <c r="AH309" t="b">
        <v>1</v>
      </c>
      <c r="AI309" t="b">
        <v>0</v>
      </c>
      <c r="AJ309" t="b">
        <v>0</v>
      </c>
      <c r="AK309">
        <v>100</v>
      </c>
      <c r="AL309" t="s">
        <v>486</v>
      </c>
      <c r="AM309">
        <f>(H309-I309)/H309*100</f>
        <v>0</v>
      </c>
      <c r="AN309">
        <f>IF(H309=I309,1,0)</f>
        <v>1</v>
      </c>
      <c r="AO309" s="4">
        <f t="shared" si="28"/>
        <v>100</v>
      </c>
      <c r="AP309" s="4">
        <f t="shared" si="29"/>
        <v>21.538942758836409</v>
      </c>
      <c r="AQ309" s="4">
        <f t="shared" si="30"/>
        <v>2.4147638411010321</v>
      </c>
      <c r="AR309" s="4">
        <f t="shared" si="31"/>
        <v>9.1064539672609737</v>
      </c>
      <c r="AS309" s="4">
        <f t="shared" si="32"/>
        <v>0.73193619017829215</v>
      </c>
      <c r="AT309" s="4">
        <f t="shared" si="33"/>
        <v>32.311542070691274</v>
      </c>
      <c r="AU309" s="4">
        <f>R309/$X309*100</f>
        <v>26.735481180273172</v>
      </c>
      <c r="AV309" s="4">
        <f t="shared" si="34"/>
        <v>7.160879991658847</v>
      </c>
    </row>
    <row r="310" spans="1:48" x14ac:dyDescent="0.2">
      <c r="A310" t="s">
        <v>121</v>
      </c>
      <c r="B310">
        <v>30</v>
      </c>
      <c r="C310">
        <v>10</v>
      </c>
      <c r="D310" t="s">
        <v>29</v>
      </c>
      <c r="E310" t="b">
        <v>1</v>
      </c>
      <c r="F310">
        <v>60</v>
      </c>
      <c r="G310">
        <v>0.51</v>
      </c>
      <c r="H310">
        <v>130</v>
      </c>
      <c r="I310">
        <v>130</v>
      </c>
      <c r="J310">
        <v>357</v>
      </c>
      <c r="K310">
        <v>0</v>
      </c>
      <c r="L310">
        <v>4736</v>
      </c>
      <c r="M310">
        <v>20904</v>
      </c>
      <c r="N310">
        <v>1573</v>
      </c>
      <c r="O310">
        <v>55490</v>
      </c>
      <c r="P310">
        <v>36882</v>
      </c>
      <c r="Q310">
        <v>2669</v>
      </c>
      <c r="R310">
        <f>P310+Q310</f>
        <v>39551</v>
      </c>
      <c r="S310">
        <v>73</v>
      </c>
      <c r="T310">
        <v>38</v>
      </c>
      <c r="U310">
        <v>35</v>
      </c>
      <c r="V310">
        <v>0</v>
      </c>
      <c r="W310">
        <v>0</v>
      </c>
      <c r="X310">
        <v>154552</v>
      </c>
      <c r="Y310">
        <v>32224</v>
      </c>
      <c r="Z310">
        <v>0</v>
      </c>
      <c r="AA310">
        <v>0.02</v>
      </c>
      <c r="AB310" s="4">
        <v>0</v>
      </c>
      <c r="AC310" t="b">
        <v>1</v>
      </c>
      <c r="AD310" t="b">
        <v>1</v>
      </c>
      <c r="AE310" t="b">
        <v>1</v>
      </c>
      <c r="AF310" t="b">
        <v>1</v>
      </c>
      <c r="AG310" t="b">
        <v>1</v>
      </c>
      <c r="AH310" t="b">
        <v>1</v>
      </c>
      <c r="AI310" t="b">
        <v>0</v>
      </c>
      <c r="AJ310" t="b">
        <v>0</v>
      </c>
      <c r="AK310">
        <v>100</v>
      </c>
      <c r="AL310" t="s">
        <v>486</v>
      </c>
      <c r="AM310">
        <f>(H310-I310)/H310*100</f>
        <v>0</v>
      </c>
      <c r="AN310">
        <f>IF(H310=I310,1,0)</f>
        <v>1</v>
      </c>
      <c r="AO310" s="4">
        <f t="shared" si="28"/>
        <v>100</v>
      </c>
      <c r="AP310" s="4">
        <f t="shared" si="29"/>
        <v>20.849940473109374</v>
      </c>
      <c r="AQ310" s="4">
        <f t="shared" si="30"/>
        <v>3.0643408043894609</v>
      </c>
      <c r="AR310" s="4">
        <f t="shared" si="31"/>
        <v>13.52554480045551</v>
      </c>
      <c r="AS310" s="4">
        <f t="shared" si="32"/>
        <v>1.0177804234173611</v>
      </c>
      <c r="AT310" s="4">
        <f t="shared" si="33"/>
        <v>35.903773487240542</v>
      </c>
      <c r="AU310" s="4">
        <f>R310/$X310*100</f>
        <v>25.590739686319168</v>
      </c>
      <c r="AV310" s="4">
        <f t="shared" si="34"/>
        <v>4.7233293648739585E-2</v>
      </c>
    </row>
    <row r="311" spans="1:48" x14ac:dyDescent="0.2">
      <c r="A311" t="s">
        <v>122</v>
      </c>
      <c r="B311">
        <v>30</v>
      </c>
      <c r="C311">
        <v>10</v>
      </c>
      <c r="D311" t="s">
        <v>29</v>
      </c>
      <c r="E311" t="b">
        <v>1</v>
      </c>
      <c r="F311">
        <v>60</v>
      </c>
      <c r="G311">
        <v>0.42</v>
      </c>
      <c r="H311">
        <v>211</v>
      </c>
      <c r="I311">
        <v>211</v>
      </c>
      <c r="J311">
        <v>274</v>
      </c>
      <c r="K311">
        <v>0</v>
      </c>
      <c r="L311">
        <v>202</v>
      </c>
      <c r="M311">
        <v>405</v>
      </c>
      <c r="N311">
        <v>27</v>
      </c>
      <c r="O311">
        <v>2389</v>
      </c>
      <c r="P311">
        <v>34512</v>
      </c>
      <c r="Q311">
        <v>5521</v>
      </c>
      <c r="R311">
        <f>P311+Q311</f>
        <v>40033</v>
      </c>
      <c r="S311">
        <v>28</v>
      </c>
      <c r="T311">
        <v>28</v>
      </c>
      <c r="U311">
        <v>0</v>
      </c>
      <c r="V311">
        <v>0</v>
      </c>
      <c r="W311">
        <v>0</v>
      </c>
      <c r="X311">
        <v>57642</v>
      </c>
      <c r="Y311">
        <v>14557</v>
      </c>
      <c r="Z311">
        <v>0</v>
      </c>
      <c r="AA311">
        <v>0.01</v>
      </c>
      <c r="AB311" s="4">
        <v>0</v>
      </c>
      <c r="AC311" t="b">
        <v>1</v>
      </c>
      <c r="AD311" t="b">
        <v>1</v>
      </c>
      <c r="AE311" t="b">
        <v>1</v>
      </c>
      <c r="AF311" t="b">
        <v>1</v>
      </c>
      <c r="AG311" t="b">
        <v>1</v>
      </c>
      <c r="AH311" t="b">
        <v>1</v>
      </c>
      <c r="AI311" t="b">
        <v>0</v>
      </c>
      <c r="AJ311" t="b">
        <v>0</v>
      </c>
      <c r="AK311">
        <v>100</v>
      </c>
      <c r="AL311" t="s">
        <v>486</v>
      </c>
      <c r="AM311">
        <f>(H311-I311)/H311*100</f>
        <v>0</v>
      </c>
      <c r="AN311">
        <f>IF(H311=I311,1,0)</f>
        <v>1</v>
      </c>
      <c r="AO311" s="4">
        <f t="shared" si="28"/>
        <v>100</v>
      </c>
      <c r="AP311" s="4">
        <f t="shared" si="29"/>
        <v>25.254154956455359</v>
      </c>
      <c r="AQ311" s="4">
        <f t="shared" si="30"/>
        <v>0.35043891606814476</v>
      </c>
      <c r="AR311" s="4">
        <f t="shared" si="31"/>
        <v>0.70261267825543872</v>
      </c>
      <c r="AS311" s="4">
        <f t="shared" si="32"/>
        <v>4.6840845217029248E-2</v>
      </c>
      <c r="AT311" s="4">
        <f t="shared" si="33"/>
        <v>4.1445473786475135</v>
      </c>
      <c r="AU311" s="4">
        <f>R311/$X311*100</f>
        <v>69.45109468790119</v>
      </c>
      <c r="AV311" s="4">
        <f t="shared" si="34"/>
        <v>4.8575691336178478E-2</v>
      </c>
    </row>
    <row r="312" spans="1:48" x14ac:dyDescent="0.2">
      <c r="A312" t="s">
        <v>123</v>
      </c>
      <c r="B312">
        <v>30</v>
      </c>
      <c r="C312">
        <v>10</v>
      </c>
      <c r="D312" t="s">
        <v>29</v>
      </c>
      <c r="E312" t="b">
        <v>1</v>
      </c>
      <c r="F312">
        <v>60</v>
      </c>
      <c r="G312">
        <v>1.62</v>
      </c>
      <c r="H312">
        <v>195</v>
      </c>
      <c r="I312">
        <v>195</v>
      </c>
      <c r="J312">
        <v>295</v>
      </c>
      <c r="K312">
        <v>0</v>
      </c>
      <c r="L312">
        <v>588</v>
      </c>
      <c r="M312">
        <v>786</v>
      </c>
      <c r="N312">
        <v>110</v>
      </c>
      <c r="O312">
        <v>6984</v>
      </c>
      <c r="P312">
        <v>129791</v>
      </c>
      <c r="Q312">
        <v>20340</v>
      </c>
      <c r="R312">
        <f>P312+Q312</f>
        <v>150131</v>
      </c>
      <c r="S312">
        <v>77</v>
      </c>
      <c r="T312">
        <v>73</v>
      </c>
      <c r="U312">
        <v>4</v>
      </c>
      <c r="V312">
        <v>0</v>
      </c>
      <c r="W312">
        <v>0</v>
      </c>
      <c r="X312">
        <v>203086</v>
      </c>
      <c r="Y312">
        <v>44409</v>
      </c>
      <c r="Z312">
        <v>0</v>
      </c>
      <c r="AA312">
        <v>0.05</v>
      </c>
      <c r="AB312" s="4">
        <v>0</v>
      </c>
      <c r="AC312" t="b">
        <v>1</v>
      </c>
      <c r="AD312" t="b">
        <v>1</v>
      </c>
      <c r="AE312" t="b">
        <v>1</v>
      </c>
      <c r="AF312" t="b">
        <v>1</v>
      </c>
      <c r="AG312" t="b">
        <v>1</v>
      </c>
      <c r="AH312" t="b">
        <v>1</v>
      </c>
      <c r="AI312" t="b">
        <v>0</v>
      </c>
      <c r="AJ312" t="b">
        <v>0</v>
      </c>
      <c r="AK312">
        <v>100</v>
      </c>
      <c r="AL312" t="s">
        <v>486</v>
      </c>
      <c r="AM312">
        <f>(H312-I312)/H312*100</f>
        <v>0</v>
      </c>
      <c r="AN312">
        <f>IF(H312=I312,1,0)</f>
        <v>1</v>
      </c>
      <c r="AO312" s="4">
        <f t="shared" si="28"/>
        <v>100</v>
      </c>
      <c r="AP312" s="4">
        <f t="shared" si="29"/>
        <v>21.867090789123818</v>
      </c>
      <c r="AQ312" s="4">
        <f t="shared" si="30"/>
        <v>0.28953251331948043</v>
      </c>
      <c r="AR312" s="4">
        <f t="shared" si="31"/>
        <v>0.38702815555971359</v>
      </c>
      <c r="AS312" s="4">
        <f t="shared" si="32"/>
        <v>5.4164245689018446E-2</v>
      </c>
      <c r="AT312" s="4">
        <f t="shared" si="33"/>
        <v>3.4389371990191346</v>
      </c>
      <c r="AU312" s="4">
        <f>R312/$X312*100</f>
        <v>73.924839723072992</v>
      </c>
      <c r="AV312" s="4">
        <f t="shared" si="34"/>
        <v>3.791497198231291E-2</v>
      </c>
    </row>
    <row r="313" spans="1:48" x14ac:dyDescent="0.2">
      <c r="A313" t="s">
        <v>124</v>
      </c>
      <c r="B313">
        <v>30</v>
      </c>
      <c r="C313">
        <v>10</v>
      </c>
      <c r="D313" t="s">
        <v>29</v>
      </c>
      <c r="E313" t="b">
        <v>1</v>
      </c>
      <c r="F313">
        <v>60</v>
      </c>
      <c r="G313">
        <v>1.31</v>
      </c>
      <c r="H313">
        <v>220</v>
      </c>
      <c r="I313">
        <v>220</v>
      </c>
      <c r="J313">
        <v>376</v>
      </c>
      <c r="K313">
        <v>0</v>
      </c>
      <c r="L313">
        <v>341</v>
      </c>
      <c r="M313">
        <v>1979</v>
      </c>
      <c r="N313">
        <v>159</v>
      </c>
      <c r="O313">
        <v>9160</v>
      </c>
      <c r="P313">
        <v>110886</v>
      </c>
      <c r="Q313">
        <v>9628</v>
      </c>
      <c r="R313">
        <f>P313+Q313</f>
        <v>120514</v>
      </c>
      <c r="S313">
        <v>123</v>
      </c>
      <c r="T313">
        <v>53</v>
      </c>
      <c r="U313">
        <v>0</v>
      </c>
      <c r="V313">
        <v>0</v>
      </c>
      <c r="W313">
        <v>70</v>
      </c>
      <c r="X313">
        <v>169315</v>
      </c>
      <c r="Y313">
        <v>37038</v>
      </c>
      <c r="Z313">
        <v>0</v>
      </c>
      <c r="AA313">
        <v>0.04</v>
      </c>
      <c r="AB313" s="4">
        <v>0</v>
      </c>
      <c r="AC313" t="b">
        <v>1</v>
      </c>
      <c r="AD313" t="b">
        <v>1</v>
      </c>
      <c r="AE313" t="b">
        <v>1</v>
      </c>
      <c r="AF313" t="b">
        <v>1</v>
      </c>
      <c r="AG313" t="b">
        <v>1</v>
      </c>
      <c r="AH313" t="b">
        <v>1</v>
      </c>
      <c r="AI313" t="b">
        <v>0</v>
      </c>
      <c r="AJ313" t="b">
        <v>0</v>
      </c>
      <c r="AK313">
        <v>100</v>
      </c>
      <c r="AL313" t="s">
        <v>486</v>
      </c>
      <c r="AM313">
        <f>(H313-I313)/H313*100</f>
        <v>0</v>
      </c>
      <c r="AN313">
        <f>IF(H313=I313,1,0)</f>
        <v>1</v>
      </c>
      <c r="AO313" s="4">
        <f t="shared" si="28"/>
        <v>100</v>
      </c>
      <c r="AP313" s="4">
        <f t="shared" si="29"/>
        <v>21.875203023949442</v>
      </c>
      <c r="AQ313" s="4">
        <f t="shared" si="30"/>
        <v>0.20139975784779848</v>
      </c>
      <c r="AR313" s="4">
        <f t="shared" si="31"/>
        <v>1.1688273336680151</v>
      </c>
      <c r="AS313" s="4">
        <f t="shared" si="32"/>
        <v>9.3907804978885512E-2</v>
      </c>
      <c r="AT313" s="4">
        <f t="shared" si="33"/>
        <v>5.4100345509848502</v>
      </c>
      <c r="AU313" s="4">
        <f>R313/$X313*100</f>
        <v>71.177391252989992</v>
      </c>
      <c r="AV313" s="4">
        <f t="shared" si="34"/>
        <v>7.2645660455364261E-2</v>
      </c>
    </row>
    <row r="314" spans="1:48" x14ac:dyDescent="0.2">
      <c r="A314" t="s">
        <v>125</v>
      </c>
      <c r="B314">
        <v>30</v>
      </c>
      <c r="C314">
        <v>10</v>
      </c>
      <c r="D314" t="s">
        <v>29</v>
      </c>
      <c r="E314" t="b">
        <v>1</v>
      </c>
      <c r="F314">
        <v>60</v>
      </c>
      <c r="G314">
        <v>0.77</v>
      </c>
      <c r="H314">
        <v>217</v>
      </c>
      <c r="I314">
        <v>217</v>
      </c>
      <c r="J314">
        <v>249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46846</v>
      </c>
      <c r="Q314">
        <v>13151</v>
      </c>
      <c r="R314">
        <f>P314+Q314</f>
        <v>59997</v>
      </c>
      <c r="S314">
        <v>42</v>
      </c>
      <c r="T314">
        <v>42</v>
      </c>
      <c r="U314">
        <v>0</v>
      </c>
      <c r="V314">
        <v>0</v>
      </c>
      <c r="W314">
        <v>0</v>
      </c>
      <c r="X314">
        <v>79154</v>
      </c>
      <c r="Y314">
        <v>19114</v>
      </c>
      <c r="Z314">
        <v>0</v>
      </c>
      <c r="AA314">
        <v>0.02</v>
      </c>
      <c r="AB314" s="4">
        <v>0</v>
      </c>
      <c r="AC314" t="b">
        <v>1</v>
      </c>
      <c r="AD314" t="b">
        <v>1</v>
      </c>
      <c r="AE314" t="b">
        <v>1</v>
      </c>
      <c r="AF314" t="b">
        <v>1</v>
      </c>
      <c r="AG314" t="b">
        <v>1</v>
      </c>
      <c r="AH314" t="b">
        <v>1</v>
      </c>
      <c r="AI314" t="b">
        <v>0</v>
      </c>
      <c r="AJ314" t="b">
        <v>0</v>
      </c>
      <c r="AK314">
        <v>100</v>
      </c>
      <c r="AL314" t="s">
        <v>486</v>
      </c>
      <c r="AM314">
        <f>(H314-I314)/H314*100</f>
        <v>0</v>
      </c>
      <c r="AN314">
        <f>IF(H314=I314,1,0)</f>
        <v>1</v>
      </c>
      <c r="AO314" s="4">
        <f t="shared" si="28"/>
        <v>100</v>
      </c>
      <c r="AP314" s="4">
        <f t="shared" si="29"/>
        <v>24.147863658185308</v>
      </c>
      <c r="AQ314" s="4">
        <f t="shared" si="30"/>
        <v>0</v>
      </c>
      <c r="AR314" s="4">
        <f t="shared" si="31"/>
        <v>0</v>
      </c>
      <c r="AS314" s="4">
        <f t="shared" si="32"/>
        <v>0</v>
      </c>
      <c r="AT314" s="4">
        <f t="shared" si="33"/>
        <v>0</v>
      </c>
      <c r="AU314" s="4">
        <f>R314/$X314*100</f>
        <v>75.797811860423977</v>
      </c>
      <c r="AV314" s="4">
        <f t="shared" si="34"/>
        <v>5.3061121358364702E-2</v>
      </c>
    </row>
    <row r="315" spans="1:48" x14ac:dyDescent="0.2">
      <c r="A315" t="s">
        <v>126</v>
      </c>
      <c r="B315">
        <v>30</v>
      </c>
      <c r="C315">
        <v>10</v>
      </c>
      <c r="D315" t="s">
        <v>29</v>
      </c>
      <c r="E315" t="b">
        <v>1</v>
      </c>
      <c r="F315">
        <v>60</v>
      </c>
      <c r="G315">
        <v>1.1299999999999999</v>
      </c>
      <c r="H315">
        <v>252</v>
      </c>
      <c r="I315">
        <v>252</v>
      </c>
      <c r="J315">
        <v>314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58975</v>
      </c>
      <c r="Q315">
        <v>15075</v>
      </c>
      <c r="R315">
        <f>P315+Q315</f>
        <v>74050</v>
      </c>
      <c r="S315">
        <v>21</v>
      </c>
      <c r="T315">
        <v>15</v>
      </c>
      <c r="U315">
        <v>0</v>
      </c>
      <c r="V315">
        <v>0</v>
      </c>
      <c r="W315">
        <v>6</v>
      </c>
      <c r="X315">
        <v>96902</v>
      </c>
      <c r="Y315">
        <v>22830</v>
      </c>
      <c r="Z315">
        <v>0</v>
      </c>
      <c r="AA315">
        <v>0.02</v>
      </c>
      <c r="AB315" s="4">
        <v>0</v>
      </c>
      <c r="AC315" t="b">
        <v>1</v>
      </c>
      <c r="AD315" t="b">
        <v>1</v>
      </c>
      <c r="AE315" t="b">
        <v>1</v>
      </c>
      <c r="AF315" t="b">
        <v>1</v>
      </c>
      <c r="AG315" t="b">
        <v>1</v>
      </c>
      <c r="AH315" t="b">
        <v>1</v>
      </c>
      <c r="AI315" t="b">
        <v>0</v>
      </c>
      <c r="AJ315" t="b">
        <v>0</v>
      </c>
      <c r="AK315">
        <v>100</v>
      </c>
      <c r="AL315" t="s">
        <v>486</v>
      </c>
      <c r="AM315">
        <f>(H315-I315)/H315*100</f>
        <v>0</v>
      </c>
      <c r="AN315">
        <f>IF(H315=I315,1,0)</f>
        <v>1</v>
      </c>
      <c r="AO315" s="4">
        <f t="shared" si="28"/>
        <v>100</v>
      </c>
      <c r="AP315" s="4">
        <f t="shared" si="29"/>
        <v>23.559885244886587</v>
      </c>
      <c r="AQ315" s="4">
        <f t="shared" si="30"/>
        <v>0</v>
      </c>
      <c r="AR315" s="4">
        <f t="shared" si="31"/>
        <v>0</v>
      </c>
      <c r="AS315" s="4">
        <f t="shared" si="32"/>
        <v>0</v>
      </c>
      <c r="AT315" s="4">
        <f t="shared" si="33"/>
        <v>0</v>
      </c>
      <c r="AU315" s="4">
        <f>R315/$X315*100</f>
        <v>76.417411405337361</v>
      </c>
      <c r="AV315" s="4">
        <f t="shared" si="34"/>
        <v>2.1671379331695939E-2</v>
      </c>
    </row>
    <row r="316" spans="1:48" x14ac:dyDescent="0.2">
      <c r="A316" t="s">
        <v>127</v>
      </c>
      <c r="B316">
        <v>30</v>
      </c>
      <c r="C316">
        <v>10</v>
      </c>
      <c r="D316" t="s">
        <v>29</v>
      </c>
      <c r="E316" t="b">
        <v>1</v>
      </c>
      <c r="F316">
        <v>60</v>
      </c>
      <c r="G316">
        <v>1.72</v>
      </c>
      <c r="H316">
        <v>304</v>
      </c>
      <c r="I316">
        <v>304</v>
      </c>
      <c r="J316">
        <v>404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103503</v>
      </c>
      <c r="Q316">
        <v>17390</v>
      </c>
      <c r="R316">
        <f>P316+Q316</f>
        <v>120893</v>
      </c>
      <c r="S316">
        <v>28</v>
      </c>
      <c r="T316">
        <v>26</v>
      </c>
      <c r="U316">
        <v>0</v>
      </c>
      <c r="V316">
        <v>0</v>
      </c>
      <c r="W316">
        <v>1</v>
      </c>
      <c r="X316">
        <v>154931</v>
      </c>
      <c r="Y316">
        <v>34009</v>
      </c>
      <c r="Z316">
        <v>0</v>
      </c>
      <c r="AA316">
        <v>0.03</v>
      </c>
      <c r="AB316" s="4">
        <v>0</v>
      </c>
      <c r="AC316" t="b">
        <v>1</v>
      </c>
      <c r="AD316" t="b">
        <v>1</v>
      </c>
      <c r="AE316" t="b">
        <v>1</v>
      </c>
      <c r="AF316" t="b">
        <v>1</v>
      </c>
      <c r="AG316" t="b">
        <v>1</v>
      </c>
      <c r="AH316" t="b">
        <v>1</v>
      </c>
      <c r="AI316" t="b">
        <v>0</v>
      </c>
      <c r="AJ316" t="b">
        <v>0</v>
      </c>
      <c r="AK316">
        <v>100</v>
      </c>
      <c r="AL316" t="s">
        <v>486</v>
      </c>
      <c r="AM316">
        <f>(H316-I316)/H316*100</f>
        <v>0</v>
      </c>
      <c r="AN316">
        <f>IF(H316=I316,1,0)</f>
        <v>1</v>
      </c>
      <c r="AO316" s="4">
        <f t="shared" si="28"/>
        <v>100</v>
      </c>
      <c r="AP316" s="4">
        <f t="shared" si="29"/>
        <v>21.95106208570267</v>
      </c>
      <c r="AQ316" s="4">
        <f t="shared" si="30"/>
        <v>0</v>
      </c>
      <c r="AR316" s="4">
        <f t="shared" si="31"/>
        <v>0</v>
      </c>
      <c r="AS316" s="4">
        <f t="shared" si="32"/>
        <v>0</v>
      </c>
      <c r="AT316" s="4">
        <f t="shared" si="33"/>
        <v>0</v>
      </c>
      <c r="AU316" s="4">
        <f>R316/$X316*100</f>
        <v>78.030219904344506</v>
      </c>
      <c r="AV316" s="4">
        <f t="shared" si="34"/>
        <v>1.8072561333755024E-2</v>
      </c>
    </row>
    <row r="317" spans="1:48" x14ac:dyDescent="0.2">
      <c r="A317" t="s">
        <v>128</v>
      </c>
      <c r="B317">
        <v>30</v>
      </c>
      <c r="C317">
        <v>10</v>
      </c>
      <c r="D317" t="s">
        <v>29</v>
      </c>
      <c r="E317" t="b">
        <v>1</v>
      </c>
      <c r="F317">
        <v>60</v>
      </c>
      <c r="G317">
        <v>0.04</v>
      </c>
      <c r="H317">
        <v>103</v>
      </c>
      <c r="I317">
        <v>103</v>
      </c>
      <c r="J317">
        <v>236</v>
      </c>
      <c r="K317">
        <v>0</v>
      </c>
      <c r="L317">
        <v>330</v>
      </c>
      <c r="M317">
        <v>717</v>
      </c>
      <c r="N317">
        <v>154</v>
      </c>
      <c r="O317">
        <v>2724</v>
      </c>
      <c r="P317">
        <v>2730</v>
      </c>
      <c r="Q317">
        <v>414</v>
      </c>
      <c r="R317">
        <f>P317+Q317</f>
        <v>3144</v>
      </c>
      <c r="S317">
        <v>861</v>
      </c>
      <c r="T317">
        <v>113</v>
      </c>
      <c r="U317">
        <v>543</v>
      </c>
      <c r="V317">
        <v>0</v>
      </c>
      <c r="W317">
        <v>205</v>
      </c>
      <c r="X317">
        <v>10676</v>
      </c>
      <c r="Y317">
        <v>2746</v>
      </c>
      <c r="Z317">
        <v>0</v>
      </c>
      <c r="AA317">
        <v>0.01</v>
      </c>
      <c r="AB317" s="4">
        <v>0</v>
      </c>
      <c r="AC317" t="b">
        <v>1</v>
      </c>
      <c r="AD317" t="b">
        <v>1</v>
      </c>
      <c r="AE317" t="b">
        <v>1</v>
      </c>
      <c r="AF317" t="b">
        <v>1</v>
      </c>
      <c r="AG317" t="b">
        <v>1</v>
      </c>
      <c r="AH317" t="b">
        <v>1</v>
      </c>
      <c r="AI317" t="b">
        <v>0</v>
      </c>
      <c r="AJ317" t="b">
        <v>0</v>
      </c>
      <c r="AK317">
        <v>100</v>
      </c>
      <c r="AL317" t="s">
        <v>486</v>
      </c>
      <c r="AM317">
        <f>(H317-I317)/H317*100</f>
        <v>0</v>
      </c>
      <c r="AN317">
        <f>IF(H317=I317,1,0)</f>
        <v>1</v>
      </c>
      <c r="AO317" s="4">
        <f t="shared" si="28"/>
        <v>100</v>
      </c>
      <c r="AP317" s="4">
        <f t="shared" si="29"/>
        <v>25.721243911577368</v>
      </c>
      <c r="AQ317" s="4">
        <f t="shared" si="30"/>
        <v>3.091045335331585</v>
      </c>
      <c r="AR317" s="4">
        <f t="shared" si="31"/>
        <v>6.7159985013113532</v>
      </c>
      <c r="AS317" s="4">
        <f t="shared" si="32"/>
        <v>1.4424878231547396</v>
      </c>
      <c r="AT317" s="4">
        <f t="shared" si="33"/>
        <v>25.515174222555263</v>
      </c>
      <c r="AU317" s="4">
        <f>R317/$X317*100</f>
        <v>29.449231922068194</v>
      </c>
      <c r="AV317" s="4">
        <f t="shared" si="34"/>
        <v>8.0648182840014986</v>
      </c>
    </row>
    <row r="318" spans="1:48" x14ac:dyDescent="0.2">
      <c r="A318" t="s">
        <v>129</v>
      </c>
      <c r="B318">
        <v>30</v>
      </c>
      <c r="C318">
        <v>10</v>
      </c>
      <c r="D318" t="s">
        <v>29</v>
      </c>
      <c r="E318" t="b">
        <v>1</v>
      </c>
      <c r="F318">
        <v>60</v>
      </c>
      <c r="G318">
        <v>0.04</v>
      </c>
      <c r="H318">
        <v>120</v>
      </c>
      <c r="I318">
        <v>120</v>
      </c>
      <c r="J318">
        <v>304</v>
      </c>
      <c r="K318">
        <v>0</v>
      </c>
      <c r="L318">
        <v>254</v>
      </c>
      <c r="M318">
        <v>788</v>
      </c>
      <c r="N318">
        <v>150</v>
      </c>
      <c r="O318">
        <v>2380</v>
      </c>
      <c r="P318">
        <v>3451</v>
      </c>
      <c r="Q318">
        <v>392</v>
      </c>
      <c r="R318">
        <f>P318+Q318</f>
        <v>3843</v>
      </c>
      <c r="S318">
        <v>432</v>
      </c>
      <c r="T318">
        <v>57</v>
      </c>
      <c r="U318">
        <v>257</v>
      </c>
      <c r="V318">
        <v>0</v>
      </c>
      <c r="W318">
        <v>118</v>
      </c>
      <c r="X318">
        <v>10771</v>
      </c>
      <c r="Y318">
        <v>2923</v>
      </c>
      <c r="Z318">
        <v>0</v>
      </c>
      <c r="AA318">
        <v>0.01</v>
      </c>
      <c r="AB318" s="4">
        <v>0</v>
      </c>
      <c r="AC318" t="b">
        <v>1</v>
      </c>
      <c r="AD318" t="b">
        <v>1</v>
      </c>
      <c r="AE318" t="b">
        <v>1</v>
      </c>
      <c r="AF318" t="b">
        <v>1</v>
      </c>
      <c r="AG318" t="b">
        <v>1</v>
      </c>
      <c r="AH318" t="b">
        <v>1</v>
      </c>
      <c r="AI318" t="b">
        <v>0</v>
      </c>
      <c r="AJ318" t="b">
        <v>0</v>
      </c>
      <c r="AK318">
        <v>100</v>
      </c>
      <c r="AL318" t="s">
        <v>486</v>
      </c>
      <c r="AM318">
        <f>(H318-I318)/H318*100</f>
        <v>0</v>
      </c>
      <c r="AN318">
        <f>IF(H318=I318,1,0)</f>
        <v>1</v>
      </c>
      <c r="AO318" s="4">
        <f t="shared" si="28"/>
        <v>100</v>
      </c>
      <c r="AP318" s="4">
        <f t="shared" si="29"/>
        <v>27.137684523256894</v>
      </c>
      <c r="AQ318" s="4">
        <f t="shared" si="30"/>
        <v>2.3581840126264972</v>
      </c>
      <c r="AR318" s="4">
        <f t="shared" si="31"/>
        <v>7.3159409525577939</v>
      </c>
      <c r="AS318" s="4">
        <f t="shared" si="32"/>
        <v>1.3926283539132858</v>
      </c>
      <c r="AT318" s="4">
        <f t="shared" si="33"/>
        <v>22.096369882090798</v>
      </c>
      <c r="AU318" s="4">
        <f>R318/$X318*100</f>
        <v>35.67913842725838</v>
      </c>
      <c r="AV318" s="4">
        <f t="shared" si="34"/>
        <v>4.0107696592702631</v>
      </c>
    </row>
    <row r="319" spans="1:48" x14ac:dyDescent="0.2">
      <c r="A319" t="s">
        <v>130</v>
      </c>
      <c r="B319">
        <v>30</v>
      </c>
      <c r="C319">
        <v>10</v>
      </c>
      <c r="D319" t="s">
        <v>29</v>
      </c>
      <c r="E319" t="b">
        <v>1</v>
      </c>
      <c r="F319">
        <v>60</v>
      </c>
      <c r="G319">
        <v>0.03</v>
      </c>
      <c r="H319">
        <v>138</v>
      </c>
      <c r="I319">
        <v>138</v>
      </c>
      <c r="J319">
        <v>364</v>
      </c>
      <c r="K319">
        <v>0</v>
      </c>
      <c r="L319">
        <v>157</v>
      </c>
      <c r="M319">
        <v>1071</v>
      </c>
      <c r="N319">
        <v>126</v>
      </c>
      <c r="O319">
        <v>2445</v>
      </c>
      <c r="P319">
        <v>2918</v>
      </c>
      <c r="Q319">
        <v>269</v>
      </c>
      <c r="R319">
        <f>P319+Q319</f>
        <v>3187</v>
      </c>
      <c r="S319">
        <v>271</v>
      </c>
      <c r="T319">
        <v>32</v>
      </c>
      <c r="U319">
        <v>144</v>
      </c>
      <c r="V319">
        <v>0</v>
      </c>
      <c r="W319">
        <v>95</v>
      </c>
      <c r="X319">
        <v>10203</v>
      </c>
      <c r="Y319">
        <v>2945</v>
      </c>
      <c r="Z319">
        <v>0</v>
      </c>
      <c r="AA319">
        <v>0</v>
      </c>
      <c r="AB319" s="4">
        <v>0</v>
      </c>
      <c r="AC319" t="b">
        <v>1</v>
      </c>
      <c r="AD319" t="b">
        <v>1</v>
      </c>
      <c r="AE319" t="b">
        <v>1</v>
      </c>
      <c r="AF319" t="b">
        <v>1</v>
      </c>
      <c r="AG319" t="b">
        <v>1</v>
      </c>
      <c r="AH319" t="b">
        <v>1</v>
      </c>
      <c r="AI319" t="b">
        <v>0</v>
      </c>
      <c r="AJ319" t="b">
        <v>0</v>
      </c>
      <c r="AK319">
        <v>100</v>
      </c>
      <c r="AL319" t="s">
        <v>486</v>
      </c>
      <c r="AM319">
        <f>(H319-I319)/H319*100</f>
        <v>0</v>
      </c>
      <c r="AN319">
        <f>IF(H319=I319,1,0)</f>
        <v>1</v>
      </c>
      <c r="AO319" s="4">
        <f t="shared" si="28"/>
        <v>100</v>
      </c>
      <c r="AP319" s="4">
        <f t="shared" si="29"/>
        <v>28.864059590316572</v>
      </c>
      <c r="AQ319" s="4">
        <f t="shared" si="30"/>
        <v>1.5387631088895424</v>
      </c>
      <c r="AR319" s="4">
        <f t="shared" si="31"/>
        <v>10.496912672743312</v>
      </c>
      <c r="AS319" s="4">
        <f t="shared" si="32"/>
        <v>1.2349309026756836</v>
      </c>
      <c r="AT319" s="4">
        <f t="shared" si="33"/>
        <v>23.963540135254338</v>
      </c>
      <c r="AU319" s="4">
        <f>R319/$X319*100</f>
        <v>31.235911006566695</v>
      </c>
      <c r="AV319" s="4">
        <f t="shared" si="34"/>
        <v>2.6560815446437323</v>
      </c>
    </row>
    <row r="320" spans="1:48" x14ac:dyDescent="0.2">
      <c r="A320" t="s">
        <v>131</v>
      </c>
      <c r="B320">
        <v>30</v>
      </c>
      <c r="C320">
        <v>10</v>
      </c>
      <c r="D320" t="s">
        <v>29</v>
      </c>
      <c r="E320" t="b">
        <v>1</v>
      </c>
      <c r="F320">
        <v>60</v>
      </c>
      <c r="G320">
        <v>0.17</v>
      </c>
      <c r="H320">
        <v>213</v>
      </c>
      <c r="I320">
        <v>213</v>
      </c>
      <c r="J320">
        <v>263</v>
      </c>
      <c r="K320">
        <v>0</v>
      </c>
      <c r="L320">
        <v>21</v>
      </c>
      <c r="M320">
        <v>3</v>
      </c>
      <c r="N320">
        <v>0</v>
      </c>
      <c r="O320">
        <v>64</v>
      </c>
      <c r="P320">
        <v>14240</v>
      </c>
      <c r="Q320">
        <v>3568</v>
      </c>
      <c r="R320">
        <f>P320+Q320</f>
        <v>17808</v>
      </c>
      <c r="S320">
        <v>42</v>
      </c>
      <c r="T320">
        <v>38</v>
      </c>
      <c r="U320">
        <v>0</v>
      </c>
      <c r="V320">
        <v>0</v>
      </c>
      <c r="W320">
        <v>4</v>
      </c>
      <c r="X320">
        <v>24656</v>
      </c>
      <c r="Y320">
        <v>6717</v>
      </c>
      <c r="Z320">
        <v>0</v>
      </c>
      <c r="AA320">
        <v>0.01</v>
      </c>
      <c r="AB320" s="4">
        <v>0</v>
      </c>
      <c r="AC320" t="b">
        <v>1</v>
      </c>
      <c r="AD320" t="b">
        <v>1</v>
      </c>
      <c r="AE320" t="b">
        <v>1</v>
      </c>
      <c r="AF320" t="b">
        <v>1</v>
      </c>
      <c r="AG320" t="b">
        <v>1</v>
      </c>
      <c r="AH320" t="b">
        <v>1</v>
      </c>
      <c r="AI320" t="b">
        <v>0</v>
      </c>
      <c r="AJ320" t="b">
        <v>0</v>
      </c>
      <c r="AK320">
        <v>100</v>
      </c>
      <c r="AL320" t="s">
        <v>486</v>
      </c>
      <c r="AM320">
        <f>(H320-I320)/H320*100</f>
        <v>0</v>
      </c>
      <c r="AN320">
        <f>IF(H320=I320,1,0)</f>
        <v>1</v>
      </c>
      <c r="AO320" s="4">
        <f t="shared" si="28"/>
        <v>100</v>
      </c>
      <c r="AP320" s="4">
        <f t="shared" si="29"/>
        <v>27.242861778066192</v>
      </c>
      <c r="AQ320" s="4">
        <f t="shared" si="30"/>
        <v>8.5171966255678133E-2</v>
      </c>
      <c r="AR320" s="4">
        <f t="shared" si="31"/>
        <v>1.2167423750811162E-2</v>
      </c>
      <c r="AS320" s="4">
        <f t="shared" si="32"/>
        <v>0</v>
      </c>
      <c r="AT320" s="4">
        <f t="shared" si="33"/>
        <v>0.25957170668397145</v>
      </c>
      <c r="AU320" s="4">
        <f>R320/$X320*100</f>
        <v>72.225827384815062</v>
      </c>
      <c r="AV320" s="4">
        <f t="shared" si="34"/>
        <v>0.17034393251135627</v>
      </c>
    </row>
    <row r="321" spans="1:48" x14ac:dyDescent="0.2">
      <c r="A321" t="s">
        <v>132</v>
      </c>
      <c r="B321">
        <v>30</v>
      </c>
      <c r="C321">
        <v>10</v>
      </c>
      <c r="D321" t="s">
        <v>29</v>
      </c>
      <c r="E321" t="b">
        <v>1</v>
      </c>
      <c r="F321">
        <v>60</v>
      </c>
      <c r="G321">
        <v>0.17</v>
      </c>
      <c r="H321">
        <v>192</v>
      </c>
      <c r="I321">
        <v>192</v>
      </c>
      <c r="J321">
        <v>283</v>
      </c>
      <c r="K321">
        <v>0</v>
      </c>
      <c r="L321">
        <v>149</v>
      </c>
      <c r="M321">
        <v>307</v>
      </c>
      <c r="N321">
        <v>38</v>
      </c>
      <c r="O321">
        <v>2072</v>
      </c>
      <c r="P321">
        <v>13698</v>
      </c>
      <c r="Q321">
        <v>2685</v>
      </c>
      <c r="R321">
        <f>P321+Q321</f>
        <v>16383</v>
      </c>
      <c r="S321">
        <v>32</v>
      </c>
      <c r="T321">
        <v>23</v>
      </c>
      <c r="U321">
        <v>0</v>
      </c>
      <c r="V321">
        <v>0</v>
      </c>
      <c r="W321">
        <v>9</v>
      </c>
      <c r="X321">
        <v>26043</v>
      </c>
      <c r="Y321">
        <v>7061</v>
      </c>
      <c r="Z321">
        <v>0</v>
      </c>
      <c r="AA321">
        <v>0</v>
      </c>
      <c r="AB321" s="4">
        <v>0</v>
      </c>
      <c r="AC321" t="b">
        <v>1</v>
      </c>
      <c r="AD321" t="b">
        <v>1</v>
      </c>
      <c r="AE321" t="b">
        <v>1</v>
      </c>
      <c r="AF321" t="b">
        <v>1</v>
      </c>
      <c r="AG321" t="b">
        <v>1</v>
      </c>
      <c r="AH321" t="b">
        <v>1</v>
      </c>
      <c r="AI321" t="b">
        <v>0</v>
      </c>
      <c r="AJ321" t="b">
        <v>0</v>
      </c>
      <c r="AK321">
        <v>100</v>
      </c>
      <c r="AL321" t="s">
        <v>486</v>
      </c>
      <c r="AM321">
        <f>(H321-I321)/H321*100</f>
        <v>0</v>
      </c>
      <c r="AN321">
        <f>IF(H321=I321,1,0)</f>
        <v>1</v>
      </c>
      <c r="AO321" s="4">
        <f t="shared" si="28"/>
        <v>100</v>
      </c>
      <c r="AP321" s="4">
        <f t="shared" si="29"/>
        <v>27.112851821986716</v>
      </c>
      <c r="AQ321" s="4">
        <f t="shared" si="30"/>
        <v>0.57213070690780632</v>
      </c>
      <c r="AR321" s="4">
        <f t="shared" si="31"/>
        <v>1.1788196444342049</v>
      </c>
      <c r="AS321" s="4">
        <f t="shared" si="32"/>
        <v>0.14591252927850096</v>
      </c>
      <c r="AT321" s="4">
        <f t="shared" si="33"/>
        <v>7.956072649080367</v>
      </c>
      <c r="AU321" s="4">
        <f>R321/$X321*100</f>
        <v>62.90749913604423</v>
      </c>
      <c r="AV321" s="4">
        <f t="shared" si="34"/>
        <v>0.12287370886610606</v>
      </c>
    </row>
    <row r="322" spans="1:48" x14ac:dyDescent="0.2">
      <c r="A322" t="s">
        <v>133</v>
      </c>
      <c r="B322">
        <v>30</v>
      </c>
      <c r="C322">
        <v>10</v>
      </c>
      <c r="D322" t="s">
        <v>29</v>
      </c>
      <c r="E322" t="b">
        <v>1</v>
      </c>
      <c r="F322">
        <v>60</v>
      </c>
      <c r="G322">
        <v>0.1</v>
      </c>
      <c r="H322">
        <v>249</v>
      </c>
      <c r="I322">
        <v>249</v>
      </c>
      <c r="J322">
        <v>378</v>
      </c>
      <c r="K322">
        <v>0</v>
      </c>
      <c r="L322">
        <v>59</v>
      </c>
      <c r="M322">
        <v>171</v>
      </c>
      <c r="N322">
        <v>7</v>
      </c>
      <c r="O322">
        <v>684</v>
      </c>
      <c r="P322">
        <v>6227</v>
      </c>
      <c r="Q322">
        <v>711</v>
      </c>
      <c r="R322">
        <f>P322+Q322</f>
        <v>6938</v>
      </c>
      <c r="S322">
        <v>7</v>
      </c>
      <c r="T322">
        <v>5</v>
      </c>
      <c r="U322">
        <v>0</v>
      </c>
      <c r="V322">
        <v>0</v>
      </c>
      <c r="W322">
        <v>2</v>
      </c>
      <c r="X322">
        <v>11294</v>
      </c>
      <c r="Y322">
        <v>3427</v>
      </c>
      <c r="Z322">
        <v>0</v>
      </c>
      <c r="AA322">
        <v>0.01</v>
      </c>
      <c r="AB322" s="4">
        <v>0</v>
      </c>
      <c r="AC322" t="b">
        <v>1</v>
      </c>
      <c r="AD322" t="b">
        <v>1</v>
      </c>
      <c r="AE322" t="b">
        <v>1</v>
      </c>
      <c r="AF322" t="b">
        <v>1</v>
      </c>
      <c r="AG322" t="b">
        <v>1</v>
      </c>
      <c r="AH322" t="b">
        <v>1</v>
      </c>
      <c r="AI322" t="b">
        <v>0</v>
      </c>
      <c r="AJ322" t="b">
        <v>0</v>
      </c>
      <c r="AK322">
        <v>100</v>
      </c>
      <c r="AL322" t="s">
        <v>486</v>
      </c>
      <c r="AM322">
        <f>(H322-I322)/H322*100</f>
        <v>0</v>
      </c>
      <c r="AN322">
        <f>IF(H322=I322,1,0)</f>
        <v>1</v>
      </c>
      <c r="AO322" s="4">
        <f t="shared" ref="AO322:AO385" si="35">X322/$X322*100</f>
        <v>100</v>
      </c>
      <c r="AP322" s="4">
        <f t="shared" ref="AP322:AP385" si="36">Y322/$X322*100</f>
        <v>30.34354524526297</v>
      </c>
      <c r="AQ322" s="4">
        <f t="shared" ref="AQ322:AQ385" si="37">L322/$X322*100</f>
        <v>0.52240127501328137</v>
      </c>
      <c r="AR322" s="4">
        <f t="shared" ref="AR322:AR385" si="38">M322/$X322*100</f>
        <v>1.5140782716486632</v>
      </c>
      <c r="AS322" s="4">
        <f t="shared" ref="AS322:AS385" si="39">N322/$X322*100</f>
        <v>6.1979812289711354E-2</v>
      </c>
      <c r="AT322" s="4">
        <f t="shared" ref="AT322:AT385" si="40">O322/$X322*100</f>
        <v>6.0563130865946526</v>
      </c>
      <c r="AU322" s="4">
        <f>R322/$X322*100</f>
        <v>61.430848238002476</v>
      </c>
      <c r="AV322" s="4">
        <f t="shared" ref="AV322:AV385" si="41">S322/$X322*100</f>
        <v>6.1979812289711354E-2</v>
      </c>
    </row>
    <row r="323" spans="1:48" x14ac:dyDescent="0.2">
      <c r="A323" t="s">
        <v>134</v>
      </c>
      <c r="B323">
        <v>30</v>
      </c>
      <c r="C323">
        <v>10</v>
      </c>
      <c r="D323" t="s">
        <v>29</v>
      </c>
      <c r="E323" t="b">
        <v>1</v>
      </c>
      <c r="F323">
        <v>60</v>
      </c>
      <c r="G323">
        <v>0.43</v>
      </c>
      <c r="H323">
        <v>207</v>
      </c>
      <c r="I323">
        <v>207</v>
      </c>
      <c r="J323">
        <v>240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22106</v>
      </c>
      <c r="Q323">
        <v>7223</v>
      </c>
      <c r="R323">
        <f>P323+Q323</f>
        <v>29329</v>
      </c>
      <c r="S323">
        <v>17</v>
      </c>
      <c r="T323">
        <v>15</v>
      </c>
      <c r="U323">
        <v>0</v>
      </c>
      <c r="V323">
        <v>0</v>
      </c>
      <c r="W323">
        <v>2</v>
      </c>
      <c r="X323">
        <v>39247</v>
      </c>
      <c r="Y323">
        <v>9901</v>
      </c>
      <c r="Z323">
        <v>0</v>
      </c>
      <c r="AA323">
        <v>0.01</v>
      </c>
      <c r="AB323" s="4">
        <v>0</v>
      </c>
      <c r="AC323" t="b">
        <v>1</v>
      </c>
      <c r="AD323" t="b">
        <v>1</v>
      </c>
      <c r="AE323" t="b">
        <v>1</v>
      </c>
      <c r="AF323" t="b">
        <v>1</v>
      </c>
      <c r="AG323" t="b">
        <v>1</v>
      </c>
      <c r="AH323" t="b">
        <v>1</v>
      </c>
      <c r="AI323" t="b">
        <v>0</v>
      </c>
      <c r="AJ323" t="b">
        <v>0</v>
      </c>
      <c r="AK323">
        <v>100</v>
      </c>
      <c r="AL323" t="s">
        <v>486</v>
      </c>
      <c r="AM323">
        <f>(H323-I323)/H323*100</f>
        <v>0</v>
      </c>
      <c r="AN323">
        <f>IF(H323=I323,1,0)</f>
        <v>1</v>
      </c>
      <c r="AO323" s="4">
        <f t="shared" si="35"/>
        <v>100</v>
      </c>
      <c r="AP323" s="4">
        <f t="shared" si="36"/>
        <v>25.227405916375773</v>
      </c>
      <c r="AQ323" s="4">
        <f t="shared" si="37"/>
        <v>0</v>
      </c>
      <c r="AR323" s="4">
        <f t="shared" si="38"/>
        <v>0</v>
      </c>
      <c r="AS323" s="4">
        <f t="shared" si="39"/>
        <v>0</v>
      </c>
      <c r="AT323" s="4">
        <f t="shared" si="40"/>
        <v>0</v>
      </c>
      <c r="AU323" s="4">
        <f>R323/$X323*100</f>
        <v>74.72927867098123</v>
      </c>
      <c r="AV323" s="4">
        <f t="shared" si="41"/>
        <v>4.3315412643004564E-2</v>
      </c>
    </row>
    <row r="324" spans="1:48" x14ac:dyDescent="0.2">
      <c r="A324" t="s">
        <v>135</v>
      </c>
      <c r="B324">
        <v>30</v>
      </c>
      <c r="C324">
        <v>10</v>
      </c>
      <c r="D324" t="s">
        <v>29</v>
      </c>
      <c r="E324" t="b">
        <v>1</v>
      </c>
      <c r="F324">
        <v>60</v>
      </c>
      <c r="G324">
        <v>0.3</v>
      </c>
      <c r="H324">
        <v>281</v>
      </c>
      <c r="I324">
        <v>281</v>
      </c>
      <c r="J324">
        <v>342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16099</v>
      </c>
      <c r="Q324">
        <v>3847</v>
      </c>
      <c r="R324">
        <f>P324+Q324</f>
        <v>19946</v>
      </c>
      <c r="S324">
        <v>20</v>
      </c>
      <c r="T324">
        <v>20</v>
      </c>
      <c r="U324">
        <v>0</v>
      </c>
      <c r="V324">
        <v>0</v>
      </c>
      <c r="W324">
        <v>0</v>
      </c>
      <c r="X324">
        <v>27223</v>
      </c>
      <c r="Y324">
        <v>7257</v>
      </c>
      <c r="Z324">
        <v>0</v>
      </c>
      <c r="AA324">
        <v>0.01</v>
      </c>
      <c r="AB324" s="4">
        <v>0</v>
      </c>
      <c r="AC324" t="b">
        <v>1</v>
      </c>
      <c r="AD324" t="b">
        <v>1</v>
      </c>
      <c r="AE324" t="b">
        <v>1</v>
      </c>
      <c r="AF324" t="b">
        <v>1</v>
      </c>
      <c r="AG324" t="b">
        <v>1</v>
      </c>
      <c r="AH324" t="b">
        <v>1</v>
      </c>
      <c r="AI324" t="b">
        <v>0</v>
      </c>
      <c r="AJ324" t="b">
        <v>0</v>
      </c>
      <c r="AK324">
        <v>100</v>
      </c>
      <c r="AL324" t="s">
        <v>486</v>
      </c>
      <c r="AM324">
        <f>(H324-I324)/H324*100</f>
        <v>0</v>
      </c>
      <c r="AN324">
        <f>IF(H324=I324,1,0)</f>
        <v>1</v>
      </c>
      <c r="AO324" s="4">
        <f t="shared" si="35"/>
        <v>100</v>
      </c>
      <c r="AP324" s="4">
        <f t="shared" si="36"/>
        <v>26.657605701061605</v>
      </c>
      <c r="AQ324" s="4">
        <f t="shared" si="37"/>
        <v>0</v>
      </c>
      <c r="AR324" s="4">
        <f t="shared" si="38"/>
        <v>0</v>
      </c>
      <c r="AS324" s="4">
        <f t="shared" si="39"/>
        <v>0</v>
      </c>
      <c r="AT324" s="4">
        <f t="shared" si="40"/>
        <v>0</v>
      </c>
      <c r="AU324" s="4">
        <f>R324/$X324*100</f>
        <v>73.268927010248689</v>
      </c>
      <c r="AV324" s="4">
        <f t="shared" si="41"/>
        <v>7.3467288689710905E-2</v>
      </c>
    </row>
    <row r="325" spans="1:48" x14ac:dyDescent="0.2">
      <c r="A325" t="s">
        <v>136</v>
      </c>
      <c r="B325">
        <v>30</v>
      </c>
      <c r="C325">
        <v>10</v>
      </c>
      <c r="D325" t="s">
        <v>29</v>
      </c>
      <c r="E325" t="b">
        <v>1</v>
      </c>
      <c r="F325">
        <v>60</v>
      </c>
      <c r="G325">
        <v>0.1</v>
      </c>
      <c r="H325">
        <v>299</v>
      </c>
      <c r="I325">
        <v>299</v>
      </c>
      <c r="J325">
        <v>381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5188</v>
      </c>
      <c r="Q325">
        <v>1398</v>
      </c>
      <c r="R325">
        <f>P325+Q325</f>
        <v>6586</v>
      </c>
      <c r="S325">
        <v>20</v>
      </c>
      <c r="T325">
        <v>17</v>
      </c>
      <c r="U325">
        <v>0</v>
      </c>
      <c r="V325">
        <v>0</v>
      </c>
      <c r="W325">
        <v>2</v>
      </c>
      <c r="X325">
        <v>9528</v>
      </c>
      <c r="Y325">
        <v>2921</v>
      </c>
      <c r="Z325">
        <v>0</v>
      </c>
      <c r="AA325">
        <v>0</v>
      </c>
      <c r="AB325" s="4">
        <v>0</v>
      </c>
      <c r="AC325" t="b">
        <v>1</v>
      </c>
      <c r="AD325" t="b">
        <v>1</v>
      </c>
      <c r="AE325" t="b">
        <v>1</v>
      </c>
      <c r="AF325" t="b">
        <v>1</v>
      </c>
      <c r="AG325" t="b">
        <v>1</v>
      </c>
      <c r="AH325" t="b">
        <v>1</v>
      </c>
      <c r="AI325" t="b">
        <v>0</v>
      </c>
      <c r="AJ325" t="b">
        <v>0</v>
      </c>
      <c r="AK325">
        <v>100</v>
      </c>
      <c r="AL325" t="s">
        <v>486</v>
      </c>
      <c r="AM325">
        <f>(H325-I325)/H325*100</f>
        <v>0</v>
      </c>
      <c r="AN325">
        <f>IF(H325=I325,1,0)</f>
        <v>1</v>
      </c>
      <c r="AO325" s="4">
        <f t="shared" si="35"/>
        <v>100</v>
      </c>
      <c r="AP325" s="4">
        <f t="shared" si="36"/>
        <v>30.657010915197315</v>
      </c>
      <c r="AQ325" s="4">
        <f t="shared" si="37"/>
        <v>0</v>
      </c>
      <c r="AR325" s="4">
        <f t="shared" si="38"/>
        <v>0</v>
      </c>
      <c r="AS325" s="4">
        <f t="shared" si="39"/>
        <v>0</v>
      </c>
      <c r="AT325" s="4">
        <f t="shared" si="40"/>
        <v>0</v>
      </c>
      <c r="AU325" s="4">
        <f>R325/$X325*100</f>
        <v>69.122586062132669</v>
      </c>
      <c r="AV325" s="4">
        <f t="shared" si="41"/>
        <v>0.20990764063811923</v>
      </c>
    </row>
    <row r="326" spans="1:48" x14ac:dyDescent="0.2">
      <c r="A326" s="4" t="s">
        <v>137</v>
      </c>
      <c r="B326" s="4">
        <v>60</v>
      </c>
      <c r="C326" s="4">
        <v>4</v>
      </c>
      <c r="D326" s="4" t="s">
        <v>29</v>
      </c>
      <c r="E326" s="4" t="b">
        <v>1</v>
      </c>
      <c r="F326" s="4">
        <v>600</v>
      </c>
      <c r="G326" s="4">
        <v>46.69</v>
      </c>
      <c r="H326" s="4">
        <v>129</v>
      </c>
      <c r="I326" s="4">
        <v>129</v>
      </c>
      <c r="J326" s="4">
        <v>482</v>
      </c>
      <c r="K326" s="4">
        <v>0</v>
      </c>
      <c r="L326" s="4">
        <v>560685</v>
      </c>
      <c r="M326" s="4">
        <v>4376490</v>
      </c>
      <c r="N326" s="4">
        <v>9203</v>
      </c>
      <c r="O326" s="4">
        <v>9739749</v>
      </c>
      <c r="P326" s="4">
        <v>2118839</v>
      </c>
      <c r="Q326" s="4">
        <v>402573</v>
      </c>
      <c r="R326">
        <f>P326+Q326</f>
        <v>2521412</v>
      </c>
      <c r="S326" s="4">
        <v>1268253</v>
      </c>
      <c r="T326" s="4">
        <v>0</v>
      </c>
      <c r="U326" s="4">
        <v>11524</v>
      </c>
      <c r="V326" s="4">
        <v>763623</v>
      </c>
      <c r="W326" s="4">
        <v>493106</v>
      </c>
      <c r="X326" s="4">
        <v>20612598</v>
      </c>
      <c r="Y326" s="4">
        <v>2136806</v>
      </c>
      <c r="Z326" s="4">
        <v>0</v>
      </c>
      <c r="AA326" s="4">
        <v>7.56</v>
      </c>
      <c r="AB326" s="4">
        <v>1.59</v>
      </c>
      <c r="AC326" s="4" t="b">
        <v>1</v>
      </c>
      <c r="AD326" s="4" t="b">
        <v>1</v>
      </c>
      <c r="AE326" s="4" t="b">
        <v>1</v>
      </c>
      <c r="AF326" s="4" t="b">
        <v>1</v>
      </c>
      <c r="AG326" s="4" t="b">
        <v>1</v>
      </c>
      <c r="AH326" s="4" t="b">
        <v>1</v>
      </c>
      <c r="AI326" s="4" t="b">
        <v>1</v>
      </c>
      <c r="AJ326" s="4" t="b">
        <v>0</v>
      </c>
      <c r="AK326" s="4">
        <v>100</v>
      </c>
      <c r="AL326" s="4" t="s">
        <v>475</v>
      </c>
      <c r="AM326">
        <f>(H326-I326)/H326*100</f>
        <v>0</v>
      </c>
      <c r="AN326">
        <f>IF(H326=I326,1,0)</f>
        <v>1</v>
      </c>
      <c r="AO326" s="4">
        <f t="shared" si="35"/>
        <v>100</v>
      </c>
      <c r="AP326" s="4">
        <f t="shared" si="36"/>
        <v>10.36650498884226</v>
      </c>
      <c r="AQ326" s="4">
        <f t="shared" si="37"/>
        <v>2.7201083531537362</v>
      </c>
      <c r="AR326" s="4">
        <f t="shared" si="38"/>
        <v>21.232112516821026</v>
      </c>
      <c r="AS326" s="4">
        <f t="shared" si="39"/>
        <v>4.4647452979968853E-2</v>
      </c>
      <c r="AT326" s="4">
        <f t="shared" si="40"/>
        <v>47.251438173877936</v>
      </c>
      <c r="AU326" s="4">
        <f>R326/$X326*100</f>
        <v>12.232383322082931</v>
      </c>
      <c r="AV326" s="4">
        <f t="shared" si="41"/>
        <v>6.1528051922421421</v>
      </c>
    </row>
    <row r="327" spans="1:48" x14ac:dyDescent="0.2">
      <c r="A327" s="4" t="s">
        <v>138</v>
      </c>
      <c r="B327" s="4">
        <v>60</v>
      </c>
      <c r="C327" s="4">
        <v>4</v>
      </c>
      <c r="D327" s="4" t="s">
        <v>29</v>
      </c>
      <c r="E327" s="4" t="b">
        <v>1</v>
      </c>
      <c r="F327" s="4">
        <v>600</v>
      </c>
      <c r="G327" s="4">
        <v>600</v>
      </c>
      <c r="H327" s="4">
        <v>123</v>
      </c>
      <c r="I327" s="4">
        <v>119</v>
      </c>
      <c r="J327" s="4">
        <v>540</v>
      </c>
      <c r="K327" s="4">
        <v>0</v>
      </c>
      <c r="L327" s="4">
        <v>6656789</v>
      </c>
      <c r="M327" s="4">
        <v>51374762</v>
      </c>
      <c r="N327" s="4">
        <v>269082</v>
      </c>
      <c r="O327" s="4">
        <v>119998396</v>
      </c>
      <c r="P327" s="4">
        <v>40345172</v>
      </c>
      <c r="Q327" s="4">
        <v>5508632</v>
      </c>
      <c r="R327">
        <f>P327+Q327</f>
        <v>45853804</v>
      </c>
      <c r="S327" s="4">
        <v>2229787</v>
      </c>
      <c r="T327" s="4">
        <v>0</v>
      </c>
      <c r="U327" s="4">
        <v>550</v>
      </c>
      <c r="V327" s="4">
        <v>2229237</v>
      </c>
      <c r="W327" s="4">
        <v>0</v>
      </c>
      <c r="X327" s="4">
        <v>263060593</v>
      </c>
      <c r="Y327" s="4">
        <v>25475740</v>
      </c>
      <c r="Z327" s="4">
        <v>11202233</v>
      </c>
      <c r="AA327" s="4">
        <v>75.31</v>
      </c>
      <c r="AB327" s="4">
        <v>15.719999999999999</v>
      </c>
      <c r="AC327" s="4" t="b">
        <v>1</v>
      </c>
      <c r="AD327" s="4" t="b">
        <v>1</v>
      </c>
      <c r="AE327" s="4" t="b">
        <v>1</v>
      </c>
      <c r="AF327" s="4" t="b">
        <v>1</v>
      </c>
      <c r="AG327" s="4" t="b">
        <v>1</v>
      </c>
      <c r="AH327" s="4" t="b">
        <v>1</v>
      </c>
      <c r="AI327" s="4" t="b">
        <v>1</v>
      </c>
      <c r="AJ327" s="4" t="b">
        <v>0</v>
      </c>
      <c r="AK327" s="4">
        <v>100</v>
      </c>
      <c r="AL327" s="4" t="s">
        <v>475</v>
      </c>
      <c r="AM327">
        <f>(H327-I327)/H327*100</f>
        <v>3.2520325203252036</v>
      </c>
      <c r="AN327">
        <f>IF(H327=I327,1,0)</f>
        <v>0</v>
      </c>
      <c r="AO327" s="4">
        <f t="shared" si="35"/>
        <v>100</v>
      </c>
      <c r="AP327" s="4">
        <f t="shared" si="36"/>
        <v>9.6843619599078465</v>
      </c>
      <c r="AQ327" s="4">
        <f t="shared" si="37"/>
        <v>2.5305154694910916</v>
      </c>
      <c r="AR327" s="4">
        <f t="shared" si="38"/>
        <v>19.529630574504178</v>
      </c>
      <c r="AS327" s="4">
        <f t="shared" si="39"/>
        <v>0.1022889810029433</v>
      </c>
      <c r="AT327" s="4">
        <f t="shared" si="40"/>
        <v>45.616256935906776</v>
      </c>
      <c r="AU327" s="4">
        <f>R327/$X327*100</f>
        <v>17.43089053250937</v>
      </c>
      <c r="AV327" s="4">
        <f t="shared" si="41"/>
        <v>0.84763246922354496</v>
      </c>
    </row>
    <row r="328" spans="1:48" x14ac:dyDescent="0.2">
      <c r="A328" s="4" t="s">
        <v>139</v>
      </c>
      <c r="B328" s="4">
        <v>60</v>
      </c>
      <c r="C328" s="4">
        <v>4</v>
      </c>
      <c r="D328" s="4" t="s">
        <v>29</v>
      </c>
      <c r="E328" s="4" t="b">
        <v>1</v>
      </c>
      <c r="F328" s="4">
        <v>600</v>
      </c>
      <c r="G328" s="4">
        <v>7.92</v>
      </c>
      <c r="H328" s="4">
        <v>163</v>
      </c>
      <c r="I328" s="4">
        <v>163</v>
      </c>
      <c r="J328" s="4">
        <v>679</v>
      </c>
      <c r="K328" s="4">
        <v>0</v>
      </c>
      <c r="L328" s="4">
        <v>111362</v>
      </c>
      <c r="M328" s="4">
        <v>844785</v>
      </c>
      <c r="N328" s="4">
        <v>6721</v>
      </c>
      <c r="O328" s="4">
        <v>1373071</v>
      </c>
      <c r="P328" s="4">
        <v>279122</v>
      </c>
      <c r="Q328" s="4">
        <v>47090</v>
      </c>
      <c r="R328">
        <f>P328+Q328</f>
        <v>326212</v>
      </c>
      <c r="S328" s="4">
        <v>486780</v>
      </c>
      <c r="T328" s="4">
        <v>0</v>
      </c>
      <c r="U328" s="4">
        <v>1424</v>
      </c>
      <c r="V328" s="4">
        <v>330025</v>
      </c>
      <c r="W328" s="4">
        <v>155331</v>
      </c>
      <c r="X328" s="4">
        <v>3514930</v>
      </c>
      <c r="Y328" s="4">
        <v>365999</v>
      </c>
      <c r="Z328" s="4">
        <v>0</v>
      </c>
      <c r="AA328" s="4">
        <v>1.93</v>
      </c>
      <c r="AB328" s="4">
        <v>0.47000000000000003</v>
      </c>
      <c r="AC328" s="4" t="b">
        <v>1</v>
      </c>
      <c r="AD328" s="4" t="b">
        <v>1</v>
      </c>
      <c r="AE328" s="4" t="b">
        <v>1</v>
      </c>
      <c r="AF328" s="4" t="b">
        <v>1</v>
      </c>
      <c r="AG328" s="4" t="b">
        <v>1</v>
      </c>
      <c r="AH328" s="4" t="b">
        <v>1</v>
      </c>
      <c r="AI328" s="4" t="b">
        <v>1</v>
      </c>
      <c r="AJ328" s="4" t="b">
        <v>0</v>
      </c>
      <c r="AK328" s="4">
        <v>100</v>
      </c>
      <c r="AL328" s="4" t="s">
        <v>475</v>
      </c>
      <c r="AM328">
        <f>(H328-I328)/H328*100</f>
        <v>0</v>
      </c>
      <c r="AN328">
        <f>IF(H328=I328,1,0)</f>
        <v>1</v>
      </c>
      <c r="AO328" s="4">
        <f t="shared" si="35"/>
        <v>100</v>
      </c>
      <c r="AP328" s="4">
        <f t="shared" si="36"/>
        <v>10.412696696662522</v>
      </c>
      <c r="AQ328" s="4">
        <f t="shared" si="37"/>
        <v>3.1682565513395717</v>
      </c>
      <c r="AR328" s="4">
        <f t="shared" si="38"/>
        <v>24.034191292571972</v>
      </c>
      <c r="AS328" s="4">
        <f t="shared" si="39"/>
        <v>0.19121291177918195</v>
      </c>
      <c r="AT328" s="4">
        <f t="shared" si="40"/>
        <v>39.063964289473759</v>
      </c>
      <c r="AU328" s="4">
        <f>R328/$X328*100</f>
        <v>9.280753813020457</v>
      </c>
      <c r="AV328" s="4">
        <f t="shared" si="41"/>
        <v>13.848924445152536</v>
      </c>
    </row>
    <row r="329" spans="1:48" x14ac:dyDescent="0.2">
      <c r="A329" s="4" t="s">
        <v>140</v>
      </c>
      <c r="B329" s="4">
        <v>60</v>
      </c>
      <c r="C329" s="4">
        <v>4</v>
      </c>
      <c r="D329" s="4" t="s">
        <v>29</v>
      </c>
      <c r="E329" s="4" t="b">
        <v>1</v>
      </c>
      <c r="F329" s="4">
        <v>600</v>
      </c>
      <c r="G329" s="4">
        <v>600</v>
      </c>
      <c r="H329" s="4">
        <v>247</v>
      </c>
      <c r="I329" s="4">
        <v>221</v>
      </c>
      <c r="J329" s="4">
        <v>506</v>
      </c>
      <c r="K329" s="4">
        <v>0</v>
      </c>
      <c r="L329" s="4">
        <v>2745857</v>
      </c>
      <c r="M329" s="4">
        <v>5278160</v>
      </c>
      <c r="N329" s="4">
        <v>126035</v>
      </c>
      <c r="O329" s="4">
        <v>38220535</v>
      </c>
      <c r="P329" s="4">
        <v>24639545</v>
      </c>
      <c r="Q329" s="4">
        <v>1196115</v>
      </c>
      <c r="R329">
        <f>P329+Q329</f>
        <v>25835660</v>
      </c>
      <c r="S329" s="4">
        <v>49630</v>
      </c>
      <c r="T329" s="4">
        <v>0</v>
      </c>
      <c r="U329" s="4">
        <v>0</v>
      </c>
      <c r="V329" s="4">
        <v>49630</v>
      </c>
      <c r="W329" s="4">
        <v>0</v>
      </c>
      <c r="X329" s="4">
        <v>96442108</v>
      </c>
      <c r="Y329" s="4">
        <v>9360073</v>
      </c>
      <c r="Z329" s="4">
        <v>14826158</v>
      </c>
      <c r="AA329" s="4">
        <v>115.5</v>
      </c>
      <c r="AB329" s="4">
        <v>54.45</v>
      </c>
      <c r="AC329" s="4" t="b">
        <v>1</v>
      </c>
      <c r="AD329" s="4" t="b">
        <v>1</v>
      </c>
      <c r="AE329" s="4" t="b">
        <v>1</v>
      </c>
      <c r="AF329" s="4" t="b">
        <v>1</v>
      </c>
      <c r="AG329" s="4" t="b">
        <v>1</v>
      </c>
      <c r="AH329" s="4" t="b">
        <v>1</v>
      </c>
      <c r="AI329" s="4" t="b">
        <v>1</v>
      </c>
      <c r="AJ329" s="4" t="b">
        <v>0</v>
      </c>
      <c r="AK329" s="4">
        <v>100</v>
      </c>
      <c r="AL329" s="4" t="s">
        <v>475</v>
      </c>
      <c r="AM329">
        <f>(H329-I329)/H329*100</f>
        <v>10.526315789473683</v>
      </c>
      <c r="AN329">
        <f>IF(H329=I329,1,0)</f>
        <v>0</v>
      </c>
      <c r="AO329" s="4">
        <f t="shared" si="35"/>
        <v>100</v>
      </c>
      <c r="AP329" s="4">
        <f t="shared" si="36"/>
        <v>9.7053799363240802</v>
      </c>
      <c r="AQ329" s="4">
        <f t="shared" si="37"/>
        <v>2.8471557257956244</v>
      </c>
      <c r="AR329" s="4">
        <f t="shared" si="38"/>
        <v>5.4728791286893061</v>
      </c>
      <c r="AS329" s="4">
        <f t="shared" si="39"/>
        <v>0.13068461755315428</v>
      </c>
      <c r="AT329" s="4">
        <f t="shared" si="40"/>
        <v>39.630547063529555</v>
      </c>
      <c r="AU329" s="4">
        <f>R329/$X329*100</f>
        <v>26.788775707805971</v>
      </c>
      <c r="AV329" s="4">
        <f t="shared" si="41"/>
        <v>5.1460924101741953E-2</v>
      </c>
    </row>
    <row r="330" spans="1:48" x14ac:dyDescent="0.2">
      <c r="A330" s="4" t="s">
        <v>141</v>
      </c>
      <c r="B330" s="4">
        <v>60</v>
      </c>
      <c r="C330" s="4">
        <v>4</v>
      </c>
      <c r="D330" s="4" t="s">
        <v>29</v>
      </c>
      <c r="E330" s="4" t="b">
        <v>1</v>
      </c>
      <c r="F330" s="4">
        <v>600</v>
      </c>
      <c r="G330" s="4">
        <v>600</v>
      </c>
      <c r="H330" s="4">
        <v>302</v>
      </c>
      <c r="I330" s="4">
        <v>269</v>
      </c>
      <c r="J330" s="4">
        <v>595</v>
      </c>
      <c r="K330" s="4">
        <v>0</v>
      </c>
      <c r="L330" s="4">
        <v>1505688</v>
      </c>
      <c r="M330" s="4">
        <v>8349843</v>
      </c>
      <c r="N330" s="4">
        <v>38763</v>
      </c>
      <c r="O330" s="4">
        <v>44996926</v>
      </c>
      <c r="P330" s="4">
        <v>19960181</v>
      </c>
      <c r="Q330" s="4">
        <v>735853</v>
      </c>
      <c r="R330">
        <f>P330+Q330</f>
        <v>20696034</v>
      </c>
      <c r="S330" s="4">
        <v>162334</v>
      </c>
      <c r="T330" s="4">
        <v>0</v>
      </c>
      <c r="U330" s="4">
        <v>0</v>
      </c>
      <c r="V330" s="4">
        <v>162334</v>
      </c>
      <c r="W330" s="4">
        <v>0</v>
      </c>
      <c r="X330" s="4">
        <v>102605848</v>
      </c>
      <c r="Y330" s="4">
        <v>9371657</v>
      </c>
      <c r="Z330" s="4">
        <v>17484603</v>
      </c>
      <c r="AA330" s="4">
        <v>102.96</v>
      </c>
      <c r="AB330" s="4">
        <v>69.62</v>
      </c>
      <c r="AC330" s="4" t="b">
        <v>1</v>
      </c>
      <c r="AD330" s="4" t="b">
        <v>1</v>
      </c>
      <c r="AE330" s="4" t="b">
        <v>1</v>
      </c>
      <c r="AF330" s="4" t="b">
        <v>1</v>
      </c>
      <c r="AG330" s="4" t="b">
        <v>1</v>
      </c>
      <c r="AH330" s="4" t="b">
        <v>1</v>
      </c>
      <c r="AI330" s="4" t="b">
        <v>1</v>
      </c>
      <c r="AJ330" s="4" t="b">
        <v>0</v>
      </c>
      <c r="AK330" s="4">
        <v>100</v>
      </c>
      <c r="AL330" s="4" t="s">
        <v>475</v>
      </c>
      <c r="AM330">
        <f>(H330-I330)/H330*100</f>
        <v>10.927152317880795</v>
      </c>
      <c r="AN330">
        <f>IF(H330=I330,1,0)</f>
        <v>0</v>
      </c>
      <c r="AO330" s="4">
        <f t="shared" si="35"/>
        <v>100</v>
      </c>
      <c r="AP330" s="4">
        <f t="shared" si="36"/>
        <v>9.1336480158518842</v>
      </c>
      <c r="AQ330" s="4">
        <f t="shared" si="37"/>
        <v>1.4674485220374573</v>
      </c>
      <c r="AR330" s="4">
        <f t="shared" si="38"/>
        <v>8.1377847001469164</v>
      </c>
      <c r="AS330" s="4">
        <f t="shared" si="39"/>
        <v>3.7778548450766669E-2</v>
      </c>
      <c r="AT330" s="4">
        <f t="shared" si="40"/>
        <v>43.854153420183223</v>
      </c>
      <c r="AU330" s="4">
        <f>R330/$X330*100</f>
        <v>20.170423424598567</v>
      </c>
      <c r="AV330" s="4">
        <f t="shared" si="41"/>
        <v>0.15821125517134269</v>
      </c>
    </row>
    <row r="331" spans="1:48" x14ac:dyDescent="0.2">
      <c r="A331" s="4" t="s">
        <v>142</v>
      </c>
      <c r="B331" s="4">
        <v>60</v>
      </c>
      <c r="C331" s="4">
        <v>4</v>
      </c>
      <c r="D331" s="4" t="s">
        <v>29</v>
      </c>
      <c r="E331" s="4" t="b">
        <v>1</v>
      </c>
      <c r="F331" s="4">
        <v>600</v>
      </c>
      <c r="G331" s="4">
        <v>600</v>
      </c>
      <c r="H331" s="4">
        <v>337</v>
      </c>
      <c r="I331" s="4">
        <v>281</v>
      </c>
      <c r="J331" s="4">
        <v>755</v>
      </c>
      <c r="K331" s="4">
        <v>0</v>
      </c>
      <c r="L331" s="4">
        <v>1171776</v>
      </c>
      <c r="M331" s="4">
        <v>7157648</v>
      </c>
      <c r="N331" s="4">
        <v>239602</v>
      </c>
      <c r="O331" s="4">
        <v>32819374</v>
      </c>
      <c r="P331" s="4">
        <v>32902223</v>
      </c>
      <c r="Q331" s="4">
        <v>1258127</v>
      </c>
      <c r="R331">
        <f>P331+Q331</f>
        <v>34160350</v>
      </c>
      <c r="S331" s="4">
        <v>2</v>
      </c>
      <c r="T331" s="4">
        <v>0</v>
      </c>
      <c r="U331" s="4">
        <v>0</v>
      </c>
      <c r="V331" s="4">
        <v>2</v>
      </c>
      <c r="W331" s="4">
        <v>0</v>
      </c>
      <c r="X331" s="4">
        <v>99143797</v>
      </c>
      <c r="Y331" s="4">
        <v>9996657</v>
      </c>
      <c r="Z331" s="4">
        <v>13598388</v>
      </c>
      <c r="AA331" s="4">
        <v>63.08</v>
      </c>
      <c r="AB331" s="4">
        <v>41.88</v>
      </c>
      <c r="AC331" s="4" t="b">
        <v>1</v>
      </c>
      <c r="AD331" s="4" t="b">
        <v>1</v>
      </c>
      <c r="AE331" s="4" t="b">
        <v>1</v>
      </c>
      <c r="AF331" s="4" t="b">
        <v>1</v>
      </c>
      <c r="AG331" s="4" t="b">
        <v>1</v>
      </c>
      <c r="AH331" s="4" t="b">
        <v>1</v>
      </c>
      <c r="AI331" s="4" t="b">
        <v>1</v>
      </c>
      <c r="AJ331" s="4" t="b">
        <v>0</v>
      </c>
      <c r="AK331" s="4">
        <v>100</v>
      </c>
      <c r="AL331" s="4" t="s">
        <v>475</v>
      </c>
      <c r="AM331">
        <f>(H331-I331)/H331*100</f>
        <v>16.61721068249258</v>
      </c>
      <c r="AN331">
        <f>IF(H331=I331,1,0)</f>
        <v>0</v>
      </c>
      <c r="AO331" s="4">
        <f t="shared" si="35"/>
        <v>100</v>
      </c>
      <c r="AP331" s="4">
        <f t="shared" si="36"/>
        <v>10.082987844413504</v>
      </c>
      <c r="AQ331" s="4">
        <f t="shared" si="37"/>
        <v>1.181895424077817</v>
      </c>
      <c r="AR331" s="4">
        <f t="shared" si="38"/>
        <v>7.2194612437528489</v>
      </c>
      <c r="AS331" s="4">
        <f t="shared" si="39"/>
        <v>0.24167119603054946</v>
      </c>
      <c r="AT331" s="4">
        <f t="shared" si="40"/>
        <v>33.102801176759449</v>
      </c>
      <c r="AU331" s="4">
        <f>R331/$X331*100</f>
        <v>34.455357807206035</v>
      </c>
      <c r="AV331" s="4">
        <f t="shared" si="41"/>
        <v>2.01727194289321E-6</v>
      </c>
    </row>
    <row r="332" spans="1:48" x14ac:dyDescent="0.2">
      <c r="A332" s="4" t="s">
        <v>143</v>
      </c>
      <c r="B332" s="4">
        <v>60</v>
      </c>
      <c r="C332" s="4">
        <v>4</v>
      </c>
      <c r="D332" s="4" t="s">
        <v>29</v>
      </c>
      <c r="E332" s="4" t="b">
        <v>1</v>
      </c>
      <c r="F332" s="4">
        <v>600</v>
      </c>
      <c r="G332" s="4">
        <v>600</v>
      </c>
      <c r="H332" s="4">
        <v>378</v>
      </c>
      <c r="I332" s="4">
        <v>298</v>
      </c>
      <c r="J332" s="4">
        <v>490</v>
      </c>
      <c r="K332" s="4">
        <v>0</v>
      </c>
      <c r="L332" s="4">
        <v>61793</v>
      </c>
      <c r="M332" s="4">
        <v>77691</v>
      </c>
      <c r="N332" s="4">
        <v>10832</v>
      </c>
      <c r="O332" s="4">
        <v>2616715</v>
      </c>
      <c r="P332" s="4">
        <v>16208969</v>
      </c>
      <c r="Q332" s="4">
        <v>959573</v>
      </c>
      <c r="R332">
        <f>P332+Q332</f>
        <v>17168542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38043461</v>
      </c>
      <c r="Y332" s="4">
        <v>3165647</v>
      </c>
      <c r="Z332" s="4">
        <v>14942241</v>
      </c>
      <c r="AA332" s="4">
        <v>82.99</v>
      </c>
      <c r="AB332" s="4">
        <v>268.02</v>
      </c>
      <c r="AC332" s="4" t="b">
        <v>1</v>
      </c>
      <c r="AD332" s="4" t="b">
        <v>1</v>
      </c>
      <c r="AE332" s="4" t="b">
        <v>1</v>
      </c>
      <c r="AF332" s="4" t="b">
        <v>1</v>
      </c>
      <c r="AG332" s="4" t="b">
        <v>1</v>
      </c>
      <c r="AH332" s="4" t="b">
        <v>1</v>
      </c>
      <c r="AI332" s="4" t="b">
        <v>1</v>
      </c>
      <c r="AJ332" s="4" t="b">
        <v>0</v>
      </c>
      <c r="AK332" s="4">
        <v>100</v>
      </c>
      <c r="AL332" s="4" t="s">
        <v>475</v>
      </c>
      <c r="AM332">
        <f>(H332-I332)/H332*100</f>
        <v>21.164021164021165</v>
      </c>
      <c r="AN332">
        <f>IF(H332=I332,1,0)</f>
        <v>0</v>
      </c>
      <c r="AO332" s="4">
        <f t="shared" si="35"/>
        <v>100</v>
      </c>
      <c r="AP332" s="4">
        <f t="shared" si="36"/>
        <v>8.3211330325597874</v>
      </c>
      <c r="AQ332" s="4">
        <f t="shared" si="37"/>
        <v>0.1624273879813406</v>
      </c>
      <c r="AR332" s="4">
        <f t="shared" si="38"/>
        <v>0.20421643551305704</v>
      </c>
      <c r="AS332" s="4">
        <f t="shared" si="39"/>
        <v>2.8472698632755838E-2</v>
      </c>
      <c r="AT332" s="4">
        <f t="shared" si="40"/>
        <v>6.8782254064634136</v>
      </c>
      <c r="AU332" s="4">
        <f>R332/$X332*100</f>
        <v>45.128759446991431</v>
      </c>
      <c r="AV332" s="4">
        <f t="shared" si="41"/>
        <v>0</v>
      </c>
    </row>
    <row r="333" spans="1:48" x14ac:dyDescent="0.2">
      <c r="A333" s="4" t="s">
        <v>144</v>
      </c>
      <c r="B333" s="4">
        <v>60</v>
      </c>
      <c r="C333" s="4">
        <v>4</v>
      </c>
      <c r="D333" s="4" t="s">
        <v>29</v>
      </c>
      <c r="E333" s="4" t="b">
        <v>1</v>
      </c>
      <c r="F333" s="4">
        <v>600</v>
      </c>
      <c r="G333" s="4">
        <v>600</v>
      </c>
      <c r="H333" s="4">
        <v>427</v>
      </c>
      <c r="I333" s="4">
        <v>315</v>
      </c>
      <c r="J333" s="4">
        <v>590</v>
      </c>
      <c r="K333" s="4">
        <v>0</v>
      </c>
      <c r="L333" s="4">
        <v>46132</v>
      </c>
      <c r="M333" s="4">
        <v>168020</v>
      </c>
      <c r="N333" s="4">
        <v>26968</v>
      </c>
      <c r="O333" s="4">
        <v>3988803</v>
      </c>
      <c r="P333" s="4">
        <v>21051601</v>
      </c>
      <c r="Q333" s="4">
        <v>1368860</v>
      </c>
      <c r="R333">
        <f>P333+Q333</f>
        <v>22420461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42420346</v>
      </c>
      <c r="Y333" s="4">
        <v>3835921</v>
      </c>
      <c r="Z333" s="4">
        <v>11934041</v>
      </c>
      <c r="AA333" s="4">
        <v>62.73</v>
      </c>
      <c r="AB333" s="4">
        <v>231.6</v>
      </c>
      <c r="AC333" s="4" t="b">
        <v>1</v>
      </c>
      <c r="AD333" s="4" t="b">
        <v>1</v>
      </c>
      <c r="AE333" s="4" t="b">
        <v>1</v>
      </c>
      <c r="AF333" s="4" t="b">
        <v>1</v>
      </c>
      <c r="AG333" s="4" t="b">
        <v>1</v>
      </c>
      <c r="AH333" s="4" t="b">
        <v>1</v>
      </c>
      <c r="AI333" s="4" t="b">
        <v>1</v>
      </c>
      <c r="AJ333" s="4" t="b">
        <v>0</v>
      </c>
      <c r="AK333" s="4">
        <v>100</v>
      </c>
      <c r="AL333" s="4" t="s">
        <v>475</v>
      </c>
      <c r="AM333">
        <f>(H333-I333)/H333*100</f>
        <v>26.229508196721312</v>
      </c>
      <c r="AN333">
        <f>IF(H333=I333,1,0)</f>
        <v>0</v>
      </c>
      <c r="AO333" s="4">
        <f t="shared" si="35"/>
        <v>100</v>
      </c>
      <c r="AP333" s="4">
        <f t="shared" si="36"/>
        <v>9.0426443009210722</v>
      </c>
      <c r="AQ333" s="4">
        <f t="shared" si="37"/>
        <v>0.1087497023244459</v>
      </c>
      <c r="AR333" s="4">
        <f t="shared" si="38"/>
        <v>0.39608352086519993</v>
      </c>
      <c r="AS333" s="4">
        <f t="shared" si="39"/>
        <v>6.3573267412764631E-2</v>
      </c>
      <c r="AT333" s="4">
        <f t="shared" si="40"/>
        <v>9.4030421156866559</v>
      </c>
      <c r="AU333" s="4">
        <f>R333/$X333*100</f>
        <v>52.853083753725159</v>
      </c>
      <c r="AV333" s="4">
        <f t="shared" si="41"/>
        <v>0</v>
      </c>
    </row>
    <row r="334" spans="1:48" x14ac:dyDescent="0.2">
      <c r="A334" s="4" t="s">
        <v>145</v>
      </c>
      <c r="B334" s="4">
        <v>60</v>
      </c>
      <c r="C334" s="4">
        <v>4</v>
      </c>
      <c r="D334" s="4" t="s">
        <v>29</v>
      </c>
      <c r="E334" s="4" t="b">
        <v>1</v>
      </c>
      <c r="F334" s="4">
        <v>600</v>
      </c>
      <c r="G334" s="4">
        <v>600</v>
      </c>
      <c r="H334" s="4">
        <v>493</v>
      </c>
      <c r="I334" s="4">
        <v>318</v>
      </c>
      <c r="J334" s="4">
        <v>724</v>
      </c>
      <c r="K334" s="4">
        <v>0</v>
      </c>
      <c r="L334" s="4">
        <v>19739</v>
      </c>
      <c r="M334" s="4">
        <v>103124</v>
      </c>
      <c r="N334" s="4">
        <v>11121</v>
      </c>
      <c r="O334" s="4">
        <v>2403058</v>
      </c>
      <c r="P334" s="4">
        <v>19071314</v>
      </c>
      <c r="Q334" s="4">
        <v>1055526</v>
      </c>
      <c r="R334">
        <f>P334+Q334</f>
        <v>20126840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37777643</v>
      </c>
      <c r="Y334" s="4">
        <v>3192300</v>
      </c>
      <c r="Z334" s="4">
        <v>11921461</v>
      </c>
      <c r="AA334" s="4">
        <v>64.5</v>
      </c>
      <c r="AB334" s="4">
        <v>259.98</v>
      </c>
      <c r="AC334" s="4" t="b">
        <v>1</v>
      </c>
      <c r="AD334" s="4" t="b">
        <v>1</v>
      </c>
      <c r="AE334" s="4" t="b">
        <v>1</v>
      </c>
      <c r="AF334" s="4" t="b">
        <v>1</v>
      </c>
      <c r="AG334" s="4" t="b">
        <v>1</v>
      </c>
      <c r="AH334" s="4" t="b">
        <v>1</v>
      </c>
      <c r="AI334" s="4" t="b">
        <v>1</v>
      </c>
      <c r="AJ334" s="4" t="b">
        <v>0</v>
      </c>
      <c r="AK334" s="4">
        <v>100</v>
      </c>
      <c r="AL334" s="4" t="s">
        <v>475</v>
      </c>
      <c r="AM334">
        <f>(H334-I334)/H334*100</f>
        <v>35.496957403651116</v>
      </c>
      <c r="AN334">
        <f>IF(H334=I334,1,0)</f>
        <v>0</v>
      </c>
      <c r="AO334" s="4">
        <f t="shared" si="35"/>
        <v>100</v>
      </c>
      <c r="AP334" s="4">
        <f t="shared" si="36"/>
        <v>8.4502360298126593</v>
      </c>
      <c r="AQ334" s="4">
        <f t="shared" si="37"/>
        <v>5.2250480528920243E-2</v>
      </c>
      <c r="AR334" s="4">
        <f t="shared" si="38"/>
        <v>0.27297626800062674</v>
      </c>
      <c r="AS334" s="4">
        <f t="shared" si="39"/>
        <v>2.9438046201029536E-2</v>
      </c>
      <c r="AT334" s="4">
        <f t="shared" si="40"/>
        <v>6.3610585763648624</v>
      </c>
      <c r="AU334" s="4">
        <f>R334/$X334*100</f>
        <v>53.277119485723347</v>
      </c>
      <c r="AV334" s="4">
        <f t="shared" si="41"/>
        <v>0</v>
      </c>
    </row>
    <row r="335" spans="1:48" x14ac:dyDescent="0.2">
      <c r="A335" s="4" t="s">
        <v>146</v>
      </c>
      <c r="B335" s="4">
        <v>60</v>
      </c>
      <c r="C335" s="4">
        <v>4</v>
      </c>
      <c r="D335" s="4" t="s">
        <v>29</v>
      </c>
      <c r="E335" s="4" t="b">
        <v>1</v>
      </c>
      <c r="F335" s="4">
        <v>600</v>
      </c>
      <c r="G335" s="4">
        <v>2.86</v>
      </c>
      <c r="H335" s="4">
        <v>146</v>
      </c>
      <c r="I335" s="4">
        <v>146</v>
      </c>
      <c r="J335" s="4">
        <v>491</v>
      </c>
      <c r="K335" s="4">
        <v>0</v>
      </c>
      <c r="L335" s="4">
        <v>32987</v>
      </c>
      <c r="M335" s="4">
        <v>180545</v>
      </c>
      <c r="N335" s="4">
        <v>1735</v>
      </c>
      <c r="O335" s="4">
        <v>479516</v>
      </c>
      <c r="P335" s="4">
        <v>165965</v>
      </c>
      <c r="Q335" s="4">
        <v>30072</v>
      </c>
      <c r="R335">
        <f>P335+Q335</f>
        <v>196037</v>
      </c>
      <c r="S335" s="4">
        <v>120945</v>
      </c>
      <c r="T335" s="4">
        <v>6</v>
      </c>
      <c r="U335" s="4">
        <v>1292</v>
      </c>
      <c r="V335" s="4">
        <v>114314</v>
      </c>
      <c r="W335" s="4">
        <v>5333</v>
      </c>
      <c r="X335" s="4">
        <v>1183866</v>
      </c>
      <c r="Y335" s="4">
        <v>172101</v>
      </c>
      <c r="Z335" s="4">
        <v>0</v>
      </c>
      <c r="AA335" s="4">
        <v>0.56000000000000005</v>
      </c>
      <c r="AB335" s="4">
        <v>0.16</v>
      </c>
      <c r="AC335" s="4" t="b">
        <v>1</v>
      </c>
      <c r="AD335" s="4" t="b">
        <v>1</v>
      </c>
      <c r="AE335" s="4" t="b">
        <v>1</v>
      </c>
      <c r="AF335" s="4" t="b">
        <v>1</v>
      </c>
      <c r="AG335" s="4" t="b">
        <v>1</v>
      </c>
      <c r="AH335" s="4" t="b">
        <v>1</v>
      </c>
      <c r="AI335" s="4" t="b">
        <v>1</v>
      </c>
      <c r="AJ335" s="4" t="b">
        <v>0</v>
      </c>
      <c r="AK335" s="4">
        <v>100</v>
      </c>
      <c r="AL335" s="4" t="s">
        <v>475</v>
      </c>
      <c r="AM335">
        <f>(H335-I335)/H335*100</f>
        <v>0</v>
      </c>
      <c r="AN335">
        <f>IF(H335=I335,1,0)</f>
        <v>1</v>
      </c>
      <c r="AO335" s="4">
        <f t="shared" si="35"/>
        <v>100</v>
      </c>
      <c r="AP335" s="4">
        <f t="shared" si="36"/>
        <v>14.537202690169327</v>
      </c>
      <c r="AQ335" s="4">
        <f t="shared" si="37"/>
        <v>2.7863795395762696</v>
      </c>
      <c r="AR335" s="4">
        <f t="shared" si="38"/>
        <v>15.250459089119882</v>
      </c>
      <c r="AS335" s="4">
        <f t="shared" si="39"/>
        <v>0.14655374848166938</v>
      </c>
      <c r="AT335" s="4">
        <f t="shared" si="40"/>
        <v>40.504246257600101</v>
      </c>
      <c r="AU335" s="4">
        <f>R335/$X335*100</f>
        <v>16.559053136081278</v>
      </c>
      <c r="AV335" s="4">
        <f t="shared" si="41"/>
        <v>10.216105538971473</v>
      </c>
    </row>
    <row r="336" spans="1:48" x14ac:dyDescent="0.2">
      <c r="A336" s="4" t="s">
        <v>147</v>
      </c>
      <c r="B336" s="4">
        <v>60</v>
      </c>
      <c r="C336" s="4">
        <v>4</v>
      </c>
      <c r="D336" s="4" t="s">
        <v>29</v>
      </c>
      <c r="E336" s="4" t="b">
        <v>1</v>
      </c>
      <c r="F336" s="4">
        <v>600</v>
      </c>
      <c r="G336" s="4">
        <v>54.25</v>
      </c>
      <c r="H336" s="4">
        <v>132</v>
      </c>
      <c r="I336" s="4">
        <v>132</v>
      </c>
      <c r="J336" s="4">
        <v>565</v>
      </c>
      <c r="K336" s="4">
        <v>0</v>
      </c>
      <c r="L336" s="4">
        <v>742327</v>
      </c>
      <c r="M336" s="4">
        <v>5899851</v>
      </c>
      <c r="N336" s="4">
        <v>13683</v>
      </c>
      <c r="O336" s="4">
        <v>11749207</v>
      </c>
      <c r="P336" s="4">
        <v>2730493</v>
      </c>
      <c r="Q336" s="4">
        <v>488182</v>
      </c>
      <c r="R336">
        <f>P336+Q336</f>
        <v>3218675</v>
      </c>
      <c r="S336" s="4">
        <v>2051842</v>
      </c>
      <c r="T336" s="4">
        <v>0</v>
      </c>
      <c r="U336" s="4">
        <v>2611</v>
      </c>
      <c r="V336" s="4">
        <v>1998527</v>
      </c>
      <c r="W336" s="4">
        <v>50704</v>
      </c>
      <c r="X336" s="4">
        <v>26747185</v>
      </c>
      <c r="Y336" s="4">
        <v>3071600</v>
      </c>
      <c r="Z336" s="4">
        <v>0</v>
      </c>
      <c r="AA336" s="4">
        <v>7.8</v>
      </c>
      <c r="AB336" s="4">
        <v>1.8800000000000001</v>
      </c>
      <c r="AC336" s="4" t="b">
        <v>1</v>
      </c>
      <c r="AD336" s="4" t="b">
        <v>1</v>
      </c>
      <c r="AE336" s="4" t="b">
        <v>1</v>
      </c>
      <c r="AF336" s="4" t="b">
        <v>1</v>
      </c>
      <c r="AG336" s="4" t="b">
        <v>1</v>
      </c>
      <c r="AH336" s="4" t="b">
        <v>1</v>
      </c>
      <c r="AI336" s="4" t="b">
        <v>1</v>
      </c>
      <c r="AJ336" s="4" t="b">
        <v>0</v>
      </c>
      <c r="AK336" s="4">
        <v>100</v>
      </c>
      <c r="AL336" s="4" t="s">
        <v>475</v>
      </c>
      <c r="AM336">
        <f>(H336-I336)/H336*100</f>
        <v>0</v>
      </c>
      <c r="AN336">
        <f>IF(H336=I336,1,0)</f>
        <v>1</v>
      </c>
      <c r="AO336" s="4">
        <f t="shared" si="35"/>
        <v>100</v>
      </c>
      <c r="AP336" s="4">
        <f t="shared" si="36"/>
        <v>11.483825307223919</v>
      </c>
      <c r="AQ336" s="4">
        <f t="shared" si="37"/>
        <v>2.7753462654107337</v>
      </c>
      <c r="AR336" s="4">
        <f t="shared" si="38"/>
        <v>22.057838983803343</v>
      </c>
      <c r="AS336" s="4">
        <f t="shared" si="39"/>
        <v>5.1156785284133637E-2</v>
      </c>
      <c r="AT336" s="4">
        <f t="shared" si="40"/>
        <v>43.926891745804284</v>
      </c>
      <c r="AU336" s="4">
        <f>R336/$X336*100</f>
        <v>12.033696256260239</v>
      </c>
      <c r="AV336" s="4">
        <f t="shared" si="41"/>
        <v>7.6712446562133554</v>
      </c>
    </row>
    <row r="337" spans="1:48" x14ac:dyDescent="0.2">
      <c r="A337" s="4" t="s">
        <v>148</v>
      </c>
      <c r="B337" s="4">
        <v>60</v>
      </c>
      <c r="C337" s="4">
        <v>4</v>
      </c>
      <c r="D337" s="4" t="s">
        <v>29</v>
      </c>
      <c r="E337" s="4" t="b">
        <v>1</v>
      </c>
      <c r="F337" s="4">
        <v>600</v>
      </c>
      <c r="G337" s="4">
        <v>14.57</v>
      </c>
      <c r="H337" s="4">
        <v>160</v>
      </c>
      <c r="I337" s="4">
        <v>160</v>
      </c>
      <c r="J337" s="4">
        <v>707</v>
      </c>
      <c r="K337" s="4">
        <v>0</v>
      </c>
      <c r="L337" s="4">
        <v>138808</v>
      </c>
      <c r="M337" s="4">
        <v>1550451</v>
      </c>
      <c r="N337" s="4">
        <v>19945</v>
      </c>
      <c r="O337" s="4">
        <v>2911405</v>
      </c>
      <c r="P337" s="4">
        <v>863630</v>
      </c>
      <c r="Q337" s="4">
        <v>146000</v>
      </c>
      <c r="R337">
        <f>P337+Q337</f>
        <v>1009630</v>
      </c>
      <c r="S337" s="4">
        <v>575830</v>
      </c>
      <c r="T337" s="4">
        <v>0</v>
      </c>
      <c r="U337" s="4">
        <v>1208</v>
      </c>
      <c r="V337" s="4">
        <v>483087</v>
      </c>
      <c r="W337" s="4">
        <v>91535</v>
      </c>
      <c r="X337" s="4">
        <v>7018270</v>
      </c>
      <c r="Y337" s="4">
        <v>812201</v>
      </c>
      <c r="Z337" s="4">
        <v>0</v>
      </c>
      <c r="AA337" s="4">
        <v>3.03</v>
      </c>
      <c r="AB337" s="4">
        <v>0.6</v>
      </c>
      <c r="AC337" s="4" t="b">
        <v>1</v>
      </c>
      <c r="AD337" s="4" t="b">
        <v>1</v>
      </c>
      <c r="AE337" s="4" t="b">
        <v>1</v>
      </c>
      <c r="AF337" s="4" t="b">
        <v>1</v>
      </c>
      <c r="AG337" s="4" t="b">
        <v>1</v>
      </c>
      <c r="AH337" s="4" t="b">
        <v>1</v>
      </c>
      <c r="AI337" s="4" t="b">
        <v>1</v>
      </c>
      <c r="AJ337" s="4" t="b">
        <v>0</v>
      </c>
      <c r="AK337" s="4">
        <v>100</v>
      </c>
      <c r="AL337" s="4" t="s">
        <v>475</v>
      </c>
      <c r="AM337">
        <f>(H337-I337)/H337*100</f>
        <v>0</v>
      </c>
      <c r="AN337">
        <f>IF(H337=I337,1,0)</f>
        <v>1</v>
      </c>
      <c r="AO337" s="4">
        <f t="shared" si="35"/>
        <v>100</v>
      </c>
      <c r="AP337" s="4">
        <f t="shared" si="36"/>
        <v>11.572666768306149</v>
      </c>
      <c r="AQ337" s="4">
        <f t="shared" si="37"/>
        <v>1.9778093461779043</v>
      </c>
      <c r="AR337" s="4">
        <f t="shared" si="38"/>
        <v>22.091640817466413</v>
      </c>
      <c r="AS337" s="4">
        <f t="shared" si="39"/>
        <v>0.28418684376634129</v>
      </c>
      <c r="AT337" s="4">
        <f t="shared" si="40"/>
        <v>41.483228772902727</v>
      </c>
      <c r="AU337" s="4">
        <f>R337/$X337*100</f>
        <v>14.385738935663634</v>
      </c>
      <c r="AV337" s="4">
        <f t="shared" si="41"/>
        <v>8.2047285157168357</v>
      </c>
    </row>
    <row r="338" spans="1:48" x14ac:dyDescent="0.2">
      <c r="A338" s="4" t="s">
        <v>149</v>
      </c>
      <c r="B338" s="4">
        <v>60</v>
      </c>
      <c r="C338" s="4">
        <v>4</v>
      </c>
      <c r="D338" s="4" t="s">
        <v>29</v>
      </c>
      <c r="E338" s="4" t="b">
        <v>1</v>
      </c>
      <c r="F338" s="4">
        <v>600</v>
      </c>
      <c r="G338" s="4">
        <v>600</v>
      </c>
      <c r="H338" s="4">
        <v>267</v>
      </c>
      <c r="I338" s="4">
        <v>266</v>
      </c>
      <c r="J338" s="4">
        <v>526</v>
      </c>
      <c r="K338" s="4">
        <v>0</v>
      </c>
      <c r="L338" s="4">
        <v>2686589</v>
      </c>
      <c r="M338" s="4">
        <v>7193995</v>
      </c>
      <c r="N338" s="4">
        <v>306457</v>
      </c>
      <c r="O338" s="4">
        <v>38537087</v>
      </c>
      <c r="P338" s="4">
        <v>34419565</v>
      </c>
      <c r="Q338" s="4">
        <v>2545188</v>
      </c>
      <c r="R338">
        <f>P338+Q338</f>
        <v>36964753</v>
      </c>
      <c r="S338" s="4">
        <v>12182194</v>
      </c>
      <c r="T338" s="4">
        <v>0</v>
      </c>
      <c r="U338" s="4">
        <v>196658</v>
      </c>
      <c r="V338" s="4">
        <v>11985536</v>
      </c>
      <c r="W338" s="4">
        <v>0</v>
      </c>
      <c r="X338" s="4">
        <v>115316189</v>
      </c>
      <c r="Y338" s="4">
        <v>14145341</v>
      </c>
      <c r="Z338" s="4">
        <v>3299773</v>
      </c>
      <c r="AA338" s="4">
        <v>53.02</v>
      </c>
      <c r="AB338" s="4">
        <v>39.96</v>
      </c>
      <c r="AC338" s="4" t="b">
        <v>1</v>
      </c>
      <c r="AD338" s="4" t="b">
        <v>1</v>
      </c>
      <c r="AE338" s="4" t="b">
        <v>1</v>
      </c>
      <c r="AF338" s="4" t="b">
        <v>1</v>
      </c>
      <c r="AG338" s="4" t="b">
        <v>1</v>
      </c>
      <c r="AH338" s="4" t="b">
        <v>1</v>
      </c>
      <c r="AI338" s="4" t="b">
        <v>1</v>
      </c>
      <c r="AJ338" s="4" t="b">
        <v>0</v>
      </c>
      <c r="AK338" s="4">
        <v>100</v>
      </c>
      <c r="AL338" s="4" t="s">
        <v>475</v>
      </c>
      <c r="AM338">
        <f>(H338-I338)/H338*100</f>
        <v>0.37453183520599254</v>
      </c>
      <c r="AN338">
        <f>IF(H338=I338,1,0)</f>
        <v>0</v>
      </c>
      <c r="AO338" s="4">
        <f t="shared" si="35"/>
        <v>100</v>
      </c>
      <c r="AP338" s="4">
        <f t="shared" si="36"/>
        <v>12.266569960961855</v>
      </c>
      <c r="AQ338" s="4">
        <f t="shared" si="37"/>
        <v>2.3297587470567556</v>
      </c>
      <c r="AR338" s="4">
        <f t="shared" si="38"/>
        <v>6.2384952732005399</v>
      </c>
      <c r="AS338" s="4">
        <f t="shared" si="39"/>
        <v>0.26575366620900037</v>
      </c>
      <c r="AT338" s="4">
        <f t="shared" si="40"/>
        <v>33.418626937107675</v>
      </c>
      <c r="AU338" s="4">
        <f>R338/$X338*100</f>
        <v>32.055128877004421</v>
      </c>
      <c r="AV338" s="4">
        <f t="shared" si="41"/>
        <v>10.564166320133941</v>
      </c>
    </row>
    <row r="339" spans="1:48" x14ac:dyDescent="0.2">
      <c r="A339" s="4" t="s">
        <v>150</v>
      </c>
      <c r="B339" s="4">
        <v>60</v>
      </c>
      <c r="C339" s="4">
        <v>4</v>
      </c>
      <c r="D339" s="4" t="s">
        <v>29</v>
      </c>
      <c r="E339" s="4" t="b">
        <v>1</v>
      </c>
      <c r="F339" s="4">
        <v>600</v>
      </c>
      <c r="G339" s="4">
        <v>600</v>
      </c>
      <c r="H339" s="4">
        <v>281</v>
      </c>
      <c r="I339" s="4">
        <v>252</v>
      </c>
      <c r="J339" s="4">
        <v>576</v>
      </c>
      <c r="K339" s="4">
        <v>0</v>
      </c>
      <c r="L339" s="4">
        <v>1526043</v>
      </c>
      <c r="M339" s="4">
        <v>4471398</v>
      </c>
      <c r="N339" s="4">
        <v>278433</v>
      </c>
      <c r="O339" s="4">
        <v>29835966</v>
      </c>
      <c r="P339" s="4">
        <v>32433490</v>
      </c>
      <c r="Q339" s="4">
        <v>1848168</v>
      </c>
      <c r="R339">
        <f>P339+Q339</f>
        <v>34281658</v>
      </c>
      <c r="S339" s="4">
        <v>179673</v>
      </c>
      <c r="T339" s="4">
        <v>0</v>
      </c>
      <c r="U339" s="4">
        <v>0</v>
      </c>
      <c r="V339" s="4">
        <v>179673</v>
      </c>
      <c r="W339" s="4">
        <v>0</v>
      </c>
      <c r="X339" s="4">
        <v>95703600</v>
      </c>
      <c r="Y339" s="4">
        <v>10227871</v>
      </c>
      <c r="Z339" s="4">
        <v>14902558</v>
      </c>
      <c r="AA339" s="4">
        <v>64.739999999999995</v>
      </c>
      <c r="AB339" s="4">
        <v>46.769999999999996</v>
      </c>
      <c r="AC339" s="4" t="b">
        <v>1</v>
      </c>
      <c r="AD339" s="4" t="b">
        <v>1</v>
      </c>
      <c r="AE339" s="4" t="b">
        <v>1</v>
      </c>
      <c r="AF339" s="4" t="b">
        <v>1</v>
      </c>
      <c r="AG339" s="4" t="b">
        <v>1</v>
      </c>
      <c r="AH339" s="4" t="b">
        <v>1</v>
      </c>
      <c r="AI339" s="4" t="b">
        <v>1</v>
      </c>
      <c r="AJ339" s="4" t="b">
        <v>0</v>
      </c>
      <c r="AK339" s="4">
        <v>100</v>
      </c>
      <c r="AL339" s="4" t="s">
        <v>475</v>
      </c>
      <c r="AM339">
        <f>(H339-I339)/H339*100</f>
        <v>10.320284697508896</v>
      </c>
      <c r="AN339">
        <f>IF(H339=I339,1,0)</f>
        <v>0</v>
      </c>
      <c r="AO339" s="4">
        <f t="shared" si="35"/>
        <v>100</v>
      </c>
      <c r="AP339" s="4">
        <f t="shared" si="36"/>
        <v>10.687028492136138</v>
      </c>
      <c r="AQ339" s="4">
        <f t="shared" si="37"/>
        <v>1.5945513021453739</v>
      </c>
      <c r="AR339" s="4">
        <f t="shared" si="38"/>
        <v>4.6721314558699989</v>
      </c>
      <c r="AS339" s="4">
        <f t="shared" si="39"/>
        <v>0.29093262949356136</v>
      </c>
      <c r="AT339" s="4">
        <f t="shared" si="40"/>
        <v>31.175385251965444</v>
      </c>
      <c r="AU339" s="4">
        <f>R339/$X339*100</f>
        <v>35.820656694210044</v>
      </c>
      <c r="AV339" s="4">
        <f t="shared" si="41"/>
        <v>0.18773901922184744</v>
      </c>
    </row>
    <row r="340" spans="1:48" x14ac:dyDescent="0.2">
      <c r="A340" s="4" t="s">
        <v>151</v>
      </c>
      <c r="B340" s="4">
        <v>60</v>
      </c>
      <c r="C340" s="4">
        <v>4</v>
      </c>
      <c r="D340" s="4" t="s">
        <v>29</v>
      </c>
      <c r="E340" s="4" t="b">
        <v>1</v>
      </c>
      <c r="F340" s="4">
        <v>600</v>
      </c>
      <c r="G340" s="4">
        <v>600</v>
      </c>
      <c r="H340" s="4">
        <v>315</v>
      </c>
      <c r="I340" s="4">
        <v>288</v>
      </c>
      <c r="J340" s="4">
        <v>740</v>
      </c>
      <c r="K340" s="4">
        <v>0</v>
      </c>
      <c r="L340" s="4">
        <v>948480</v>
      </c>
      <c r="M340" s="4">
        <v>5582469</v>
      </c>
      <c r="N340" s="4">
        <v>56267</v>
      </c>
      <c r="O340" s="4">
        <v>31388409</v>
      </c>
      <c r="P340" s="4">
        <v>38587660</v>
      </c>
      <c r="Q340" s="4">
        <v>2571058</v>
      </c>
      <c r="R340">
        <f>P340+Q340</f>
        <v>41158718</v>
      </c>
      <c r="S340" s="4">
        <v>22215</v>
      </c>
      <c r="T340" s="4">
        <v>0</v>
      </c>
      <c r="U340" s="4">
        <v>0</v>
      </c>
      <c r="V340" s="4">
        <v>22215</v>
      </c>
      <c r="W340" s="4">
        <v>0</v>
      </c>
      <c r="X340" s="4">
        <v>96240040</v>
      </c>
      <c r="Y340" s="4">
        <v>11508119</v>
      </c>
      <c r="Z340" s="4">
        <v>5575363</v>
      </c>
      <c r="AA340" s="4">
        <v>36.06</v>
      </c>
      <c r="AB340" s="4">
        <v>32.97</v>
      </c>
      <c r="AC340" s="4" t="b">
        <v>1</v>
      </c>
      <c r="AD340" s="4" t="b">
        <v>1</v>
      </c>
      <c r="AE340" s="4" t="b">
        <v>1</v>
      </c>
      <c r="AF340" s="4" t="b">
        <v>1</v>
      </c>
      <c r="AG340" s="4" t="b">
        <v>1</v>
      </c>
      <c r="AH340" s="4" t="b">
        <v>1</v>
      </c>
      <c r="AI340" s="4" t="b">
        <v>1</v>
      </c>
      <c r="AJ340" s="4" t="b">
        <v>0</v>
      </c>
      <c r="AK340" s="4">
        <v>100</v>
      </c>
      <c r="AL340" s="4" t="s">
        <v>475</v>
      </c>
      <c r="AM340">
        <f>(H340-I340)/H340*100</f>
        <v>8.5714285714285712</v>
      </c>
      <c r="AN340">
        <f>IF(H340=I340,1,0)</f>
        <v>0</v>
      </c>
      <c r="AO340" s="4">
        <f t="shared" si="35"/>
        <v>100</v>
      </c>
      <c r="AP340" s="4">
        <f t="shared" si="36"/>
        <v>11.957724664287337</v>
      </c>
      <c r="AQ340" s="4">
        <f t="shared" si="37"/>
        <v>0.98553574998514126</v>
      </c>
      <c r="AR340" s="4">
        <f t="shared" si="38"/>
        <v>5.8005680380016464</v>
      </c>
      <c r="AS340" s="4">
        <f t="shared" si="39"/>
        <v>5.8465270795814303E-2</v>
      </c>
      <c r="AT340" s="4">
        <f t="shared" si="40"/>
        <v>32.614709013005402</v>
      </c>
      <c r="AU340" s="4">
        <f>R340/$X340*100</f>
        <v>42.766729939014986</v>
      </c>
      <c r="AV340" s="4">
        <f t="shared" si="41"/>
        <v>2.3082908111842017E-2</v>
      </c>
    </row>
    <row r="341" spans="1:48" x14ac:dyDescent="0.2">
      <c r="A341" s="4" t="s">
        <v>152</v>
      </c>
      <c r="B341" s="4">
        <v>60</v>
      </c>
      <c r="C341" s="4">
        <v>4</v>
      </c>
      <c r="D341" s="4" t="s">
        <v>29</v>
      </c>
      <c r="E341" s="4" t="b">
        <v>1</v>
      </c>
      <c r="F341" s="4">
        <v>600</v>
      </c>
      <c r="G341" s="4">
        <v>600</v>
      </c>
      <c r="H341" s="4">
        <v>380</v>
      </c>
      <c r="I341" s="4">
        <v>329</v>
      </c>
      <c r="J341" s="4">
        <v>493</v>
      </c>
      <c r="K341" s="4">
        <v>0</v>
      </c>
      <c r="L341" s="4">
        <v>174341</v>
      </c>
      <c r="M341" s="4">
        <v>132588</v>
      </c>
      <c r="N341" s="4">
        <v>28005</v>
      </c>
      <c r="O341" s="4">
        <v>2173298</v>
      </c>
      <c r="P341" s="4">
        <v>32389085</v>
      </c>
      <c r="Q341" s="4">
        <v>1743405</v>
      </c>
      <c r="R341">
        <f>P341+Q341</f>
        <v>34132490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56806951</v>
      </c>
      <c r="Y341" s="4">
        <v>6220545</v>
      </c>
      <c r="Z341" s="4">
        <v>13945684</v>
      </c>
      <c r="AA341" s="4">
        <v>50.43</v>
      </c>
      <c r="AB341" s="4">
        <v>98.02</v>
      </c>
      <c r="AC341" s="4" t="b">
        <v>1</v>
      </c>
      <c r="AD341" s="4" t="b">
        <v>1</v>
      </c>
      <c r="AE341" s="4" t="b">
        <v>1</v>
      </c>
      <c r="AF341" s="4" t="b">
        <v>1</v>
      </c>
      <c r="AG341" s="4" t="b">
        <v>1</v>
      </c>
      <c r="AH341" s="4" t="b">
        <v>1</v>
      </c>
      <c r="AI341" s="4" t="b">
        <v>1</v>
      </c>
      <c r="AJ341" s="4" t="b">
        <v>0</v>
      </c>
      <c r="AK341" s="4">
        <v>100</v>
      </c>
      <c r="AL341" s="4" t="s">
        <v>475</v>
      </c>
      <c r="AM341">
        <f>(H341-I341)/H341*100</f>
        <v>13.421052631578947</v>
      </c>
      <c r="AN341">
        <f>IF(H341=I341,1,0)</f>
        <v>0</v>
      </c>
      <c r="AO341" s="4">
        <f t="shared" si="35"/>
        <v>100</v>
      </c>
      <c r="AP341" s="4">
        <f t="shared" si="36"/>
        <v>10.950323667256846</v>
      </c>
      <c r="AQ341" s="4">
        <f t="shared" si="37"/>
        <v>0.30690082275318736</v>
      </c>
      <c r="AR341" s="4">
        <f t="shared" si="38"/>
        <v>0.23340101460470919</v>
      </c>
      <c r="AS341" s="4">
        <f t="shared" si="39"/>
        <v>4.9298544468616173E-2</v>
      </c>
      <c r="AT341" s="4">
        <f t="shared" si="40"/>
        <v>3.8257606890396216</v>
      </c>
      <c r="AU341" s="4">
        <f>R341/$X341*100</f>
        <v>60.085058956957567</v>
      </c>
      <c r="AV341" s="4">
        <f t="shared" si="41"/>
        <v>0</v>
      </c>
    </row>
    <row r="342" spans="1:48" x14ac:dyDescent="0.2">
      <c r="A342" s="4" t="s">
        <v>153</v>
      </c>
      <c r="B342" s="4">
        <v>60</v>
      </c>
      <c r="C342" s="4">
        <v>4</v>
      </c>
      <c r="D342" s="4" t="s">
        <v>29</v>
      </c>
      <c r="E342" s="4" t="b">
        <v>1</v>
      </c>
      <c r="F342" s="4">
        <v>600</v>
      </c>
      <c r="G342" s="4">
        <v>600</v>
      </c>
      <c r="H342" s="4">
        <v>411</v>
      </c>
      <c r="I342" s="4">
        <v>341</v>
      </c>
      <c r="J342" s="4">
        <v>585</v>
      </c>
      <c r="K342" s="4">
        <v>0</v>
      </c>
      <c r="L342" s="4">
        <v>429779</v>
      </c>
      <c r="M342" s="4">
        <v>1122398</v>
      </c>
      <c r="N342" s="4">
        <v>24565</v>
      </c>
      <c r="O342" s="4">
        <v>11867239</v>
      </c>
      <c r="P342" s="4">
        <v>28825198</v>
      </c>
      <c r="Q342" s="4">
        <v>1643642</v>
      </c>
      <c r="R342">
        <f>P342+Q342</f>
        <v>30468840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61065913</v>
      </c>
      <c r="Y342" s="4">
        <v>6242379</v>
      </c>
      <c r="Z342" s="4">
        <v>10910713</v>
      </c>
      <c r="AA342" s="4">
        <v>44.87</v>
      </c>
      <c r="AB342" s="4">
        <v>102.58</v>
      </c>
      <c r="AC342" s="4" t="b">
        <v>1</v>
      </c>
      <c r="AD342" s="4" t="b">
        <v>1</v>
      </c>
      <c r="AE342" s="4" t="b">
        <v>1</v>
      </c>
      <c r="AF342" s="4" t="b">
        <v>1</v>
      </c>
      <c r="AG342" s="4" t="b">
        <v>1</v>
      </c>
      <c r="AH342" s="4" t="b">
        <v>1</v>
      </c>
      <c r="AI342" s="4" t="b">
        <v>1</v>
      </c>
      <c r="AJ342" s="4" t="b">
        <v>0</v>
      </c>
      <c r="AK342" s="4">
        <v>100</v>
      </c>
      <c r="AL342" s="4" t="s">
        <v>475</v>
      </c>
      <c r="AM342">
        <f>(H342-I342)/H342*100</f>
        <v>17.031630170316301</v>
      </c>
      <c r="AN342">
        <f>IF(H342=I342,1,0)</f>
        <v>0</v>
      </c>
      <c r="AO342" s="4">
        <f t="shared" si="35"/>
        <v>100</v>
      </c>
      <c r="AP342" s="4">
        <f t="shared" si="36"/>
        <v>10.22236251507449</v>
      </c>
      <c r="AQ342" s="4">
        <f t="shared" si="37"/>
        <v>0.70379525808448973</v>
      </c>
      <c r="AR342" s="4">
        <f t="shared" si="38"/>
        <v>1.8380106754483472</v>
      </c>
      <c r="AS342" s="4">
        <f t="shared" si="39"/>
        <v>4.0227024854275088E-2</v>
      </c>
      <c r="AT342" s="4">
        <f t="shared" si="40"/>
        <v>19.433491479935785</v>
      </c>
      <c r="AU342" s="4">
        <f>R342/$X342*100</f>
        <v>49.895004435616968</v>
      </c>
      <c r="AV342" s="4">
        <f t="shared" si="41"/>
        <v>0</v>
      </c>
    </row>
    <row r="343" spans="1:48" x14ac:dyDescent="0.2">
      <c r="A343" s="4" t="s">
        <v>154</v>
      </c>
      <c r="B343" s="4">
        <v>60</v>
      </c>
      <c r="C343" s="4">
        <v>4</v>
      </c>
      <c r="D343" s="4" t="s">
        <v>29</v>
      </c>
      <c r="E343" s="4" t="b">
        <v>1</v>
      </c>
      <c r="F343" s="4">
        <v>600</v>
      </c>
      <c r="G343" s="4">
        <v>600</v>
      </c>
      <c r="H343" s="4">
        <v>470</v>
      </c>
      <c r="I343" s="4">
        <v>379</v>
      </c>
      <c r="J343" s="4">
        <v>743</v>
      </c>
      <c r="K343" s="4">
        <v>0</v>
      </c>
      <c r="L343" s="4">
        <v>341092</v>
      </c>
      <c r="M343" s="4">
        <v>1254066</v>
      </c>
      <c r="N343" s="4">
        <v>25149</v>
      </c>
      <c r="O343" s="4">
        <v>11219949</v>
      </c>
      <c r="P343" s="4">
        <v>29742659</v>
      </c>
      <c r="Q343" s="4">
        <v>1445072</v>
      </c>
      <c r="R343">
        <f>P343+Q343</f>
        <v>31187731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60121241</v>
      </c>
      <c r="Y343" s="4">
        <v>6159482</v>
      </c>
      <c r="Z343" s="4">
        <v>9933772</v>
      </c>
      <c r="AA343" s="4">
        <v>43.46</v>
      </c>
      <c r="AB343" s="4">
        <v>81.39</v>
      </c>
      <c r="AC343" s="4" t="b">
        <v>1</v>
      </c>
      <c r="AD343" s="4" t="b">
        <v>1</v>
      </c>
      <c r="AE343" s="4" t="b">
        <v>1</v>
      </c>
      <c r="AF343" s="4" t="b">
        <v>1</v>
      </c>
      <c r="AG343" s="4" t="b">
        <v>1</v>
      </c>
      <c r="AH343" s="4" t="b">
        <v>1</v>
      </c>
      <c r="AI343" s="4" t="b">
        <v>1</v>
      </c>
      <c r="AJ343" s="4" t="b">
        <v>0</v>
      </c>
      <c r="AK343" s="4">
        <v>100</v>
      </c>
      <c r="AL343" s="4" t="s">
        <v>475</v>
      </c>
      <c r="AM343">
        <f>(H343-I343)/H343*100</f>
        <v>19.361702127659576</v>
      </c>
      <c r="AN343">
        <f>IF(H343=I343,1,0)</f>
        <v>0</v>
      </c>
      <c r="AO343" s="4">
        <f t="shared" si="35"/>
        <v>100</v>
      </c>
      <c r="AP343" s="4">
        <f t="shared" si="36"/>
        <v>10.245101228033533</v>
      </c>
      <c r="AQ343" s="4">
        <f t="shared" si="37"/>
        <v>0.56734025167577629</v>
      </c>
      <c r="AR343" s="4">
        <f t="shared" si="38"/>
        <v>2.0858950666038316</v>
      </c>
      <c r="AS343" s="4">
        <f t="shared" si="39"/>
        <v>4.1830473858648395E-2</v>
      </c>
      <c r="AT343" s="4">
        <f t="shared" si="40"/>
        <v>18.662204594213215</v>
      </c>
      <c r="AU343" s="4">
        <f>R343/$X343*100</f>
        <v>51.874729265818054</v>
      </c>
      <c r="AV343" s="4">
        <f t="shared" si="41"/>
        <v>0</v>
      </c>
    </row>
    <row r="344" spans="1:48" x14ac:dyDescent="0.2">
      <c r="A344" s="4" t="s">
        <v>155</v>
      </c>
      <c r="B344" s="4">
        <v>60</v>
      </c>
      <c r="C344" s="4">
        <v>4</v>
      </c>
      <c r="D344" s="4" t="s">
        <v>29</v>
      </c>
      <c r="E344" s="4" t="b">
        <v>1</v>
      </c>
      <c r="F344" s="4">
        <v>600</v>
      </c>
      <c r="G344" s="4">
        <v>10.77</v>
      </c>
      <c r="H344" s="4">
        <v>153</v>
      </c>
      <c r="I344" s="4">
        <v>153</v>
      </c>
      <c r="J344" s="4">
        <v>520</v>
      </c>
      <c r="K344" s="4">
        <v>0</v>
      </c>
      <c r="L344" s="4">
        <v>127074</v>
      </c>
      <c r="M344" s="4">
        <v>745450</v>
      </c>
      <c r="N344" s="4">
        <v>20404</v>
      </c>
      <c r="O344" s="4">
        <v>1894254</v>
      </c>
      <c r="P344" s="4">
        <v>777225</v>
      </c>
      <c r="Q344" s="4">
        <v>66233</v>
      </c>
      <c r="R344">
        <f>P344+Q344</f>
        <v>843458</v>
      </c>
      <c r="S344" s="4">
        <v>115985</v>
      </c>
      <c r="T344" s="4">
        <v>0</v>
      </c>
      <c r="U344" s="4">
        <v>6375</v>
      </c>
      <c r="V344" s="4">
        <v>92618</v>
      </c>
      <c r="W344" s="4">
        <v>16992</v>
      </c>
      <c r="X344" s="4">
        <v>4458726</v>
      </c>
      <c r="Y344" s="4">
        <v>712101</v>
      </c>
      <c r="Z344" s="4">
        <v>0</v>
      </c>
      <c r="AA344" s="4">
        <v>1.1399999999999999</v>
      </c>
      <c r="AB344" s="4">
        <v>0.34</v>
      </c>
      <c r="AC344" s="4" t="b">
        <v>1</v>
      </c>
      <c r="AD344" s="4" t="b">
        <v>1</v>
      </c>
      <c r="AE344" s="4" t="b">
        <v>1</v>
      </c>
      <c r="AF344" s="4" t="b">
        <v>1</v>
      </c>
      <c r="AG344" s="4" t="b">
        <v>1</v>
      </c>
      <c r="AH344" s="4" t="b">
        <v>1</v>
      </c>
      <c r="AI344" s="4" t="b">
        <v>1</v>
      </c>
      <c r="AJ344" s="4" t="b">
        <v>0</v>
      </c>
      <c r="AK344" s="4">
        <v>100</v>
      </c>
      <c r="AL344" s="4" t="s">
        <v>475</v>
      </c>
      <c r="AM344">
        <f>(H344-I344)/H344*100</f>
        <v>0</v>
      </c>
      <c r="AN344">
        <f>IF(H344=I344,1,0)</f>
        <v>1</v>
      </c>
      <c r="AO344" s="4">
        <f t="shared" si="35"/>
        <v>100</v>
      </c>
      <c r="AP344" s="4">
        <f t="shared" si="36"/>
        <v>15.970952240617612</v>
      </c>
      <c r="AQ344" s="4">
        <f t="shared" si="37"/>
        <v>2.8500069302307431</v>
      </c>
      <c r="AR344" s="4">
        <f t="shared" si="38"/>
        <v>16.718901318448363</v>
      </c>
      <c r="AS344" s="4">
        <f t="shared" si="39"/>
        <v>0.45761950835283438</v>
      </c>
      <c r="AT344" s="4">
        <f t="shared" si="40"/>
        <v>42.484198401067928</v>
      </c>
      <c r="AU344" s="4">
        <f>R344/$X344*100</f>
        <v>18.91701800020903</v>
      </c>
      <c r="AV344" s="4">
        <f t="shared" si="41"/>
        <v>2.6013036010734907</v>
      </c>
    </row>
    <row r="345" spans="1:48" x14ac:dyDescent="0.2">
      <c r="A345" s="4" t="s">
        <v>156</v>
      </c>
      <c r="B345" s="4">
        <v>60</v>
      </c>
      <c r="C345" s="4">
        <v>4</v>
      </c>
      <c r="D345" s="4" t="s">
        <v>29</v>
      </c>
      <c r="E345" s="4" t="b">
        <v>1</v>
      </c>
      <c r="F345" s="4">
        <v>600</v>
      </c>
      <c r="G345" s="4">
        <v>1.1299999999999999</v>
      </c>
      <c r="H345" s="4">
        <v>157</v>
      </c>
      <c r="I345" s="4">
        <v>157</v>
      </c>
      <c r="J345" s="4">
        <v>593</v>
      </c>
      <c r="K345" s="4">
        <v>0</v>
      </c>
      <c r="L345" s="4">
        <v>13222</v>
      </c>
      <c r="M345" s="4">
        <v>92224</v>
      </c>
      <c r="N345" s="4">
        <v>3198</v>
      </c>
      <c r="O345" s="4">
        <v>201062</v>
      </c>
      <c r="P345" s="4">
        <v>50961</v>
      </c>
      <c r="Q345" s="4">
        <v>7993</v>
      </c>
      <c r="R345">
        <f>P345+Q345</f>
        <v>58954</v>
      </c>
      <c r="S345" s="4">
        <v>22982</v>
      </c>
      <c r="T345" s="4">
        <v>0</v>
      </c>
      <c r="U345" s="4">
        <v>751</v>
      </c>
      <c r="V345" s="4">
        <v>8507</v>
      </c>
      <c r="W345" s="4">
        <v>13724</v>
      </c>
      <c r="X345" s="4">
        <v>467842</v>
      </c>
      <c r="Y345" s="4">
        <v>76199</v>
      </c>
      <c r="Z345" s="4">
        <v>0</v>
      </c>
      <c r="AA345" s="4">
        <v>0.23</v>
      </c>
      <c r="AB345" s="4">
        <v>0.03</v>
      </c>
      <c r="AC345" s="4" t="b">
        <v>1</v>
      </c>
      <c r="AD345" s="4" t="b">
        <v>1</v>
      </c>
      <c r="AE345" s="4" t="b">
        <v>1</v>
      </c>
      <c r="AF345" s="4" t="b">
        <v>1</v>
      </c>
      <c r="AG345" s="4" t="b">
        <v>1</v>
      </c>
      <c r="AH345" s="4" t="b">
        <v>1</v>
      </c>
      <c r="AI345" s="4" t="b">
        <v>1</v>
      </c>
      <c r="AJ345" s="4" t="b">
        <v>0</v>
      </c>
      <c r="AK345" s="4">
        <v>100</v>
      </c>
      <c r="AL345" s="4" t="s">
        <v>475</v>
      </c>
      <c r="AM345">
        <f>(H345-I345)/H345*100</f>
        <v>0</v>
      </c>
      <c r="AN345">
        <f>IF(H345=I345,1,0)</f>
        <v>1</v>
      </c>
      <c r="AO345" s="4">
        <f t="shared" si="35"/>
        <v>100</v>
      </c>
      <c r="AP345" s="4">
        <f t="shared" si="36"/>
        <v>16.287336322946636</v>
      </c>
      <c r="AQ345" s="4">
        <f t="shared" si="37"/>
        <v>2.8261678087901472</v>
      </c>
      <c r="AR345" s="4">
        <f t="shared" si="38"/>
        <v>19.712638027368214</v>
      </c>
      <c r="AS345" s="4">
        <f t="shared" si="39"/>
        <v>0.68356410925055888</v>
      </c>
      <c r="AT345" s="4">
        <f t="shared" si="40"/>
        <v>42.976474963769817</v>
      </c>
      <c r="AU345" s="4">
        <f>R345/$X345*100</f>
        <v>12.60126281949889</v>
      </c>
      <c r="AV345" s="4">
        <f t="shared" si="41"/>
        <v>4.9123422009994826</v>
      </c>
    </row>
    <row r="346" spans="1:48" x14ac:dyDescent="0.2">
      <c r="A346" s="4" t="s">
        <v>157</v>
      </c>
      <c r="B346" s="4">
        <v>60</v>
      </c>
      <c r="C346" s="4">
        <v>4</v>
      </c>
      <c r="D346" s="4" t="s">
        <v>29</v>
      </c>
      <c r="E346" s="4" t="b">
        <v>1</v>
      </c>
      <c r="F346" s="4">
        <v>600</v>
      </c>
      <c r="G346" s="4">
        <v>0.2</v>
      </c>
      <c r="H346" s="4">
        <v>177</v>
      </c>
      <c r="I346" s="4">
        <v>177</v>
      </c>
      <c r="J346" s="4">
        <v>736</v>
      </c>
      <c r="K346" s="4">
        <v>0</v>
      </c>
      <c r="L346" s="4">
        <v>1962</v>
      </c>
      <c r="M346" s="4">
        <v>14868</v>
      </c>
      <c r="N346" s="4">
        <v>390</v>
      </c>
      <c r="O346" s="4">
        <v>28757</v>
      </c>
      <c r="P346" s="4">
        <v>5182</v>
      </c>
      <c r="Q346" s="4">
        <v>606</v>
      </c>
      <c r="R346">
        <f>P346+Q346</f>
        <v>5788</v>
      </c>
      <c r="S346" s="4">
        <v>8155</v>
      </c>
      <c r="T346" s="4">
        <v>0</v>
      </c>
      <c r="U346" s="4">
        <v>13</v>
      </c>
      <c r="V346" s="4">
        <v>7622</v>
      </c>
      <c r="W346" s="4">
        <v>520</v>
      </c>
      <c r="X346" s="4">
        <v>71126</v>
      </c>
      <c r="Y346" s="4">
        <v>11205</v>
      </c>
      <c r="Z346" s="4">
        <v>0</v>
      </c>
      <c r="AA346" s="4">
        <v>0.05</v>
      </c>
      <c r="AB346" s="4">
        <v>0.02</v>
      </c>
      <c r="AC346" s="4" t="b">
        <v>1</v>
      </c>
      <c r="AD346" s="4" t="b">
        <v>1</v>
      </c>
      <c r="AE346" s="4" t="b">
        <v>1</v>
      </c>
      <c r="AF346" s="4" t="b">
        <v>1</v>
      </c>
      <c r="AG346" s="4" t="b">
        <v>1</v>
      </c>
      <c r="AH346" s="4" t="b">
        <v>1</v>
      </c>
      <c r="AI346" s="4" t="b">
        <v>1</v>
      </c>
      <c r="AJ346" s="4" t="b">
        <v>0</v>
      </c>
      <c r="AK346" s="4">
        <v>100</v>
      </c>
      <c r="AL346" s="4" t="s">
        <v>475</v>
      </c>
      <c r="AM346">
        <f>(H346-I346)/H346*100</f>
        <v>0</v>
      </c>
      <c r="AN346">
        <f>IF(H346=I346,1,0)</f>
        <v>1</v>
      </c>
      <c r="AO346" s="4">
        <f t="shared" si="35"/>
        <v>100</v>
      </c>
      <c r="AP346" s="4">
        <f t="shared" si="36"/>
        <v>15.753732812192448</v>
      </c>
      <c r="AQ346" s="4">
        <f t="shared" si="37"/>
        <v>2.7584849422152238</v>
      </c>
      <c r="AR346" s="4">
        <f t="shared" si="38"/>
        <v>20.903748277704356</v>
      </c>
      <c r="AS346" s="4">
        <f t="shared" si="39"/>
        <v>0.54832269493574781</v>
      </c>
      <c r="AT346" s="4">
        <f t="shared" si="40"/>
        <v>40.431065995557184</v>
      </c>
      <c r="AU346" s="4">
        <f>R346/$X346*100</f>
        <v>8.1376711750977151</v>
      </c>
      <c r="AV346" s="4">
        <f t="shared" si="41"/>
        <v>11.465568146669291</v>
      </c>
    </row>
    <row r="347" spans="1:48" x14ac:dyDescent="0.2">
      <c r="A347" s="4" t="s">
        <v>158</v>
      </c>
      <c r="B347" s="4">
        <v>60</v>
      </c>
      <c r="C347" s="4">
        <v>4</v>
      </c>
      <c r="D347" s="4" t="s">
        <v>29</v>
      </c>
      <c r="E347" s="4" t="b">
        <v>1</v>
      </c>
      <c r="F347" s="4">
        <v>600</v>
      </c>
      <c r="G347" s="4">
        <v>35.72</v>
      </c>
      <c r="H347" s="4">
        <v>270</v>
      </c>
      <c r="I347" s="4">
        <v>270</v>
      </c>
      <c r="J347" s="4">
        <v>527</v>
      </c>
      <c r="K347" s="4">
        <v>0</v>
      </c>
      <c r="L347" s="4">
        <v>149560</v>
      </c>
      <c r="M347" s="4">
        <v>390298</v>
      </c>
      <c r="N347" s="4">
        <v>24183</v>
      </c>
      <c r="O347" s="4">
        <v>1743942</v>
      </c>
      <c r="P347" s="4">
        <v>2117115</v>
      </c>
      <c r="Q347" s="4">
        <v>313211</v>
      </c>
      <c r="R347">
        <f>P347+Q347</f>
        <v>2430326</v>
      </c>
      <c r="S347" s="4">
        <v>213975</v>
      </c>
      <c r="T347" s="4">
        <v>0</v>
      </c>
      <c r="U347" s="4">
        <v>447</v>
      </c>
      <c r="V347" s="4">
        <v>113977</v>
      </c>
      <c r="W347" s="4">
        <v>99551</v>
      </c>
      <c r="X347" s="4">
        <v>5920791</v>
      </c>
      <c r="Y347" s="4">
        <v>968506</v>
      </c>
      <c r="Z347" s="4">
        <v>0</v>
      </c>
      <c r="AA347" s="4">
        <v>2.4900000000000002</v>
      </c>
      <c r="AB347" s="4">
        <v>1.59</v>
      </c>
      <c r="AC347" s="4" t="b">
        <v>1</v>
      </c>
      <c r="AD347" s="4" t="b">
        <v>1</v>
      </c>
      <c r="AE347" s="4" t="b">
        <v>1</v>
      </c>
      <c r="AF347" s="4" t="b">
        <v>1</v>
      </c>
      <c r="AG347" s="4" t="b">
        <v>1</v>
      </c>
      <c r="AH347" s="4" t="b">
        <v>1</v>
      </c>
      <c r="AI347" s="4" t="b">
        <v>1</v>
      </c>
      <c r="AJ347" s="4" t="b">
        <v>0</v>
      </c>
      <c r="AK347" s="4">
        <v>100</v>
      </c>
      <c r="AL347" s="4" t="s">
        <v>475</v>
      </c>
      <c r="AM347">
        <f>(H347-I347)/H347*100</f>
        <v>0</v>
      </c>
      <c r="AN347">
        <f>IF(H347=I347,1,0)</f>
        <v>1</v>
      </c>
      <c r="AO347" s="4">
        <f t="shared" si="35"/>
        <v>100</v>
      </c>
      <c r="AP347" s="4">
        <f t="shared" si="36"/>
        <v>16.357713015034648</v>
      </c>
      <c r="AQ347" s="4">
        <f t="shared" si="37"/>
        <v>2.526013838353693</v>
      </c>
      <c r="AR347" s="4">
        <f t="shared" si="38"/>
        <v>6.5919908336571922</v>
      </c>
      <c r="AS347" s="4">
        <f t="shared" si="39"/>
        <v>0.408442047692614</v>
      </c>
      <c r="AT347" s="4">
        <f t="shared" si="40"/>
        <v>29.454544164791496</v>
      </c>
      <c r="AU347" s="4">
        <f>R347/$X347*100</f>
        <v>41.047319522003058</v>
      </c>
      <c r="AV347" s="4">
        <f t="shared" si="41"/>
        <v>3.613959688832117</v>
      </c>
    </row>
    <row r="348" spans="1:48" x14ac:dyDescent="0.2">
      <c r="A348" s="4" t="s">
        <v>159</v>
      </c>
      <c r="B348" s="4">
        <v>60</v>
      </c>
      <c r="C348" s="4">
        <v>4</v>
      </c>
      <c r="D348" s="4" t="s">
        <v>29</v>
      </c>
      <c r="E348" s="4" t="b">
        <v>1</v>
      </c>
      <c r="F348" s="4">
        <v>600</v>
      </c>
      <c r="G348" s="4">
        <v>97.2</v>
      </c>
      <c r="H348" s="4">
        <v>267</v>
      </c>
      <c r="I348" s="4">
        <v>267</v>
      </c>
      <c r="J348" s="4">
        <v>608</v>
      </c>
      <c r="K348" s="4">
        <v>0</v>
      </c>
      <c r="L348" s="4">
        <v>248508</v>
      </c>
      <c r="M348" s="4">
        <v>1004146</v>
      </c>
      <c r="N348" s="4">
        <v>43259</v>
      </c>
      <c r="O348" s="4">
        <v>4221190</v>
      </c>
      <c r="P348" s="4">
        <v>7121250</v>
      </c>
      <c r="Q348" s="4">
        <v>918446</v>
      </c>
      <c r="R348">
        <f>P348+Q348</f>
        <v>8039696</v>
      </c>
      <c r="S348" s="4">
        <v>180084</v>
      </c>
      <c r="T348" s="4">
        <v>0</v>
      </c>
      <c r="U348" s="4">
        <v>565</v>
      </c>
      <c r="V348" s="4">
        <v>89890</v>
      </c>
      <c r="W348" s="4">
        <v>89629</v>
      </c>
      <c r="X348" s="4">
        <v>16332529</v>
      </c>
      <c r="Y348" s="4">
        <v>2595645</v>
      </c>
      <c r="Z348" s="4">
        <v>0</v>
      </c>
      <c r="AA348" s="4">
        <v>4.93</v>
      </c>
      <c r="AB348" s="4">
        <v>4.43</v>
      </c>
      <c r="AC348" s="4" t="b">
        <v>1</v>
      </c>
      <c r="AD348" s="4" t="b">
        <v>1</v>
      </c>
      <c r="AE348" s="4" t="b">
        <v>1</v>
      </c>
      <c r="AF348" s="4" t="b">
        <v>1</v>
      </c>
      <c r="AG348" s="4" t="b">
        <v>1</v>
      </c>
      <c r="AH348" s="4" t="b">
        <v>1</v>
      </c>
      <c r="AI348" s="4" t="b">
        <v>1</v>
      </c>
      <c r="AJ348" s="4" t="b">
        <v>0</v>
      </c>
      <c r="AK348" s="4">
        <v>100</v>
      </c>
      <c r="AL348" s="4" t="s">
        <v>475</v>
      </c>
      <c r="AM348">
        <f>(H348-I348)/H348*100</f>
        <v>0</v>
      </c>
      <c r="AN348">
        <f>IF(H348=I348,1,0)</f>
        <v>1</v>
      </c>
      <c r="AO348" s="4">
        <f t="shared" si="35"/>
        <v>100</v>
      </c>
      <c r="AP348" s="4">
        <f t="shared" si="36"/>
        <v>15.892486705518785</v>
      </c>
      <c r="AQ348" s="4">
        <f t="shared" si="37"/>
        <v>1.5215524797170115</v>
      </c>
      <c r="AR348" s="4">
        <f t="shared" si="38"/>
        <v>6.1481354173624911</v>
      </c>
      <c r="AS348" s="4">
        <f t="shared" si="39"/>
        <v>0.26486406361194892</v>
      </c>
      <c r="AT348" s="4">
        <f t="shared" si="40"/>
        <v>25.845293156987509</v>
      </c>
      <c r="AU348" s="4">
        <f>R348/$X348*100</f>
        <v>49.225052654123559</v>
      </c>
      <c r="AV348" s="4">
        <f t="shared" si="41"/>
        <v>1.1026093999282047</v>
      </c>
    </row>
    <row r="349" spans="1:48" x14ac:dyDescent="0.2">
      <c r="A349" s="4" t="s">
        <v>160</v>
      </c>
      <c r="B349" s="4">
        <v>60</v>
      </c>
      <c r="C349" s="4">
        <v>4</v>
      </c>
      <c r="D349" s="4" t="s">
        <v>29</v>
      </c>
      <c r="E349" s="4" t="b">
        <v>1</v>
      </c>
      <c r="F349" s="4">
        <v>600</v>
      </c>
      <c r="G349" s="4">
        <v>189.26</v>
      </c>
      <c r="H349" s="4">
        <v>313</v>
      </c>
      <c r="I349" s="4">
        <v>313</v>
      </c>
      <c r="J349" s="4">
        <v>735</v>
      </c>
      <c r="K349" s="4">
        <v>0</v>
      </c>
      <c r="L349" s="4">
        <v>332921</v>
      </c>
      <c r="M349" s="4">
        <v>1674253</v>
      </c>
      <c r="N349" s="4">
        <v>112265</v>
      </c>
      <c r="O349" s="4">
        <v>7899031</v>
      </c>
      <c r="P349" s="4">
        <v>12901767</v>
      </c>
      <c r="Q349" s="4">
        <v>1956598</v>
      </c>
      <c r="R349">
        <f>P349+Q349</f>
        <v>14858365</v>
      </c>
      <c r="S349" s="4">
        <v>308395</v>
      </c>
      <c r="T349" s="4">
        <v>0</v>
      </c>
      <c r="U349" s="4">
        <v>197</v>
      </c>
      <c r="V349" s="4">
        <v>188317</v>
      </c>
      <c r="W349" s="4">
        <v>119881</v>
      </c>
      <c r="X349" s="4">
        <v>29670080</v>
      </c>
      <c r="Y349" s="4">
        <v>4484849</v>
      </c>
      <c r="Z349" s="4">
        <v>0</v>
      </c>
      <c r="AA349" s="4">
        <v>8.34</v>
      </c>
      <c r="AB349" s="4">
        <v>8.83</v>
      </c>
      <c r="AC349" s="4" t="b">
        <v>1</v>
      </c>
      <c r="AD349" s="4" t="b">
        <v>1</v>
      </c>
      <c r="AE349" s="4" t="b">
        <v>1</v>
      </c>
      <c r="AF349" s="4" t="b">
        <v>1</v>
      </c>
      <c r="AG349" s="4" t="b">
        <v>1</v>
      </c>
      <c r="AH349" s="4" t="b">
        <v>1</v>
      </c>
      <c r="AI349" s="4" t="b">
        <v>1</v>
      </c>
      <c r="AJ349" s="4" t="b">
        <v>0</v>
      </c>
      <c r="AK349" s="4">
        <v>100</v>
      </c>
      <c r="AL349" s="4" t="s">
        <v>475</v>
      </c>
      <c r="AM349">
        <f>(H349-I349)/H349*100</f>
        <v>0</v>
      </c>
      <c r="AN349">
        <f>IF(H349=I349,1,0)</f>
        <v>1</v>
      </c>
      <c r="AO349" s="4">
        <f t="shared" si="35"/>
        <v>100</v>
      </c>
      <c r="AP349" s="4">
        <f t="shared" si="36"/>
        <v>15.115729381248718</v>
      </c>
      <c r="AQ349" s="4">
        <f t="shared" si="37"/>
        <v>1.1220765161401656</v>
      </c>
      <c r="AR349" s="4">
        <f t="shared" si="38"/>
        <v>5.642900187663801</v>
      </c>
      <c r="AS349" s="4">
        <f t="shared" si="39"/>
        <v>0.37837781360886119</v>
      </c>
      <c r="AT349" s="4">
        <f t="shared" si="40"/>
        <v>26.622884063676267</v>
      </c>
      <c r="AU349" s="4">
        <f>R349/$X349*100</f>
        <v>50.078614550415764</v>
      </c>
      <c r="AV349" s="4">
        <f t="shared" si="41"/>
        <v>1.0394141168476796</v>
      </c>
    </row>
    <row r="350" spans="1:48" x14ac:dyDescent="0.2">
      <c r="A350" s="4" t="s">
        <v>161</v>
      </c>
      <c r="B350" s="4">
        <v>60</v>
      </c>
      <c r="C350" s="4">
        <v>4</v>
      </c>
      <c r="D350" s="4" t="s">
        <v>29</v>
      </c>
      <c r="E350" s="4" t="b">
        <v>1</v>
      </c>
      <c r="F350" s="4">
        <v>600</v>
      </c>
      <c r="G350" s="4">
        <v>201.64</v>
      </c>
      <c r="H350" s="4">
        <v>375</v>
      </c>
      <c r="I350" s="4">
        <v>375</v>
      </c>
      <c r="J350" s="4">
        <v>487</v>
      </c>
      <c r="K350" s="4">
        <v>0</v>
      </c>
      <c r="L350" s="4">
        <v>23408</v>
      </c>
      <c r="M350" s="4">
        <v>6074</v>
      </c>
      <c r="N350" s="4">
        <v>202</v>
      </c>
      <c r="O350" s="4">
        <v>202136</v>
      </c>
      <c r="P350" s="4">
        <v>14345770</v>
      </c>
      <c r="Q350" s="4">
        <v>2303525</v>
      </c>
      <c r="R350">
        <f>P350+Q350</f>
        <v>16649295</v>
      </c>
      <c r="S350" s="4">
        <v>4393</v>
      </c>
      <c r="T350" s="4">
        <v>0</v>
      </c>
      <c r="U350" s="4">
        <v>1</v>
      </c>
      <c r="V350" s="4">
        <v>3460</v>
      </c>
      <c r="W350" s="4">
        <v>932</v>
      </c>
      <c r="X350" s="4">
        <v>19877954</v>
      </c>
      <c r="Y350" s="4">
        <v>2992445</v>
      </c>
      <c r="Z350" s="4">
        <v>0</v>
      </c>
      <c r="AA350" s="4">
        <v>6.52</v>
      </c>
      <c r="AB350" s="4">
        <v>16.509999999999998</v>
      </c>
      <c r="AC350" s="4" t="b">
        <v>1</v>
      </c>
      <c r="AD350" s="4" t="b">
        <v>1</v>
      </c>
      <c r="AE350" s="4" t="b">
        <v>1</v>
      </c>
      <c r="AF350" s="4" t="b">
        <v>1</v>
      </c>
      <c r="AG350" s="4" t="b">
        <v>1</v>
      </c>
      <c r="AH350" s="4" t="b">
        <v>1</v>
      </c>
      <c r="AI350" s="4" t="b">
        <v>1</v>
      </c>
      <c r="AJ350" s="4" t="b">
        <v>0</v>
      </c>
      <c r="AK350" s="4">
        <v>100</v>
      </c>
      <c r="AL350" s="4" t="s">
        <v>475</v>
      </c>
      <c r="AM350">
        <f>(H350-I350)/H350*100</f>
        <v>0</v>
      </c>
      <c r="AN350">
        <f>IF(H350=I350,1,0)</f>
        <v>1</v>
      </c>
      <c r="AO350" s="4">
        <f t="shared" si="35"/>
        <v>100</v>
      </c>
      <c r="AP350" s="4">
        <f t="shared" si="36"/>
        <v>15.054089570787818</v>
      </c>
      <c r="AQ350" s="4">
        <f t="shared" si="37"/>
        <v>0.11775859829437174</v>
      </c>
      <c r="AR350" s="4">
        <f t="shared" si="38"/>
        <v>3.0556464714628077E-2</v>
      </c>
      <c r="AS350" s="4">
        <f t="shared" si="39"/>
        <v>1.0162011643653065E-3</v>
      </c>
      <c r="AT350" s="4">
        <f t="shared" si="40"/>
        <v>1.0168853394066613</v>
      </c>
      <c r="AU350" s="4">
        <f>R350/$X350*100</f>
        <v>83.757588934957795</v>
      </c>
      <c r="AV350" s="4">
        <f t="shared" si="41"/>
        <v>2.2099859975528671E-2</v>
      </c>
    </row>
    <row r="351" spans="1:48" x14ac:dyDescent="0.2">
      <c r="A351" s="4" t="s">
        <v>162</v>
      </c>
      <c r="B351" s="4">
        <v>60</v>
      </c>
      <c r="C351" s="4">
        <v>4</v>
      </c>
      <c r="D351" s="4" t="s">
        <v>29</v>
      </c>
      <c r="E351" s="4" t="b">
        <v>1</v>
      </c>
      <c r="F351" s="4">
        <v>600</v>
      </c>
      <c r="G351" s="4">
        <v>186.91</v>
      </c>
      <c r="H351" s="4">
        <v>404</v>
      </c>
      <c r="I351" s="4">
        <v>404</v>
      </c>
      <c r="J351" s="4">
        <v>600</v>
      </c>
      <c r="K351" s="4">
        <v>0</v>
      </c>
      <c r="L351" s="4">
        <v>13089</v>
      </c>
      <c r="M351" s="4">
        <v>16546</v>
      </c>
      <c r="N351" s="4">
        <v>8204</v>
      </c>
      <c r="O351" s="4">
        <v>198049</v>
      </c>
      <c r="P351" s="4">
        <v>13204931</v>
      </c>
      <c r="Q351" s="4">
        <v>3188625</v>
      </c>
      <c r="R351">
        <f>P351+Q351</f>
        <v>16393556</v>
      </c>
      <c r="S351" s="4">
        <v>28193</v>
      </c>
      <c r="T351" s="4">
        <v>0</v>
      </c>
      <c r="U351" s="4">
        <v>108</v>
      </c>
      <c r="V351" s="4">
        <v>15404</v>
      </c>
      <c r="W351" s="4">
        <v>12681</v>
      </c>
      <c r="X351" s="4">
        <v>19665374</v>
      </c>
      <c r="Y351" s="4">
        <v>3007736</v>
      </c>
      <c r="Z351" s="4">
        <v>0</v>
      </c>
      <c r="AA351" s="4">
        <v>7.24</v>
      </c>
      <c r="AB351" s="4">
        <v>17.73</v>
      </c>
      <c r="AC351" s="4" t="b">
        <v>1</v>
      </c>
      <c r="AD351" s="4" t="b">
        <v>1</v>
      </c>
      <c r="AE351" s="4" t="b">
        <v>1</v>
      </c>
      <c r="AF351" s="4" t="b">
        <v>1</v>
      </c>
      <c r="AG351" s="4" t="b">
        <v>1</v>
      </c>
      <c r="AH351" s="4" t="b">
        <v>1</v>
      </c>
      <c r="AI351" s="4" t="b">
        <v>1</v>
      </c>
      <c r="AJ351" s="4" t="b">
        <v>0</v>
      </c>
      <c r="AK351" s="4">
        <v>100</v>
      </c>
      <c r="AL351" s="4" t="s">
        <v>475</v>
      </c>
      <c r="AM351">
        <f>(H351-I351)/H351*100</f>
        <v>0</v>
      </c>
      <c r="AN351">
        <f>IF(H351=I351,1,0)</f>
        <v>1</v>
      </c>
      <c r="AO351" s="4">
        <f t="shared" si="35"/>
        <v>100</v>
      </c>
      <c r="AP351" s="4">
        <f t="shared" si="36"/>
        <v>15.294578175833321</v>
      </c>
      <c r="AQ351" s="4">
        <f t="shared" si="37"/>
        <v>6.6558612106741522E-2</v>
      </c>
      <c r="AR351" s="4">
        <f t="shared" si="38"/>
        <v>8.4137733663239761E-2</v>
      </c>
      <c r="AS351" s="4">
        <f t="shared" si="39"/>
        <v>4.1717996311689778E-2</v>
      </c>
      <c r="AT351" s="4">
        <f t="shared" si="40"/>
        <v>1.0070950087193866</v>
      </c>
      <c r="AU351" s="4">
        <f>R351/$X351*100</f>
        <v>83.362543727874183</v>
      </c>
      <c r="AV351" s="4">
        <f t="shared" si="41"/>
        <v>0.14336366041144197</v>
      </c>
    </row>
    <row r="352" spans="1:48" x14ac:dyDescent="0.2">
      <c r="A352" s="4" t="s">
        <v>163</v>
      </c>
      <c r="B352" s="4">
        <v>60</v>
      </c>
      <c r="C352" s="4">
        <v>4</v>
      </c>
      <c r="D352" s="4" t="s">
        <v>29</v>
      </c>
      <c r="E352" s="4" t="b">
        <v>1</v>
      </c>
      <c r="F352" s="4">
        <v>600</v>
      </c>
      <c r="G352" s="4">
        <v>595.85</v>
      </c>
      <c r="H352" s="4">
        <v>465</v>
      </c>
      <c r="I352" s="4">
        <v>465</v>
      </c>
      <c r="J352" s="4">
        <v>741</v>
      </c>
      <c r="K352" s="4">
        <v>0</v>
      </c>
      <c r="L352" s="4">
        <v>34579</v>
      </c>
      <c r="M352" s="4">
        <v>215649</v>
      </c>
      <c r="N352" s="4">
        <v>27286</v>
      </c>
      <c r="O352" s="4">
        <v>1600320</v>
      </c>
      <c r="P352" s="4">
        <v>35749503</v>
      </c>
      <c r="Q352" s="4">
        <v>8272278</v>
      </c>
      <c r="R352">
        <f>P352+Q352</f>
        <v>44021781</v>
      </c>
      <c r="S352" s="4">
        <v>181068</v>
      </c>
      <c r="T352" s="4">
        <v>0</v>
      </c>
      <c r="U352" s="4">
        <v>0</v>
      </c>
      <c r="V352" s="4">
        <v>55454</v>
      </c>
      <c r="W352" s="4">
        <v>125614</v>
      </c>
      <c r="X352" s="4">
        <v>53901330</v>
      </c>
      <c r="Y352" s="4">
        <v>7820646</v>
      </c>
      <c r="Z352" s="4">
        <v>0</v>
      </c>
      <c r="AA352" s="4">
        <v>16.32</v>
      </c>
      <c r="AB352" s="4">
        <v>45.27</v>
      </c>
      <c r="AC352" s="4" t="b">
        <v>1</v>
      </c>
      <c r="AD352" s="4" t="b">
        <v>1</v>
      </c>
      <c r="AE352" s="4" t="b">
        <v>1</v>
      </c>
      <c r="AF352" s="4" t="b">
        <v>1</v>
      </c>
      <c r="AG352" s="4" t="b">
        <v>1</v>
      </c>
      <c r="AH352" s="4" t="b">
        <v>1</v>
      </c>
      <c r="AI352" s="4" t="b">
        <v>1</v>
      </c>
      <c r="AJ352" s="4" t="b">
        <v>0</v>
      </c>
      <c r="AK352" s="4">
        <v>100</v>
      </c>
      <c r="AL352" s="4" t="s">
        <v>475</v>
      </c>
      <c r="AM352">
        <f>(H352-I352)/H352*100</f>
        <v>0</v>
      </c>
      <c r="AN352">
        <f>IF(H352=I352,1,0)</f>
        <v>1</v>
      </c>
      <c r="AO352" s="4">
        <f t="shared" si="35"/>
        <v>100</v>
      </c>
      <c r="AP352" s="4">
        <f t="shared" si="36"/>
        <v>14.509189290876495</v>
      </c>
      <c r="AQ352" s="4">
        <f t="shared" si="37"/>
        <v>6.4152405886830632E-2</v>
      </c>
      <c r="AR352" s="4">
        <f t="shared" si="38"/>
        <v>0.40008103696142561</v>
      </c>
      <c r="AS352" s="4">
        <f t="shared" si="39"/>
        <v>5.0622127505944664E-2</v>
      </c>
      <c r="AT352" s="4">
        <f t="shared" si="40"/>
        <v>2.9689805427806699</v>
      </c>
      <c r="AU352" s="4">
        <f>R352/$X352*100</f>
        <v>81.671047820155835</v>
      </c>
      <c r="AV352" s="4">
        <f t="shared" si="41"/>
        <v>0.33592492059101325</v>
      </c>
    </row>
    <row r="353" spans="1:48" x14ac:dyDescent="0.2">
      <c r="A353" s="4" t="s">
        <v>164</v>
      </c>
      <c r="B353" s="4">
        <v>60</v>
      </c>
      <c r="C353" s="4">
        <v>6</v>
      </c>
      <c r="D353" s="4" t="s">
        <v>29</v>
      </c>
      <c r="E353" s="4" t="b">
        <v>1</v>
      </c>
      <c r="F353" s="4">
        <v>600</v>
      </c>
      <c r="G353" s="4">
        <v>45.64</v>
      </c>
      <c r="H353" s="4">
        <v>148</v>
      </c>
      <c r="I353" s="4">
        <v>148</v>
      </c>
      <c r="J353" s="4">
        <v>495</v>
      </c>
      <c r="K353" s="4">
        <v>0</v>
      </c>
      <c r="L353" s="4">
        <v>439740</v>
      </c>
      <c r="M353" s="4">
        <v>2873818</v>
      </c>
      <c r="N353" s="4">
        <v>38639</v>
      </c>
      <c r="O353" s="4">
        <v>6414742</v>
      </c>
      <c r="P353" s="4">
        <v>2314482</v>
      </c>
      <c r="Q353" s="4">
        <v>382415</v>
      </c>
      <c r="R353">
        <f>P353+Q353</f>
        <v>2696897</v>
      </c>
      <c r="S353" s="4">
        <v>1146487</v>
      </c>
      <c r="T353" s="4">
        <v>0</v>
      </c>
      <c r="U353" s="4">
        <v>30650</v>
      </c>
      <c r="V353" s="4">
        <v>568660</v>
      </c>
      <c r="W353" s="4">
        <v>547177</v>
      </c>
      <c r="X353" s="4">
        <v>15557809</v>
      </c>
      <c r="Y353" s="4">
        <v>1947485</v>
      </c>
      <c r="Z353" s="4">
        <v>0</v>
      </c>
      <c r="AA353" s="4">
        <v>5.38</v>
      </c>
      <c r="AB353" s="4">
        <v>2.0099999999999998</v>
      </c>
      <c r="AC353" s="4" t="b">
        <v>1</v>
      </c>
      <c r="AD353" s="4" t="b">
        <v>1</v>
      </c>
      <c r="AE353" s="4" t="b">
        <v>1</v>
      </c>
      <c r="AF353" s="4" t="b">
        <v>1</v>
      </c>
      <c r="AG353" s="4" t="b">
        <v>1</v>
      </c>
      <c r="AH353" s="4" t="b">
        <v>1</v>
      </c>
      <c r="AI353" s="4" t="b">
        <v>1</v>
      </c>
      <c r="AJ353" s="4" t="b">
        <v>0</v>
      </c>
      <c r="AK353" s="4">
        <v>100</v>
      </c>
      <c r="AL353" s="4" t="s">
        <v>475</v>
      </c>
      <c r="AM353">
        <f>(H353-I353)/H353*100</f>
        <v>0</v>
      </c>
      <c r="AN353">
        <f>IF(H353=I353,1,0)</f>
        <v>1</v>
      </c>
      <c r="AO353" s="4">
        <f t="shared" si="35"/>
        <v>100</v>
      </c>
      <c r="AP353" s="4">
        <f t="shared" si="36"/>
        <v>12.517733056113492</v>
      </c>
      <c r="AQ353" s="4">
        <f t="shared" si="37"/>
        <v>2.8264905424664875</v>
      </c>
      <c r="AR353" s="4">
        <f t="shared" si="38"/>
        <v>18.471868371696811</v>
      </c>
      <c r="AS353" s="4">
        <f t="shared" si="39"/>
        <v>0.24835759328321874</v>
      </c>
      <c r="AT353" s="4">
        <f t="shared" si="40"/>
        <v>41.231654148730065</v>
      </c>
      <c r="AU353" s="4">
        <f>R353/$X353*100</f>
        <v>17.33468382340984</v>
      </c>
      <c r="AV353" s="4">
        <f t="shared" si="41"/>
        <v>7.3692060366597891</v>
      </c>
    </row>
    <row r="354" spans="1:48" x14ac:dyDescent="0.2">
      <c r="A354" s="4" t="s">
        <v>165</v>
      </c>
      <c r="B354" s="4">
        <v>60</v>
      </c>
      <c r="C354" s="4">
        <v>6</v>
      </c>
      <c r="D354" s="4" t="s">
        <v>29</v>
      </c>
      <c r="E354" s="4" t="b">
        <v>1</v>
      </c>
      <c r="F354" s="4">
        <v>600</v>
      </c>
      <c r="G354" s="4">
        <v>600</v>
      </c>
      <c r="H354" s="4">
        <v>139</v>
      </c>
      <c r="I354" s="4">
        <v>131</v>
      </c>
      <c r="J354" s="4">
        <v>535</v>
      </c>
      <c r="K354" s="4">
        <v>0</v>
      </c>
      <c r="L354" s="4">
        <v>6233999</v>
      </c>
      <c r="M354" s="4">
        <v>29187380</v>
      </c>
      <c r="N354" s="4">
        <v>345996</v>
      </c>
      <c r="O354" s="4">
        <v>85778098</v>
      </c>
      <c r="P354" s="4">
        <v>21162205</v>
      </c>
      <c r="Q354" s="4">
        <v>1134023</v>
      </c>
      <c r="R354">
        <f>P354+Q354</f>
        <v>22296228</v>
      </c>
      <c r="S354" s="4">
        <v>1665626</v>
      </c>
      <c r="T354" s="4">
        <v>0</v>
      </c>
      <c r="U354" s="4">
        <v>1618</v>
      </c>
      <c r="V354" s="4">
        <v>1664008</v>
      </c>
      <c r="W354" s="4">
        <v>0</v>
      </c>
      <c r="X354" s="4">
        <v>181173692</v>
      </c>
      <c r="Y354" s="4">
        <v>15504732</v>
      </c>
      <c r="Z354" s="4">
        <v>20161633</v>
      </c>
      <c r="AA354" s="4">
        <v>110.6</v>
      </c>
      <c r="AB354" s="4">
        <v>26.93</v>
      </c>
      <c r="AC354" s="4" t="b">
        <v>1</v>
      </c>
      <c r="AD354" s="4" t="b">
        <v>1</v>
      </c>
      <c r="AE354" s="4" t="b">
        <v>1</v>
      </c>
      <c r="AF354" s="4" t="b">
        <v>1</v>
      </c>
      <c r="AG354" s="4" t="b">
        <v>1</v>
      </c>
      <c r="AH354" s="4" t="b">
        <v>1</v>
      </c>
      <c r="AI354" s="4" t="b">
        <v>1</v>
      </c>
      <c r="AJ354" s="4" t="b">
        <v>0</v>
      </c>
      <c r="AK354" s="4">
        <v>100</v>
      </c>
      <c r="AL354" s="4" t="s">
        <v>475</v>
      </c>
      <c r="AM354">
        <f>(H354-I354)/H354*100</f>
        <v>5.755395683453238</v>
      </c>
      <c r="AN354">
        <f>IF(H354=I354,1,0)</f>
        <v>0</v>
      </c>
      <c r="AO354" s="4">
        <f t="shared" si="35"/>
        <v>100</v>
      </c>
      <c r="AP354" s="4">
        <f t="shared" si="36"/>
        <v>8.5579378710237908</v>
      </c>
      <c r="AQ354" s="4">
        <f t="shared" si="37"/>
        <v>3.4408963747341419</v>
      </c>
      <c r="AR354" s="4">
        <f t="shared" si="38"/>
        <v>16.110164603810137</v>
      </c>
      <c r="AS354" s="4">
        <f t="shared" si="39"/>
        <v>0.19097474703998416</v>
      </c>
      <c r="AT354" s="4">
        <f t="shared" si="40"/>
        <v>47.345780203010932</v>
      </c>
      <c r="AU354" s="4">
        <f>R354/$X354*100</f>
        <v>12.306548348090185</v>
      </c>
      <c r="AV354" s="4">
        <f t="shared" si="41"/>
        <v>0.91935312550786907</v>
      </c>
    </row>
    <row r="355" spans="1:48" x14ac:dyDescent="0.2">
      <c r="A355" s="4" t="s">
        <v>166</v>
      </c>
      <c r="B355" s="4">
        <v>60</v>
      </c>
      <c r="C355" s="4">
        <v>6</v>
      </c>
      <c r="D355" s="4" t="s">
        <v>29</v>
      </c>
      <c r="E355" s="4" t="b">
        <v>1</v>
      </c>
      <c r="F355" s="4">
        <v>600</v>
      </c>
      <c r="G355" s="4">
        <v>186.93</v>
      </c>
      <c r="H355" s="4">
        <v>190</v>
      </c>
      <c r="I355" s="4">
        <v>190</v>
      </c>
      <c r="J355" s="4">
        <v>699</v>
      </c>
      <c r="K355" s="4">
        <v>0</v>
      </c>
      <c r="L355" s="4">
        <v>1413116</v>
      </c>
      <c r="M355" s="4">
        <v>12562882</v>
      </c>
      <c r="N355" s="4">
        <v>150193</v>
      </c>
      <c r="O355" s="4">
        <v>28015905</v>
      </c>
      <c r="P355" s="4">
        <v>5033533</v>
      </c>
      <c r="Q355" s="4">
        <v>716354</v>
      </c>
      <c r="R355">
        <f>P355+Q355</f>
        <v>5749887</v>
      </c>
      <c r="S355" s="4">
        <v>8396913</v>
      </c>
      <c r="T355" s="4">
        <v>0</v>
      </c>
      <c r="U355" s="4">
        <v>711</v>
      </c>
      <c r="V355" s="4">
        <v>7298973</v>
      </c>
      <c r="W355" s="4">
        <v>1097229</v>
      </c>
      <c r="X355" s="4">
        <v>61955284</v>
      </c>
      <c r="Y355" s="4">
        <v>5666387</v>
      </c>
      <c r="Z355" s="4">
        <v>0</v>
      </c>
      <c r="AA355" s="4">
        <v>30.13</v>
      </c>
      <c r="AB355" s="4">
        <v>8.9699999999999989</v>
      </c>
      <c r="AC355" s="4" t="b">
        <v>1</v>
      </c>
      <c r="AD355" s="4" t="b">
        <v>1</v>
      </c>
      <c r="AE355" s="4" t="b">
        <v>1</v>
      </c>
      <c r="AF355" s="4" t="b">
        <v>1</v>
      </c>
      <c r="AG355" s="4" t="b">
        <v>1</v>
      </c>
      <c r="AH355" s="4" t="b">
        <v>1</v>
      </c>
      <c r="AI355" s="4" t="b">
        <v>1</v>
      </c>
      <c r="AJ355" s="4" t="b">
        <v>0</v>
      </c>
      <c r="AK355" s="4">
        <v>100</v>
      </c>
      <c r="AL355" s="4" t="s">
        <v>475</v>
      </c>
      <c r="AM355">
        <f>(H355-I355)/H355*100</f>
        <v>0</v>
      </c>
      <c r="AN355">
        <f>IF(H355=I355,1,0)</f>
        <v>1</v>
      </c>
      <c r="AO355" s="4">
        <f t="shared" si="35"/>
        <v>100</v>
      </c>
      <c r="AP355" s="4">
        <f t="shared" si="36"/>
        <v>9.145930151817236</v>
      </c>
      <c r="AQ355" s="4">
        <f t="shared" si="37"/>
        <v>2.2808643730855951</v>
      </c>
      <c r="AR355" s="4">
        <f t="shared" si="38"/>
        <v>20.277337442275304</v>
      </c>
      <c r="AS355" s="4">
        <f t="shared" si="39"/>
        <v>0.24242161491826913</v>
      </c>
      <c r="AT355" s="4">
        <f t="shared" si="40"/>
        <v>45.219557059895003</v>
      </c>
      <c r="AU355" s="4">
        <f>R355/$X355*100</f>
        <v>9.2807047741077255</v>
      </c>
      <c r="AV355" s="4">
        <f t="shared" si="41"/>
        <v>13.553182969833532</v>
      </c>
    </row>
    <row r="356" spans="1:48" x14ac:dyDescent="0.2">
      <c r="A356" s="4" t="s">
        <v>167</v>
      </c>
      <c r="B356" s="4">
        <v>60</v>
      </c>
      <c r="C356" s="4">
        <v>6</v>
      </c>
      <c r="D356" s="4" t="s">
        <v>29</v>
      </c>
      <c r="E356" s="4" t="b">
        <v>1</v>
      </c>
      <c r="F356" s="4">
        <v>600</v>
      </c>
      <c r="G356" s="4">
        <v>600</v>
      </c>
      <c r="H356" s="4">
        <v>298</v>
      </c>
      <c r="I356" s="4">
        <v>246</v>
      </c>
      <c r="J356" s="4">
        <v>517</v>
      </c>
      <c r="K356" s="4">
        <v>0</v>
      </c>
      <c r="L356" s="4">
        <v>1277284</v>
      </c>
      <c r="M356" s="4">
        <v>1540447</v>
      </c>
      <c r="N356" s="4">
        <v>35027</v>
      </c>
      <c r="O356" s="4">
        <v>25751190</v>
      </c>
      <c r="P356" s="4">
        <v>21479339</v>
      </c>
      <c r="Q356" s="4">
        <v>963991</v>
      </c>
      <c r="R356">
        <f>P356+Q356</f>
        <v>22443330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75529658</v>
      </c>
      <c r="Y356" s="4">
        <v>6126821</v>
      </c>
      <c r="Z356" s="4">
        <v>18355559</v>
      </c>
      <c r="AA356" s="4">
        <v>124.08</v>
      </c>
      <c r="AB356" s="4">
        <v>69.38</v>
      </c>
      <c r="AC356" s="4" t="b">
        <v>1</v>
      </c>
      <c r="AD356" s="4" t="b">
        <v>1</v>
      </c>
      <c r="AE356" s="4" t="b">
        <v>1</v>
      </c>
      <c r="AF356" s="4" t="b">
        <v>1</v>
      </c>
      <c r="AG356" s="4" t="b">
        <v>1</v>
      </c>
      <c r="AH356" s="4" t="b">
        <v>1</v>
      </c>
      <c r="AI356" s="4" t="b">
        <v>1</v>
      </c>
      <c r="AJ356" s="4" t="b">
        <v>0</v>
      </c>
      <c r="AK356" s="4">
        <v>100</v>
      </c>
      <c r="AL356" s="4" t="s">
        <v>475</v>
      </c>
      <c r="AM356">
        <f>(H356-I356)/H356*100</f>
        <v>17.449664429530202</v>
      </c>
      <c r="AN356">
        <f>IF(H356=I356,1,0)</f>
        <v>0</v>
      </c>
      <c r="AO356" s="4">
        <f t="shared" si="35"/>
        <v>100</v>
      </c>
      <c r="AP356" s="4">
        <f t="shared" si="36"/>
        <v>8.1118082118152834</v>
      </c>
      <c r="AQ356" s="4">
        <f t="shared" si="37"/>
        <v>1.6911025864833122</v>
      </c>
      <c r="AR356" s="4">
        <f t="shared" si="38"/>
        <v>2.0395259832899018</v>
      </c>
      <c r="AS356" s="4">
        <f t="shared" si="39"/>
        <v>4.637516033767821E-2</v>
      </c>
      <c r="AT356" s="4">
        <f t="shared" si="40"/>
        <v>34.094143521740818</v>
      </c>
      <c r="AU356" s="4">
        <f>R356/$X356*100</f>
        <v>29.714592379062537</v>
      </c>
      <c r="AV356" s="4">
        <f t="shared" si="41"/>
        <v>0</v>
      </c>
    </row>
    <row r="357" spans="1:48" x14ac:dyDescent="0.2">
      <c r="A357" s="4" t="s">
        <v>168</v>
      </c>
      <c r="B357" s="4">
        <v>60</v>
      </c>
      <c r="C357" s="4">
        <v>6</v>
      </c>
      <c r="D357" s="4" t="s">
        <v>29</v>
      </c>
      <c r="E357" s="4" t="b">
        <v>1</v>
      </c>
      <c r="F357" s="4">
        <v>600</v>
      </c>
      <c r="G357" s="4">
        <v>600</v>
      </c>
      <c r="H357" s="4">
        <v>334</v>
      </c>
      <c r="I357" s="4">
        <v>260</v>
      </c>
      <c r="J357" s="4">
        <v>608</v>
      </c>
      <c r="K357" s="4">
        <v>0</v>
      </c>
      <c r="L357" s="4">
        <v>476670</v>
      </c>
      <c r="M357" s="4">
        <v>2107661</v>
      </c>
      <c r="N357" s="4">
        <v>59557</v>
      </c>
      <c r="O357" s="4">
        <v>13147454</v>
      </c>
      <c r="P357" s="4">
        <v>21665862</v>
      </c>
      <c r="Q357" s="4">
        <v>899692</v>
      </c>
      <c r="R357">
        <f>P357+Q357</f>
        <v>22565554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63100850</v>
      </c>
      <c r="Y357" s="4">
        <v>5181930</v>
      </c>
      <c r="Z357" s="4">
        <v>19562024</v>
      </c>
      <c r="AA357" s="4">
        <v>124.93</v>
      </c>
      <c r="AB357" s="4">
        <v>78.150000000000006</v>
      </c>
      <c r="AC357" s="4" t="b">
        <v>1</v>
      </c>
      <c r="AD357" s="4" t="b">
        <v>1</v>
      </c>
      <c r="AE357" s="4" t="b">
        <v>1</v>
      </c>
      <c r="AF357" s="4" t="b">
        <v>1</v>
      </c>
      <c r="AG357" s="4" t="b">
        <v>1</v>
      </c>
      <c r="AH357" s="4" t="b">
        <v>1</v>
      </c>
      <c r="AI357" s="4" t="b">
        <v>1</v>
      </c>
      <c r="AJ357" s="4" t="b">
        <v>0</v>
      </c>
      <c r="AK357" s="4">
        <v>100</v>
      </c>
      <c r="AL357" s="4" t="s">
        <v>475</v>
      </c>
      <c r="AM357">
        <f>(H357-I357)/H357*100</f>
        <v>22.155688622754489</v>
      </c>
      <c r="AN357">
        <f>IF(H357=I357,1,0)</f>
        <v>0</v>
      </c>
      <c r="AO357" s="4">
        <f t="shared" si="35"/>
        <v>100</v>
      </c>
      <c r="AP357" s="4">
        <f t="shared" si="36"/>
        <v>8.2121397730775403</v>
      </c>
      <c r="AQ357" s="4">
        <f t="shared" si="37"/>
        <v>0.75540979241959494</v>
      </c>
      <c r="AR357" s="4">
        <f t="shared" si="38"/>
        <v>3.340146765059425</v>
      </c>
      <c r="AS357" s="4">
        <f t="shared" si="39"/>
        <v>9.4383831596563272E-2</v>
      </c>
      <c r="AT357" s="4">
        <f t="shared" si="40"/>
        <v>20.835621073250202</v>
      </c>
      <c r="AU357" s="4">
        <f>R357/$X357*100</f>
        <v>35.761093551037746</v>
      </c>
      <c r="AV357" s="4">
        <f t="shared" si="41"/>
        <v>0</v>
      </c>
    </row>
    <row r="358" spans="1:48" x14ac:dyDescent="0.2">
      <c r="A358" s="4" t="s">
        <v>169</v>
      </c>
      <c r="B358" s="4">
        <v>60</v>
      </c>
      <c r="C358" s="4">
        <v>6</v>
      </c>
      <c r="D358" s="4" t="s">
        <v>29</v>
      </c>
      <c r="E358" s="4" t="b">
        <v>1</v>
      </c>
      <c r="F358" s="4">
        <v>600</v>
      </c>
      <c r="G358" s="4">
        <v>600</v>
      </c>
      <c r="H358" s="4">
        <v>392</v>
      </c>
      <c r="I358" s="4">
        <v>307</v>
      </c>
      <c r="J358" s="4">
        <v>744</v>
      </c>
      <c r="K358" s="4">
        <v>0</v>
      </c>
      <c r="L358" s="4">
        <v>597973</v>
      </c>
      <c r="M358" s="4">
        <v>2486437</v>
      </c>
      <c r="N358" s="4">
        <v>186607</v>
      </c>
      <c r="O358" s="4">
        <v>16726502</v>
      </c>
      <c r="P358" s="4">
        <v>25808682</v>
      </c>
      <c r="Q358" s="4">
        <v>1226731</v>
      </c>
      <c r="R358">
        <f>P358+Q358</f>
        <v>27035413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68844961</v>
      </c>
      <c r="Y358" s="4">
        <v>7182967</v>
      </c>
      <c r="Z358" s="4">
        <v>14629062</v>
      </c>
      <c r="AA358" s="4">
        <v>63.21</v>
      </c>
      <c r="AB358" s="4">
        <v>57.760000000000005</v>
      </c>
      <c r="AC358" s="4" t="b">
        <v>1</v>
      </c>
      <c r="AD358" s="4" t="b">
        <v>1</v>
      </c>
      <c r="AE358" s="4" t="b">
        <v>1</v>
      </c>
      <c r="AF358" s="4" t="b">
        <v>1</v>
      </c>
      <c r="AG358" s="4" t="b">
        <v>1</v>
      </c>
      <c r="AH358" s="4" t="b">
        <v>1</v>
      </c>
      <c r="AI358" s="4" t="b">
        <v>1</v>
      </c>
      <c r="AJ358" s="4" t="b">
        <v>0</v>
      </c>
      <c r="AK358" s="4">
        <v>100</v>
      </c>
      <c r="AL358" s="4" t="s">
        <v>475</v>
      </c>
      <c r="AM358">
        <f>(H358-I358)/H358*100</f>
        <v>21.683673469387756</v>
      </c>
      <c r="AN358">
        <f>IF(H358=I358,1,0)</f>
        <v>0</v>
      </c>
      <c r="AO358" s="4">
        <f t="shared" si="35"/>
        <v>100</v>
      </c>
      <c r="AP358" s="4">
        <f t="shared" si="36"/>
        <v>10.43354066247492</v>
      </c>
      <c r="AQ358" s="4">
        <f t="shared" si="37"/>
        <v>0.86857918330435246</v>
      </c>
      <c r="AR358" s="4">
        <f t="shared" si="38"/>
        <v>3.6116470455985881</v>
      </c>
      <c r="AS358" s="4">
        <f t="shared" si="39"/>
        <v>0.27105397009375892</v>
      </c>
      <c r="AT358" s="4">
        <f t="shared" si="40"/>
        <v>24.295898722348031</v>
      </c>
      <c r="AU358" s="4">
        <f>R358/$X358*100</f>
        <v>39.26999537409862</v>
      </c>
      <c r="AV358" s="4">
        <f t="shared" si="41"/>
        <v>0</v>
      </c>
    </row>
    <row r="359" spans="1:48" x14ac:dyDescent="0.2">
      <c r="A359" s="4" t="s">
        <v>170</v>
      </c>
      <c r="B359" s="4">
        <v>60</v>
      </c>
      <c r="C359" s="4">
        <v>6</v>
      </c>
      <c r="D359" s="4" t="s">
        <v>29</v>
      </c>
      <c r="E359" s="4" t="b">
        <v>1</v>
      </c>
      <c r="F359" s="4">
        <v>600</v>
      </c>
      <c r="G359" s="4">
        <v>600</v>
      </c>
      <c r="H359" s="4">
        <v>407</v>
      </c>
      <c r="I359" s="4">
        <v>317</v>
      </c>
      <c r="J359" s="4">
        <v>496</v>
      </c>
      <c r="K359" s="4">
        <v>0</v>
      </c>
      <c r="L359" s="4">
        <v>2724</v>
      </c>
      <c r="M359" s="4">
        <v>866</v>
      </c>
      <c r="N359" s="4">
        <v>0</v>
      </c>
      <c r="O359" s="4">
        <v>34663</v>
      </c>
      <c r="P359" s="4">
        <v>10636527</v>
      </c>
      <c r="Q359" s="4">
        <v>862039</v>
      </c>
      <c r="R359">
        <f>P359+Q359</f>
        <v>11498566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19951498</v>
      </c>
      <c r="Y359" s="4">
        <v>1781032</v>
      </c>
      <c r="Z359" s="4">
        <v>6633647</v>
      </c>
      <c r="AA359" s="4">
        <v>40.51</v>
      </c>
      <c r="AB359" s="4">
        <v>377.90000000000003</v>
      </c>
      <c r="AC359" s="4" t="b">
        <v>1</v>
      </c>
      <c r="AD359" s="4" t="b">
        <v>1</v>
      </c>
      <c r="AE359" s="4" t="b">
        <v>1</v>
      </c>
      <c r="AF359" s="4" t="b">
        <v>1</v>
      </c>
      <c r="AG359" s="4" t="b">
        <v>1</v>
      </c>
      <c r="AH359" s="4" t="b">
        <v>1</v>
      </c>
      <c r="AI359" s="4" t="b">
        <v>1</v>
      </c>
      <c r="AJ359" s="4" t="b">
        <v>0</v>
      </c>
      <c r="AK359" s="4">
        <v>100</v>
      </c>
      <c r="AL359" s="4" t="s">
        <v>475</v>
      </c>
      <c r="AM359">
        <f>(H359-I359)/H359*100</f>
        <v>22.113022113022112</v>
      </c>
      <c r="AN359">
        <f>IF(H359=I359,1,0)</f>
        <v>0</v>
      </c>
      <c r="AO359" s="4">
        <f t="shared" si="35"/>
        <v>100</v>
      </c>
      <c r="AP359" s="4">
        <f t="shared" si="36"/>
        <v>8.9268084030582564</v>
      </c>
      <c r="AQ359" s="4">
        <f t="shared" si="37"/>
        <v>1.3653110157442814E-2</v>
      </c>
      <c r="AR359" s="4">
        <f t="shared" si="38"/>
        <v>4.3405262101121429E-3</v>
      </c>
      <c r="AS359" s="4">
        <f t="shared" si="39"/>
        <v>0</v>
      </c>
      <c r="AT359" s="4">
        <f t="shared" si="40"/>
        <v>0.17373632796895752</v>
      </c>
      <c r="AU359" s="4">
        <f>R359/$X359*100</f>
        <v>57.632594805663217</v>
      </c>
      <c r="AV359" s="4">
        <f t="shared" si="41"/>
        <v>0</v>
      </c>
    </row>
    <row r="360" spans="1:48" x14ac:dyDescent="0.2">
      <c r="A360" s="4" t="s">
        <v>171</v>
      </c>
      <c r="B360" s="4">
        <v>60</v>
      </c>
      <c r="C360" s="4">
        <v>6</v>
      </c>
      <c r="D360" s="4" t="s">
        <v>29</v>
      </c>
      <c r="E360" s="4" t="b">
        <v>1</v>
      </c>
      <c r="F360" s="4">
        <v>600</v>
      </c>
      <c r="G360" s="4">
        <v>600</v>
      </c>
      <c r="H360" s="4">
        <v>485</v>
      </c>
      <c r="I360" s="4">
        <v>346</v>
      </c>
      <c r="J360" s="4">
        <v>615</v>
      </c>
      <c r="K360" s="4">
        <v>0</v>
      </c>
      <c r="L360" s="4">
        <v>2727</v>
      </c>
      <c r="M360" s="4">
        <v>16829</v>
      </c>
      <c r="N360" s="4">
        <v>197</v>
      </c>
      <c r="O360" s="4">
        <v>509136</v>
      </c>
      <c r="P360" s="4">
        <v>9985398</v>
      </c>
      <c r="Q360" s="4">
        <v>584086</v>
      </c>
      <c r="R360">
        <f>P360+Q360</f>
        <v>10569484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19856348</v>
      </c>
      <c r="Y360" s="4">
        <v>1694739</v>
      </c>
      <c r="Z360" s="4">
        <v>7063236</v>
      </c>
      <c r="AA360" s="4">
        <v>37.79</v>
      </c>
      <c r="AB360" s="4">
        <v>382.36</v>
      </c>
      <c r="AC360" s="4" t="b">
        <v>1</v>
      </c>
      <c r="AD360" s="4" t="b">
        <v>1</v>
      </c>
      <c r="AE360" s="4" t="b">
        <v>1</v>
      </c>
      <c r="AF360" s="4" t="b">
        <v>1</v>
      </c>
      <c r="AG360" s="4" t="b">
        <v>1</v>
      </c>
      <c r="AH360" s="4" t="b">
        <v>1</v>
      </c>
      <c r="AI360" s="4" t="b">
        <v>1</v>
      </c>
      <c r="AJ360" s="4" t="b">
        <v>0</v>
      </c>
      <c r="AK360" s="4">
        <v>100</v>
      </c>
      <c r="AL360" s="4" t="s">
        <v>475</v>
      </c>
      <c r="AM360">
        <f>(H360-I360)/H360*100</f>
        <v>28.659793814432987</v>
      </c>
      <c r="AN360">
        <f>IF(H360=I360,1,0)</f>
        <v>0</v>
      </c>
      <c r="AO360" s="4">
        <f t="shared" si="35"/>
        <v>100</v>
      </c>
      <c r="AP360" s="4">
        <f t="shared" si="36"/>
        <v>8.5349984800830452</v>
      </c>
      <c r="AQ360" s="4">
        <f t="shared" si="37"/>
        <v>1.3733643266123257E-2</v>
      </c>
      <c r="AR360" s="4">
        <f t="shared" si="38"/>
        <v>8.475375230127917E-2</v>
      </c>
      <c r="AS360" s="4">
        <f t="shared" si="39"/>
        <v>9.9212604452742262E-4</v>
      </c>
      <c r="AT360" s="4">
        <f t="shared" si="40"/>
        <v>2.564096882266568</v>
      </c>
      <c r="AU360" s="4">
        <f>R360/$X360*100</f>
        <v>53.229747987897881</v>
      </c>
      <c r="AV360" s="4">
        <f t="shared" si="41"/>
        <v>0</v>
      </c>
    </row>
    <row r="361" spans="1:48" x14ac:dyDescent="0.2">
      <c r="A361" s="4" t="s">
        <v>172</v>
      </c>
      <c r="B361" s="4">
        <v>60</v>
      </c>
      <c r="C361" s="4">
        <v>6</v>
      </c>
      <c r="D361" s="4" t="s">
        <v>29</v>
      </c>
      <c r="E361" s="4" t="b">
        <v>1</v>
      </c>
      <c r="F361" s="4">
        <v>600</v>
      </c>
      <c r="G361" s="4">
        <v>600</v>
      </c>
      <c r="H361" s="4">
        <v>554</v>
      </c>
      <c r="I361" s="4">
        <v>361</v>
      </c>
      <c r="J361" s="4">
        <v>753</v>
      </c>
      <c r="K361" s="4">
        <v>0</v>
      </c>
      <c r="L361" s="4">
        <v>2935</v>
      </c>
      <c r="M361" s="4">
        <v>20995</v>
      </c>
      <c r="N361" s="4">
        <v>32432</v>
      </c>
      <c r="O361" s="4">
        <v>416421</v>
      </c>
      <c r="P361" s="4">
        <v>12852889</v>
      </c>
      <c r="Q361" s="4">
        <v>891666</v>
      </c>
      <c r="R361">
        <f>P361+Q361</f>
        <v>13744555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23272897</v>
      </c>
      <c r="Y361" s="4">
        <v>1995559</v>
      </c>
      <c r="Z361" s="4">
        <v>7060000</v>
      </c>
      <c r="AA361" s="4">
        <v>36.979999999999997</v>
      </c>
      <c r="AB361" s="4">
        <v>340.03</v>
      </c>
      <c r="AC361" s="4" t="b">
        <v>1</v>
      </c>
      <c r="AD361" s="4" t="b">
        <v>1</v>
      </c>
      <c r="AE361" s="4" t="b">
        <v>1</v>
      </c>
      <c r="AF361" s="4" t="b">
        <v>1</v>
      </c>
      <c r="AG361" s="4" t="b">
        <v>1</v>
      </c>
      <c r="AH361" s="4" t="b">
        <v>1</v>
      </c>
      <c r="AI361" s="4" t="b">
        <v>1</v>
      </c>
      <c r="AJ361" s="4" t="b">
        <v>0</v>
      </c>
      <c r="AK361" s="4">
        <v>100</v>
      </c>
      <c r="AL361" s="4" t="s">
        <v>475</v>
      </c>
      <c r="AM361">
        <f>(H361-I361)/H361*100</f>
        <v>34.837545126353788</v>
      </c>
      <c r="AN361">
        <f>IF(H361=I361,1,0)</f>
        <v>0</v>
      </c>
      <c r="AO361" s="4">
        <f t="shared" si="35"/>
        <v>100</v>
      </c>
      <c r="AP361" s="4">
        <f t="shared" si="36"/>
        <v>8.574605043798373</v>
      </c>
      <c r="AQ361" s="4">
        <f t="shared" si="37"/>
        <v>1.2611236151648846E-2</v>
      </c>
      <c r="AR361" s="4">
        <f t="shared" si="38"/>
        <v>9.0212232710005988E-2</v>
      </c>
      <c r="AS361" s="4">
        <f t="shared" si="39"/>
        <v>0.13935523368663558</v>
      </c>
      <c r="AT361" s="4">
        <f t="shared" si="40"/>
        <v>1.7892959350956608</v>
      </c>
      <c r="AU361" s="4">
        <f>R361/$X361*100</f>
        <v>59.058204055988384</v>
      </c>
      <c r="AV361" s="4">
        <f t="shared" si="41"/>
        <v>0</v>
      </c>
    </row>
    <row r="362" spans="1:48" x14ac:dyDescent="0.2">
      <c r="A362" s="4" t="s">
        <v>173</v>
      </c>
      <c r="B362" s="4">
        <v>60</v>
      </c>
      <c r="C362" s="4">
        <v>6</v>
      </c>
      <c r="D362" s="4" t="s">
        <v>29</v>
      </c>
      <c r="E362" s="4" t="b">
        <v>1</v>
      </c>
      <c r="F362" s="4">
        <v>600</v>
      </c>
      <c r="G362" s="4">
        <v>237.35</v>
      </c>
      <c r="H362" s="4">
        <v>146</v>
      </c>
      <c r="I362" s="4">
        <v>146</v>
      </c>
      <c r="J362" s="4">
        <v>478</v>
      </c>
      <c r="K362" s="4">
        <v>0</v>
      </c>
      <c r="L362" s="4">
        <v>2822219</v>
      </c>
      <c r="M362" s="4">
        <v>10803315</v>
      </c>
      <c r="N362" s="4">
        <v>241588</v>
      </c>
      <c r="O362" s="4">
        <v>31574269</v>
      </c>
      <c r="P362" s="4">
        <v>13674432</v>
      </c>
      <c r="Q362" s="4">
        <v>1563534</v>
      </c>
      <c r="R362">
        <f>P362+Q362</f>
        <v>15237966</v>
      </c>
      <c r="S362" s="4">
        <v>1514938</v>
      </c>
      <c r="T362" s="4">
        <v>0</v>
      </c>
      <c r="U362" s="4">
        <v>21232</v>
      </c>
      <c r="V362" s="4">
        <v>734572</v>
      </c>
      <c r="W362" s="4">
        <v>759134</v>
      </c>
      <c r="X362" s="4">
        <v>71780096</v>
      </c>
      <c r="Y362" s="4">
        <v>9585801</v>
      </c>
      <c r="Z362" s="4">
        <v>0</v>
      </c>
      <c r="AA362" s="4">
        <v>19.12</v>
      </c>
      <c r="AB362" s="4">
        <v>8.02</v>
      </c>
      <c r="AC362" s="4" t="b">
        <v>1</v>
      </c>
      <c r="AD362" s="4" t="b">
        <v>1</v>
      </c>
      <c r="AE362" s="4" t="b">
        <v>1</v>
      </c>
      <c r="AF362" s="4" t="b">
        <v>1</v>
      </c>
      <c r="AG362" s="4" t="b">
        <v>1</v>
      </c>
      <c r="AH362" s="4" t="b">
        <v>1</v>
      </c>
      <c r="AI362" s="4" t="b">
        <v>1</v>
      </c>
      <c r="AJ362" s="4" t="b">
        <v>0</v>
      </c>
      <c r="AK362" s="4">
        <v>100</v>
      </c>
      <c r="AL362" s="4" t="s">
        <v>475</v>
      </c>
      <c r="AM362">
        <f>(H362-I362)/H362*100</f>
        <v>0</v>
      </c>
      <c r="AN362">
        <f>IF(H362=I362,1,0)</f>
        <v>1</v>
      </c>
      <c r="AO362" s="4">
        <f t="shared" si="35"/>
        <v>100</v>
      </c>
      <c r="AP362" s="4">
        <f t="shared" si="36"/>
        <v>13.354399804647796</v>
      </c>
      <c r="AQ362" s="4">
        <f t="shared" si="37"/>
        <v>3.9317570709295238</v>
      </c>
      <c r="AR362" s="4">
        <f t="shared" si="38"/>
        <v>15.050571957997938</v>
      </c>
      <c r="AS362" s="4">
        <f t="shared" si="39"/>
        <v>0.33656683880723703</v>
      </c>
      <c r="AT362" s="4">
        <f t="shared" si="40"/>
        <v>43.987498985791269</v>
      </c>
      <c r="AU362" s="4">
        <f>R362/$X362*100</f>
        <v>21.228678769111706</v>
      </c>
      <c r="AV362" s="4">
        <f t="shared" si="41"/>
        <v>2.1105265727145306</v>
      </c>
    </row>
    <row r="363" spans="1:48" x14ac:dyDescent="0.2">
      <c r="A363" s="4" t="s">
        <v>174</v>
      </c>
      <c r="B363" s="4">
        <v>60</v>
      </c>
      <c r="C363" s="4">
        <v>6</v>
      </c>
      <c r="D363" s="4" t="s">
        <v>29</v>
      </c>
      <c r="E363" s="4" t="b">
        <v>1</v>
      </c>
      <c r="F363" s="4">
        <v>600</v>
      </c>
      <c r="G363" s="4">
        <v>600</v>
      </c>
      <c r="H363" s="4">
        <v>147</v>
      </c>
      <c r="I363" s="4">
        <v>146</v>
      </c>
      <c r="J363" s="4">
        <v>551</v>
      </c>
      <c r="K363" s="4">
        <v>0</v>
      </c>
      <c r="L363" s="4">
        <v>4452023</v>
      </c>
      <c r="M363" s="4">
        <v>25350718</v>
      </c>
      <c r="N363" s="4">
        <v>777287</v>
      </c>
      <c r="O363" s="4">
        <v>62496382</v>
      </c>
      <c r="P363" s="4">
        <v>33734257</v>
      </c>
      <c r="Q363" s="4">
        <v>1989999</v>
      </c>
      <c r="R363">
        <f>P363+Q363</f>
        <v>35724256</v>
      </c>
      <c r="S363" s="4">
        <v>6852628</v>
      </c>
      <c r="T363" s="4">
        <v>0</v>
      </c>
      <c r="U363" s="4">
        <v>34337</v>
      </c>
      <c r="V363" s="4">
        <v>6818291</v>
      </c>
      <c r="W363" s="4">
        <v>0</v>
      </c>
      <c r="X363" s="4">
        <v>158745047</v>
      </c>
      <c r="Y363" s="4">
        <v>19519421</v>
      </c>
      <c r="Z363" s="4">
        <v>3572332</v>
      </c>
      <c r="AA363" s="4">
        <v>40.19</v>
      </c>
      <c r="AB363" s="4">
        <v>19.04</v>
      </c>
      <c r="AC363" s="4" t="b">
        <v>1</v>
      </c>
      <c r="AD363" s="4" t="b">
        <v>1</v>
      </c>
      <c r="AE363" s="4" t="b">
        <v>1</v>
      </c>
      <c r="AF363" s="4" t="b">
        <v>1</v>
      </c>
      <c r="AG363" s="4" t="b">
        <v>1</v>
      </c>
      <c r="AH363" s="4" t="b">
        <v>1</v>
      </c>
      <c r="AI363" s="4" t="b">
        <v>1</v>
      </c>
      <c r="AJ363" s="4" t="b">
        <v>0</v>
      </c>
      <c r="AK363" s="4">
        <v>100</v>
      </c>
      <c r="AL363" s="4" t="s">
        <v>475</v>
      </c>
      <c r="AM363">
        <f>(H363-I363)/H363*100</f>
        <v>0.68027210884353739</v>
      </c>
      <c r="AN363">
        <f>IF(H363=I363,1,0)</f>
        <v>0</v>
      </c>
      <c r="AO363" s="4">
        <f t="shared" si="35"/>
        <v>100</v>
      </c>
      <c r="AP363" s="4">
        <f t="shared" si="36"/>
        <v>12.296081905471986</v>
      </c>
      <c r="AQ363" s="4">
        <f t="shared" si="37"/>
        <v>2.8045114377647322</v>
      </c>
      <c r="AR363" s="4">
        <f t="shared" si="38"/>
        <v>15.969454467451824</v>
      </c>
      <c r="AS363" s="4">
        <f t="shared" si="39"/>
        <v>0.489644883219569</v>
      </c>
      <c r="AT363" s="4">
        <f t="shared" si="40"/>
        <v>39.36902799871293</v>
      </c>
      <c r="AU363" s="4">
        <f>R363/$X363*100</f>
        <v>22.50417047657556</v>
      </c>
      <c r="AV363" s="4">
        <f t="shared" si="41"/>
        <v>4.3167507456153897</v>
      </c>
    </row>
    <row r="364" spans="1:48" x14ac:dyDescent="0.2">
      <c r="A364" s="4" t="s">
        <v>175</v>
      </c>
      <c r="B364" s="4">
        <v>60</v>
      </c>
      <c r="C364" s="4">
        <v>6</v>
      </c>
      <c r="D364" s="4" t="s">
        <v>29</v>
      </c>
      <c r="E364" s="4" t="b">
        <v>1</v>
      </c>
      <c r="F364" s="4">
        <v>600</v>
      </c>
      <c r="G364" s="4">
        <v>142.65</v>
      </c>
      <c r="H364" s="4">
        <v>201</v>
      </c>
      <c r="I364" s="4">
        <v>201</v>
      </c>
      <c r="J364" s="4">
        <v>689</v>
      </c>
      <c r="K364" s="4">
        <v>0</v>
      </c>
      <c r="L364" s="4">
        <v>856870</v>
      </c>
      <c r="M364" s="4">
        <v>6337018</v>
      </c>
      <c r="N364" s="4">
        <v>305924</v>
      </c>
      <c r="O364" s="4">
        <v>18843248</v>
      </c>
      <c r="P364" s="4">
        <v>7287021</v>
      </c>
      <c r="Q364" s="4">
        <v>767289</v>
      </c>
      <c r="R364">
        <f>P364+Q364</f>
        <v>8054310</v>
      </c>
      <c r="S364" s="4">
        <v>1156676</v>
      </c>
      <c r="T364" s="4">
        <v>0</v>
      </c>
      <c r="U364" s="4">
        <v>52</v>
      </c>
      <c r="V364" s="4">
        <v>534754</v>
      </c>
      <c r="W364" s="4">
        <v>621870</v>
      </c>
      <c r="X364" s="4">
        <v>40777316</v>
      </c>
      <c r="Y364" s="4">
        <v>5223269</v>
      </c>
      <c r="Z364" s="4">
        <v>0</v>
      </c>
      <c r="AA364" s="4">
        <v>14.26</v>
      </c>
      <c r="AB364" s="4">
        <v>4.83</v>
      </c>
      <c r="AC364" s="4" t="b">
        <v>1</v>
      </c>
      <c r="AD364" s="4" t="b">
        <v>1</v>
      </c>
      <c r="AE364" s="4" t="b">
        <v>1</v>
      </c>
      <c r="AF364" s="4" t="b">
        <v>1</v>
      </c>
      <c r="AG364" s="4" t="b">
        <v>1</v>
      </c>
      <c r="AH364" s="4" t="b">
        <v>1</v>
      </c>
      <c r="AI364" s="4" t="b">
        <v>1</v>
      </c>
      <c r="AJ364" s="4" t="b">
        <v>0</v>
      </c>
      <c r="AK364" s="4">
        <v>100</v>
      </c>
      <c r="AL364" s="4" t="s">
        <v>475</v>
      </c>
      <c r="AM364">
        <f>(H364-I364)/H364*100</f>
        <v>0</v>
      </c>
      <c r="AN364">
        <f>IF(H364=I364,1,0)</f>
        <v>1</v>
      </c>
      <c r="AO364" s="4">
        <f t="shared" si="35"/>
        <v>100</v>
      </c>
      <c r="AP364" s="4">
        <f t="shared" si="36"/>
        <v>12.809251594685634</v>
      </c>
      <c r="AQ364" s="4">
        <f t="shared" si="37"/>
        <v>2.1013398723937593</v>
      </c>
      <c r="AR364" s="4">
        <f t="shared" si="38"/>
        <v>15.540547102217319</v>
      </c>
      <c r="AS364" s="4">
        <f t="shared" si="39"/>
        <v>0.75023083912634181</v>
      </c>
      <c r="AT364" s="4">
        <f t="shared" si="40"/>
        <v>46.210123295020203</v>
      </c>
      <c r="AU364" s="4">
        <f>R364/$X364*100</f>
        <v>19.751937572350275</v>
      </c>
      <c r="AV364" s="4">
        <f t="shared" si="41"/>
        <v>2.8365672718626209</v>
      </c>
    </row>
    <row r="365" spans="1:48" x14ac:dyDescent="0.2">
      <c r="A365" s="4" t="s">
        <v>176</v>
      </c>
      <c r="B365" s="4">
        <v>60</v>
      </c>
      <c r="C365" s="4">
        <v>6</v>
      </c>
      <c r="D365" s="4" t="s">
        <v>29</v>
      </c>
      <c r="E365" s="4" t="b">
        <v>1</v>
      </c>
      <c r="F365" s="4">
        <v>600</v>
      </c>
      <c r="G365" s="4">
        <v>600</v>
      </c>
      <c r="H365" s="4">
        <v>284</v>
      </c>
      <c r="I365" s="4">
        <v>247</v>
      </c>
      <c r="J365" s="4">
        <v>483</v>
      </c>
      <c r="K365" s="4">
        <v>0</v>
      </c>
      <c r="L365" s="4">
        <v>1163346</v>
      </c>
      <c r="M365" s="4">
        <v>1924047</v>
      </c>
      <c r="N365" s="4">
        <v>90906</v>
      </c>
      <c r="O365" s="4">
        <v>20799188</v>
      </c>
      <c r="P365" s="4">
        <v>31704684</v>
      </c>
      <c r="Q365" s="4">
        <v>2569614</v>
      </c>
      <c r="R365">
        <f>P365+Q365</f>
        <v>34274298</v>
      </c>
      <c r="S365" s="4">
        <v>8</v>
      </c>
      <c r="T365" s="4">
        <v>0</v>
      </c>
      <c r="U365" s="4">
        <v>0</v>
      </c>
      <c r="V365" s="4">
        <v>8</v>
      </c>
      <c r="W365" s="4">
        <v>0</v>
      </c>
      <c r="X365" s="4">
        <v>72650941</v>
      </c>
      <c r="Y365" s="4">
        <v>8402658</v>
      </c>
      <c r="Z365" s="4">
        <v>5996490</v>
      </c>
      <c r="AA365" s="4">
        <v>39.26</v>
      </c>
      <c r="AB365" s="4">
        <v>39.379999999999995</v>
      </c>
      <c r="AC365" s="4" t="b">
        <v>1</v>
      </c>
      <c r="AD365" s="4" t="b">
        <v>1</v>
      </c>
      <c r="AE365" s="4" t="b">
        <v>1</v>
      </c>
      <c r="AF365" s="4" t="b">
        <v>1</v>
      </c>
      <c r="AG365" s="4" t="b">
        <v>1</v>
      </c>
      <c r="AH365" s="4" t="b">
        <v>1</v>
      </c>
      <c r="AI365" s="4" t="b">
        <v>1</v>
      </c>
      <c r="AJ365" s="4" t="b">
        <v>0</v>
      </c>
      <c r="AK365" s="4">
        <v>100</v>
      </c>
      <c r="AL365" s="4" t="s">
        <v>475</v>
      </c>
      <c r="AM365">
        <f>(H365-I365)/H365*100</f>
        <v>13.028169014084506</v>
      </c>
      <c r="AN365">
        <f>IF(H365=I365,1,0)</f>
        <v>0</v>
      </c>
      <c r="AO365" s="4">
        <f t="shared" si="35"/>
        <v>100</v>
      </c>
      <c r="AP365" s="4">
        <f t="shared" si="36"/>
        <v>11.565793758954891</v>
      </c>
      <c r="AQ365" s="4">
        <f t="shared" si="37"/>
        <v>1.6012813929003344</v>
      </c>
      <c r="AR365" s="4">
        <f t="shared" si="38"/>
        <v>2.6483442244746698</v>
      </c>
      <c r="AS365" s="4">
        <f t="shared" si="39"/>
        <v>0.12512707853295388</v>
      </c>
      <c r="AT365" s="4">
        <f t="shared" si="40"/>
        <v>28.62893131693917</v>
      </c>
      <c r="AU365" s="4">
        <f>R365/$X365*100</f>
        <v>47.176674559521537</v>
      </c>
      <c r="AV365" s="4">
        <f t="shared" si="41"/>
        <v>1.1011557303848274E-5</v>
      </c>
    </row>
    <row r="366" spans="1:48" x14ac:dyDescent="0.2">
      <c r="A366" s="4" t="s">
        <v>177</v>
      </c>
      <c r="B366" s="4">
        <v>60</v>
      </c>
      <c r="C366" s="4">
        <v>6</v>
      </c>
      <c r="D366" s="4" t="s">
        <v>29</v>
      </c>
      <c r="E366" s="4" t="b">
        <v>1</v>
      </c>
      <c r="F366" s="4">
        <v>600</v>
      </c>
      <c r="G366" s="4">
        <v>600</v>
      </c>
      <c r="H366" s="4">
        <v>356</v>
      </c>
      <c r="I366" s="4">
        <v>297</v>
      </c>
      <c r="J366" s="4">
        <v>632</v>
      </c>
      <c r="K366" s="4">
        <v>0</v>
      </c>
      <c r="L366" s="4">
        <v>1074568</v>
      </c>
      <c r="M366" s="4">
        <v>3603947</v>
      </c>
      <c r="N366" s="4">
        <v>149009</v>
      </c>
      <c r="O366" s="4">
        <v>31682611</v>
      </c>
      <c r="P366" s="4">
        <v>26623133</v>
      </c>
      <c r="Q366" s="4">
        <v>1438697</v>
      </c>
      <c r="R366">
        <f>P366+Q366</f>
        <v>28061830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82016780</v>
      </c>
      <c r="Y366" s="4">
        <v>8539702</v>
      </c>
      <c r="Z366" s="4">
        <v>8905113</v>
      </c>
      <c r="AA366" s="4">
        <v>51.83</v>
      </c>
      <c r="AB366" s="4">
        <v>40.839999999999996</v>
      </c>
      <c r="AC366" s="4" t="b">
        <v>1</v>
      </c>
      <c r="AD366" s="4" t="b">
        <v>1</v>
      </c>
      <c r="AE366" s="4" t="b">
        <v>1</v>
      </c>
      <c r="AF366" s="4" t="b">
        <v>1</v>
      </c>
      <c r="AG366" s="4" t="b">
        <v>1</v>
      </c>
      <c r="AH366" s="4" t="b">
        <v>1</v>
      </c>
      <c r="AI366" s="4" t="b">
        <v>1</v>
      </c>
      <c r="AJ366" s="4" t="b">
        <v>0</v>
      </c>
      <c r="AK366" s="4">
        <v>100</v>
      </c>
      <c r="AL366" s="4" t="s">
        <v>475</v>
      </c>
      <c r="AM366">
        <f>(H366-I366)/H366*100</f>
        <v>16.573033707865168</v>
      </c>
      <c r="AN366">
        <f>IF(H366=I366,1,0)</f>
        <v>0</v>
      </c>
      <c r="AO366" s="4">
        <f t="shared" si="35"/>
        <v>100</v>
      </c>
      <c r="AP366" s="4">
        <f t="shared" si="36"/>
        <v>10.412140052316124</v>
      </c>
      <c r="AQ366" s="4">
        <f t="shared" si="37"/>
        <v>1.3101806727842766</v>
      </c>
      <c r="AR366" s="4">
        <f t="shared" si="38"/>
        <v>4.394158122276929</v>
      </c>
      <c r="AS366" s="4">
        <f t="shared" si="39"/>
        <v>0.18168111452315003</v>
      </c>
      <c r="AT366" s="4">
        <f t="shared" si="40"/>
        <v>38.629425588275964</v>
      </c>
      <c r="AU366" s="4">
        <f>R366/$X366*100</f>
        <v>34.214742397836147</v>
      </c>
      <c r="AV366" s="4">
        <f t="shared" si="41"/>
        <v>0</v>
      </c>
    </row>
    <row r="367" spans="1:48" x14ac:dyDescent="0.2">
      <c r="A367" s="4" t="s">
        <v>178</v>
      </c>
      <c r="B367" s="4">
        <v>60</v>
      </c>
      <c r="C367" s="4">
        <v>6</v>
      </c>
      <c r="D367" s="4" t="s">
        <v>29</v>
      </c>
      <c r="E367" s="4" t="b">
        <v>1</v>
      </c>
      <c r="F367" s="4">
        <v>600</v>
      </c>
      <c r="G367" s="4">
        <v>600</v>
      </c>
      <c r="H367" s="4">
        <v>392</v>
      </c>
      <c r="I367" s="4">
        <v>337</v>
      </c>
      <c r="J367" s="4">
        <v>742</v>
      </c>
      <c r="K367" s="4">
        <v>0</v>
      </c>
      <c r="L367" s="4">
        <v>799131</v>
      </c>
      <c r="M367" s="4">
        <v>3414752</v>
      </c>
      <c r="N367" s="4">
        <v>37018</v>
      </c>
      <c r="O367" s="4">
        <v>24875223</v>
      </c>
      <c r="P367" s="4">
        <v>22269439</v>
      </c>
      <c r="Q367" s="4">
        <v>750456</v>
      </c>
      <c r="R367">
        <f>P367+Q367</f>
        <v>23019895</v>
      </c>
      <c r="S367" s="4">
        <v>973</v>
      </c>
      <c r="T367" s="4">
        <v>0</v>
      </c>
      <c r="U367" s="4">
        <v>0</v>
      </c>
      <c r="V367" s="4">
        <v>973</v>
      </c>
      <c r="W367" s="4">
        <v>0</v>
      </c>
      <c r="X367" s="4">
        <v>72824283</v>
      </c>
      <c r="Y367" s="4">
        <v>6938395</v>
      </c>
      <c r="Z367" s="4">
        <v>13738896</v>
      </c>
      <c r="AA367" s="4">
        <v>63.92</v>
      </c>
      <c r="AB367" s="4">
        <v>54.96</v>
      </c>
      <c r="AC367" s="4" t="b">
        <v>1</v>
      </c>
      <c r="AD367" s="4" t="b">
        <v>1</v>
      </c>
      <c r="AE367" s="4" t="b">
        <v>1</v>
      </c>
      <c r="AF367" s="4" t="b">
        <v>1</v>
      </c>
      <c r="AG367" s="4" t="b">
        <v>1</v>
      </c>
      <c r="AH367" s="4" t="b">
        <v>1</v>
      </c>
      <c r="AI367" s="4" t="b">
        <v>1</v>
      </c>
      <c r="AJ367" s="4" t="b">
        <v>0</v>
      </c>
      <c r="AK367" s="4">
        <v>100</v>
      </c>
      <c r="AL367" s="4" t="s">
        <v>475</v>
      </c>
      <c r="AM367">
        <f>(H367-I367)/H367*100</f>
        <v>14.030612244897958</v>
      </c>
      <c r="AN367">
        <f>IF(H367=I367,1,0)</f>
        <v>0</v>
      </c>
      <c r="AO367" s="4">
        <f t="shared" si="35"/>
        <v>100</v>
      </c>
      <c r="AP367" s="4">
        <f t="shared" si="36"/>
        <v>9.5275843635837791</v>
      </c>
      <c r="AQ367" s="4">
        <f t="shared" si="37"/>
        <v>1.0973413909203886</v>
      </c>
      <c r="AR367" s="4">
        <f t="shared" si="38"/>
        <v>4.6890293447859968</v>
      </c>
      <c r="AS367" s="4">
        <f t="shared" si="39"/>
        <v>5.0831945712393758E-2</v>
      </c>
      <c r="AT367" s="4">
        <f t="shared" si="40"/>
        <v>34.15786874276538</v>
      </c>
      <c r="AU367" s="4">
        <f>R367/$X367*100</f>
        <v>31.610191067723935</v>
      </c>
      <c r="AV367" s="4">
        <f t="shared" si="41"/>
        <v>1.3360927975082156E-3</v>
      </c>
    </row>
    <row r="368" spans="1:48" x14ac:dyDescent="0.2">
      <c r="A368" s="4" t="s">
        <v>179</v>
      </c>
      <c r="B368" s="4">
        <v>60</v>
      </c>
      <c r="C368" s="4">
        <v>6</v>
      </c>
      <c r="D368" s="4" t="s">
        <v>29</v>
      </c>
      <c r="E368" s="4" t="b">
        <v>1</v>
      </c>
      <c r="F368" s="4">
        <v>600</v>
      </c>
      <c r="G368" s="4">
        <v>600</v>
      </c>
      <c r="H368" s="4">
        <v>418</v>
      </c>
      <c r="I368" s="4">
        <v>363</v>
      </c>
      <c r="J368" s="4">
        <v>512</v>
      </c>
      <c r="K368" s="4">
        <v>0</v>
      </c>
      <c r="L368" s="4">
        <v>10658</v>
      </c>
      <c r="M368" s="4">
        <v>16882</v>
      </c>
      <c r="N368" s="4">
        <v>892</v>
      </c>
      <c r="O368" s="4">
        <v>341981</v>
      </c>
      <c r="P368" s="4">
        <v>29972663</v>
      </c>
      <c r="Q368" s="4">
        <v>3375414</v>
      </c>
      <c r="R368">
        <f>P368+Q368</f>
        <v>33348077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43345095</v>
      </c>
      <c r="Y368" s="4">
        <v>5364022</v>
      </c>
      <c r="Z368" s="4">
        <v>4262583</v>
      </c>
      <c r="AA368" s="4">
        <v>26.02</v>
      </c>
      <c r="AB368" s="4">
        <v>88.5</v>
      </c>
      <c r="AC368" s="4" t="b">
        <v>1</v>
      </c>
      <c r="AD368" s="4" t="b">
        <v>1</v>
      </c>
      <c r="AE368" s="4" t="b">
        <v>1</v>
      </c>
      <c r="AF368" s="4" t="b">
        <v>1</v>
      </c>
      <c r="AG368" s="4" t="b">
        <v>1</v>
      </c>
      <c r="AH368" s="4" t="b">
        <v>1</v>
      </c>
      <c r="AI368" s="4" t="b">
        <v>1</v>
      </c>
      <c r="AJ368" s="4" t="b">
        <v>0</v>
      </c>
      <c r="AK368" s="4">
        <v>100</v>
      </c>
      <c r="AL368" s="4" t="s">
        <v>475</v>
      </c>
      <c r="AM368">
        <f>(H368-I368)/H368*100</f>
        <v>13.157894736842104</v>
      </c>
      <c r="AN368">
        <f>IF(H368=I368,1,0)</f>
        <v>0</v>
      </c>
      <c r="AO368" s="4">
        <f t="shared" si="35"/>
        <v>100</v>
      </c>
      <c r="AP368" s="4">
        <f t="shared" si="36"/>
        <v>12.375153405477597</v>
      </c>
      <c r="AQ368" s="4">
        <f t="shared" si="37"/>
        <v>2.4588710671876481E-2</v>
      </c>
      <c r="AR368" s="4">
        <f t="shared" si="38"/>
        <v>3.8947890182268602E-2</v>
      </c>
      <c r="AS368" s="4">
        <f t="shared" si="39"/>
        <v>2.057902976103755E-3</v>
      </c>
      <c r="AT368" s="4">
        <f t="shared" si="40"/>
        <v>0.78897277765800256</v>
      </c>
      <c r="AU368" s="4">
        <f>R368/$X368*100</f>
        <v>76.936218504077573</v>
      </c>
      <c r="AV368" s="4">
        <f t="shared" si="41"/>
        <v>0</v>
      </c>
    </row>
    <row r="369" spans="1:48" x14ac:dyDescent="0.2">
      <c r="A369" s="4" t="s">
        <v>180</v>
      </c>
      <c r="B369" s="4">
        <v>60</v>
      </c>
      <c r="C369" s="4">
        <v>6</v>
      </c>
      <c r="D369" s="4" t="s">
        <v>29</v>
      </c>
      <c r="E369" s="4" t="b">
        <v>1</v>
      </c>
      <c r="F369" s="4">
        <v>600</v>
      </c>
      <c r="G369" s="4">
        <v>600</v>
      </c>
      <c r="H369" s="4">
        <v>458</v>
      </c>
      <c r="I369" s="4">
        <v>364</v>
      </c>
      <c r="J369" s="4">
        <v>588</v>
      </c>
      <c r="K369" s="4">
        <v>0</v>
      </c>
      <c r="L369" s="4">
        <v>60674</v>
      </c>
      <c r="M369" s="4">
        <v>110955</v>
      </c>
      <c r="N369" s="4">
        <v>365</v>
      </c>
      <c r="O369" s="4">
        <v>1745141</v>
      </c>
      <c r="P369" s="4">
        <v>26511697</v>
      </c>
      <c r="Q369" s="4">
        <v>2298852</v>
      </c>
      <c r="R369">
        <f>P369+Q369</f>
        <v>28810549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43818292</v>
      </c>
      <c r="Y369" s="4">
        <v>4970742</v>
      </c>
      <c r="Z369" s="4">
        <v>8119866</v>
      </c>
      <c r="AA369" s="4">
        <v>28.29</v>
      </c>
      <c r="AB369" s="4">
        <v>92.22</v>
      </c>
      <c r="AC369" s="4" t="b">
        <v>1</v>
      </c>
      <c r="AD369" s="4" t="b">
        <v>1</v>
      </c>
      <c r="AE369" s="4" t="b">
        <v>1</v>
      </c>
      <c r="AF369" s="4" t="b">
        <v>1</v>
      </c>
      <c r="AG369" s="4" t="b">
        <v>1</v>
      </c>
      <c r="AH369" s="4" t="b">
        <v>1</v>
      </c>
      <c r="AI369" s="4" t="b">
        <v>1</v>
      </c>
      <c r="AJ369" s="4" t="b">
        <v>0</v>
      </c>
      <c r="AK369" s="4">
        <v>100</v>
      </c>
      <c r="AL369" s="4" t="s">
        <v>475</v>
      </c>
      <c r="AM369">
        <f>(H369-I369)/H369*100</f>
        <v>20.52401746724891</v>
      </c>
      <c r="AN369">
        <f>IF(H369=I369,1,0)</f>
        <v>0</v>
      </c>
      <c r="AO369" s="4">
        <f t="shared" si="35"/>
        <v>100</v>
      </c>
      <c r="AP369" s="4">
        <f t="shared" si="36"/>
        <v>11.343988487730194</v>
      </c>
      <c r="AQ369" s="4">
        <f t="shared" si="37"/>
        <v>0.13846728667561939</v>
      </c>
      <c r="AR369" s="4">
        <f t="shared" si="38"/>
        <v>0.25321616826141924</v>
      </c>
      <c r="AS369" s="4">
        <f t="shared" si="39"/>
        <v>8.3298545730627754E-4</v>
      </c>
      <c r="AT369" s="4">
        <f t="shared" si="40"/>
        <v>3.9826769149285872</v>
      </c>
      <c r="AU369" s="4">
        <f>R369/$X369*100</f>
        <v>65.750050230164149</v>
      </c>
      <c r="AV369" s="4">
        <f t="shared" si="41"/>
        <v>0</v>
      </c>
    </row>
    <row r="370" spans="1:48" x14ac:dyDescent="0.2">
      <c r="A370" s="4" t="s">
        <v>181</v>
      </c>
      <c r="B370" s="4">
        <v>60</v>
      </c>
      <c r="C370" s="4">
        <v>6</v>
      </c>
      <c r="D370" s="4" t="s">
        <v>29</v>
      </c>
      <c r="E370" s="4" t="b">
        <v>1</v>
      </c>
      <c r="F370" s="4">
        <v>600</v>
      </c>
      <c r="G370" s="4">
        <v>600</v>
      </c>
      <c r="H370" s="4">
        <v>565</v>
      </c>
      <c r="I370" s="4">
        <v>437</v>
      </c>
      <c r="J370" s="4">
        <v>780</v>
      </c>
      <c r="K370" s="4">
        <v>0</v>
      </c>
      <c r="L370" s="4">
        <v>2444</v>
      </c>
      <c r="M370" s="4">
        <v>2385</v>
      </c>
      <c r="N370" s="4">
        <v>10573</v>
      </c>
      <c r="O370" s="4">
        <v>39613</v>
      </c>
      <c r="P370" s="4">
        <v>26024327</v>
      </c>
      <c r="Q370" s="4">
        <v>1626101</v>
      </c>
      <c r="R370">
        <f>P370+Q370</f>
        <v>27650428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42105670</v>
      </c>
      <c r="Y370" s="4">
        <v>4425220</v>
      </c>
      <c r="Z370" s="4">
        <v>9975007</v>
      </c>
      <c r="AA370" s="4">
        <v>31.96</v>
      </c>
      <c r="AB370" s="4">
        <v>102.03</v>
      </c>
      <c r="AC370" s="4" t="b">
        <v>1</v>
      </c>
      <c r="AD370" s="4" t="b">
        <v>1</v>
      </c>
      <c r="AE370" s="4" t="b">
        <v>1</v>
      </c>
      <c r="AF370" s="4" t="b">
        <v>1</v>
      </c>
      <c r="AG370" s="4" t="b">
        <v>1</v>
      </c>
      <c r="AH370" s="4" t="b">
        <v>1</v>
      </c>
      <c r="AI370" s="4" t="b">
        <v>1</v>
      </c>
      <c r="AJ370" s="4" t="b">
        <v>0</v>
      </c>
      <c r="AK370" s="4">
        <v>100</v>
      </c>
      <c r="AL370" s="4" t="s">
        <v>475</v>
      </c>
      <c r="AM370">
        <f>(H370-I370)/H370*100</f>
        <v>22.654867256637168</v>
      </c>
      <c r="AN370">
        <f>IF(H370=I370,1,0)</f>
        <v>0</v>
      </c>
      <c r="AO370" s="4">
        <f t="shared" si="35"/>
        <v>100</v>
      </c>
      <c r="AP370" s="4">
        <f t="shared" si="36"/>
        <v>10.509795949096642</v>
      </c>
      <c r="AQ370" s="4">
        <f t="shared" si="37"/>
        <v>5.8044439145606757E-3</v>
      </c>
      <c r="AR370" s="4">
        <f t="shared" si="38"/>
        <v>5.6643202685054059E-3</v>
      </c>
      <c r="AS370" s="4">
        <f t="shared" si="39"/>
        <v>2.511063236851474E-2</v>
      </c>
      <c r="AT370" s="4">
        <f t="shared" si="40"/>
        <v>9.4079965952328995E-2</v>
      </c>
      <c r="AU370" s="4">
        <f>R370/$X370*100</f>
        <v>65.669131972012323</v>
      </c>
      <c r="AV370" s="4">
        <f t="shared" si="41"/>
        <v>0</v>
      </c>
    </row>
    <row r="371" spans="1:48" x14ac:dyDescent="0.2">
      <c r="A371" s="4" t="s">
        <v>182</v>
      </c>
      <c r="B371" s="4">
        <v>60</v>
      </c>
      <c r="C371" s="4">
        <v>6</v>
      </c>
      <c r="D371" s="4" t="s">
        <v>29</v>
      </c>
      <c r="E371" s="4" t="b">
        <v>1</v>
      </c>
      <c r="F371" s="4">
        <v>600</v>
      </c>
      <c r="G371" s="4">
        <v>52.56</v>
      </c>
      <c r="H371" s="4">
        <v>150</v>
      </c>
      <c r="I371" s="4">
        <v>150</v>
      </c>
      <c r="J371" s="4">
        <v>486</v>
      </c>
      <c r="K371" s="4">
        <v>0</v>
      </c>
      <c r="L371" s="4">
        <v>617099</v>
      </c>
      <c r="M371" s="4">
        <v>2338731</v>
      </c>
      <c r="N371" s="4">
        <v>63505</v>
      </c>
      <c r="O371" s="4">
        <v>7651360</v>
      </c>
      <c r="P371" s="4">
        <v>3119714</v>
      </c>
      <c r="Q371" s="4">
        <v>284121</v>
      </c>
      <c r="R371">
        <f>P371+Q371</f>
        <v>3403835</v>
      </c>
      <c r="S371" s="4">
        <v>349016</v>
      </c>
      <c r="T371" s="4">
        <v>0</v>
      </c>
      <c r="U371" s="4">
        <v>26291</v>
      </c>
      <c r="V371" s="4">
        <v>256507</v>
      </c>
      <c r="W371" s="4">
        <v>66218</v>
      </c>
      <c r="X371" s="4">
        <v>16759069</v>
      </c>
      <c r="Y371" s="4">
        <v>2335522</v>
      </c>
      <c r="Z371" s="4">
        <v>0</v>
      </c>
      <c r="AA371" s="4">
        <v>4.2300000000000004</v>
      </c>
      <c r="AB371" s="4">
        <v>1.73</v>
      </c>
      <c r="AC371" s="4" t="b">
        <v>1</v>
      </c>
      <c r="AD371" s="4" t="b">
        <v>1</v>
      </c>
      <c r="AE371" s="4" t="b">
        <v>1</v>
      </c>
      <c r="AF371" s="4" t="b">
        <v>1</v>
      </c>
      <c r="AG371" s="4" t="b">
        <v>1</v>
      </c>
      <c r="AH371" s="4" t="b">
        <v>1</v>
      </c>
      <c r="AI371" s="4" t="b">
        <v>1</v>
      </c>
      <c r="AJ371" s="4" t="b">
        <v>0</v>
      </c>
      <c r="AK371" s="4">
        <v>100</v>
      </c>
      <c r="AL371" s="4" t="s">
        <v>475</v>
      </c>
      <c r="AM371">
        <f>(H371-I371)/H371*100</f>
        <v>0</v>
      </c>
      <c r="AN371">
        <f>IF(H371=I371,1,0)</f>
        <v>1</v>
      </c>
      <c r="AO371" s="4">
        <f t="shared" si="35"/>
        <v>100</v>
      </c>
      <c r="AP371" s="4">
        <f t="shared" si="36"/>
        <v>13.935869587982483</v>
      </c>
      <c r="AQ371" s="4">
        <f t="shared" si="37"/>
        <v>3.6821794814497153</v>
      </c>
      <c r="AR371" s="4">
        <f t="shared" si="38"/>
        <v>13.955017429667482</v>
      </c>
      <c r="AS371" s="4">
        <f t="shared" si="39"/>
        <v>0.37892916366654972</v>
      </c>
      <c r="AT371" s="4">
        <f t="shared" si="40"/>
        <v>45.655042055140413</v>
      </c>
      <c r="AU371" s="4">
        <f>R371/$X371*100</f>
        <v>20.310406264214322</v>
      </c>
      <c r="AV371" s="4">
        <f t="shared" si="41"/>
        <v>2.0825500509604682</v>
      </c>
    </row>
    <row r="372" spans="1:48" x14ac:dyDescent="0.2">
      <c r="A372" s="4" t="s">
        <v>183</v>
      </c>
      <c r="B372" s="4">
        <v>60</v>
      </c>
      <c r="C372" s="4">
        <v>6</v>
      </c>
      <c r="D372" s="4" t="s">
        <v>29</v>
      </c>
      <c r="E372" s="4" t="b">
        <v>1</v>
      </c>
      <c r="F372" s="4">
        <v>600</v>
      </c>
      <c r="G372" s="4">
        <v>8.84</v>
      </c>
      <c r="H372" s="4">
        <v>169</v>
      </c>
      <c r="I372" s="4">
        <v>169</v>
      </c>
      <c r="J372" s="4">
        <v>565</v>
      </c>
      <c r="K372" s="4">
        <v>0</v>
      </c>
      <c r="L372" s="4">
        <v>81680</v>
      </c>
      <c r="M372" s="4">
        <v>423244</v>
      </c>
      <c r="N372" s="4">
        <v>14444</v>
      </c>
      <c r="O372" s="4">
        <v>1016059</v>
      </c>
      <c r="P372" s="4">
        <v>492064</v>
      </c>
      <c r="Q372" s="4">
        <v>56740</v>
      </c>
      <c r="R372">
        <f>P372+Q372</f>
        <v>548804</v>
      </c>
      <c r="S372" s="4">
        <v>140072</v>
      </c>
      <c r="T372" s="4">
        <v>0</v>
      </c>
      <c r="U372" s="4">
        <v>776</v>
      </c>
      <c r="V372" s="4">
        <v>99222</v>
      </c>
      <c r="W372" s="4">
        <v>40074</v>
      </c>
      <c r="X372" s="4">
        <v>2654181</v>
      </c>
      <c r="Y372" s="4">
        <v>429878</v>
      </c>
      <c r="Z372" s="4">
        <v>0</v>
      </c>
      <c r="AA372" s="4">
        <v>0.83</v>
      </c>
      <c r="AB372" s="4">
        <v>0.34</v>
      </c>
      <c r="AC372" s="4" t="b">
        <v>1</v>
      </c>
      <c r="AD372" s="4" t="b">
        <v>1</v>
      </c>
      <c r="AE372" s="4" t="b">
        <v>1</v>
      </c>
      <c r="AF372" s="4" t="b">
        <v>1</v>
      </c>
      <c r="AG372" s="4" t="b">
        <v>1</v>
      </c>
      <c r="AH372" s="4" t="b">
        <v>1</v>
      </c>
      <c r="AI372" s="4" t="b">
        <v>1</v>
      </c>
      <c r="AJ372" s="4" t="b">
        <v>0</v>
      </c>
      <c r="AK372" s="4">
        <v>100</v>
      </c>
      <c r="AL372" s="4" t="s">
        <v>475</v>
      </c>
      <c r="AM372">
        <f>(H372-I372)/H372*100</f>
        <v>0</v>
      </c>
      <c r="AN372">
        <f>IF(H372=I372,1,0)</f>
        <v>1</v>
      </c>
      <c r="AO372" s="4">
        <f t="shared" si="35"/>
        <v>100</v>
      </c>
      <c r="AP372" s="4">
        <f t="shared" si="36"/>
        <v>16.196257904038948</v>
      </c>
      <c r="AQ372" s="4">
        <f t="shared" si="37"/>
        <v>3.0774088127373376</v>
      </c>
      <c r="AR372" s="4">
        <f t="shared" si="38"/>
        <v>15.946312629018141</v>
      </c>
      <c r="AS372" s="4">
        <f t="shared" si="39"/>
        <v>0.54419800307514821</v>
      </c>
      <c r="AT372" s="4">
        <f t="shared" si="40"/>
        <v>38.281451038945725</v>
      </c>
      <c r="AU372" s="4">
        <f>R372/$X372*100</f>
        <v>20.676962121272062</v>
      </c>
      <c r="AV372" s="4">
        <f t="shared" si="41"/>
        <v>5.277409490912639</v>
      </c>
    </row>
    <row r="373" spans="1:48" x14ac:dyDescent="0.2">
      <c r="A373" s="4" t="s">
        <v>184</v>
      </c>
      <c r="B373" s="4">
        <v>60</v>
      </c>
      <c r="C373" s="4">
        <v>6</v>
      </c>
      <c r="D373" s="4" t="s">
        <v>29</v>
      </c>
      <c r="E373" s="4" t="b">
        <v>1</v>
      </c>
      <c r="F373" s="4">
        <v>600</v>
      </c>
      <c r="G373" s="4">
        <v>7.09</v>
      </c>
      <c r="H373" s="4">
        <v>187</v>
      </c>
      <c r="I373" s="4">
        <v>187</v>
      </c>
      <c r="J373" s="4">
        <v>700</v>
      </c>
      <c r="K373" s="4">
        <v>0</v>
      </c>
      <c r="L373" s="4">
        <v>53190</v>
      </c>
      <c r="M373" s="4">
        <v>416601</v>
      </c>
      <c r="N373" s="4">
        <v>10747</v>
      </c>
      <c r="O373" s="4">
        <v>729923</v>
      </c>
      <c r="P373" s="4">
        <v>379640</v>
      </c>
      <c r="Q373" s="4">
        <v>38310</v>
      </c>
      <c r="R373">
        <f>P373+Q373</f>
        <v>417950</v>
      </c>
      <c r="S373" s="4">
        <v>106587</v>
      </c>
      <c r="T373" s="4">
        <v>0</v>
      </c>
      <c r="U373" s="4">
        <v>46</v>
      </c>
      <c r="V373" s="4">
        <v>82437</v>
      </c>
      <c r="W373" s="4">
        <v>24104</v>
      </c>
      <c r="X373" s="4">
        <v>2084576</v>
      </c>
      <c r="Y373" s="4">
        <v>349578</v>
      </c>
      <c r="Z373" s="4">
        <v>0</v>
      </c>
      <c r="AA373" s="4">
        <v>0.72</v>
      </c>
      <c r="AB373" s="4">
        <v>0.25</v>
      </c>
      <c r="AC373" s="4" t="b">
        <v>1</v>
      </c>
      <c r="AD373" s="4" t="b">
        <v>1</v>
      </c>
      <c r="AE373" s="4" t="b">
        <v>1</v>
      </c>
      <c r="AF373" s="4" t="b">
        <v>1</v>
      </c>
      <c r="AG373" s="4" t="b">
        <v>1</v>
      </c>
      <c r="AH373" s="4" t="b">
        <v>1</v>
      </c>
      <c r="AI373" s="4" t="b">
        <v>1</v>
      </c>
      <c r="AJ373" s="4" t="b">
        <v>0</v>
      </c>
      <c r="AK373" s="4">
        <v>100</v>
      </c>
      <c r="AL373" s="4" t="s">
        <v>475</v>
      </c>
      <c r="AM373">
        <f>(H373-I373)/H373*100</f>
        <v>0</v>
      </c>
      <c r="AN373">
        <f>IF(H373=I373,1,0)</f>
        <v>1</v>
      </c>
      <c r="AO373" s="4">
        <f t="shared" si="35"/>
        <v>100</v>
      </c>
      <c r="AP373" s="4">
        <f t="shared" si="36"/>
        <v>16.769741184778102</v>
      </c>
      <c r="AQ373" s="4">
        <f t="shared" si="37"/>
        <v>2.5515980228113535</v>
      </c>
      <c r="AR373" s="4">
        <f t="shared" si="38"/>
        <v>19.984927390510109</v>
      </c>
      <c r="AS373" s="4">
        <f t="shared" si="39"/>
        <v>0.5155484856392859</v>
      </c>
      <c r="AT373" s="4">
        <f t="shared" si="40"/>
        <v>35.015418003469293</v>
      </c>
      <c r="AU373" s="4">
        <f>R373/$X373*100</f>
        <v>20.049640790261424</v>
      </c>
      <c r="AV373" s="4">
        <f t="shared" si="41"/>
        <v>5.1131261225304332</v>
      </c>
    </row>
    <row r="374" spans="1:48" x14ac:dyDescent="0.2">
      <c r="A374" s="4" t="s">
        <v>185</v>
      </c>
      <c r="B374" s="4">
        <v>60</v>
      </c>
      <c r="C374" s="4">
        <v>6</v>
      </c>
      <c r="D374" s="4" t="s">
        <v>29</v>
      </c>
      <c r="E374" s="4" t="b">
        <v>1</v>
      </c>
      <c r="F374" s="4">
        <v>600</v>
      </c>
      <c r="G374" s="4">
        <v>101.29</v>
      </c>
      <c r="H374" s="4">
        <v>288</v>
      </c>
      <c r="I374" s="4">
        <v>288</v>
      </c>
      <c r="J374" s="4">
        <v>493</v>
      </c>
      <c r="K374" s="4">
        <v>0</v>
      </c>
      <c r="L374" s="4">
        <v>261545</v>
      </c>
      <c r="M374" s="4">
        <v>343274</v>
      </c>
      <c r="N374" s="4">
        <v>19315</v>
      </c>
      <c r="O374" s="4">
        <v>2799745</v>
      </c>
      <c r="P374" s="4">
        <v>5693553</v>
      </c>
      <c r="Q374" s="4">
        <v>833235</v>
      </c>
      <c r="R374">
        <f>P374+Q374</f>
        <v>6526788</v>
      </c>
      <c r="S374" s="4">
        <v>70964</v>
      </c>
      <c r="T374" s="4">
        <v>0</v>
      </c>
      <c r="U374" s="4">
        <v>1297</v>
      </c>
      <c r="V374" s="4">
        <v>48322</v>
      </c>
      <c r="W374" s="4">
        <v>21345</v>
      </c>
      <c r="X374" s="4">
        <v>11892818</v>
      </c>
      <c r="Y374" s="4">
        <v>1871186</v>
      </c>
      <c r="Z374" s="4">
        <v>0</v>
      </c>
      <c r="AA374" s="4">
        <v>4.43</v>
      </c>
      <c r="AB374" s="4">
        <v>4.7200000000000006</v>
      </c>
      <c r="AC374" s="4" t="b">
        <v>1</v>
      </c>
      <c r="AD374" s="4" t="b">
        <v>1</v>
      </c>
      <c r="AE374" s="4" t="b">
        <v>1</v>
      </c>
      <c r="AF374" s="4" t="b">
        <v>1</v>
      </c>
      <c r="AG374" s="4" t="b">
        <v>1</v>
      </c>
      <c r="AH374" s="4" t="b">
        <v>1</v>
      </c>
      <c r="AI374" s="4" t="b">
        <v>1</v>
      </c>
      <c r="AJ374" s="4" t="b">
        <v>0</v>
      </c>
      <c r="AK374" s="4">
        <v>100</v>
      </c>
      <c r="AL374" s="4" t="s">
        <v>475</v>
      </c>
      <c r="AM374">
        <f>(H374-I374)/H374*100</f>
        <v>0</v>
      </c>
      <c r="AN374">
        <f>IF(H374=I374,1,0)</f>
        <v>1</v>
      </c>
      <c r="AO374" s="4">
        <f t="shared" si="35"/>
        <v>100</v>
      </c>
      <c r="AP374" s="4">
        <f t="shared" si="36"/>
        <v>15.733747880443474</v>
      </c>
      <c r="AQ374" s="4">
        <f t="shared" si="37"/>
        <v>2.1991844153336912</v>
      </c>
      <c r="AR374" s="4">
        <f t="shared" si="38"/>
        <v>2.8863974879629035</v>
      </c>
      <c r="AS374" s="4">
        <f t="shared" si="39"/>
        <v>0.16240894294354793</v>
      </c>
      <c r="AT374" s="4">
        <f t="shared" si="40"/>
        <v>23.541476881257243</v>
      </c>
      <c r="AU374" s="4">
        <f>R374/$X374*100</f>
        <v>54.880079725427564</v>
      </c>
      <c r="AV374" s="4">
        <f t="shared" si="41"/>
        <v>0.59669625819549243</v>
      </c>
    </row>
    <row r="375" spans="1:48" x14ac:dyDescent="0.2">
      <c r="A375" s="4" t="s">
        <v>186</v>
      </c>
      <c r="B375" s="4">
        <v>60</v>
      </c>
      <c r="C375" s="4">
        <v>6</v>
      </c>
      <c r="D375" s="4" t="s">
        <v>29</v>
      </c>
      <c r="E375" s="4" t="b">
        <v>1</v>
      </c>
      <c r="F375" s="4">
        <v>600</v>
      </c>
      <c r="G375" s="4">
        <v>179.18</v>
      </c>
      <c r="H375" s="4">
        <v>304</v>
      </c>
      <c r="I375" s="4">
        <v>304</v>
      </c>
      <c r="J375" s="4">
        <v>576</v>
      </c>
      <c r="K375" s="4">
        <v>0</v>
      </c>
      <c r="L375" s="4">
        <v>305832</v>
      </c>
      <c r="M375" s="4">
        <v>775440</v>
      </c>
      <c r="N375" s="4">
        <v>47682</v>
      </c>
      <c r="O375" s="4">
        <v>4306580</v>
      </c>
      <c r="P375" s="4">
        <v>10169609</v>
      </c>
      <c r="Q375" s="4">
        <v>1290047</v>
      </c>
      <c r="R375">
        <f>P375+Q375</f>
        <v>11459656</v>
      </c>
      <c r="S375" s="4">
        <v>39170</v>
      </c>
      <c r="T375" s="4">
        <v>0</v>
      </c>
      <c r="U375" s="4">
        <v>1141</v>
      </c>
      <c r="V375" s="4">
        <v>30305</v>
      </c>
      <c r="W375" s="4">
        <v>7724</v>
      </c>
      <c r="X375" s="4">
        <v>20056898</v>
      </c>
      <c r="Y375" s="4">
        <v>3122538</v>
      </c>
      <c r="Z375" s="4">
        <v>0</v>
      </c>
      <c r="AA375" s="4">
        <v>6.11</v>
      </c>
      <c r="AB375" s="4">
        <v>8.11</v>
      </c>
      <c r="AC375" s="4" t="b">
        <v>1</v>
      </c>
      <c r="AD375" s="4" t="b">
        <v>1</v>
      </c>
      <c r="AE375" s="4" t="b">
        <v>1</v>
      </c>
      <c r="AF375" s="4" t="b">
        <v>1</v>
      </c>
      <c r="AG375" s="4" t="b">
        <v>1</v>
      </c>
      <c r="AH375" s="4" t="b">
        <v>1</v>
      </c>
      <c r="AI375" s="4" t="b">
        <v>1</v>
      </c>
      <c r="AJ375" s="4" t="b">
        <v>0</v>
      </c>
      <c r="AK375" s="4">
        <v>100</v>
      </c>
      <c r="AL375" s="4" t="s">
        <v>475</v>
      </c>
      <c r="AM375">
        <f>(H375-I375)/H375*100</f>
        <v>0</v>
      </c>
      <c r="AN375">
        <f>IF(H375=I375,1,0)</f>
        <v>1</v>
      </c>
      <c r="AO375" s="4">
        <f t="shared" si="35"/>
        <v>100</v>
      </c>
      <c r="AP375" s="4">
        <f t="shared" si="36"/>
        <v>15.568399460375179</v>
      </c>
      <c r="AQ375" s="4">
        <f t="shared" si="37"/>
        <v>1.5248220337960536</v>
      </c>
      <c r="AR375" s="4">
        <f t="shared" si="38"/>
        <v>3.8662010446480806</v>
      </c>
      <c r="AS375" s="4">
        <f t="shared" si="39"/>
        <v>0.23773367147801222</v>
      </c>
      <c r="AT375" s="4">
        <f t="shared" si="40"/>
        <v>21.471814833978815</v>
      </c>
      <c r="AU375" s="4">
        <f>R375/$X375*100</f>
        <v>57.135734548782168</v>
      </c>
      <c r="AV375" s="4">
        <f t="shared" si="41"/>
        <v>0.19529440694169159</v>
      </c>
    </row>
    <row r="376" spans="1:48" x14ac:dyDescent="0.2">
      <c r="A376" s="4" t="s">
        <v>187</v>
      </c>
      <c r="B376" s="4">
        <v>60</v>
      </c>
      <c r="C376" s="4">
        <v>6</v>
      </c>
      <c r="D376" s="4" t="s">
        <v>29</v>
      </c>
      <c r="E376" s="4" t="b">
        <v>1</v>
      </c>
      <c r="F376" s="4">
        <v>600</v>
      </c>
      <c r="G376" s="4">
        <v>217.76</v>
      </c>
      <c r="H376" s="4">
        <v>383</v>
      </c>
      <c r="I376" s="4">
        <v>383</v>
      </c>
      <c r="J376" s="4">
        <v>769</v>
      </c>
      <c r="K376" s="4">
        <v>0</v>
      </c>
      <c r="L376" s="4">
        <v>397221</v>
      </c>
      <c r="M376" s="4">
        <v>1809666</v>
      </c>
      <c r="N376" s="4">
        <v>72727</v>
      </c>
      <c r="O376" s="4">
        <v>8601074</v>
      </c>
      <c r="P376" s="4">
        <v>11140172</v>
      </c>
      <c r="Q376" s="4">
        <v>1375895</v>
      </c>
      <c r="R376">
        <f>P376+Q376</f>
        <v>12516067</v>
      </c>
      <c r="S376" s="4">
        <v>30884</v>
      </c>
      <c r="T376" s="4">
        <v>0</v>
      </c>
      <c r="U376" s="4">
        <v>27</v>
      </c>
      <c r="V376" s="4">
        <v>15795</v>
      </c>
      <c r="W376" s="4">
        <v>15062</v>
      </c>
      <c r="X376" s="4">
        <v>27569170</v>
      </c>
      <c r="Y376" s="4">
        <v>4141530</v>
      </c>
      <c r="Z376" s="4">
        <v>0</v>
      </c>
      <c r="AA376" s="4">
        <v>6.93</v>
      </c>
      <c r="AB376" s="4">
        <v>9.6399999999999988</v>
      </c>
      <c r="AC376" s="4" t="b">
        <v>1</v>
      </c>
      <c r="AD376" s="4" t="b">
        <v>1</v>
      </c>
      <c r="AE376" s="4" t="b">
        <v>1</v>
      </c>
      <c r="AF376" s="4" t="b">
        <v>1</v>
      </c>
      <c r="AG376" s="4" t="b">
        <v>1</v>
      </c>
      <c r="AH376" s="4" t="b">
        <v>1</v>
      </c>
      <c r="AI376" s="4" t="b">
        <v>1</v>
      </c>
      <c r="AJ376" s="4" t="b">
        <v>0</v>
      </c>
      <c r="AK376" s="4">
        <v>100</v>
      </c>
      <c r="AL376" s="4" t="s">
        <v>475</v>
      </c>
      <c r="AM376">
        <f>(H376-I376)/H376*100</f>
        <v>0</v>
      </c>
      <c r="AN376">
        <f>IF(H376=I376,1,0)</f>
        <v>1</v>
      </c>
      <c r="AO376" s="4">
        <f t="shared" si="35"/>
        <v>100</v>
      </c>
      <c r="AP376" s="4">
        <f t="shared" si="36"/>
        <v>15.022323849430361</v>
      </c>
      <c r="AQ376" s="4">
        <f t="shared" si="37"/>
        <v>1.4408159549235613</v>
      </c>
      <c r="AR376" s="4">
        <f t="shared" si="38"/>
        <v>6.5640931518794368</v>
      </c>
      <c r="AS376" s="4">
        <f t="shared" si="39"/>
        <v>0.26379829352860462</v>
      </c>
      <c r="AT376" s="4">
        <f t="shared" si="40"/>
        <v>31.198160844160345</v>
      </c>
      <c r="AU376" s="4">
        <f>R376/$X376*100</f>
        <v>45.398780594410347</v>
      </c>
      <c r="AV376" s="4">
        <f t="shared" si="41"/>
        <v>0.11202368442720619</v>
      </c>
    </row>
    <row r="377" spans="1:48" x14ac:dyDescent="0.2">
      <c r="A377" s="4" t="s">
        <v>188</v>
      </c>
      <c r="B377" s="4">
        <v>60</v>
      </c>
      <c r="C377" s="4">
        <v>6</v>
      </c>
      <c r="D377" s="4" t="s">
        <v>29</v>
      </c>
      <c r="E377" s="4" t="b">
        <v>1</v>
      </c>
      <c r="F377" s="4">
        <v>600</v>
      </c>
      <c r="G377" s="4">
        <v>546.45000000000005</v>
      </c>
      <c r="H377" s="4">
        <v>415</v>
      </c>
      <c r="I377" s="4">
        <v>415</v>
      </c>
      <c r="J377" s="4">
        <v>524</v>
      </c>
      <c r="K377" s="4">
        <v>0</v>
      </c>
      <c r="L377" s="4">
        <v>58286</v>
      </c>
      <c r="M377" s="4">
        <v>70697</v>
      </c>
      <c r="N377" s="4">
        <v>6616</v>
      </c>
      <c r="O377" s="4">
        <v>1237115</v>
      </c>
      <c r="P377" s="4">
        <v>28660018</v>
      </c>
      <c r="Q377" s="4">
        <v>4186744</v>
      </c>
      <c r="R377">
        <f>P377+Q377</f>
        <v>32846762</v>
      </c>
      <c r="S377" s="4">
        <v>18547</v>
      </c>
      <c r="T377" s="4">
        <v>0</v>
      </c>
      <c r="U377" s="4">
        <v>0</v>
      </c>
      <c r="V377" s="4">
        <v>15411</v>
      </c>
      <c r="W377" s="4">
        <v>3135</v>
      </c>
      <c r="X377" s="4">
        <v>40042324</v>
      </c>
      <c r="Y377" s="4">
        <v>5804301</v>
      </c>
      <c r="Z377" s="4">
        <v>0</v>
      </c>
      <c r="AA377" s="4">
        <v>13.15</v>
      </c>
      <c r="AB377" s="4">
        <v>38.620000000000005</v>
      </c>
      <c r="AC377" s="4" t="b">
        <v>1</v>
      </c>
      <c r="AD377" s="4" t="b">
        <v>1</v>
      </c>
      <c r="AE377" s="4" t="b">
        <v>1</v>
      </c>
      <c r="AF377" s="4" t="b">
        <v>1</v>
      </c>
      <c r="AG377" s="4" t="b">
        <v>1</v>
      </c>
      <c r="AH377" s="4" t="b">
        <v>1</v>
      </c>
      <c r="AI377" s="4" t="b">
        <v>1</v>
      </c>
      <c r="AJ377" s="4" t="b">
        <v>0</v>
      </c>
      <c r="AK377" s="4">
        <v>100</v>
      </c>
      <c r="AL377" s="4" t="s">
        <v>475</v>
      </c>
      <c r="AM377">
        <f>(H377-I377)/H377*100</f>
        <v>0</v>
      </c>
      <c r="AN377">
        <f>IF(H377=I377,1,0)</f>
        <v>1</v>
      </c>
      <c r="AO377" s="4">
        <f t="shared" si="35"/>
        <v>100</v>
      </c>
      <c r="AP377" s="4">
        <f t="shared" si="36"/>
        <v>14.495414901492731</v>
      </c>
      <c r="AQ377" s="4">
        <f t="shared" si="37"/>
        <v>0.14556098192502512</v>
      </c>
      <c r="AR377" s="4">
        <f t="shared" si="38"/>
        <v>0.17655568642819033</v>
      </c>
      <c r="AS377" s="4">
        <f t="shared" si="39"/>
        <v>1.6522517524207636E-2</v>
      </c>
      <c r="AT377" s="4">
        <f t="shared" si="40"/>
        <v>3.0895184804957876</v>
      </c>
      <c r="AU377" s="4">
        <f>R377/$X377*100</f>
        <v>82.030108941728756</v>
      </c>
      <c r="AV377" s="4">
        <f t="shared" si="41"/>
        <v>4.631849040530215E-2</v>
      </c>
    </row>
    <row r="378" spans="1:48" x14ac:dyDescent="0.2">
      <c r="A378" s="4" t="s">
        <v>189</v>
      </c>
      <c r="B378" s="4">
        <v>60</v>
      </c>
      <c r="C378" s="4">
        <v>6</v>
      </c>
      <c r="D378" s="4" t="s">
        <v>29</v>
      </c>
      <c r="E378" s="4" t="b">
        <v>1</v>
      </c>
      <c r="F378" s="4">
        <v>600</v>
      </c>
      <c r="G378" s="4">
        <v>403.96</v>
      </c>
      <c r="H378" s="4">
        <v>479</v>
      </c>
      <c r="I378" s="4">
        <v>479</v>
      </c>
      <c r="J378" s="4">
        <v>630</v>
      </c>
      <c r="K378" s="4">
        <v>0</v>
      </c>
      <c r="L378" s="4">
        <v>3020</v>
      </c>
      <c r="M378" s="4">
        <v>5538</v>
      </c>
      <c r="N378" s="4">
        <v>110</v>
      </c>
      <c r="O378" s="4">
        <v>63414</v>
      </c>
      <c r="P378" s="4">
        <v>18329814</v>
      </c>
      <c r="Q378" s="4">
        <v>4200157</v>
      </c>
      <c r="R378">
        <f>P378+Q378</f>
        <v>22529971</v>
      </c>
      <c r="S378" s="4">
        <v>1548</v>
      </c>
      <c r="T378" s="4">
        <v>0</v>
      </c>
      <c r="U378" s="4">
        <v>0</v>
      </c>
      <c r="V378" s="4">
        <v>1402</v>
      </c>
      <c r="W378" s="4">
        <v>146</v>
      </c>
      <c r="X378" s="4">
        <v>26754056</v>
      </c>
      <c r="Y378" s="4">
        <v>4150455</v>
      </c>
      <c r="Z378" s="4">
        <v>0</v>
      </c>
      <c r="AA378" s="4">
        <v>8.14</v>
      </c>
      <c r="AB378" s="4">
        <v>32.57</v>
      </c>
      <c r="AC378" s="4" t="b">
        <v>1</v>
      </c>
      <c r="AD378" s="4" t="b">
        <v>1</v>
      </c>
      <c r="AE378" s="4" t="b">
        <v>1</v>
      </c>
      <c r="AF378" s="4" t="b">
        <v>1</v>
      </c>
      <c r="AG378" s="4" t="b">
        <v>1</v>
      </c>
      <c r="AH378" s="4" t="b">
        <v>1</v>
      </c>
      <c r="AI378" s="4" t="b">
        <v>1</v>
      </c>
      <c r="AJ378" s="4" t="b">
        <v>0</v>
      </c>
      <c r="AK378" s="4">
        <v>100</v>
      </c>
      <c r="AL378" s="4" t="s">
        <v>475</v>
      </c>
      <c r="AM378">
        <f>(H378-I378)/H378*100</f>
        <v>0</v>
      </c>
      <c r="AN378">
        <f>IF(H378=I378,1,0)</f>
        <v>1</v>
      </c>
      <c r="AO378" s="4">
        <f t="shared" si="35"/>
        <v>100</v>
      </c>
      <c r="AP378" s="4">
        <f t="shared" si="36"/>
        <v>15.513367393714059</v>
      </c>
      <c r="AQ378" s="4">
        <f t="shared" si="37"/>
        <v>1.1288008068757873E-2</v>
      </c>
      <c r="AR378" s="4">
        <f t="shared" si="38"/>
        <v>2.0699665127410963E-2</v>
      </c>
      <c r="AS378" s="4">
        <f t="shared" si="39"/>
        <v>4.1115261177594904E-4</v>
      </c>
      <c r="AT378" s="4">
        <f t="shared" si="40"/>
        <v>0.23702574293781847</v>
      </c>
      <c r="AU378" s="4">
        <f>R378/$X378*100</f>
        <v>84.211421998967182</v>
      </c>
      <c r="AV378" s="4">
        <f t="shared" si="41"/>
        <v>5.7860385729924463E-3</v>
      </c>
    </row>
    <row r="379" spans="1:48" x14ac:dyDescent="0.2">
      <c r="A379" s="4" t="s">
        <v>190</v>
      </c>
      <c r="B379" s="4">
        <v>60</v>
      </c>
      <c r="C379" s="4">
        <v>6</v>
      </c>
      <c r="D379" s="4" t="s">
        <v>29</v>
      </c>
      <c r="E379" s="4" t="b">
        <v>1</v>
      </c>
      <c r="F379" s="4">
        <v>600</v>
      </c>
      <c r="G379" s="4">
        <v>287.69</v>
      </c>
      <c r="H379" s="4">
        <v>499</v>
      </c>
      <c r="I379" s="4">
        <v>499</v>
      </c>
      <c r="J379" s="4">
        <v>744</v>
      </c>
      <c r="K379" s="4">
        <v>0</v>
      </c>
      <c r="L379" s="4">
        <v>1967</v>
      </c>
      <c r="M379" s="4">
        <v>36256</v>
      </c>
      <c r="N379" s="4">
        <v>2282</v>
      </c>
      <c r="O379" s="4">
        <v>218969</v>
      </c>
      <c r="P379" s="4">
        <v>12454236</v>
      </c>
      <c r="Q379" s="4">
        <v>2733330</v>
      </c>
      <c r="R379">
        <f>P379+Q379</f>
        <v>15187566</v>
      </c>
      <c r="S379" s="4">
        <v>1401</v>
      </c>
      <c r="T379" s="4">
        <v>2</v>
      </c>
      <c r="U379" s="4">
        <v>0</v>
      </c>
      <c r="V379" s="4">
        <v>885</v>
      </c>
      <c r="W379" s="4">
        <v>514</v>
      </c>
      <c r="X379" s="4">
        <v>18385942</v>
      </c>
      <c r="Y379" s="4">
        <v>2937501</v>
      </c>
      <c r="Z379" s="4">
        <v>0</v>
      </c>
      <c r="AA379" s="4">
        <v>5.31</v>
      </c>
      <c r="AB379" s="4">
        <v>22.84</v>
      </c>
      <c r="AC379" s="4" t="b">
        <v>1</v>
      </c>
      <c r="AD379" s="4" t="b">
        <v>1</v>
      </c>
      <c r="AE379" s="4" t="b">
        <v>1</v>
      </c>
      <c r="AF379" s="4" t="b">
        <v>1</v>
      </c>
      <c r="AG379" s="4" t="b">
        <v>1</v>
      </c>
      <c r="AH379" s="4" t="b">
        <v>1</v>
      </c>
      <c r="AI379" s="4" t="b">
        <v>1</v>
      </c>
      <c r="AJ379" s="4" t="b">
        <v>0</v>
      </c>
      <c r="AK379" s="4">
        <v>100</v>
      </c>
      <c r="AL379" s="4" t="s">
        <v>475</v>
      </c>
      <c r="AM379">
        <f>(H379-I379)/H379*100</f>
        <v>0</v>
      </c>
      <c r="AN379">
        <f>IF(H379=I379,1,0)</f>
        <v>1</v>
      </c>
      <c r="AO379" s="4">
        <f t="shared" si="35"/>
        <v>100</v>
      </c>
      <c r="AP379" s="4">
        <f t="shared" si="36"/>
        <v>15.976886036081261</v>
      </c>
      <c r="AQ379" s="4">
        <f t="shared" si="37"/>
        <v>1.0698391194750859E-2</v>
      </c>
      <c r="AR379" s="4">
        <f t="shared" si="38"/>
        <v>0.1971941388697952</v>
      </c>
      <c r="AS379" s="4">
        <f t="shared" si="39"/>
        <v>1.241165668857217E-2</v>
      </c>
      <c r="AT379" s="4">
        <f t="shared" si="40"/>
        <v>1.1909588314811392</v>
      </c>
      <c r="AU379" s="4">
        <f>R379/$X379*100</f>
        <v>82.604230993440524</v>
      </c>
      <c r="AV379" s="4">
        <f t="shared" si="41"/>
        <v>7.6199522439481214E-3</v>
      </c>
    </row>
    <row r="380" spans="1:48" x14ac:dyDescent="0.2">
      <c r="A380" s="4" t="s">
        <v>191</v>
      </c>
      <c r="B380" s="4">
        <v>60</v>
      </c>
      <c r="C380" s="4">
        <v>8</v>
      </c>
      <c r="D380" s="4" t="s">
        <v>29</v>
      </c>
      <c r="E380" s="4" t="b">
        <v>1</v>
      </c>
      <c r="F380" s="4">
        <v>600</v>
      </c>
      <c r="G380" s="4">
        <v>600</v>
      </c>
      <c r="H380" s="4">
        <v>155</v>
      </c>
      <c r="I380" s="4">
        <v>150</v>
      </c>
      <c r="J380" s="4">
        <v>480</v>
      </c>
      <c r="K380" s="4">
        <v>0</v>
      </c>
      <c r="L380" s="4">
        <v>5700438</v>
      </c>
      <c r="M380" s="4">
        <v>28031740</v>
      </c>
      <c r="N380" s="4">
        <v>226719</v>
      </c>
      <c r="O380" s="4">
        <v>90587427</v>
      </c>
      <c r="P380" s="4">
        <v>16184706</v>
      </c>
      <c r="Q380" s="4">
        <v>776085</v>
      </c>
      <c r="R380">
        <f>P380+Q380</f>
        <v>16960791</v>
      </c>
      <c r="S380" s="4">
        <v>7042889</v>
      </c>
      <c r="T380" s="4">
        <v>0</v>
      </c>
      <c r="U380" s="4">
        <v>30747</v>
      </c>
      <c r="V380" s="4">
        <v>7012142</v>
      </c>
      <c r="W380" s="4">
        <v>0</v>
      </c>
      <c r="X380" s="4">
        <v>178289341</v>
      </c>
      <c r="Y380" s="4">
        <v>15232900</v>
      </c>
      <c r="Z380" s="4">
        <v>14506437</v>
      </c>
      <c r="AA380" s="4">
        <v>97.28</v>
      </c>
      <c r="AB380" s="4">
        <v>32.67</v>
      </c>
      <c r="AC380" s="4" t="b">
        <v>1</v>
      </c>
      <c r="AD380" s="4" t="b">
        <v>1</v>
      </c>
      <c r="AE380" s="4" t="b">
        <v>1</v>
      </c>
      <c r="AF380" s="4" t="b">
        <v>1</v>
      </c>
      <c r="AG380" s="4" t="b">
        <v>1</v>
      </c>
      <c r="AH380" s="4" t="b">
        <v>1</v>
      </c>
      <c r="AI380" s="4" t="b">
        <v>1</v>
      </c>
      <c r="AJ380" s="4" t="b">
        <v>0</v>
      </c>
      <c r="AK380" s="4">
        <v>100</v>
      </c>
      <c r="AL380" s="4" t="s">
        <v>475</v>
      </c>
      <c r="AM380">
        <f>(H380-I380)/H380*100</f>
        <v>3.225806451612903</v>
      </c>
      <c r="AN380">
        <f>IF(H380=I380,1,0)</f>
        <v>0</v>
      </c>
      <c r="AO380" s="4">
        <f t="shared" si="35"/>
        <v>100</v>
      </c>
      <c r="AP380" s="4">
        <f t="shared" si="36"/>
        <v>8.5439207495864817</v>
      </c>
      <c r="AQ380" s="4">
        <f t="shared" si="37"/>
        <v>3.1972960178253169</v>
      </c>
      <c r="AR380" s="4">
        <f t="shared" si="38"/>
        <v>15.722611258067301</v>
      </c>
      <c r="AS380" s="4">
        <f t="shared" si="39"/>
        <v>0.127163518990179</v>
      </c>
      <c r="AT380" s="4">
        <f t="shared" si="40"/>
        <v>50.809221960161935</v>
      </c>
      <c r="AU380" s="4">
        <f>R380/$X380*100</f>
        <v>9.5130706664062448</v>
      </c>
      <c r="AV380" s="4">
        <f t="shared" si="41"/>
        <v>3.9502580246791084</v>
      </c>
    </row>
    <row r="381" spans="1:48" x14ac:dyDescent="0.2">
      <c r="A381" s="4" t="s">
        <v>192</v>
      </c>
      <c r="B381" s="4">
        <v>60</v>
      </c>
      <c r="C381" s="4">
        <v>8</v>
      </c>
      <c r="D381" s="4" t="s">
        <v>29</v>
      </c>
      <c r="E381" s="4" t="b">
        <v>1</v>
      </c>
      <c r="F381" s="4">
        <v>600</v>
      </c>
      <c r="G381" s="4">
        <v>600</v>
      </c>
      <c r="H381" s="4">
        <v>180</v>
      </c>
      <c r="I381" s="4">
        <v>172</v>
      </c>
      <c r="J381" s="4">
        <v>589</v>
      </c>
      <c r="K381" s="4">
        <v>0</v>
      </c>
      <c r="L381" s="4">
        <v>3916614</v>
      </c>
      <c r="M381" s="4">
        <v>21696682</v>
      </c>
      <c r="N381" s="4">
        <v>453030</v>
      </c>
      <c r="O381" s="4">
        <v>67434129</v>
      </c>
      <c r="P381" s="4">
        <v>20400717</v>
      </c>
      <c r="Q381" s="4">
        <v>827828</v>
      </c>
      <c r="R381">
        <f>P381+Q381</f>
        <v>21228545</v>
      </c>
      <c r="S381" s="4">
        <v>3305442</v>
      </c>
      <c r="T381" s="4">
        <v>0</v>
      </c>
      <c r="U381" s="4">
        <v>2106</v>
      </c>
      <c r="V381" s="4">
        <v>3303336</v>
      </c>
      <c r="W381" s="4">
        <v>0</v>
      </c>
      <c r="X381" s="4">
        <v>144589524</v>
      </c>
      <c r="Y381" s="4">
        <v>14469345</v>
      </c>
      <c r="Z381" s="4">
        <v>12085737</v>
      </c>
      <c r="AA381" s="4">
        <v>92.36</v>
      </c>
      <c r="AB381" s="4">
        <v>29.31</v>
      </c>
      <c r="AC381" s="4" t="b">
        <v>1</v>
      </c>
      <c r="AD381" s="4" t="b">
        <v>1</v>
      </c>
      <c r="AE381" s="4" t="b">
        <v>1</v>
      </c>
      <c r="AF381" s="4" t="b">
        <v>1</v>
      </c>
      <c r="AG381" s="4" t="b">
        <v>1</v>
      </c>
      <c r="AH381" s="4" t="b">
        <v>1</v>
      </c>
      <c r="AI381" s="4" t="b">
        <v>1</v>
      </c>
      <c r="AJ381" s="4" t="b">
        <v>0</v>
      </c>
      <c r="AK381" s="4">
        <v>100</v>
      </c>
      <c r="AL381" s="4" t="s">
        <v>475</v>
      </c>
      <c r="AM381">
        <f>(H381-I381)/H381*100</f>
        <v>4.4444444444444446</v>
      </c>
      <c r="AN381">
        <f>IF(H381=I381,1,0)</f>
        <v>0</v>
      </c>
      <c r="AO381" s="4">
        <f t="shared" si="35"/>
        <v>100</v>
      </c>
      <c r="AP381" s="4">
        <f t="shared" si="36"/>
        <v>10.007187657661836</v>
      </c>
      <c r="AQ381" s="4">
        <f t="shared" si="37"/>
        <v>2.7087813083885659</v>
      </c>
      <c r="AR381" s="4">
        <f t="shared" si="38"/>
        <v>15.005708159050304</v>
      </c>
      <c r="AS381" s="4">
        <f t="shared" si="39"/>
        <v>0.31332145474107792</v>
      </c>
      <c r="AT381" s="4">
        <f t="shared" si="40"/>
        <v>46.638322842808442</v>
      </c>
      <c r="AU381" s="4">
        <f>R381/$X381*100</f>
        <v>14.68193850613963</v>
      </c>
      <c r="AV381" s="4">
        <f t="shared" si="41"/>
        <v>2.2860867845446395</v>
      </c>
    </row>
    <row r="382" spans="1:48" x14ac:dyDescent="0.2">
      <c r="A382" s="4" t="s">
        <v>193</v>
      </c>
      <c r="B382" s="4">
        <v>60</v>
      </c>
      <c r="C382" s="4">
        <v>8</v>
      </c>
      <c r="D382" s="4" t="s">
        <v>29</v>
      </c>
      <c r="E382" s="4" t="b">
        <v>1</v>
      </c>
      <c r="F382" s="4">
        <v>600</v>
      </c>
      <c r="G382" s="4">
        <v>600</v>
      </c>
      <c r="H382" s="4">
        <v>209</v>
      </c>
      <c r="I382" s="4">
        <v>192</v>
      </c>
      <c r="J382" s="4">
        <v>725</v>
      </c>
      <c r="K382" s="4">
        <v>0</v>
      </c>
      <c r="L382" s="4">
        <v>3102205</v>
      </c>
      <c r="M382" s="4">
        <v>24952051</v>
      </c>
      <c r="N382" s="4">
        <v>552316</v>
      </c>
      <c r="O382" s="4">
        <v>69102895</v>
      </c>
      <c r="P382" s="4">
        <v>16185702</v>
      </c>
      <c r="Q382" s="4">
        <v>752733</v>
      </c>
      <c r="R382">
        <f>P382+Q382</f>
        <v>16938435</v>
      </c>
      <c r="S382" s="4">
        <v>1211997</v>
      </c>
      <c r="T382" s="4">
        <v>0</v>
      </c>
      <c r="U382" s="4">
        <v>0</v>
      </c>
      <c r="V382" s="4">
        <v>1211997</v>
      </c>
      <c r="W382" s="4">
        <v>0</v>
      </c>
      <c r="X382" s="4">
        <v>145790004</v>
      </c>
      <c r="Y382" s="4">
        <v>13863977</v>
      </c>
      <c r="Z382" s="4">
        <v>16066128</v>
      </c>
      <c r="AA382" s="4">
        <v>79.650000000000006</v>
      </c>
      <c r="AB382" s="4">
        <v>29.71</v>
      </c>
      <c r="AC382" s="4" t="b">
        <v>1</v>
      </c>
      <c r="AD382" s="4" t="b">
        <v>1</v>
      </c>
      <c r="AE382" s="4" t="b">
        <v>1</v>
      </c>
      <c r="AF382" s="4" t="b">
        <v>1</v>
      </c>
      <c r="AG382" s="4" t="b">
        <v>1</v>
      </c>
      <c r="AH382" s="4" t="b">
        <v>1</v>
      </c>
      <c r="AI382" s="4" t="b">
        <v>1</v>
      </c>
      <c r="AJ382" s="4" t="b">
        <v>0</v>
      </c>
      <c r="AK382" s="4">
        <v>100</v>
      </c>
      <c r="AL382" s="4" t="s">
        <v>475</v>
      </c>
      <c r="AM382">
        <f>(H382-I382)/H382*100</f>
        <v>8.133971291866029</v>
      </c>
      <c r="AN382">
        <f>IF(H382=I382,1,0)</f>
        <v>0</v>
      </c>
      <c r="AO382" s="4">
        <f t="shared" si="35"/>
        <v>100</v>
      </c>
      <c r="AP382" s="4">
        <f t="shared" si="36"/>
        <v>9.5095525204869329</v>
      </c>
      <c r="AQ382" s="4">
        <f t="shared" si="37"/>
        <v>2.1278585053060293</v>
      </c>
      <c r="AR382" s="4">
        <f t="shared" si="38"/>
        <v>17.115062977843117</v>
      </c>
      <c r="AS382" s="4">
        <f t="shared" si="39"/>
        <v>0.37884353168685009</v>
      </c>
      <c r="AT382" s="4">
        <f t="shared" si="40"/>
        <v>47.398925237700112</v>
      </c>
      <c r="AU382" s="4">
        <f>R382/$X382*100</f>
        <v>11.618378856756188</v>
      </c>
      <c r="AV382" s="4">
        <f t="shared" si="41"/>
        <v>0.83133065830768482</v>
      </c>
    </row>
    <row r="383" spans="1:48" x14ac:dyDescent="0.2">
      <c r="A383" s="4" t="s">
        <v>194</v>
      </c>
      <c r="B383" s="4">
        <v>60</v>
      </c>
      <c r="C383" s="4">
        <v>8</v>
      </c>
      <c r="D383" s="4" t="s">
        <v>29</v>
      </c>
      <c r="E383" s="4" t="b">
        <v>1</v>
      </c>
      <c r="F383" s="4">
        <v>600</v>
      </c>
      <c r="G383" s="4">
        <v>600</v>
      </c>
      <c r="H383" s="4">
        <v>320</v>
      </c>
      <c r="I383" s="4">
        <v>257</v>
      </c>
      <c r="J383" s="4">
        <v>488</v>
      </c>
      <c r="K383" s="4">
        <v>0</v>
      </c>
      <c r="L383" s="4">
        <v>533397</v>
      </c>
      <c r="M383" s="4">
        <v>968656</v>
      </c>
      <c r="N383" s="4">
        <v>78378</v>
      </c>
      <c r="O383" s="4">
        <v>12992799</v>
      </c>
      <c r="P383" s="4">
        <v>16798034</v>
      </c>
      <c r="Q383" s="4">
        <v>859286</v>
      </c>
      <c r="R383">
        <f>P383+Q383</f>
        <v>17657320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49613055</v>
      </c>
      <c r="Y383" s="4">
        <v>4536619</v>
      </c>
      <c r="Z383" s="4">
        <v>12845886</v>
      </c>
      <c r="AA383" s="4">
        <v>125</v>
      </c>
      <c r="AB383" s="4">
        <v>82.86</v>
      </c>
      <c r="AC383" s="4" t="b">
        <v>1</v>
      </c>
      <c r="AD383" s="4" t="b">
        <v>1</v>
      </c>
      <c r="AE383" s="4" t="b">
        <v>1</v>
      </c>
      <c r="AF383" s="4" t="b">
        <v>1</v>
      </c>
      <c r="AG383" s="4" t="b">
        <v>1</v>
      </c>
      <c r="AH383" s="4" t="b">
        <v>1</v>
      </c>
      <c r="AI383" s="4" t="b">
        <v>1</v>
      </c>
      <c r="AJ383" s="4" t="b">
        <v>0</v>
      </c>
      <c r="AK383" s="4">
        <v>100</v>
      </c>
      <c r="AL383" s="4" t="s">
        <v>475</v>
      </c>
      <c r="AM383">
        <f>(H383-I383)/H383*100</f>
        <v>19.6875</v>
      </c>
      <c r="AN383">
        <f>IF(H383=I383,1,0)</f>
        <v>0</v>
      </c>
      <c r="AO383" s="4">
        <f t="shared" si="35"/>
        <v>100</v>
      </c>
      <c r="AP383" s="4">
        <f t="shared" si="36"/>
        <v>9.1440025211106217</v>
      </c>
      <c r="AQ383" s="4">
        <f t="shared" si="37"/>
        <v>1.0751142012923816</v>
      </c>
      <c r="AR383" s="4">
        <f t="shared" si="38"/>
        <v>1.9524215954853013</v>
      </c>
      <c r="AS383" s="4">
        <f t="shared" si="39"/>
        <v>0.15797858043613722</v>
      </c>
      <c r="AT383" s="4">
        <f t="shared" si="40"/>
        <v>26.188266374646751</v>
      </c>
      <c r="AU383" s="4">
        <f>R383/$X383*100</f>
        <v>35.590067977067733</v>
      </c>
      <c r="AV383" s="4">
        <f t="shared" si="41"/>
        <v>0</v>
      </c>
    </row>
    <row r="384" spans="1:48" x14ac:dyDescent="0.2">
      <c r="A384" s="4" t="s">
        <v>195</v>
      </c>
      <c r="B384" s="4">
        <v>60</v>
      </c>
      <c r="C384" s="4">
        <v>8</v>
      </c>
      <c r="D384" s="4" t="s">
        <v>29</v>
      </c>
      <c r="E384" s="4" t="b">
        <v>1</v>
      </c>
      <c r="F384" s="4">
        <v>600</v>
      </c>
      <c r="G384" s="4">
        <v>600</v>
      </c>
      <c r="H384" s="4">
        <v>388</v>
      </c>
      <c r="I384" s="4">
        <v>290</v>
      </c>
      <c r="J384" s="4">
        <v>593</v>
      </c>
      <c r="K384" s="4">
        <v>0</v>
      </c>
      <c r="L384" s="4">
        <v>369303</v>
      </c>
      <c r="M384" s="4">
        <v>923565</v>
      </c>
      <c r="N384" s="4">
        <v>23679</v>
      </c>
      <c r="O384" s="4">
        <v>10478500</v>
      </c>
      <c r="P384" s="4">
        <v>20281574</v>
      </c>
      <c r="Q384" s="4">
        <v>631802</v>
      </c>
      <c r="R384">
        <f>P384+Q384</f>
        <v>20913376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52224845</v>
      </c>
      <c r="Y384" s="4">
        <v>4226446</v>
      </c>
      <c r="Z384" s="4">
        <v>15289976</v>
      </c>
      <c r="AA384" s="4">
        <v>95.57</v>
      </c>
      <c r="AB384" s="4">
        <v>98.97999999999999</v>
      </c>
      <c r="AC384" s="4" t="b">
        <v>1</v>
      </c>
      <c r="AD384" s="4" t="b">
        <v>1</v>
      </c>
      <c r="AE384" s="4" t="b">
        <v>1</v>
      </c>
      <c r="AF384" s="4" t="b">
        <v>1</v>
      </c>
      <c r="AG384" s="4" t="b">
        <v>1</v>
      </c>
      <c r="AH384" s="4" t="b">
        <v>1</v>
      </c>
      <c r="AI384" s="4" t="b">
        <v>1</v>
      </c>
      <c r="AJ384" s="4" t="b">
        <v>0</v>
      </c>
      <c r="AK384" s="4">
        <v>100</v>
      </c>
      <c r="AL384" s="4" t="s">
        <v>475</v>
      </c>
      <c r="AM384">
        <f>(H384-I384)/H384*100</f>
        <v>25.257731958762886</v>
      </c>
      <c r="AN384">
        <f>IF(H384=I384,1,0)</f>
        <v>0</v>
      </c>
      <c r="AO384" s="4">
        <f t="shared" si="35"/>
        <v>100</v>
      </c>
      <c r="AP384" s="4">
        <f t="shared" si="36"/>
        <v>8.0927880207207892</v>
      </c>
      <c r="AQ384" s="4">
        <f t="shared" si="37"/>
        <v>0.7071404424465022</v>
      </c>
      <c r="AR384" s="4">
        <f t="shared" si="38"/>
        <v>1.7684399063319385</v>
      </c>
      <c r="AS384" s="4">
        <f t="shared" si="39"/>
        <v>4.5340488803748483E-2</v>
      </c>
      <c r="AT384" s="4">
        <f t="shared" si="40"/>
        <v>20.064205073274991</v>
      </c>
      <c r="AU384" s="4">
        <f>R384/$X384*100</f>
        <v>40.044879022618453</v>
      </c>
      <c r="AV384" s="4">
        <f t="shared" si="41"/>
        <v>0</v>
      </c>
    </row>
    <row r="385" spans="1:48" x14ac:dyDescent="0.2">
      <c r="A385" s="4" t="s">
        <v>196</v>
      </c>
      <c r="B385" s="4">
        <v>60</v>
      </c>
      <c r="C385" s="4">
        <v>8</v>
      </c>
      <c r="D385" s="4" t="s">
        <v>29</v>
      </c>
      <c r="E385" s="4" t="b">
        <v>1</v>
      </c>
      <c r="F385" s="4">
        <v>600</v>
      </c>
      <c r="G385" s="4">
        <v>600</v>
      </c>
      <c r="H385" s="4">
        <v>456</v>
      </c>
      <c r="I385" s="4">
        <v>336</v>
      </c>
      <c r="J385" s="4">
        <v>803</v>
      </c>
      <c r="K385" s="4">
        <v>0</v>
      </c>
      <c r="L385" s="4">
        <v>457267</v>
      </c>
      <c r="M385" s="4">
        <v>1858085</v>
      </c>
      <c r="N385" s="4">
        <v>44844</v>
      </c>
      <c r="O385" s="4">
        <v>18349688</v>
      </c>
      <c r="P385" s="4">
        <v>19623398</v>
      </c>
      <c r="Q385" s="4">
        <v>1034348</v>
      </c>
      <c r="R385">
        <f>P385+Q385</f>
        <v>20657746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59381993</v>
      </c>
      <c r="Y385" s="4">
        <v>5598940</v>
      </c>
      <c r="Z385" s="4">
        <v>12415423</v>
      </c>
      <c r="AA385" s="4">
        <v>68.98</v>
      </c>
      <c r="AB385" s="4">
        <v>61.3</v>
      </c>
      <c r="AC385" s="4" t="b">
        <v>1</v>
      </c>
      <c r="AD385" s="4" t="b">
        <v>1</v>
      </c>
      <c r="AE385" s="4" t="b">
        <v>1</v>
      </c>
      <c r="AF385" s="4" t="b">
        <v>1</v>
      </c>
      <c r="AG385" s="4" t="b">
        <v>1</v>
      </c>
      <c r="AH385" s="4" t="b">
        <v>1</v>
      </c>
      <c r="AI385" s="4" t="b">
        <v>1</v>
      </c>
      <c r="AJ385" s="4" t="b">
        <v>0</v>
      </c>
      <c r="AK385" s="4">
        <v>100</v>
      </c>
      <c r="AL385" s="4" t="s">
        <v>475</v>
      </c>
      <c r="AM385">
        <f>(H385-I385)/H385*100</f>
        <v>26.315789473684209</v>
      </c>
      <c r="AN385">
        <f>IF(H385=I385,1,0)</f>
        <v>0</v>
      </c>
      <c r="AO385" s="4">
        <f t="shared" si="35"/>
        <v>100</v>
      </c>
      <c r="AP385" s="4">
        <f t="shared" si="36"/>
        <v>9.4286832036775863</v>
      </c>
      <c r="AQ385" s="4">
        <f t="shared" si="37"/>
        <v>0.77004320148028715</v>
      </c>
      <c r="AR385" s="4">
        <f t="shared" si="38"/>
        <v>3.1290377876000219</v>
      </c>
      <c r="AS385" s="4">
        <f t="shared" si="39"/>
        <v>7.5517842589082521E-2</v>
      </c>
      <c r="AT385" s="4">
        <f t="shared" si="40"/>
        <v>30.901098250441006</v>
      </c>
      <c r="AU385" s="4">
        <f>R385/$X385*100</f>
        <v>34.787896054617093</v>
      </c>
      <c r="AV385" s="4">
        <f t="shared" si="41"/>
        <v>0</v>
      </c>
    </row>
    <row r="386" spans="1:48" x14ac:dyDescent="0.2">
      <c r="A386" s="4" t="s">
        <v>197</v>
      </c>
      <c r="B386" s="4">
        <v>60</v>
      </c>
      <c r="C386" s="4">
        <v>8</v>
      </c>
      <c r="D386" s="4" t="s">
        <v>29</v>
      </c>
      <c r="E386" s="4" t="b">
        <v>1</v>
      </c>
      <c r="F386" s="4">
        <v>600</v>
      </c>
      <c r="G386" s="4">
        <v>600</v>
      </c>
      <c r="H386" s="4">
        <v>435</v>
      </c>
      <c r="I386" s="4">
        <v>333</v>
      </c>
      <c r="J386" s="4">
        <v>504</v>
      </c>
      <c r="K386" s="4">
        <v>0</v>
      </c>
      <c r="L386" s="4">
        <v>1772</v>
      </c>
      <c r="M386" s="4">
        <v>803</v>
      </c>
      <c r="N386" s="4">
        <v>1</v>
      </c>
      <c r="O386" s="4">
        <v>29358</v>
      </c>
      <c r="P386" s="4">
        <v>8715107</v>
      </c>
      <c r="Q386" s="4">
        <v>497962</v>
      </c>
      <c r="R386">
        <f>P386+Q386</f>
        <v>9213069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15414222</v>
      </c>
      <c r="Y386" s="4">
        <v>1449232</v>
      </c>
      <c r="Z386" s="4">
        <v>4719987</v>
      </c>
      <c r="AA386" s="4">
        <v>23.14</v>
      </c>
      <c r="AB386" s="4">
        <v>405.59</v>
      </c>
      <c r="AC386" s="4" t="b">
        <v>1</v>
      </c>
      <c r="AD386" s="4" t="b">
        <v>1</v>
      </c>
      <c r="AE386" s="4" t="b">
        <v>1</v>
      </c>
      <c r="AF386" s="4" t="b">
        <v>1</v>
      </c>
      <c r="AG386" s="4" t="b">
        <v>1</v>
      </c>
      <c r="AH386" s="4" t="b">
        <v>1</v>
      </c>
      <c r="AI386" s="4" t="b">
        <v>1</v>
      </c>
      <c r="AJ386" s="4" t="b">
        <v>0</v>
      </c>
      <c r="AK386" s="4">
        <v>100</v>
      </c>
      <c r="AL386" s="4" t="s">
        <v>475</v>
      </c>
      <c r="AM386">
        <f>(H386-I386)/H386*100</f>
        <v>23.448275862068964</v>
      </c>
      <c r="AN386">
        <f>IF(H386=I386,1,0)</f>
        <v>0</v>
      </c>
      <c r="AO386" s="4">
        <f t="shared" ref="AO386:AO449" si="42">X386/$X386*100</f>
        <v>100</v>
      </c>
      <c r="AP386" s="4">
        <f t="shared" ref="AP386:AP449" si="43">Y386/$X386*100</f>
        <v>9.4019146733451748</v>
      </c>
      <c r="AQ386" s="4">
        <f t="shared" ref="AQ386:AQ449" si="44">L386/$X386*100</f>
        <v>1.1495876989445201E-2</v>
      </c>
      <c r="AR386" s="4">
        <f t="shared" ref="AR386:AR449" si="45">M386/$X386*100</f>
        <v>5.2094747305442982E-3</v>
      </c>
      <c r="AS386" s="4">
        <f t="shared" ref="AS386:AS449" si="46">N386/$X386*100</f>
        <v>6.4875152310638841E-6</v>
      </c>
      <c r="AT386" s="4">
        <f t="shared" ref="AT386:AT449" si="47">O386/$X386*100</f>
        <v>0.19046047215357351</v>
      </c>
      <c r="AU386" s="4">
        <f>R386/$X386*100</f>
        <v>59.769925462342499</v>
      </c>
      <c r="AV386" s="4">
        <f t="shared" ref="AV386:AV449" si="48">S386/$X386*100</f>
        <v>0</v>
      </c>
    </row>
    <row r="387" spans="1:48" x14ac:dyDescent="0.2">
      <c r="A387" s="4" t="s">
        <v>198</v>
      </c>
      <c r="B387" s="4">
        <v>60</v>
      </c>
      <c r="C387" s="4">
        <v>8</v>
      </c>
      <c r="D387" s="4" t="s">
        <v>29</v>
      </c>
      <c r="E387" s="4" t="b">
        <v>1</v>
      </c>
      <c r="F387" s="4">
        <v>600</v>
      </c>
      <c r="G387" s="4">
        <v>600</v>
      </c>
      <c r="H387" s="4">
        <v>501</v>
      </c>
      <c r="I387" s="4">
        <v>346</v>
      </c>
      <c r="J387" s="4">
        <v>615</v>
      </c>
      <c r="K387" s="4">
        <v>0</v>
      </c>
      <c r="L387" s="4">
        <v>3055</v>
      </c>
      <c r="M387" s="4">
        <v>12645</v>
      </c>
      <c r="N387" s="4">
        <v>13</v>
      </c>
      <c r="O387" s="4">
        <v>253187</v>
      </c>
      <c r="P387" s="4">
        <v>5688022</v>
      </c>
      <c r="Q387" s="4">
        <v>391267</v>
      </c>
      <c r="R387">
        <f>P387+Q387</f>
        <v>6079289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12204547</v>
      </c>
      <c r="Y387" s="4">
        <v>1082103</v>
      </c>
      <c r="Z387" s="4">
        <v>4774255</v>
      </c>
      <c r="AA387" s="4">
        <v>28.7</v>
      </c>
      <c r="AB387" s="4">
        <v>431.92</v>
      </c>
      <c r="AC387" s="4" t="b">
        <v>1</v>
      </c>
      <c r="AD387" s="4" t="b">
        <v>1</v>
      </c>
      <c r="AE387" s="4" t="b">
        <v>1</v>
      </c>
      <c r="AF387" s="4" t="b">
        <v>1</v>
      </c>
      <c r="AG387" s="4" t="b">
        <v>1</v>
      </c>
      <c r="AH387" s="4" t="b">
        <v>1</v>
      </c>
      <c r="AI387" s="4" t="b">
        <v>1</v>
      </c>
      <c r="AJ387" s="4" t="b">
        <v>0</v>
      </c>
      <c r="AK387" s="4">
        <v>100</v>
      </c>
      <c r="AL387" s="4" t="s">
        <v>475</v>
      </c>
      <c r="AM387">
        <f>(H387-I387)/H387*100</f>
        <v>30.938123752495013</v>
      </c>
      <c r="AN387">
        <f>IF(H387=I387,1,0)</f>
        <v>0</v>
      </c>
      <c r="AO387" s="4">
        <f t="shared" si="42"/>
        <v>100</v>
      </c>
      <c r="AP387" s="4">
        <f t="shared" si="43"/>
        <v>8.8663921733432627</v>
      </c>
      <c r="AQ387" s="4">
        <f t="shared" si="44"/>
        <v>2.5031654185935785E-2</v>
      </c>
      <c r="AR387" s="4">
        <f t="shared" si="45"/>
        <v>0.10360892542754761</v>
      </c>
      <c r="AS387" s="4">
        <f t="shared" si="46"/>
        <v>1.0651767738696077E-4</v>
      </c>
      <c r="AT387" s="4">
        <f t="shared" si="47"/>
        <v>2.0745300911209568</v>
      </c>
      <c r="AU387" s="4">
        <f>R387/$X387*100</f>
        <v>49.811672649546104</v>
      </c>
      <c r="AV387" s="4">
        <f t="shared" si="48"/>
        <v>0</v>
      </c>
    </row>
    <row r="388" spans="1:48" x14ac:dyDescent="0.2">
      <c r="A388" s="4" t="s">
        <v>199</v>
      </c>
      <c r="B388" s="4">
        <v>60</v>
      </c>
      <c r="C388" s="4">
        <v>8</v>
      </c>
      <c r="D388" s="4" t="s">
        <v>29</v>
      </c>
      <c r="E388" s="4" t="b">
        <v>1</v>
      </c>
      <c r="F388" s="4">
        <v>600</v>
      </c>
      <c r="G388" s="4">
        <v>600</v>
      </c>
      <c r="H388" s="4">
        <v>590</v>
      </c>
      <c r="I388" s="4">
        <v>355</v>
      </c>
      <c r="J388" s="4">
        <v>759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6366755</v>
      </c>
      <c r="Q388" s="4">
        <v>378579</v>
      </c>
      <c r="R388">
        <f>P388+Q388</f>
        <v>6745334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10745506</v>
      </c>
      <c r="Y388" s="4">
        <v>1019940</v>
      </c>
      <c r="Z388" s="4">
        <v>2980232</v>
      </c>
      <c r="AA388" s="4">
        <v>14.25</v>
      </c>
      <c r="AB388" s="4">
        <v>454.59</v>
      </c>
      <c r="AC388" s="4" t="b">
        <v>1</v>
      </c>
      <c r="AD388" s="4" t="b">
        <v>1</v>
      </c>
      <c r="AE388" s="4" t="b">
        <v>1</v>
      </c>
      <c r="AF388" s="4" t="b">
        <v>1</v>
      </c>
      <c r="AG388" s="4" t="b">
        <v>1</v>
      </c>
      <c r="AH388" s="4" t="b">
        <v>1</v>
      </c>
      <c r="AI388" s="4" t="b">
        <v>1</v>
      </c>
      <c r="AJ388" s="4" t="b">
        <v>0</v>
      </c>
      <c r="AK388" s="4">
        <v>100</v>
      </c>
      <c r="AL388" s="4" t="s">
        <v>475</v>
      </c>
      <c r="AM388">
        <f>(H388-I388)/H388*100</f>
        <v>39.83050847457627</v>
      </c>
      <c r="AN388">
        <f>IF(H388=I388,1,0)</f>
        <v>0</v>
      </c>
      <c r="AO388" s="4">
        <f t="shared" si="42"/>
        <v>100</v>
      </c>
      <c r="AP388" s="4">
        <f t="shared" si="43"/>
        <v>9.4917819598258095</v>
      </c>
      <c r="AQ388" s="4">
        <f t="shared" si="44"/>
        <v>0</v>
      </c>
      <c r="AR388" s="4">
        <f t="shared" si="45"/>
        <v>0</v>
      </c>
      <c r="AS388" s="4">
        <f t="shared" si="46"/>
        <v>0</v>
      </c>
      <c r="AT388" s="4">
        <f t="shared" si="47"/>
        <v>0</v>
      </c>
      <c r="AU388" s="4">
        <f>R388/$X388*100</f>
        <v>62.773535280702461</v>
      </c>
      <c r="AV388" s="4">
        <f t="shared" si="48"/>
        <v>0</v>
      </c>
    </row>
    <row r="389" spans="1:48" x14ac:dyDescent="0.2">
      <c r="A389" s="4" t="s">
        <v>200</v>
      </c>
      <c r="B389" s="4">
        <v>60</v>
      </c>
      <c r="C389" s="4">
        <v>8</v>
      </c>
      <c r="D389" s="4" t="s">
        <v>29</v>
      </c>
      <c r="E389" s="4" t="b">
        <v>1</v>
      </c>
      <c r="F389" s="4">
        <v>600</v>
      </c>
      <c r="G389" s="4">
        <v>155.41999999999999</v>
      </c>
      <c r="H389" s="4">
        <v>149</v>
      </c>
      <c r="I389" s="4">
        <v>149</v>
      </c>
      <c r="J389" s="4">
        <v>493</v>
      </c>
      <c r="K389" s="4">
        <v>0</v>
      </c>
      <c r="L389" s="4">
        <v>1686051</v>
      </c>
      <c r="M389" s="4">
        <v>6111228</v>
      </c>
      <c r="N389" s="4">
        <v>263052</v>
      </c>
      <c r="O389" s="4">
        <v>17289445</v>
      </c>
      <c r="P389" s="4">
        <v>6121067</v>
      </c>
      <c r="Q389" s="4">
        <v>514908</v>
      </c>
      <c r="R389">
        <f>P389+Q389</f>
        <v>6635975</v>
      </c>
      <c r="S389" s="4">
        <v>2711411</v>
      </c>
      <c r="T389" s="4">
        <v>0</v>
      </c>
      <c r="U389" s="4">
        <v>119047</v>
      </c>
      <c r="V389" s="4">
        <v>2529267</v>
      </c>
      <c r="W389" s="4">
        <v>63097</v>
      </c>
      <c r="X389" s="4">
        <v>40036272</v>
      </c>
      <c r="Y389" s="4">
        <v>5339109</v>
      </c>
      <c r="Z389" s="4">
        <v>0</v>
      </c>
      <c r="AA389" s="4">
        <v>15.16</v>
      </c>
      <c r="AB389" s="4">
        <v>6.5699999999999994</v>
      </c>
      <c r="AC389" s="4" t="b">
        <v>1</v>
      </c>
      <c r="AD389" s="4" t="b">
        <v>1</v>
      </c>
      <c r="AE389" s="4" t="b">
        <v>1</v>
      </c>
      <c r="AF389" s="4" t="b">
        <v>1</v>
      </c>
      <c r="AG389" s="4" t="b">
        <v>1</v>
      </c>
      <c r="AH389" s="4" t="b">
        <v>1</v>
      </c>
      <c r="AI389" s="4" t="b">
        <v>1</v>
      </c>
      <c r="AJ389" s="4" t="b">
        <v>0</v>
      </c>
      <c r="AK389" s="4">
        <v>100</v>
      </c>
      <c r="AL389" s="4" t="s">
        <v>475</v>
      </c>
      <c r="AM389">
        <f>(H389-I389)/H389*100</f>
        <v>0</v>
      </c>
      <c r="AN389">
        <f>IF(H389=I389,1,0)</f>
        <v>1</v>
      </c>
      <c r="AO389" s="4">
        <f t="shared" si="42"/>
        <v>100</v>
      </c>
      <c r="AP389" s="4">
        <f t="shared" si="43"/>
        <v>13.335679705642923</v>
      </c>
      <c r="AQ389" s="4">
        <f t="shared" si="44"/>
        <v>4.2113086852841839</v>
      </c>
      <c r="AR389" s="4">
        <f t="shared" si="45"/>
        <v>15.264228397688976</v>
      </c>
      <c r="AS389" s="4">
        <f t="shared" si="46"/>
        <v>0.65703420138618296</v>
      </c>
      <c r="AT389" s="4">
        <f t="shared" si="47"/>
        <v>43.184452838166351</v>
      </c>
      <c r="AU389" s="4">
        <f>R389/$X389*100</f>
        <v>16.574907373993263</v>
      </c>
      <c r="AV389" s="4">
        <f t="shared" si="48"/>
        <v>6.7723863001030669</v>
      </c>
    </row>
    <row r="390" spans="1:48" x14ac:dyDescent="0.2">
      <c r="A390" s="4" t="s">
        <v>201</v>
      </c>
      <c r="B390" s="4">
        <v>60</v>
      </c>
      <c r="C390" s="4">
        <v>8</v>
      </c>
      <c r="D390" s="4" t="s">
        <v>29</v>
      </c>
      <c r="E390" s="4" t="b">
        <v>1</v>
      </c>
      <c r="F390" s="4">
        <v>600</v>
      </c>
      <c r="G390" s="4">
        <v>300.92</v>
      </c>
      <c r="H390" s="4">
        <v>187</v>
      </c>
      <c r="I390" s="4">
        <v>187</v>
      </c>
      <c r="J390" s="4">
        <v>588</v>
      </c>
      <c r="K390" s="4">
        <v>0</v>
      </c>
      <c r="L390" s="4">
        <v>2414273</v>
      </c>
      <c r="M390" s="4">
        <v>12799557</v>
      </c>
      <c r="N390" s="4">
        <v>381481</v>
      </c>
      <c r="O390" s="4">
        <v>30543511</v>
      </c>
      <c r="P390" s="4">
        <v>13727905</v>
      </c>
      <c r="Q390" s="4">
        <v>908286</v>
      </c>
      <c r="R390">
        <f>P390+Q390</f>
        <v>14636191</v>
      </c>
      <c r="S390" s="4">
        <v>3724857</v>
      </c>
      <c r="T390" s="4">
        <v>0</v>
      </c>
      <c r="U390" s="4">
        <v>23848</v>
      </c>
      <c r="V390" s="4">
        <v>3522225</v>
      </c>
      <c r="W390" s="4">
        <v>178784</v>
      </c>
      <c r="X390" s="4">
        <v>74249831</v>
      </c>
      <c r="Y390" s="4">
        <v>9749960</v>
      </c>
      <c r="Z390" s="4">
        <v>0</v>
      </c>
      <c r="AA390" s="4">
        <v>22.22</v>
      </c>
      <c r="AB390" s="4">
        <v>10.049999999999999</v>
      </c>
      <c r="AC390" s="4" t="b">
        <v>1</v>
      </c>
      <c r="AD390" s="4" t="b">
        <v>1</v>
      </c>
      <c r="AE390" s="4" t="b">
        <v>1</v>
      </c>
      <c r="AF390" s="4" t="b">
        <v>1</v>
      </c>
      <c r="AG390" s="4" t="b">
        <v>1</v>
      </c>
      <c r="AH390" s="4" t="b">
        <v>1</v>
      </c>
      <c r="AI390" s="4" t="b">
        <v>1</v>
      </c>
      <c r="AJ390" s="4" t="b">
        <v>0</v>
      </c>
      <c r="AK390" s="4">
        <v>100</v>
      </c>
      <c r="AL390" s="4" t="s">
        <v>475</v>
      </c>
      <c r="AM390">
        <f>(H390-I390)/H390*100</f>
        <v>0</v>
      </c>
      <c r="AN390">
        <f>IF(H390=I390,1,0)</f>
        <v>1</v>
      </c>
      <c r="AO390" s="4">
        <f t="shared" si="42"/>
        <v>100</v>
      </c>
      <c r="AP390" s="4">
        <f t="shared" si="43"/>
        <v>13.131289147311326</v>
      </c>
      <c r="AQ390" s="4">
        <f t="shared" si="44"/>
        <v>3.2515535287885031</v>
      </c>
      <c r="AR390" s="4">
        <f t="shared" si="45"/>
        <v>17.238499842511427</v>
      </c>
      <c r="AS390" s="4">
        <f t="shared" si="46"/>
        <v>0.51378029399151093</v>
      </c>
      <c r="AT390" s="4">
        <f t="shared" si="47"/>
        <v>41.136135380564035</v>
      </c>
      <c r="AU390" s="4">
        <f>R390/$X390*100</f>
        <v>19.712086617409273</v>
      </c>
      <c r="AV390" s="4">
        <f t="shared" si="48"/>
        <v>5.0166538426195206</v>
      </c>
    </row>
    <row r="391" spans="1:48" x14ac:dyDescent="0.2">
      <c r="A391" s="4" t="s">
        <v>202</v>
      </c>
      <c r="B391" s="4">
        <v>60</v>
      </c>
      <c r="C391" s="4">
        <v>8</v>
      </c>
      <c r="D391" s="4" t="s">
        <v>29</v>
      </c>
      <c r="E391" s="4" t="b">
        <v>1</v>
      </c>
      <c r="F391" s="4">
        <v>600</v>
      </c>
      <c r="G391" s="4">
        <v>600</v>
      </c>
      <c r="H391" s="4">
        <v>197</v>
      </c>
      <c r="I391" s="4">
        <v>188</v>
      </c>
      <c r="J391" s="4">
        <v>746</v>
      </c>
      <c r="K391" s="4">
        <v>0</v>
      </c>
      <c r="L391" s="4">
        <v>2674016</v>
      </c>
      <c r="M391" s="4">
        <v>18267859</v>
      </c>
      <c r="N391" s="4">
        <v>379191</v>
      </c>
      <c r="O391" s="4">
        <v>50326593</v>
      </c>
      <c r="P391" s="4">
        <v>29218004</v>
      </c>
      <c r="Q391" s="4">
        <v>1553089</v>
      </c>
      <c r="R391">
        <f>P391+Q391</f>
        <v>30771093</v>
      </c>
      <c r="S391" s="4">
        <v>1716023</v>
      </c>
      <c r="T391" s="4">
        <v>0</v>
      </c>
      <c r="U391" s="4">
        <v>222</v>
      </c>
      <c r="V391" s="4">
        <v>1715801</v>
      </c>
      <c r="W391" s="4">
        <v>0</v>
      </c>
      <c r="X391" s="4">
        <v>125236871</v>
      </c>
      <c r="Y391" s="4">
        <v>15526166</v>
      </c>
      <c r="Z391" s="4">
        <v>5575930</v>
      </c>
      <c r="AA391" s="4">
        <v>34.54</v>
      </c>
      <c r="AB391" s="4">
        <v>20.8</v>
      </c>
      <c r="AC391" s="4" t="b">
        <v>1</v>
      </c>
      <c r="AD391" s="4" t="b">
        <v>1</v>
      </c>
      <c r="AE391" s="4" t="b">
        <v>1</v>
      </c>
      <c r="AF391" s="4" t="b">
        <v>1</v>
      </c>
      <c r="AG391" s="4" t="b">
        <v>1</v>
      </c>
      <c r="AH391" s="4" t="b">
        <v>1</v>
      </c>
      <c r="AI391" s="4" t="b">
        <v>1</v>
      </c>
      <c r="AJ391" s="4" t="b">
        <v>0</v>
      </c>
      <c r="AK391" s="4">
        <v>100</v>
      </c>
      <c r="AL391" s="4" t="s">
        <v>475</v>
      </c>
      <c r="AM391">
        <f>(H391-I391)/H391*100</f>
        <v>4.5685279187817258</v>
      </c>
      <c r="AN391">
        <f>IF(H391=I391,1,0)</f>
        <v>0</v>
      </c>
      <c r="AO391" s="4">
        <f t="shared" si="42"/>
        <v>100</v>
      </c>
      <c r="AP391" s="4">
        <f t="shared" si="43"/>
        <v>12.397440047827448</v>
      </c>
      <c r="AQ391" s="4">
        <f t="shared" si="44"/>
        <v>2.1351667273769559</v>
      </c>
      <c r="AR391" s="4">
        <f t="shared" si="45"/>
        <v>14.586645972654491</v>
      </c>
      <c r="AS391" s="4">
        <f t="shared" si="46"/>
        <v>0.30277904340168316</v>
      </c>
      <c r="AT391" s="4">
        <f t="shared" si="47"/>
        <v>40.185124874287219</v>
      </c>
      <c r="AU391" s="4">
        <f>R391/$X391*100</f>
        <v>24.57031444038553</v>
      </c>
      <c r="AV391" s="4">
        <f t="shared" si="48"/>
        <v>1.3702218733970126</v>
      </c>
    </row>
    <row r="392" spans="1:48" x14ac:dyDescent="0.2">
      <c r="A392" s="4" t="s">
        <v>203</v>
      </c>
      <c r="B392" s="4">
        <v>60</v>
      </c>
      <c r="C392" s="4">
        <v>8</v>
      </c>
      <c r="D392" s="4" t="s">
        <v>29</v>
      </c>
      <c r="E392" s="4" t="b">
        <v>1</v>
      </c>
      <c r="F392" s="4">
        <v>600</v>
      </c>
      <c r="G392" s="4">
        <v>600</v>
      </c>
      <c r="H392" s="4">
        <v>336</v>
      </c>
      <c r="I392" s="4">
        <v>283</v>
      </c>
      <c r="J392" s="4">
        <v>528</v>
      </c>
      <c r="K392" s="4">
        <v>0</v>
      </c>
      <c r="L392" s="4">
        <v>521347</v>
      </c>
      <c r="M392" s="4">
        <v>635138</v>
      </c>
      <c r="N392" s="4">
        <v>46741</v>
      </c>
      <c r="O392" s="4">
        <v>9495738</v>
      </c>
      <c r="P392" s="4">
        <v>28655636</v>
      </c>
      <c r="Q392" s="4">
        <v>2153731</v>
      </c>
      <c r="R392">
        <f>P392+Q392</f>
        <v>30809367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54345132</v>
      </c>
      <c r="Y392" s="4">
        <v>5976082</v>
      </c>
      <c r="Z392" s="4">
        <v>6860719</v>
      </c>
      <c r="AA392" s="4">
        <v>34.83</v>
      </c>
      <c r="AB392" s="4">
        <v>39.779999999999994</v>
      </c>
      <c r="AC392" s="4" t="b">
        <v>1</v>
      </c>
      <c r="AD392" s="4" t="b">
        <v>1</v>
      </c>
      <c r="AE392" s="4" t="b">
        <v>1</v>
      </c>
      <c r="AF392" s="4" t="b">
        <v>1</v>
      </c>
      <c r="AG392" s="4" t="b">
        <v>1</v>
      </c>
      <c r="AH392" s="4" t="b">
        <v>1</v>
      </c>
      <c r="AI392" s="4" t="b">
        <v>1</v>
      </c>
      <c r="AJ392" s="4" t="b">
        <v>0</v>
      </c>
      <c r="AK392" s="4">
        <v>100</v>
      </c>
      <c r="AL392" s="4" t="s">
        <v>475</v>
      </c>
      <c r="AM392">
        <f>(H392-I392)/H392*100</f>
        <v>15.773809523809524</v>
      </c>
      <c r="AN392">
        <f>IF(H392=I392,1,0)</f>
        <v>0</v>
      </c>
      <c r="AO392" s="4">
        <f t="shared" si="42"/>
        <v>100</v>
      </c>
      <c r="AP392" s="4">
        <f t="shared" si="43"/>
        <v>10.996535991484942</v>
      </c>
      <c r="AQ392" s="4">
        <f t="shared" si="44"/>
        <v>0.95932603494274338</v>
      </c>
      <c r="AR392" s="4">
        <f t="shared" si="45"/>
        <v>1.1687118544490793</v>
      </c>
      <c r="AS392" s="4">
        <f t="shared" si="46"/>
        <v>8.6007703505071989E-2</v>
      </c>
      <c r="AT392" s="4">
        <f t="shared" si="47"/>
        <v>17.473024078771214</v>
      </c>
      <c r="AU392" s="4">
        <f>R392/$X392*100</f>
        <v>56.692045572729498</v>
      </c>
      <c r="AV392" s="4">
        <f t="shared" si="48"/>
        <v>0</v>
      </c>
    </row>
    <row r="393" spans="1:48" x14ac:dyDescent="0.2">
      <c r="A393" s="4" t="s">
        <v>204</v>
      </c>
      <c r="B393" s="4">
        <v>60</v>
      </c>
      <c r="C393" s="4">
        <v>8</v>
      </c>
      <c r="D393" s="4" t="s">
        <v>29</v>
      </c>
      <c r="E393" s="4" t="b">
        <v>1</v>
      </c>
      <c r="F393" s="4">
        <v>600</v>
      </c>
      <c r="G393" s="4">
        <v>600</v>
      </c>
      <c r="H393" s="4">
        <v>414</v>
      </c>
      <c r="I393" s="4">
        <v>326</v>
      </c>
      <c r="J393" s="4">
        <v>658</v>
      </c>
      <c r="K393" s="4">
        <v>0</v>
      </c>
      <c r="L393" s="4">
        <v>313908</v>
      </c>
      <c r="M393" s="4">
        <v>490226</v>
      </c>
      <c r="N393" s="4">
        <v>23117</v>
      </c>
      <c r="O393" s="4">
        <v>9199678</v>
      </c>
      <c r="P393" s="4">
        <v>27738725</v>
      </c>
      <c r="Q393" s="4">
        <v>1892536</v>
      </c>
      <c r="R393">
        <f>P393+Q393</f>
        <v>29631261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55245718</v>
      </c>
      <c r="Y393" s="4">
        <v>5619456</v>
      </c>
      <c r="Z393" s="4">
        <v>9968072</v>
      </c>
      <c r="AA393" s="4">
        <v>44.92</v>
      </c>
      <c r="AB393" s="4">
        <v>55.7</v>
      </c>
      <c r="AC393" s="4" t="b">
        <v>1</v>
      </c>
      <c r="AD393" s="4" t="b">
        <v>1</v>
      </c>
      <c r="AE393" s="4" t="b">
        <v>1</v>
      </c>
      <c r="AF393" s="4" t="b">
        <v>1</v>
      </c>
      <c r="AG393" s="4" t="b">
        <v>1</v>
      </c>
      <c r="AH393" s="4" t="b">
        <v>1</v>
      </c>
      <c r="AI393" s="4" t="b">
        <v>1</v>
      </c>
      <c r="AJ393" s="4" t="b">
        <v>0</v>
      </c>
      <c r="AK393" s="4">
        <v>100</v>
      </c>
      <c r="AL393" s="4" t="s">
        <v>475</v>
      </c>
      <c r="AM393">
        <f>(H393-I393)/H393*100</f>
        <v>21.256038647342994</v>
      </c>
      <c r="AN393">
        <f>IF(H393=I393,1,0)</f>
        <v>0</v>
      </c>
      <c r="AO393" s="4">
        <f t="shared" si="42"/>
        <v>100</v>
      </c>
      <c r="AP393" s="4">
        <f t="shared" si="43"/>
        <v>10.171749419565874</v>
      </c>
      <c r="AQ393" s="4">
        <f t="shared" si="44"/>
        <v>0.56820331306038963</v>
      </c>
      <c r="AR393" s="4">
        <f t="shared" si="45"/>
        <v>0.88735564989851334</v>
      </c>
      <c r="AS393" s="4">
        <f t="shared" si="46"/>
        <v>4.184396698401132E-2</v>
      </c>
      <c r="AT393" s="4">
        <f t="shared" si="47"/>
        <v>16.652291495243123</v>
      </c>
      <c r="AU393" s="4">
        <f>R393/$X393*100</f>
        <v>53.635398493689593</v>
      </c>
      <c r="AV393" s="4">
        <f t="shared" si="48"/>
        <v>0</v>
      </c>
    </row>
    <row r="394" spans="1:48" x14ac:dyDescent="0.2">
      <c r="A394" s="4" t="s">
        <v>205</v>
      </c>
      <c r="B394" s="4">
        <v>60</v>
      </c>
      <c r="C394" s="4">
        <v>8</v>
      </c>
      <c r="D394" s="4" t="s">
        <v>29</v>
      </c>
      <c r="E394" s="4" t="b">
        <v>1</v>
      </c>
      <c r="F394" s="4">
        <v>600</v>
      </c>
      <c r="G394" s="4">
        <v>600</v>
      </c>
      <c r="H394" s="4">
        <v>431</v>
      </c>
      <c r="I394" s="4">
        <v>321</v>
      </c>
      <c r="J394" s="4">
        <v>772</v>
      </c>
      <c r="K394" s="4">
        <v>0</v>
      </c>
      <c r="L394" s="4">
        <v>378718</v>
      </c>
      <c r="M394" s="4">
        <v>2808064</v>
      </c>
      <c r="N394" s="4">
        <v>25953</v>
      </c>
      <c r="O394" s="4">
        <v>17640082</v>
      </c>
      <c r="P394" s="4">
        <v>19189319</v>
      </c>
      <c r="Q394" s="4">
        <v>756624</v>
      </c>
      <c r="R394">
        <f>P394+Q394</f>
        <v>19945943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59184103</v>
      </c>
      <c r="Y394" s="4">
        <v>5787722</v>
      </c>
      <c r="Z394" s="4">
        <v>12597621</v>
      </c>
      <c r="AA394" s="4">
        <v>56.01</v>
      </c>
      <c r="AB394" s="4">
        <v>50.16</v>
      </c>
      <c r="AC394" s="4" t="b">
        <v>1</v>
      </c>
      <c r="AD394" s="4" t="b">
        <v>1</v>
      </c>
      <c r="AE394" s="4" t="b">
        <v>1</v>
      </c>
      <c r="AF394" s="4" t="b">
        <v>1</v>
      </c>
      <c r="AG394" s="4" t="b">
        <v>1</v>
      </c>
      <c r="AH394" s="4" t="b">
        <v>1</v>
      </c>
      <c r="AI394" s="4" t="b">
        <v>1</v>
      </c>
      <c r="AJ394" s="4" t="b">
        <v>0</v>
      </c>
      <c r="AK394" s="4">
        <v>100</v>
      </c>
      <c r="AL394" s="4" t="s">
        <v>475</v>
      </c>
      <c r="AM394">
        <f>(H394-I394)/H394*100</f>
        <v>25.522041763341068</v>
      </c>
      <c r="AN394">
        <f>IF(H394=I394,1,0)</f>
        <v>0</v>
      </c>
      <c r="AO394" s="4">
        <f t="shared" si="42"/>
        <v>100</v>
      </c>
      <c r="AP394" s="4">
        <f t="shared" si="43"/>
        <v>9.7791834405262517</v>
      </c>
      <c r="AQ394" s="4">
        <f t="shared" si="44"/>
        <v>0.63989818346997673</v>
      </c>
      <c r="AR394" s="4">
        <f t="shared" si="45"/>
        <v>4.7446254275409059</v>
      </c>
      <c r="AS394" s="4">
        <f t="shared" si="46"/>
        <v>4.3851302435047465E-2</v>
      </c>
      <c r="AT394" s="4">
        <f t="shared" si="47"/>
        <v>29.805439477557005</v>
      </c>
      <c r="AU394" s="4">
        <f>R394/$X394*100</f>
        <v>33.701521166925517</v>
      </c>
      <c r="AV394" s="4">
        <f t="shared" si="48"/>
        <v>0</v>
      </c>
    </row>
    <row r="395" spans="1:48" x14ac:dyDescent="0.2">
      <c r="A395" s="4" t="s">
        <v>206</v>
      </c>
      <c r="B395" s="4">
        <v>60</v>
      </c>
      <c r="C395" s="4">
        <v>8</v>
      </c>
      <c r="D395" s="4" t="s">
        <v>29</v>
      </c>
      <c r="E395" s="4" t="b">
        <v>1</v>
      </c>
      <c r="F395" s="4">
        <v>600</v>
      </c>
      <c r="G395" s="4">
        <v>600</v>
      </c>
      <c r="H395" s="4">
        <v>425</v>
      </c>
      <c r="I395" s="4">
        <v>341</v>
      </c>
      <c r="J395" s="4">
        <v>488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21781940</v>
      </c>
      <c r="Q395" s="4">
        <v>2015721</v>
      </c>
      <c r="R395">
        <f>P395+Q395</f>
        <v>23797661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32940057</v>
      </c>
      <c r="Y395" s="4">
        <v>3700954</v>
      </c>
      <c r="Z395" s="4">
        <v>5441442</v>
      </c>
      <c r="AA395" s="4">
        <v>22.88</v>
      </c>
      <c r="AB395" s="4">
        <v>126</v>
      </c>
      <c r="AC395" s="4" t="b">
        <v>1</v>
      </c>
      <c r="AD395" s="4" t="b">
        <v>1</v>
      </c>
      <c r="AE395" s="4" t="b">
        <v>1</v>
      </c>
      <c r="AF395" s="4" t="b">
        <v>1</v>
      </c>
      <c r="AG395" s="4" t="b">
        <v>1</v>
      </c>
      <c r="AH395" s="4" t="b">
        <v>1</v>
      </c>
      <c r="AI395" s="4" t="b">
        <v>1</v>
      </c>
      <c r="AJ395" s="4" t="b">
        <v>0</v>
      </c>
      <c r="AK395" s="4">
        <v>100</v>
      </c>
      <c r="AL395" s="4" t="s">
        <v>475</v>
      </c>
      <c r="AM395">
        <f>(H395-I395)/H395*100</f>
        <v>19.764705882352938</v>
      </c>
      <c r="AN395">
        <f>IF(H395=I395,1,0)</f>
        <v>0</v>
      </c>
      <c r="AO395" s="4">
        <f t="shared" si="42"/>
        <v>100</v>
      </c>
      <c r="AP395" s="4">
        <f t="shared" si="43"/>
        <v>11.235420752307746</v>
      </c>
      <c r="AQ395" s="4">
        <f t="shared" si="44"/>
        <v>0</v>
      </c>
      <c r="AR395" s="4">
        <f t="shared" si="45"/>
        <v>0</v>
      </c>
      <c r="AS395" s="4">
        <f t="shared" si="46"/>
        <v>0</v>
      </c>
      <c r="AT395" s="4">
        <f t="shared" si="47"/>
        <v>0</v>
      </c>
      <c r="AU395" s="4">
        <f>R395/$X395*100</f>
        <v>72.245354645257592</v>
      </c>
      <c r="AV395" s="4">
        <f t="shared" si="48"/>
        <v>0</v>
      </c>
    </row>
    <row r="396" spans="1:48" x14ac:dyDescent="0.2">
      <c r="A396" s="4" t="s">
        <v>207</v>
      </c>
      <c r="B396" s="4">
        <v>60</v>
      </c>
      <c r="C396" s="4">
        <v>8</v>
      </c>
      <c r="D396" s="4" t="s">
        <v>29</v>
      </c>
      <c r="E396" s="4" t="b">
        <v>1</v>
      </c>
      <c r="F396" s="4">
        <v>600</v>
      </c>
      <c r="G396" s="4">
        <v>600</v>
      </c>
      <c r="H396" s="4">
        <v>521</v>
      </c>
      <c r="I396" s="4">
        <v>414</v>
      </c>
      <c r="J396" s="4">
        <v>641</v>
      </c>
      <c r="K396" s="4">
        <v>0</v>
      </c>
      <c r="L396" s="4">
        <v>5635</v>
      </c>
      <c r="M396" s="4">
        <v>15040</v>
      </c>
      <c r="N396" s="4">
        <v>1610</v>
      </c>
      <c r="O396" s="4">
        <v>430155</v>
      </c>
      <c r="P396" s="4">
        <v>21980036</v>
      </c>
      <c r="Q396" s="4">
        <v>1787016</v>
      </c>
      <c r="R396">
        <f>P396+Q396</f>
        <v>23767052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35032580</v>
      </c>
      <c r="Y396" s="4">
        <v>3992591</v>
      </c>
      <c r="Z396" s="4">
        <v>6820497</v>
      </c>
      <c r="AA396" s="4">
        <v>24.58</v>
      </c>
      <c r="AB396" s="4">
        <v>110.72999999999999</v>
      </c>
      <c r="AC396" s="4" t="b">
        <v>1</v>
      </c>
      <c r="AD396" s="4" t="b">
        <v>1</v>
      </c>
      <c r="AE396" s="4" t="b">
        <v>1</v>
      </c>
      <c r="AF396" s="4" t="b">
        <v>1</v>
      </c>
      <c r="AG396" s="4" t="b">
        <v>1</v>
      </c>
      <c r="AH396" s="4" t="b">
        <v>1</v>
      </c>
      <c r="AI396" s="4" t="b">
        <v>1</v>
      </c>
      <c r="AJ396" s="4" t="b">
        <v>0</v>
      </c>
      <c r="AK396" s="4">
        <v>100</v>
      </c>
      <c r="AL396" s="4" t="s">
        <v>475</v>
      </c>
      <c r="AM396">
        <f>(H396-I396)/H396*100</f>
        <v>20.537428023032632</v>
      </c>
      <c r="AN396">
        <f>IF(H396=I396,1,0)</f>
        <v>0</v>
      </c>
      <c r="AO396" s="4">
        <f t="shared" si="42"/>
        <v>100</v>
      </c>
      <c r="AP396" s="4">
        <f t="shared" si="43"/>
        <v>11.396794069977148</v>
      </c>
      <c r="AQ396" s="4">
        <f t="shared" si="44"/>
        <v>1.6085027137595916E-2</v>
      </c>
      <c r="AR396" s="4">
        <f t="shared" si="45"/>
        <v>4.2931465510105168E-2</v>
      </c>
      <c r="AS396" s="4">
        <f t="shared" si="46"/>
        <v>4.5957220393131196E-3</v>
      </c>
      <c r="AT396" s="4">
        <f t="shared" si="47"/>
        <v>1.2278713129321335</v>
      </c>
      <c r="AU396" s="4">
        <f>R396/$X396*100</f>
        <v>67.842710985031658</v>
      </c>
      <c r="AV396" s="4">
        <f t="shared" si="48"/>
        <v>0</v>
      </c>
    </row>
    <row r="397" spans="1:48" x14ac:dyDescent="0.2">
      <c r="A397" s="4" t="s">
        <v>208</v>
      </c>
      <c r="B397" s="4">
        <v>60</v>
      </c>
      <c r="C397" s="4">
        <v>8</v>
      </c>
      <c r="D397" s="4" t="s">
        <v>29</v>
      </c>
      <c r="E397" s="4" t="b">
        <v>1</v>
      </c>
      <c r="F397" s="4">
        <v>600</v>
      </c>
      <c r="G397" s="4">
        <v>600</v>
      </c>
      <c r="H397" s="4">
        <v>623</v>
      </c>
      <c r="I397" s="4">
        <v>444</v>
      </c>
      <c r="J397" s="4">
        <v>794</v>
      </c>
      <c r="K397" s="4">
        <v>0</v>
      </c>
      <c r="L397" s="4">
        <v>2275</v>
      </c>
      <c r="M397" s="4">
        <v>32552</v>
      </c>
      <c r="N397" s="4">
        <v>2</v>
      </c>
      <c r="O397" s="4">
        <v>339798</v>
      </c>
      <c r="P397" s="4">
        <v>13005877</v>
      </c>
      <c r="Q397" s="4">
        <v>723847</v>
      </c>
      <c r="R397">
        <f>P397+Q397</f>
        <v>13729724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24720385</v>
      </c>
      <c r="Y397" s="4">
        <v>2320840</v>
      </c>
      <c r="Z397" s="4">
        <v>8295194</v>
      </c>
      <c r="AA397" s="4">
        <v>25.38</v>
      </c>
      <c r="AB397" s="4">
        <v>266.66000000000003</v>
      </c>
      <c r="AC397" s="4" t="b">
        <v>1</v>
      </c>
      <c r="AD397" s="4" t="b">
        <v>1</v>
      </c>
      <c r="AE397" s="4" t="b">
        <v>1</v>
      </c>
      <c r="AF397" s="4" t="b">
        <v>1</v>
      </c>
      <c r="AG397" s="4" t="b">
        <v>1</v>
      </c>
      <c r="AH397" s="4" t="b">
        <v>1</v>
      </c>
      <c r="AI397" s="4" t="b">
        <v>1</v>
      </c>
      <c r="AJ397" s="4" t="b">
        <v>0</v>
      </c>
      <c r="AK397" s="4">
        <v>100</v>
      </c>
      <c r="AL397" s="4" t="s">
        <v>475</v>
      </c>
      <c r="AM397">
        <f>(H397-I397)/H397*100</f>
        <v>28.731942215088285</v>
      </c>
      <c r="AN397">
        <f>IF(H397=I397,1,0)</f>
        <v>0</v>
      </c>
      <c r="AO397" s="4">
        <f t="shared" si="42"/>
        <v>100</v>
      </c>
      <c r="AP397" s="4">
        <f t="shared" si="43"/>
        <v>9.388365108391314</v>
      </c>
      <c r="AQ397" s="4">
        <f t="shared" si="44"/>
        <v>9.2029311032170418E-3</v>
      </c>
      <c r="AR397" s="4">
        <f t="shared" si="45"/>
        <v>0.13168079704260269</v>
      </c>
      <c r="AS397" s="4">
        <f t="shared" si="46"/>
        <v>8.0904888819490484E-6</v>
      </c>
      <c r="AT397" s="4">
        <f t="shared" si="47"/>
        <v>1.3745659705542612</v>
      </c>
      <c r="AU397" s="4">
        <f>R397/$X397*100</f>
        <v>55.540089687114502</v>
      </c>
      <c r="AV397" s="4">
        <f t="shared" si="48"/>
        <v>0</v>
      </c>
    </row>
    <row r="398" spans="1:48" x14ac:dyDescent="0.2">
      <c r="A398" s="4" t="s">
        <v>209</v>
      </c>
      <c r="B398" s="4">
        <v>60</v>
      </c>
      <c r="C398" s="4">
        <v>8</v>
      </c>
      <c r="D398" s="4" t="s">
        <v>29</v>
      </c>
      <c r="E398" s="4" t="b">
        <v>1</v>
      </c>
      <c r="F398" s="4">
        <v>600</v>
      </c>
      <c r="G398" s="4">
        <v>9.7100000000000009</v>
      </c>
      <c r="H398" s="4">
        <v>145</v>
      </c>
      <c r="I398" s="4">
        <v>145</v>
      </c>
      <c r="J398" s="4">
        <v>471</v>
      </c>
      <c r="K398" s="4">
        <v>0</v>
      </c>
      <c r="L398" s="4">
        <v>90362</v>
      </c>
      <c r="M398" s="4">
        <v>303865</v>
      </c>
      <c r="N398" s="4">
        <v>6694</v>
      </c>
      <c r="O398" s="4">
        <v>1007546</v>
      </c>
      <c r="P398" s="4">
        <v>417956</v>
      </c>
      <c r="Q398" s="4">
        <v>75736</v>
      </c>
      <c r="R398">
        <f>P398+Q398</f>
        <v>493692</v>
      </c>
      <c r="S398" s="4">
        <v>180806</v>
      </c>
      <c r="T398" s="4">
        <v>0</v>
      </c>
      <c r="U398" s="4">
        <v>6147</v>
      </c>
      <c r="V398" s="4">
        <v>111760</v>
      </c>
      <c r="W398" s="4">
        <v>62899</v>
      </c>
      <c r="X398" s="4">
        <v>2455791</v>
      </c>
      <c r="Y398" s="4">
        <v>372825</v>
      </c>
      <c r="Z398" s="4">
        <v>0</v>
      </c>
      <c r="AA398" s="4">
        <v>1.1499999999999999</v>
      </c>
      <c r="AB398" s="4">
        <v>0.48</v>
      </c>
      <c r="AC398" s="4" t="b">
        <v>1</v>
      </c>
      <c r="AD398" s="4" t="b">
        <v>1</v>
      </c>
      <c r="AE398" s="4" t="b">
        <v>1</v>
      </c>
      <c r="AF398" s="4" t="b">
        <v>1</v>
      </c>
      <c r="AG398" s="4" t="b">
        <v>1</v>
      </c>
      <c r="AH398" s="4" t="b">
        <v>1</v>
      </c>
      <c r="AI398" s="4" t="b">
        <v>1</v>
      </c>
      <c r="AJ398" s="4" t="b">
        <v>0</v>
      </c>
      <c r="AK398" s="4">
        <v>100</v>
      </c>
      <c r="AL398" s="4" t="s">
        <v>475</v>
      </c>
      <c r="AM398">
        <f>(H398-I398)/H398*100</f>
        <v>0</v>
      </c>
      <c r="AN398">
        <f>IF(H398=I398,1,0)</f>
        <v>1</v>
      </c>
      <c r="AO398" s="4">
        <f t="shared" si="42"/>
        <v>100</v>
      </c>
      <c r="AP398" s="4">
        <f t="shared" si="43"/>
        <v>15.181462917650565</v>
      </c>
      <c r="AQ398" s="4">
        <f t="shared" si="44"/>
        <v>3.6795476488023615</v>
      </c>
      <c r="AR398" s="4">
        <f t="shared" si="45"/>
        <v>12.373406368864451</v>
      </c>
      <c r="AS398" s="4">
        <f t="shared" si="46"/>
        <v>0.27258019921076349</v>
      </c>
      <c r="AT398" s="4">
        <f t="shared" si="47"/>
        <v>41.027351268898698</v>
      </c>
      <c r="AU398" s="4">
        <f>R398/$X398*100</f>
        <v>20.103176532530657</v>
      </c>
      <c r="AV398" s="4">
        <f t="shared" si="48"/>
        <v>7.3624343439649378</v>
      </c>
    </row>
    <row r="399" spans="1:48" x14ac:dyDescent="0.2">
      <c r="A399" s="4" t="s">
        <v>210</v>
      </c>
      <c r="B399" s="4">
        <v>60</v>
      </c>
      <c r="C399" s="4">
        <v>8</v>
      </c>
      <c r="D399" s="4" t="s">
        <v>29</v>
      </c>
      <c r="E399" s="4" t="b">
        <v>1</v>
      </c>
      <c r="F399" s="4">
        <v>600</v>
      </c>
      <c r="G399" s="4">
        <v>20.93</v>
      </c>
      <c r="H399" s="4">
        <v>189</v>
      </c>
      <c r="I399" s="4">
        <v>189</v>
      </c>
      <c r="J399" s="4">
        <v>595</v>
      </c>
      <c r="K399" s="4">
        <v>0</v>
      </c>
      <c r="L399" s="4">
        <v>135177</v>
      </c>
      <c r="M399" s="4">
        <v>605465</v>
      </c>
      <c r="N399" s="4">
        <v>41470</v>
      </c>
      <c r="O399" s="4">
        <v>1805466</v>
      </c>
      <c r="P399" s="4">
        <v>1090898</v>
      </c>
      <c r="Q399" s="4">
        <v>170708</v>
      </c>
      <c r="R399">
        <f>P399+Q399</f>
        <v>1261606</v>
      </c>
      <c r="S399" s="4">
        <v>220438</v>
      </c>
      <c r="T399" s="4">
        <v>0</v>
      </c>
      <c r="U399" s="4">
        <v>1854</v>
      </c>
      <c r="V399" s="4">
        <v>148376</v>
      </c>
      <c r="W399" s="4">
        <v>70208</v>
      </c>
      <c r="X399" s="4">
        <v>4845966</v>
      </c>
      <c r="Y399" s="4">
        <v>776343</v>
      </c>
      <c r="Z399" s="4">
        <v>0</v>
      </c>
      <c r="AA399" s="4">
        <v>1.68</v>
      </c>
      <c r="AB399" s="4">
        <v>0.91</v>
      </c>
      <c r="AC399" s="4" t="b">
        <v>1</v>
      </c>
      <c r="AD399" s="4" t="b">
        <v>1</v>
      </c>
      <c r="AE399" s="4" t="b">
        <v>1</v>
      </c>
      <c r="AF399" s="4" t="b">
        <v>1</v>
      </c>
      <c r="AG399" s="4" t="b">
        <v>1</v>
      </c>
      <c r="AH399" s="4" t="b">
        <v>1</v>
      </c>
      <c r="AI399" s="4" t="b">
        <v>1</v>
      </c>
      <c r="AJ399" s="4" t="b">
        <v>0</v>
      </c>
      <c r="AK399" s="4">
        <v>100</v>
      </c>
      <c r="AL399" s="4" t="s">
        <v>475</v>
      </c>
      <c r="AM399">
        <f>(H399-I399)/H399*100</f>
        <v>0</v>
      </c>
      <c r="AN399">
        <f>IF(H399=I399,1,0)</f>
        <v>1</v>
      </c>
      <c r="AO399" s="4">
        <f t="shared" si="42"/>
        <v>100</v>
      </c>
      <c r="AP399" s="4">
        <f t="shared" si="43"/>
        <v>16.020397171585604</v>
      </c>
      <c r="AQ399" s="4">
        <f t="shared" si="44"/>
        <v>2.7894747920228906</v>
      </c>
      <c r="AR399" s="4">
        <f t="shared" si="45"/>
        <v>12.494206521465482</v>
      </c>
      <c r="AS399" s="4">
        <f t="shared" si="46"/>
        <v>0.8557633297468451</v>
      </c>
      <c r="AT399" s="4">
        <f t="shared" si="47"/>
        <v>37.257091774890704</v>
      </c>
      <c r="AU399" s="4">
        <f>R399/$X399*100</f>
        <v>26.034148815736636</v>
      </c>
      <c r="AV399" s="4">
        <f t="shared" si="48"/>
        <v>4.5488969588313246</v>
      </c>
    </row>
    <row r="400" spans="1:48" x14ac:dyDescent="0.2">
      <c r="A400" s="4" t="s">
        <v>211</v>
      </c>
      <c r="B400" s="4">
        <v>60</v>
      </c>
      <c r="C400" s="4">
        <v>8</v>
      </c>
      <c r="D400" s="4" t="s">
        <v>29</v>
      </c>
      <c r="E400" s="4" t="b">
        <v>1</v>
      </c>
      <c r="F400" s="4">
        <v>600</v>
      </c>
      <c r="G400" s="4">
        <v>512.45000000000005</v>
      </c>
      <c r="H400" s="4">
        <v>194</v>
      </c>
      <c r="I400" s="4">
        <v>194</v>
      </c>
      <c r="J400" s="4">
        <v>691</v>
      </c>
      <c r="K400" s="4">
        <v>0</v>
      </c>
      <c r="L400" s="4">
        <v>2392000</v>
      </c>
      <c r="M400" s="4">
        <v>14183693</v>
      </c>
      <c r="N400" s="4">
        <v>791334</v>
      </c>
      <c r="O400" s="4">
        <v>40424979</v>
      </c>
      <c r="P400" s="4">
        <v>25235211</v>
      </c>
      <c r="Q400" s="4">
        <v>2765108</v>
      </c>
      <c r="R400">
        <f>P400+Q400</f>
        <v>28000319</v>
      </c>
      <c r="S400" s="4">
        <v>1518221</v>
      </c>
      <c r="T400" s="4">
        <v>0</v>
      </c>
      <c r="U400" s="4">
        <v>6504</v>
      </c>
      <c r="V400" s="4">
        <v>1456299</v>
      </c>
      <c r="W400" s="4">
        <v>55418</v>
      </c>
      <c r="X400" s="4">
        <v>101955338</v>
      </c>
      <c r="Y400" s="4">
        <v>14644792</v>
      </c>
      <c r="Z400" s="4">
        <v>0</v>
      </c>
      <c r="AA400" s="4">
        <v>17.71</v>
      </c>
      <c r="AB400" s="4">
        <v>14.12</v>
      </c>
      <c r="AC400" s="4" t="b">
        <v>1</v>
      </c>
      <c r="AD400" s="4" t="b">
        <v>1</v>
      </c>
      <c r="AE400" s="4" t="b">
        <v>1</v>
      </c>
      <c r="AF400" s="4" t="b">
        <v>1</v>
      </c>
      <c r="AG400" s="4" t="b">
        <v>1</v>
      </c>
      <c r="AH400" s="4" t="b">
        <v>1</v>
      </c>
      <c r="AI400" s="4" t="b">
        <v>1</v>
      </c>
      <c r="AJ400" s="4" t="b">
        <v>0</v>
      </c>
      <c r="AK400" s="4">
        <v>100</v>
      </c>
      <c r="AL400" s="4" t="s">
        <v>475</v>
      </c>
      <c r="AM400">
        <f>(H400-I400)/H400*100</f>
        <v>0</v>
      </c>
      <c r="AN400">
        <f>IF(H400=I400,1,0)</f>
        <v>1</v>
      </c>
      <c r="AO400" s="4">
        <f t="shared" si="42"/>
        <v>100</v>
      </c>
      <c r="AP400" s="4">
        <f t="shared" si="43"/>
        <v>14.363928644913129</v>
      </c>
      <c r="AQ400" s="4">
        <f t="shared" si="44"/>
        <v>2.3461253200886842</v>
      </c>
      <c r="AR400" s="4">
        <f t="shared" si="45"/>
        <v>13.911672775779529</v>
      </c>
      <c r="AS400" s="4">
        <f t="shared" si="46"/>
        <v>0.77615749751131224</v>
      </c>
      <c r="AT400" s="4">
        <f t="shared" si="47"/>
        <v>39.649693476569126</v>
      </c>
      <c r="AU400" s="4">
        <f>R400/$X400*100</f>
        <v>27.463318301195766</v>
      </c>
      <c r="AV400" s="4">
        <f t="shared" si="48"/>
        <v>1.4891039839424591</v>
      </c>
    </row>
    <row r="401" spans="1:48" x14ac:dyDescent="0.2">
      <c r="A401" s="4" t="s">
        <v>212</v>
      </c>
      <c r="B401" s="4">
        <v>60</v>
      </c>
      <c r="C401" s="4">
        <v>8</v>
      </c>
      <c r="D401" s="4" t="s">
        <v>29</v>
      </c>
      <c r="E401" s="4" t="b">
        <v>1</v>
      </c>
      <c r="F401" s="4">
        <v>600</v>
      </c>
      <c r="G401" s="4">
        <v>31.55</v>
      </c>
      <c r="H401" s="4">
        <v>288</v>
      </c>
      <c r="I401" s="4">
        <v>288</v>
      </c>
      <c r="J401" s="4">
        <v>481</v>
      </c>
      <c r="K401" s="4">
        <v>0</v>
      </c>
      <c r="L401" s="4">
        <v>47845</v>
      </c>
      <c r="M401" s="4">
        <v>50691</v>
      </c>
      <c r="N401" s="4">
        <v>6926</v>
      </c>
      <c r="O401" s="4">
        <v>450520</v>
      </c>
      <c r="P401" s="4">
        <v>1520553</v>
      </c>
      <c r="Q401" s="4">
        <v>208368</v>
      </c>
      <c r="R401">
        <f>P401+Q401</f>
        <v>1728921</v>
      </c>
      <c r="S401" s="4">
        <v>8003</v>
      </c>
      <c r="T401" s="4">
        <v>0</v>
      </c>
      <c r="U401" s="4">
        <v>1511</v>
      </c>
      <c r="V401" s="4">
        <v>5408</v>
      </c>
      <c r="W401" s="4">
        <v>1084</v>
      </c>
      <c r="X401" s="4">
        <v>2805861</v>
      </c>
      <c r="Y401" s="4">
        <v>512954</v>
      </c>
      <c r="Z401" s="4">
        <v>0</v>
      </c>
      <c r="AA401" s="4">
        <v>1.08</v>
      </c>
      <c r="AB401" s="4">
        <v>1.54</v>
      </c>
      <c r="AC401" s="4" t="b">
        <v>1</v>
      </c>
      <c r="AD401" s="4" t="b">
        <v>1</v>
      </c>
      <c r="AE401" s="4" t="b">
        <v>1</v>
      </c>
      <c r="AF401" s="4" t="b">
        <v>1</v>
      </c>
      <c r="AG401" s="4" t="b">
        <v>1</v>
      </c>
      <c r="AH401" s="4" t="b">
        <v>1</v>
      </c>
      <c r="AI401" s="4" t="b">
        <v>1</v>
      </c>
      <c r="AJ401" s="4" t="b">
        <v>0</v>
      </c>
      <c r="AK401" s="4">
        <v>100</v>
      </c>
      <c r="AL401" s="4" t="s">
        <v>475</v>
      </c>
      <c r="AM401">
        <f>(H401-I401)/H401*100</f>
        <v>0</v>
      </c>
      <c r="AN401">
        <f>IF(H401=I401,1,0)</f>
        <v>1</v>
      </c>
      <c r="AO401" s="4">
        <f t="shared" si="42"/>
        <v>100</v>
      </c>
      <c r="AP401" s="4">
        <f t="shared" si="43"/>
        <v>18.281518578432788</v>
      </c>
      <c r="AQ401" s="4">
        <f t="shared" si="44"/>
        <v>1.7051806914170016</v>
      </c>
      <c r="AR401" s="4">
        <f t="shared" si="45"/>
        <v>1.8066112327018338</v>
      </c>
      <c r="AS401" s="4">
        <f t="shared" si="46"/>
        <v>0.24684045289485118</v>
      </c>
      <c r="AT401" s="4">
        <f t="shared" si="47"/>
        <v>16.056390533957313</v>
      </c>
      <c r="AU401" s="4">
        <f>R401/$X401*100</f>
        <v>61.618198478114209</v>
      </c>
      <c r="AV401" s="4">
        <f t="shared" si="48"/>
        <v>0.28522439279779005</v>
      </c>
    </row>
    <row r="402" spans="1:48" x14ac:dyDescent="0.2">
      <c r="A402" s="4" t="s">
        <v>213</v>
      </c>
      <c r="B402" s="4">
        <v>60</v>
      </c>
      <c r="C402" s="4">
        <v>8</v>
      </c>
      <c r="D402" s="4" t="s">
        <v>29</v>
      </c>
      <c r="E402" s="4" t="b">
        <v>1</v>
      </c>
      <c r="F402" s="4">
        <v>600</v>
      </c>
      <c r="G402" s="4">
        <v>156.93</v>
      </c>
      <c r="H402" s="4">
        <v>352</v>
      </c>
      <c r="I402" s="4">
        <v>352</v>
      </c>
      <c r="J402" s="4">
        <v>597</v>
      </c>
      <c r="K402" s="4">
        <v>0</v>
      </c>
      <c r="L402" s="4">
        <v>182284</v>
      </c>
      <c r="M402" s="4">
        <v>344948</v>
      </c>
      <c r="N402" s="4">
        <v>26030</v>
      </c>
      <c r="O402" s="4">
        <v>2665254</v>
      </c>
      <c r="P402" s="4">
        <v>7588540</v>
      </c>
      <c r="Q402" s="4">
        <v>1068165</v>
      </c>
      <c r="R402">
        <f>P402+Q402</f>
        <v>8656705</v>
      </c>
      <c r="S402" s="4">
        <v>37011</v>
      </c>
      <c r="T402" s="4">
        <v>0</v>
      </c>
      <c r="U402" s="4">
        <v>22</v>
      </c>
      <c r="V402" s="4">
        <v>28592</v>
      </c>
      <c r="W402" s="4">
        <v>8397</v>
      </c>
      <c r="X402" s="4">
        <v>14181074</v>
      </c>
      <c r="Y402" s="4">
        <v>2268841</v>
      </c>
      <c r="Z402" s="4">
        <v>0</v>
      </c>
      <c r="AA402" s="4">
        <v>4.8499999999999996</v>
      </c>
      <c r="AB402" s="4">
        <v>8.1300000000000008</v>
      </c>
      <c r="AC402" s="4" t="b">
        <v>1</v>
      </c>
      <c r="AD402" s="4" t="b">
        <v>1</v>
      </c>
      <c r="AE402" s="4" t="b">
        <v>1</v>
      </c>
      <c r="AF402" s="4" t="b">
        <v>1</v>
      </c>
      <c r="AG402" s="4" t="b">
        <v>1</v>
      </c>
      <c r="AH402" s="4" t="b">
        <v>1</v>
      </c>
      <c r="AI402" s="4" t="b">
        <v>1</v>
      </c>
      <c r="AJ402" s="4" t="b">
        <v>0</v>
      </c>
      <c r="AK402" s="4">
        <v>100</v>
      </c>
      <c r="AL402" s="4" t="s">
        <v>475</v>
      </c>
      <c r="AM402">
        <f>(H402-I402)/H402*100</f>
        <v>0</v>
      </c>
      <c r="AN402">
        <f>IF(H402=I402,1,0)</f>
        <v>1</v>
      </c>
      <c r="AO402" s="4">
        <f t="shared" si="42"/>
        <v>100</v>
      </c>
      <c r="AP402" s="4">
        <f t="shared" si="43"/>
        <v>15.999077361841566</v>
      </c>
      <c r="AQ402" s="4">
        <f t="shared" si="44"/>
        <v>1.2854033481526153</v>
      </c>
      <c r="AR402" s="4">
        <f t="shared" si="45"/>
        <v>2.4324532824523728</v>
      </c>
      <c r="AS402" s="4">
        <f t="shared" si="46"/>
        <v>0.18355450369979032</v>
      </c>
      <c r="AT402" s="4">
        <f t="shared" si="47"/>
        <v>18.794443918704605</v>
      </c>
      <c r="AU402" s="4">
        <f>R402/$X402*100</f>
        <v>61.044071838282491</v>
      </c>
      <c r="AV402" s="4">
        <f t="shared" si="48"/>
        <v>0.26098869521448093</v>
      </c>
    </row>
    <row r="403" spans="1:48" x14ac:dyDescent="0.2">
      <c r="A403" s="4" t="s">
        <v>214</v>
      </c>
      <c r="B403" s="4">
        <v>60</v>
      </c>
      <c r="C403" s="4">
        <v>8</v>
      </c>
      <c r="D403" s="4" t="s">
        <v>29</v>
      </c>
      <c r="E403" s="4" t="b">
        <v>1</v>
      </c>
      <c r="F403" s="4">
        <v>600</v>
      </c>
      <c r="G403" s="4">
        <v>600</v>
      </c>
      <c r="H403" s="4">
        <v>390</v>
      </c>
      <c r="I403" s="4">
        <v>341</v>
      </c>
      <c r="J403" s="4">
        <v>720</v>
      </c>
      <c r="K403" s="4">
        <v>0</v>
      </c>
      <c r="L403" s="4">
        <v>389643</v>
      </c>
      <c r="M403" s="4">
        <v>1219326</v>
      </c>
      <c r="N403" s="4">
        <v>58239</v>
      </c>
      <c r="O403" s="4">
        <v>8989530</v>
      </c>
      <c r="P403" s="4">
        <v>28488726</v>
      </c>
      <c r="Q403" s="4">
        <v>3027080</v>
      </c>
      <c r="R403">
        <f>P403+Q403</f>
        <v>31515806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50185840</v>
      </c>
      <c r="Y403" s="4">
        <v>7296879</v>
      </c>
      <c r="Z403" s="4">
        <v>716417</v>
      </c>
      <c r="AA403" s="4">
        <v>14.39</v>
      </c>
      <c r="AB403" s="4">
        <v>27.19</v>
      </c>
      <c r="AC403" s="4" t="b">
        <v>1</v>
      </c>
      <c r="AD403" s="4" t="b">
        <v>1</v>
      </c>
      <c r="AE403" s="4" t="b">
        <v>1</v>
      </c>
      <c r="AF403" s="4" t="b">
        <v>1</v>
      </c>
      <c r="AG403" s="4" t="b">
        <v>1</v>
      </c>
      <c r="AH403" s="4" t="b">
        <v>1</v>
      </c>
      <c r="AI403" s="4" t="b">
        <v>1</v>
      </c>
      <c r="AJ403" s="4" t="b">
        <v>0</v>
      </c>
      <c r="AK403" s="4">
        <v>100</v>
      </c>
      <c r="AL403" s="4" t="s">
        <v>475</v>
      </c>
      <c r="AM403">
        <f>(H403-I403)/H403*100</f>
        <v>12.564102564102564</v>
      </c>
      <c r="AN403">
        <f>IF(H403=I403,1,0)</f>
        <v>0</v>
      </c>
      <c r="AO403" s="4">
        <f t="shared" si="42"/>
        <v>100</v>
      </c>
      <c r="AP403" s="4">
        <f t="shared" si="43"/>
        <v>14.539716780669606</v>
      </c>
      <c r="AQ403" s="4">
        <f t="shared" si="44"/>
        <v>0.7764002754561844</v>
      </c>
      <c r="AR403" s="4">
        <f t="shared" si="45"/>
        <v>2.4296215825021559</v>
      </c>
      <c r="AS403" s="4">
        <f t="shared" si="46"/>
        <v>0.11604667770829381</v>
      </c>
      <c r="AT403" s="4">
        <f t="shared" si="47"/>
        <v>17.912482883618168</v>
      </c>
      <c r="AU403" s="4">
        <f>R403/$X403*100</f>
        <v>62.798203636723024</v>
      </c>
      <c r="AV403" s="4">
        <f t="shared" si="48"/>
        <v>0</v>
      </c>
    </row>
    <row r="404" spans="1:48" x14ac:dyDescent="0.2">
      <c r="A404" s="4" t="s">
        <v>215</v>
      </c>
      <c r="B404" s="4">
        <v>60</v>
      </c>
      <c r="C404" s="4">
        <v>8</v>
      </c>
      <c r="D404" s="4" t="s">
        <v>29</v>
      </c>
      <c r="E404" s="4" t="b">
        <v>1</v>
      </c>
      <c r="F404" s="4">
        <v>600</v>
      </c>
      <c r="G404" s="4">
        <v>258.89</v>
      </c>
      <c r="H404" s="4">
        <v>396</v>
      </c>
      <c r="I404" s="4">
        <v>396</v>
      </c>
      <c r="J404" s="4">
        <v>475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9448836</v>
      </c>
      <c r="Q404" s="4">
        <v>1430200</v>
      </c>
      <c r="R404">
        <f>P404+Q404</f>
        <v>10879036</v>
      </c>
      <c r="S404" s="4">
        <v>967</v>
      </c>
      <c r="T404" s="4">
        <v>0</v>
      </c>
      <c r="U404" s="4">
        <v>0</v>
      </c>
      <c r="V404" s="4">
        <v>905</v>
      </c>
      <c r="W404" s="4">
        <v>62</v>
      </c>
      <c r="X404" s="4">
        <v>12965791</v>
      </c>
      <c r="Y404" s="4">
        <v>2085787</v>
      </c>
      <c r="Z404" s="4">
        <v>0</v>
      </c>
      <c r="AA404" s="4">
        <v>4.22</v>
      </c>
      <c r="AB404" s="4">
        <v>20.149999999999999</v>
      </c>
      <c r="AC404" s="4" t="b">
        <v>1</v>
      </c>
      <c r="AD404" s="4" t="b">
        <v>1</v>
      </c>
      <c r="AE404" s="4" t="b">
        <v>1</v>
      </c>
      <c r="AF404" s="4" t="b">
        <v>1</v>
      </c>
      <c r="AG404" s="4" t="b">
        <v>1</v>
      </c>
      <c r="AH404" s="4" t="b">
        <v>1</v>
      </c>
      <c r="AI404" s="4" t="b">
        <v>1</v>
      </c>
      <c r="AJ404" s="4" t="b">
        <v>0</v>
      </c>
      <c r="AK404" s="4">
        <v>100</v>
      </c>
      <c r="AL404" s="4" t="s">
        <v>475</v>
      </c>
      <c r="AM404">
        <f>(H404-I404)/H404*100</f>
        <v>0</v>
      </c>
      <c r="AN404">
        <f>IF(H404=I404,1,0)</f>
        <v>1</v>
      </c>
      <c r="AO404" s="4">
        <f t="shared" si="42"/>
        <v>100</v>
      </c>
      <c r="AP404" s="4">
        <f t="shared" si="43"/>
        <v>16.086847304572473</v>
      </c>
      <c r="AQ404" s="4">
        <f t="shared" si="44"/>
        <v>0</v>
      </c>
      <c r="AR404" s="4">
        <f t="shared" si="45"/>
        <v>0</v>
      </c>
      <c r="AS404" s="4">
        <f t="shared" si="46"/>
        <v>0</v>
      </c>
      <c r="AT404" s="4">
        <f t="shared" si="47"/>
        <v>0</v>
      </c>
      <c r="AU404" s="4">
        <f>R404/$X404*100</f>
        <v>83.905686895616313</v>
      </c>
      <c r="AV404" s="4">
        <f t="shared" si="48"/>
        <v>7.4580872081001452E-3</v>
      </c>
    </row>
    <row r="405" spans="1:48" x14ac:dyDescent="0.2">
      <c r="A405" s="4" t="s">
        <v>216</v>
      </c>
      <c r="B405" s="4">
        <v>60</v>
      </c>
      <c r="C405" s="4">
        <v>8</v>
      </c>
      <c r="D405" s="4" t="s">
        <v>29</v>
      </c>
      <c r="E405" s="4" t="b">
        <v>1</v>
      </c>
      <c r="F405" s="4">
        <v>600</v>
      </c>
      <c r="G405" s="4">
        <v>307.16000000000003</v>
      </c>
      <c r="H405" s="4">
        <v>511</v>
      </c>
      <c r="I405" s="4">
        <v>511</v>
      </c>
      <c r="J405" s="4">
        <v>653</v>
      </c>
      <c r="K405" s="4">
        <v>0</v>
      </c>
      <c r="L405" s="4">
        <v>0</v>
      </c>
      <c r="M405" s="4">
        <v>0</v>
      </c>
      <c r="N405" s="4">
        <v>0</v>
      </c>
      <c r="O405" s="4">
        <v>59</v>
      </c>
      <c r="P405" s="4">
        <v>12711403</v>
      </c>
      <c r="Q405" s="4">
        <v>1669210</v>
      </c>
      <c r="R405">
        <f>P405+Q405</f>
        <v>14380613</v>
      </c>
      <c r="S405" s="4">
        <v>1951</v>
      </c>
      <c r="T405" s="4">
        <v>0</v>
      </c>
      <c r="U405" s="4">
        <v>0</v>
      </c>
      <c r="V405" s="4">
        <v>1418</v>
      </c>
      <c r="W405" s="4">
        <v>533</v>
      </c>
      <c r="X405" s="4">
        <v>17121157</v>
      </c>
      <c r="Y405" s="4">
        <v>2738534</v>
      </c>
      <c r="Z405" s="4">
        <v>0</v>
      </c>
      <c r="AA405" s="4">
        <v>5.17</v>
      </c>
      <c r="AB405" s="4">
        <v>22.15</v>
      </c>
      <c r="AC405" s="4" t="b">
        <v>1</v>
      </c>
      <c r="AD405" s="4" t="b">
        <v>1</v>
      </c>
      <c r="AE405" s="4" t="b">
        <v>1</v>
      </c>
      <c r="AF405" s="4" t="b">
        <v>1</v>
      </c>
      <c r="AG405" s="4" t="b">
        <v>1</v>
      </c>
      <c r="AH405" s="4" t="b">
        <v>1</v>
      </c>
      <c r="AI405" s="4" t="b">
        <v>1</v>
      </c>
      <c r="AJ405" s="4" t="b">
        <v>0</v>
      </c>
      <c r="AK405" s="4">
        <v>100</v>
      </c>
      <c r="AL405" s="4" t="s">
        <v>475</v>
      </c>
      <c r="AM405">
        <f>(H405-I405)/H405*100</f>
        <v>0</v>
      </c>
      <c r="AN405">
        <f>IF(H405=I405,1,0)</f>
        <v>1</v>
      </c>
      <c r="AO405" s="4">
        <f t="shared" si="42"/>
        <v>100</v>
      </c>
      <c r="AP405" s="4">
        <f t="shared" si="43"/>
        <v>15.995028840632674</v>
      </c>
      <c r="AQ405" s="4">
        <f t="shared" si="44"/>
        <v>0</v>
      </c>
      <c r="AR405" s="4">
        <f t="shared" si="45"/>
        <v>0</v>
      </c>
      <c r="AS405" s="4">
        <f t="shared" si="46"/>
        <v>0</v>
      </c>
      <c r="AT405" s="4">
        <f t="shared" si="47"/>
        <v>3.4460287934980093E-4</v>
      </c>
      <c r="AU405" s="4">
        <f>R405/$X405*100</f>
        <v>83.99323129856235</v>
      </c>
      <c r="AV405" s="4">
        <f t="shared" si="48"/>
        <v>1.1395257925617994E-2</v>
      </c>
    </row>
    <row r="406" spans="1:48" x14ac:dyDescent="0.2">
      <c r="A406" s="4" t="s">
        <v>217</v>
      </c>
      <c r="B406" s="4">
        <v>60</v>
      </c>
      <c r="C406" s="4">
        <v>8</v>
      </c>
      <c r="D406" s="4" t="s">
        <v>29</v>
      </c>
      <c r="E406" s="4" t="b">
        <v>1</v>
      </c>
      <c r="F406" s="4">
        <v>600</v>
      </c>
      <c r="G406" s="4">
        <v>600</v>
      </c>
      <c r="H406" s="4">
        <v>563</v>
      </c>
      <c r="I406" s="4">
        <v>463</v>
      </c>
      <c r="J406" s="4">
        <v>755</v>
      </c>
      <c r="K406" s="4">
        <v>0</v>
      </c>
      <c r="L406" s="4">
        <v>0</v>
      </c>
      <c r="M406" s="4">
        <v>1</v>
      </c>
      <c r="N406" s="4">
        <v>0</v>
      </c>
      <c r="O406" s="4">
        <v>42</v>
      </c>
      <c r="P406" s="4">
        <v>24135981</v>
      </c>
      <c r="Q406" s="4">
        <v>2741618</v>
      </c>
      <c r="R406">
        <f>P406+Q406</f>
        <v>26877599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32840476</v>
      </c>
      <c r="Y406" s="4">
        <v>4474498</v>
      </c>
      <c r="Z406" s="4">
        <v>1488336</v>
      </c>
      <c r="AA406" s="4">
        <v>10.47</v>
      </c>
      <c r="AB406" s="4">
        <v>54.78</v>
      </c>
      <c r="AC406" s="4" t="b">
        <v>1</v>
      </c>
      <c r="AD406" s="4" t="b">
        <v>1</v>
      </c>
      <c r="AE406" s="4" t="b">
        <v>1</v>
      </c>
      <c r="AF406" s="4" t="b">
        <v>1</v>
      </c>
      <c r="AG406" s="4" t="b">
        <v>1</v>
      </c>
      <c r="AH406" s="4" t="b">
        <v>1</v>
      </c>
      <c r="AI406" s="4" t="b">
        <v>1</v>
      </c>
      <c r="AJ406" s="4" t="b">
        <v>0</v>
      </c>
      <c r="AK406" s="4">
        <v>100</v>
      </c>
      <c r="AL406" s="4" t="s">
        <v>475</v>
      </c>
      <c r="AM406">
        <f>(H406-I406)/H406*100</f>
        <v>17.761989342806395</v>
      </c>
      <c r="AN406">
        <f>IF(H406=I406,1,0)</f>
        <v>0</v>
      </c>
      <c r="AO406" s="4">
        <f t="shared" si="42"/>
        <v>100</v>
      </c>
      <c r="AP406" s="4">
        <f t="shared" si="43"/>
        <v>13.624948676139773</v>
      </c>
      <c r="AQ406" s="4">
        <f t="shared" si="44"/>
        <v>0</v>
      </c>
      <c r="AR406" s="4">
        <f t="shared" si="45"/>
        <v>3.0450228553325473E-6</v>
      </c>
      <c r="AS406" s="4">
        <f t="shared" si="46"/>
        <v>0</v>
      </c>
      <c r="AT406" s="4">
        <f t="shared" si="47"/>
        <v>1.27890959923967E-4</v>
      </c>
      <c r="AU406" s="4">
        <f>R406/$X406*100</f>
        <v>81.842903251463227</v>
      </c>
      <c r="AV406" s="4">
        <f t="shared" si="48"/>
        <v>0</v>
      </c>
    </row>
    <row r="407" spans="1:48" x14ac:dyDescent="0.2">
      <c r="A407" s="4" t="s">
        <v>218</v>
      </c>
      <c r="B407" s="4">
        <v>60</v>
      </c>
      <c r="C407" s="4">
        <v>10</v>
      </c>
      <c r="D407" s="4" t="s">
        <v>29</v>
      </c>
      <c r="E407" s="4" t="b">
        <v>1</v>
      </c>
      <c r="F407" s="4">
        <v>600</v>
      </c>
      <c r="G407" s="4">
        <v>600</v>
      </c>
      <c r="H407" s="4">
        <v>176</v>
      </c>
      <c r="I407" s="4">
        <v>151</v>
      </c>
      <c r="J407" s="4">
        <v>491</v>
      </c>
      <c r="K407" s="4">
        <v>0</v>
      </c>
      <c r="L407" s="4">
        <v>4464806</v>
      </c>
      <c r="M407" s="4">
        <v>12123557</v>
      </c>
      <c r="N407" s="4">
        <v>311446</v>
      </c>
      <c r="O407" s="4">
        <v>63216571</v>
      </c>
      <c r="P407" s="4">
        <v>18372814</v>
      </c>
      <c r="Q407" s="4">
        <v>971874</v>
      </c>
      <c r="R407">
        <f>P407+Q407</f>
        <v>19344688</v>
      </c>
      <c r="S407" s="4">
        <v>9989</v>
      </c>
      <c r="T407" s="4">
        <v>0</v>
      </c>
      <c r="U407" s="4">
        <v>0</v>
      </c>
      <c r="V407" s="4">
        <v>9989</v>
      </c>
      <c r="W407" s="4">
        <v>0</v>
      </c>
      <c r="X407" s="4">
        <v>126217420</v>
      </c>
      <c r="Y407" s="4">
        <v>11789996</v>
      </c>
      <c r="Z407" s="4">
        <v>14956367</v>
      </c>
      <c r="AA407" s="4">
        <v>84.23</v>
      </c>
      <c r="AB407" s="4">
        <v>31.88</v>
      </c>
      <c r="AC407" s="4" t="b">
        <v>1</v>
      </c>
      <c r="AD407" s="4" t="b">
        <v>1</v>
      </c>
      <c r="AE407" s="4" t="b">
        <v>1</v>
      </c>
      <c r="AF407" s="4" t="b">
        <v>1</v>
      </c>
      <c r="AG407" s="4" t="b">
        <v>1</v>
      </c>
      <c r="AH407" s="4" t="b">
        <v>1</v>
      </c>
      <c r="AI407" s="4" t="b">
        <v>1</v>
      </c>
      <c r="AJ407" s="4" t="b">
        <v>0</v>
      </c>
      <c r="AK407" s="4">
        <v>100</v>
      </c>
      <c r="AL407" s="4" t="s">
        <v>475</v>
      </c>
      <c r="AM407">
        <f>(H407-I407)/H407*100</f>
        <v>14.204545454545455</v>
      </c>
      <c r="AN407">
        <f>IF(H407=I407,1,0)</f>
        <v>0</v>
      </c>
      <c r="AO407" s="4">
        <f t="shared" si="42"/>
        <v>100</v>
      </c>
      <c r="AP407" s="4">
        <f t="shared" si="43"/>
        <v>9.3410212314591767</v>
      </c>
      <c r="AQ407" s="4">
        <f t="shared" si="44"/>
        <v>3.5373928574993849</v>
      </c>
      <c r="AR407" s="4">
        <f t="shared" si="45"/>
        <v>9.6052961627642208</v>
      </c>
      <c r="AS407" s="4">
        <f t="shared" si="46"/>
        <v>0.24675357807186996</v>
      </c>
      <c r="AT407" s="4">
        <f t="shared" si="47"/>
        <v>50.085456508301306</v>
      </c>
      <c r="AU407" s="4">
        <f>R407/$X407*100</f>
        <v>15.326480290913885</v>
      </c>
      <c r="AV407" s="4">
        <f t="shared" si="48"/>
        <v>7.9141215214191506E-3</v>
      </c>
    </row>
    <row r="408" spans="1:48" x14ac:dyDescent="0.2">
      <c r="A408" s="4" t="s">
        <v>219</v>
      </c>
      <c r="B408" s="4">
        <v>60</v>
      </c>
      <c r="C408" s="4">
        <v>10</v>
      </c>
      <c r="D408" s="4" t="s">
        <v>29</v>
      </c>
      <c r="E408" s="4" t="b">
        <v>1</v>
      </c>
      <c r="F408" s="4">
        <v>600</v>
      </c>
      <c r="G408" s="4">
        <v>600</v>
      </c>
      <c r="H408" s="4">
        <v>187</v>
      </c>
      <c r="I408" s="4">
        <v>173</v>
      </c>
      <c r="J408" s="4">
        <v>614</v>
      </c>
      <c r="K408" s="4">
        <v>0</v>
      </c>
      <c r="L408" s="4">
        <v>3091041</v>
      </c>
      <c r="M408" s="4">
        <v>16076325</v>
      </c>
      <c r="N408" s="4">
        <v>559089</v>
      </c>
      <c r="O408" s="4">
        <v>50706727</v>
      </c>
      <c r="P408" s="4">
        <v>20488375</v>
      </c>
      <c r="Q408" s="4">
        <v>969389</v>
      </c>
      <c r="R408">
        <f>P408+Q408</f>
        <v>21457764</v>
      </c>
      <c r="S408" s="4">
        <v>1816615</v>
      </c>
      <c r="T408" s="4">
        <v>0</v>
      </c>
      <c r="U408" s="4">
        <v>0</v>
      </c>
      <c r="V408" s="4">
        <v>1816615</v>
      </c>
      <c r="W408" s="4">
        <v>0</v>
      </c>
      <c r="X408" s="4">
        <v>117609029</v>
      </c>
      <c r="Y408" s="4">
        <v>13020987</v>
      </c>
      <c r="Z408" s="4">
        <v>10880481</v>
      </c>
      <c r="AA408" s="4">
        <v>56.56</v>
      </c>
      <c r="AB408" s="4">
        <v>29.82</v>
      </c>
      <c r="AC408" s="4" t="b">
        <v>1</v>
      </c>
      <c r="AD408" s="4" t="b">
        <v>1</v>
      </c>
      <c r="AE408" s="4" t="b">
        <v>1</v>
      </c>
      <c r="AF408" s="4" t="b">
        <v>1</v>
      </c>
      <c r="AG408" s="4" t="b">
        <v>1</v>
      </c>
      <c r="AH408" s="4" t="b">
        <v>1</v>
      </c>
      <c r="AI408" s="4" t="b">
        <v>1</v>
      </c>
      <c r="AJ408" s="4" t="b">
        <v>0</v>
      </c>
      <c r="AK408" s="4">
        <v>100</v>
      </c>
      <c r="AL408" s="4" t="s">
        <v>475</v>
      </c>
      <c r="AM408">
        <f>(H408-I408)/H408*100</f>
        <v>7.4866310160427805</v>
      </c>
      <c r="AN408">
        <f>IF(H408=I408,1,0)</f>
        <v>0</v>
      </c>
      <c r="AO408" s="4">
        <f t="shared" si="42"/>
        <v>100</v>
      </c>
      <c r="AP408" s="4">
        <f t="shared" si="43"/>
        <v>11.071417824561752</v>
      </c>
      <c r="AQ408" s="4">
        <f t="shared" si="44"/>
        <v>2.628234435980251</v>
      </c>
      <c r="AR408" s="4">
        <f t="shared" si="45"/>
        <v>13.669294897418121</v>
      </c>
      <c r="AS408" s="4">
        <f t="shared" si="46"/>
        <v>0.47537931802838029</v>
      </c>
      <c r="AT408" s="4">
        <f t="shared" si="47"/>
        <v>43.114654913101951</v>
      </c>
      <c r="AU408" s="4">
        <f>R408/$X408*100</f>
        <v>18.244997159189197</v>
      </c>
      <c r="AV408" s="4">
        <f t="shared" si="48"/>
        <v>1.5446220544852896</v>
      </c>
    </row>
    <row r="409" spans="1:48" x14ac:dyDescent="0.2">
      <c r="A409" s="4" t="s">
        <v>220</v>
      </c>
      <c r="B409" s="4">
        <v>60</v>
      </c>
      <c r="C409" s="4">
        <v>10</v>
      </c>
      <c r="D409" s="4" t="s">
        <v>29</v>
      </c>
      <c r="E409" s="4" t="b">
        <v>1</v>
      </c>
      <c r="F409" s="4">
        <v>600</v>
      </c>
      <c r="G409" s="4">
        <v>600.05999999999995</v>
      </c>
      <c r="H409" s="4">
        <v>254</v>
      </c>
      <c r="I409" s="4">
        <v>200</v>
      </c>
      <c r="J409" s="4">
        <v>760</v>
      </c>
      <c r="K409" s="4">
        <v>0</v>
      </c>
      <c r="L409" s="4">
        <v>2469309</v>
      </c>
      <c r="M409" s="4">
        <v>21350742</v>
      </c>
      <c r="N409" s="4">
        <v>230340</v>
      </c>
      <c r="O409" s="4">
        <v>63421762</v>
      </c>
      <c r="P409" s="4">
        <v>18707107</v>
      </c>
      <c r="Q409" s="4">
        <v>1240489</v>
      </c>
      <c r="R409">
        <f>P409+Q409</f>
        <v>19947596</v>
      </c>
      <c r="S409" s="4">
        <v>4</v>
      </c>
      <c r="T409" s="4">
        <v>0</v>
      </c>
      <c r="U409" s="4">
        <v>0</v>
      </c>
      <c r="V409" s="4">
        <v>4</v>
      </c>
      <c r="W409" s="4">
        <v>0</v>
      </c>
      <c r="X409" s="4">
        <v>133482743</v>
      </c>
      <c r="Y409" s="4">
        <v>11979701</v>
      </c>
      <c r="Z409" s="4">
        <v>14083289</v>
      </c>
      <c r="AA409" s="4">
        <v>65.33</v>
      </c>
      <c r="AB409" s="4">
        <v>28.09</v>
      </c>
      <c r="AC409" s="4" t="b">
        <v>1</v>
      </c>
      <c r="AD409" s="4" t="b">
        <v>1</v>
      </c>
      <c r="AE409" s="4" t="b">
        <v>1</v>
      </c>
      <c r="AF409" s="4" t="b">
        <v>1</v>
      </c>
      <c r="AG409" s="4" t="b">
        <v>1</v>
      </c>
      <c r="AH409" s="4" t="b">
        <v>1</v>
      </c>
      <c r="AI409" s="4" t="b">
        <v>1</v>
      </c>
      <c r="AJ409" s="4" t="b">
        <v>0</v>
      </c>
      <c r="AK409" s="4">
        <v>100</v>
      </c>
      <c r="AL409" s="4" t="s">
        <v>475</v>
      </c>
      <c r="AM409">
        <f>(H409-I409)/H409*100</f>
        <v>21.259842519685041</v>
      </c>
      <c r="AN409">
        <f>IF(H409=I409,1,0)</f>
        <v>0</v>
      </c>
      <c r="AO409" s="4">
        <f t="shared" si="42"/>
        <v>100</v>
      </c>
      <c r="AP409" s="4">
        <f t="shared" si="43"/>
        <v>8.9747189267754255</v>
      </c>
      <c r="AQ409" s="4">
        <f t="shared" si="44"/>
        <v>1.8499087930789675</v>
      </c>
      <c r="AR409" s="4">
        <f t="shared" si="45"/>
        <v>15.995132794057131</v>
      </c>
      <c r="AS409" s="4">
        <f t="shared" si="46"/>
        <v>0.1725616321804235</v>
      </c>
      <c r="AT409" s="4">
        <f t="shared" si="47"/>
        <v>47.513079649554399</v>
      </c>
      <c r="AU409" s="4">
        <f>R409/$X409*100</f>
        <v>14.943951219222399</v>
      </c>
      <c r="AV409" s="4">
        <f t="shared" si="48"/>
        <v>2.9966420453316576E-6</v>
      </c>
    </row>
    <row r="410" spans="1:48" x14ac:dyDescent="0.2">
      <c r="A410" s="4" t="s">
        <v>221</v>
      </c>
      <c r="B410" s="4">
        <v>60</v>
      </c>
      <c r="C410" s="4">
        <v>10</v>
      </c>
      <c r="D410" s="4" t="s">
        <v>29</v>
      </c>
      <c r="E410" s="4" t="b">
        <v>1</v>
      </c>
      <c r="F410" s="4">
        <v>600</v>
      </c>
      <c r="G410" s="4">
        <v>600</v>
      </c>
      <c r="H410" s="4">
        <v>351</v>
      </c>
      <c r="I410" s="4">
        <v>278</v>
      </c>
      <c r="J410" s="4">
        <v>514</v>
      </c>
      <c r="K410" s="4">
        <v>0</v>
      </c>
      <c r="L410" s="4">
        <v>143119</v>
      </c>
      <c r="M410" s="4">
        <v>231768</v>
      </c>
      <c r="N410" s="4">
        <v>83233</v>
      </c>
      <c r="O410" s="4">
        <v>4550593</v>
      </c>
      <c r="P410" s="4">
        <v>19491740</v>
      </c>
      <c r="Q410" s="4">
        <v>1184505</v>
      </c>
      <c r="R410">
        <f>P410+Q410</f>
        <v>20676245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40914881</v>
      </c>
      <c r="Y410" s="4">
        <v>3508094</v>
      </c>
      <c r="Z410" s="4">
        <v>11721829</v>
      </c>
      <c r="AA410" s="4">
        <v>114.03</v>
      </c>
      <c r="AB410" s="4">
        <v>93.009999999999991</v>
      </c>
      <c r="AC410" s="4" t="b">
        <v>1</v>
      </c>
      <c r="AD410" s="4" t="b">
        <v>1</v>
      </c>
      <c r="AE410" s="4" t="b">
        <v>1</v>
      </c>
      <c r="AF410" s="4" t="b">
        <v>1</v>
      </c>
      <c r="AG410" s="4" t="b">
        <v>1</v>
      </c>
      <c r="AH410" s="4" t="b">
        <v>1</v>
      </c>
      <c r="AI410" s="4" t="b">
        <v>1</v>
      </c>
      <c r="AJ410" s="4" t="b">
        <v>0</v>
      </c>
      <c r="AK410" s="4">
        <v>100</v>
      </c>
      <c r="AL410" s="4" t="s">
        <v>475</v>
      </c>
      <c r="AM410">
        <f>(H410-I410)/H410*100</f>
        <v>20.7977207977208</v>
      </c>
      <c r="AN410">
        <f>IF(H410=I410,1,0)</f>
        <v>0</v>
      </c>
      <c r="AO410" s="4">
        <f t="shared" si="42"/>
        <v>100</v>
      </c>
      <c r="AP410" s="4">
        <f t="shared" si="43"/>
        <v>8.5741273450117088</v>
      </c>
      <c r="AQ410" s="4">
        <f t="shared" si="44"/>
        <v>0.34979693574081272</v>
      </c>
      <c r="AR410" s="4">
        <f t="shared" si="45"/>
        <v>0.56646382522779426</v>
      </c>
      <c r="AS410" s="4">
        <f t="shared" si="46"/>
        <v>0.20342965191564411</v>
      </c>
      <c r="AT410" s="4">
        <f t="shared" si="47"/>
        <v>11.122097605514238</v>
      </c>
      <c r="AU410" s="4">
        <f>R410/$X410*100</f>
        <v>50.534779754094849</v>
      </c>
      <c r="AV410" s="4">
        <f t="shared" si="48"/>
        <v>0</v>
      </c>
    </row>
    <row r="411" spans="1:48" x14ac:dyDescent="0.2">
      <c r="A411" s="4" t="s">
        <v>222</v>
      </c>
      <c r="B411" s="4">
        <v>60</v>
      </c>
      <c r="C411" s="4">
        <v>10</v>
      </c>
      <c r="D411" s="4" t="s">
        <v>29</v>
      </c>
      <c r="E411" s="4" t="b">
        <v>1</v>
      </c>
      <c r="F411" s="4">
        <v>600</v>
      </c>
      <c r="G411" s="4">
        <v>600</v>
      </c>
      <c r="H411" s="4">
        <v>404</v>
      </c>
      <c r="I411" s="4">
        <v>300</v>
      </c>
      <c r="J411" s="4">
        <v>605</v>
      </c>
      <c r="K411" s="4">
        <v>0</v>
      </c>
      <c r="L411" s="4">
        <v>211877</v>
      </c>
      <c r="M411" s="4">
        <v>1068638</v>
      </c>
      <c r="N411" s="4">
        <v>55289</v>
      </c>
      <c r="O411" s="4">
        <v>9560690</v>
      </c>
      <c r="P411" s="4">
        <v>20283168</v>
      </c>
      <c r="Q411" s="4">
        <v>1210455</v>
      </c>
      <c r="R411">
        <f>P411+Q411</f>
        <v>21493623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48569322</v>
      </c>
      <c r="Y411" s="4">
        <v>4242007</v>
      </c>
      <c r="Z411" s="4">
        <v>11937198</v>
      </c>
      <c r="AA411" s="4">
        <v>59.15</v>
      </c>
      <c r="AB411" s="4">
        <v>76.19</v>
      </c>
      <c r="AC411" s="4" t="b">
        <v>1</v>
      </c>
      <c r="AD411" s="4" t="b">
        <v>1</v>
      </c>
      <c r="AE411" s="4" t="b">
        <v>1</v>
      </c>
      <c r="AF411" s="4" t="b">
        <v>1</v>
      </c>
      <c r="AG411" s="4" t="b">
        <v>1</v>
      </c>
      <c r="AH411" s="4" t="b">
        <v>1</v>
      </c>
      <c r="AI411" s="4" t="b">
        <v>1</v>
      </c>
      <c r="AJ411" s="4" t="b">
        <v>0</v>
      </c>
      <c r="AK411" s="4">
        <v>100</v>
      </c>
      <c r="AL411" s="4" t="s">
        <v>475</v>
      </c>
      <c r="AM411">
        <f>(H411-I411)/H411*100</f>
        <v>25.742574257425744</v>
      </c>
      <c r="AN411">
        <f>IF(H411=I411,1,0)</f>
        <v>0</v>
      </c>
      <c r="AO411" s="4">
        <f t="shared" si="42"/>
        <v>100</v>
      </c>
      <c r="AP411" s="4">
        <f t="shared" si="43"/>
        <v>8.7339226188909951</v>
      </c>
      <c r="AQ411" s="4">
        <f t="shared" si="44"/>
        <v>0.43623627276493593</v>
      </c>
      <c r="AR411" s="4">
        <f t="shared" si="45"/>
        <v>2.2002324842006238</v>
      </c>
      <c r="AS411" s="4">
        <f t="shared" si="46"/>
        <v>0.11383523121858692</v>
      </c>
      <c r="AT411" s="4">
        <f t="shared" si="47"/>
        <v>19.684627263275363</v>
      </c>
      <c r="AU411" s="4">
        <f>R411/$X411*100</f>
        <v>44.253496064861686</v>
      </c>
      <c r="AV411" s="4">
        <f t="shared" si="48"/>
        <v>0</v>
      </c>
    </row>
    <row r="412" spans="1:48" x14ac:dyDescent="0.2">
      <c r="A412" s="4" t="s">
        <v>223</v>
      </c>
      <c r="B412" s="4">
        <v>60</v>
      </c>
      <c r="C412" s="4">
        <v>10</v>
      </c>
      <c r="D412" s="4" t="s">
        <v>29</v>
      </c>
      <c r="E412" s="4" t="b">
        <v>1</v>
      </c>
      <c r="F412" s="4">
        <v>600</v>
      </c>
      <c r="G412" s="4">
        <v>600</v>
      </c>
      <c r="H412" s="4">
        <v>508</v>
      </c>
      <c r="I412" s="4">
        <v>350</v>
      </c>
      <c r="J412" s="4">
        <v>801</v>
      </c>
      <c r="K412" s="4">
        <v>0</v>
      </c>
      <c r="L412" s="4">
        <v>65017</v>
      </c>
      <c r="M412" s="4">
        <v>332556</v>
      </c>
      <c r="N412" s="4">
        <v>5435</v>
      </c>
      <c r="O412" s="4">
        <v>3243183</v>
      </c>
      <c r="P412" s="4">
        <v>21395951</v>
      </c>
      <c r="Q412" s="4">
        <v>700307</v>
      </c>
      <c r="R412">
        <f>P412+Q412</f>
        <v>22096258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40962945</v>
      </c>
      <c r="Y412" s="4">
        <v>3473923</v>
      </c>
      <c r="Z412" s="4">
        <v>11746573</v>
      </c>
      <c r="AA412" s="4">
        <v>77.5</v>
      </c>
      <c r="AB412" s="4">
        <v>99.58</v>
      </c>
      <c r="AC412" s="4" t="b">
        <v>1</v>
      </c>
      <c r="AD412" s="4" t="b">
        <v>1</v>
      </c>
      <c r="AE412" s="4" t="b">
        <v>1</v>
      </c>
      <c r="AF412" s="4" t="b">
        <v>1</v>
      </c>
      <c r="AG412" s="4" t="b">
        <v>1</v>
      </c>
      <c r="AH412" s="4" t="b">
        <v>1</v>
      </c>
      <c r="AI412" s="4" t="b">
        <v>1</v>
      </c>
      <c r="AJ412" s="4" t="b">
        <v>0</v>
      </c>
      <c r="AK412" s="4">
        <v>100</v>
      </c>
      <c r="AL412" s="4" t="s">
        <v>475</v>
      </c>
      <c r="AM412">
        <f>(H412-I412)/H412*100</f>
        <v>31.102362204724411</v>
      </c>
      <c r="AN412">
        <f>IF(H412=I412,1,0)</f>
        <v>0</v>
      </c>
      <c r="AO412" s="4">
        <f t="shared" si="42"/>
        <v>100</v>
      </c>
      <c r="AP412" s="4">
        <f t="shared" si="43"/>
        <v>8.4806475706275517</v>
      </c>
      <c r="AQ412" s="4">
        <f t="shared" si="44"/>
        <v>0.15872149817353221</v>
      </c>
      <c r="AR412" s="4">
        <f t="shared" si="45"/>
        <v>0.81184592562863822</v>
      </c>
      <c r="AS412" s="4">
        <f t="shared" si="46"/>
        <v>1.3268089000925104E-2</v>
      </c>
      <c r="AT412" s="4">
        <f t="shared" si="47"/>
        <v>7.9173579926931525</v>
      </c>
      <c r="AU412" s="4">
        <f>R412/$X412*100</f>
        <v>53.942063980019014</v>
      </c>
      <c r="AV412" s="4">
        <f t="shared" si="48"/>
        <v>0</v>
      </c>
    </row>
    <row r="413" spans="1:48" x14ac:dyDescent="0.2">
      <c r="A413" s="4" t="s">
        <v>224</v>
      </c>
      <c r="B413" s="4">
        <v>60</v>
      </c>
      <c r="C413" s="4">
        <v>10</v>
      </c>
      <c r="D413" s="4" t="s">
        <v>29</v>
      </c>
      <c r="E413" s="4" t="b">
        <v>1</v>
      </c>
      <c r="F413" s="4">
        <v>600</v>
      </c>
      <c r="G413" s="4">
        <v>600</v>
      </c>
      <c r="H413" s="4">
        <v>497</v>
      </c>
      <c r="I413" s="4">
        <v>390</v>
      </c>
      <c r="J413" s="4">
        <v>562</v>
      </c>
      <c r="K413" s="4">
        <v>0</v>
      </c>
      <c r="L413" s="4">
        <v>43</v>
      </c>
      <c r="M413" s="4">
        <v>96</v>
      </c>
      <c r="N413" s="4">
        <v>3</v>
      </c>
      <c r="O413" s="4">
        <v>2591</v>
      </c>
      <c r="P413" s="4">
        <v>1096125</v>
      </c>
      <c r="Q413" s="4">
        <v>76859</v>
      </c>
      <c r="R413">
        <f>P413+Q413</f>
        <v>1172984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2290759</v>
      </c>
      <c r="Y413" s="4">
        <v>217888</v>
      </c>
      <c r="Z413" s="4">
        <v>897154</v>
      </c>
      <c r="AA413" s="4">
        <v>5.92</v>
      </c>
      <c r="AB413" s="4">
        <v>564.28</v>
      </c>
      <c r="AC413" s="4" t="b">
        <v>1</v>
      </c>
      <c r="AD413" s="4" t="b">
        <v>1</v>
      </c>
      <c r="AE413" s="4" t="b">
        <v>1</v>
      </c>
      <c r="AF413" s="4" t="b">
        <v>1</v>
      </c>
      <c r="AG413" s="4" t="b">
        <v>1</v>
      </c>
      <c r="AH413" s="4" t="b">
        <v>1</v>
      </c>
      <c r="AI413" s="4" t="b">
        <v>1</v>
      </c>
      <c r="AJ413" s="4" t="b">
        <v>0</v>
      </c>
      <c r="AK413" s="4">
        <v>100</v>
      </c>
      <c r="AL413" s="4" t="s">
        <v>475</v>
      </c>
      <c r="AM413">
        <f>(H413-I413)/H413*100</f>
        <v>21.529175050301809</v>
      </c>
      <c r="AN413">
        <f>IF(H413=I413,1,0)</f>
        <v>0</v>
      </c>
      <c r="AO413" s="4">
        <f t="shared" si="42"/>
        <v>100</v>
      </c>
      <c r="AP413" s="4">
        <f t="shared" si="43"/>
        <v>9.5116072882394</v>
      </c>
      <c r="AQ413" s="4">
        <f t="shared" si="44"/>
        <v>1.8771071072950056E-3</v>
      </c>
      <c r="AR413" s="4">
        <f t="shared" si="45"/>
        <v>4.190750751170245E-3</v>
      </c>
      <c r="AS413" s="4">
        <f t="shared" si="46"/>
        <v>1.3096096097407016E-4</v>
      </c>
      <c r="AT413" s="4">
        <f t="shared" si="47"/>
        <v>0.11310661662793861</v>
      </c>
      <c r="AU413" s="4">
        <f>R413/$X413*100</f>
        <v>51.205037282402913</v>
      </c>
      <c r="AV413" s="4">
        <f t="shared" si="48"/>
        <v>0</v>
      </c>
    </row>
    <row r="414" spans="1:48" x14ac:dyDescent="0.2">
      <c r="A414" s="4" t="s">
        <v>225</v>
      </c>
      <c r="B414" s="4">
        <v>60</v>
      </c>
      <c r="C414" s="4">
        <v>10</v>
      </c>
      <c r="D414" s="4" t="s">
        <v>29</v>
      </c>
      <c r="E414" s="4" t="b">
        <v>1</v>
      </c>
      <c r="F414" s="4">
        <v>600</v>
      </c>
      <c r="G414" s="4">
        <v>600</v>
      </c>
      <c r="H414" s="4">
        <v>544</v>
      </c>
      <c r="I414" s="4">
        <v>369</v>
      </c>
      <c r="J414" s="4">
        <v>638</v>
      </c>
      <c r="K414" s="4">
        <v>0</v>
      </c>
      <c r="L414" s="4">
        <v>0</v>
      </c>
      <c r="M414" s="4">
        <v>3</v>
      </c>
      <c r="N414" s="4">
        <v>0</v>
      </c>
      <c r="O414" s="4">
        <v>387</v>
      </c>
      <c r="P414" s="4">
        <v>794296</v>
      </c>
      <c r="Q414" s="4">
        <v>58368</v>
      </c>
      <c r="R414">
        <f>P414+Q414</f>
        <v>852664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1569849</v>
      </c>
      <c r="Y414" s="4">
        <v>159804</v>
      </c>
      <c r="Z414" s="4">
        <v>556991</v>
      </c>
      <c r="AA414" s="4">
        <v>2.91</v>
      </c>
      <c r="AB414" s="4">
        <v>575.88</v>
      </c>
      <c r="AC414" s="4" t="b">
        <v>1</v>
      </c>
      <c r="AD414" s="4" t="b">
        <v>1</v>
      </c>
      <c r="AE414" s="4" t="b">
        <v>1</v>
      </c>
      <c r="AF414" s="4" t="b">
        <v>1</v>
      </c>
      <c r="AG414" s="4" t="b">
        <v>1</v>
      </c>
      <c r="AH414" s="4" t="b">
        <v>1</v>
      </c>
      <c r="AI414" s="4" t="b">
        <v>1</v>
      </c>
      <c r="AJ414" s="4" t="b">
        <v>0</v>
      </c>
      <c r="AK414" s="4">
        <v>100</v>
      </c>
      <c r="AL414" s="4" t="s">
        <v>475</v>
      </c>
      <c r="AM414">
        <f>(H414-I414)/H414*100</f>
        <v>32.169117647058826</v>
      </c>
      <c r="AN414">
        <f>IF(H414=I414,1,0)</f>
        <v>0</v>
      </c>
      <c r="AO414" s="4">
        <f t="shared" si="42"/>
        <v>100</v>
      </c>
      <c r="AP414" s="4">
        <f t="shared" si="43"/>
        <v>10.179577781047731</v>
      </c>
      <c r="AQ414" s="4">
        <f t="shared" si="44"/>
        <v>0</v>
      </c>
      <c r="AR414" s="4">
        <f t="shared" si="45"/>
        <v>1.9110118234301514E-4</v>
      </c>
      <c r="AS414" s="4">
        <f t="shared" si="46"/>
        <v>0</v>
      </c>
      <c r="AT414" s="4">
        <f t="shared" si="47"/>
        <v>2.4652052522248953E-2</v>
      </c>
      <c r="AU414" s="4">
        <f>R414/$X414*100</f>
        <v>54.315032847108228</v>
      </c>
      <c r="AV414" s="4">
        <f t="shared" si="48"/>
        <v>0</v>
      </c>
    </row>
    <row r="415" spans="1:48" x14ac:dyDescent="0.2">
      <c r="A415" s="4" t="s">
        <v>226</v>
      </c>
      <c r="B415" s="4">
        <v>60</v>
      </c>
      <c r="C415" s="4">
        <v>10</v>
      </c>
      <c r="D415" s="4" t="s">
        <v>29</v>
      </c>
      <c r="E415" s="4" t="b">
        <v>1</v>
      </c>
      <c r="F415" s="4">
        <v>600</v>
      </c>
      <c r="G415" s="4">
        <v>600</v>
      </c>
      <c r="H415" s="4">
        <v>623</v>
      </c>
      <c r="I415" s="4">
        <v>377</v>
      </c>
      <c r="J415" s="4">
        <v>772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3027410</v>
      </c>
      <c r="Q415" s="4">
        <v>162597</v>
      </c>
      <c r="R415">
        <f>P415+Q415</f>
        <v>3190007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5198882</v>
      </c>
      <c r="Y415" s="4">
        <v>491994</v>
      </c>
      <c r="Z415" s="4">
        <v>1516881</v>
      </c>
      <c r="AA415" s="4">
        <v>7.84</v>
      </c>
      <c r="AB415" s="4">
        <v>516.67999999999995</v>
      </c>
      <c r="AC415" s="4" t="b">
        <v>1</v>
      </c>
      <c r="AD415" s="4" t="b">
        <v>1</v>
      </c>
      <c r="AE415" s="4" t="b">
        <v>1</v>
      </c>
      <c r="AF415" s="4" t="b">
        <v>1</v>
      </c>
      <c r="AG415" s="4" t="b">
        <v>1</v>
      </c>
      <c r="AH415" s="4" t="b">
        <v>1</v>
      </c>
      <c r="AI415" s="4" t="b">
        <v>1</v>
      </c>
      <c r="AJ415" s="4" t="b">
        <v>0</v>
      </c>
      <c r="AK415" s="4">
        <v>100</v>
      </c>
      <c r="AL415" s="4" t="s">
        <v>475</v>
      </c>
      <c r="AM415">
        <f>(H415-I415)/H415*100</f>
        <v>39.486356340288928</v>
      </c>
      <c r="AN415">
        <f>IF(H415=I415,1,0)</f>
        <v>0</v>
      </c>
      <c r="AO415" s="4">
        <f t="shared" si="42"/>
        <v>100</v>
      </c>
      <c r="AP415" s="4">
        <f t="shared" si="43"/>
        <v>9.4634577203329489</v>
      </c>
      <c r="AQ415" s="4">
        <f t="shared" si="44"/>
        <v>0</v>
      </c>
      <c r="AR415" s="4">
        <f t="shared" si="45"/>
        <v>0</v>
      </c>
      <c r="AS415" s="4">
        <f t="shared" si="46"/>
        <v>0</v>
      </c>
      <c r="AT415" s="4">
        <f t="shared" si="47"/>
        <v>0</v>
      </c>
      <c r="AU415" s="4">
        <f>R415/$X415*100</f>
        <v>61.359480749899689</v>
      </c>
      <c r="AV415" s="4">
        <f t="shared" si="48"/>
        <v>0</v>
      </c>
    </row>
    <row r="416" spans="1:48" x14ac:dyDescent="0.2">
      <c r="A416" s="4" t="s">
        <v>227</v>
      </c>
      <c r="B416" s="4">
        <v>60</v>
      </c>
      <c r="C416" s="4">
        <v>10</v>
      </c>
      <c r="D416" s="4" t="s">
        <v>29</v>
      </c>
      <c r="E416" s="4" t="b">
        <v>1</v>
      </c>
      <c r="F416" s="4">
        <v>600</v>
      </c>
      <c r="G416" s="4">
        <v>185.19</v>
      </c>
      <c r="H416" s="4">
        <v>159</v>
      </c>
      <c r="I416" s="4">
        <v>159</v>
      </c>
      <c r="J416" s="4">
        <v>461</v>
      </c>
      <c r="K416" s="4">
        <v>0</v>
      </c>
      <c r="L416" s="4">
        <v>1439155</v>
      </c>
      <c r="M416" s="4">
        <v>4201512</v>
      </c>
      <c r="N416" s="4">
        <v>240379</v>
      </c>
      <c r="O416" s="4">
        <v>16645325</v>
      </c>
      <c r="P416" s="4">
        <v>7985489</v>
      </c>
      <c r="Q416" s="4">
        <v>976331</v>
      </c>
      <c r="R416">
        <f>P416+Q416</f>
        <v>8961820</v>
      </c>
      <c r="S416" s="4">
        <v>1967127</v>
      </c>
      <c r="T416" s="4">
        <v>0</v>
      </c>
      <c r="U416" s="4">
        <v>70814</v>
      </c>
      <c r="V416" s="4">
        <v>1657541</v>
      </c>
      <c r="W416" s="4">
        <v>238772</v>
      </c>
      <c r="X416" s="4">
        <v>38530717</v>
      </c>
      <c r="Y416" s="4">
        <v>5075399</v>
      </c>
      <c r="Z416" s="4">
        <v>0</v>
      </c>
      <c r="AA416" s="4">
        <v>12.53</v>
      </c>
      <c r="AB416" s="4">
        <v>7.77</v>
      </c>
      <c r="AC416" s="4" t="b">
        <v>1</v>
      </c>
      <c r="AD416" s="4" t="b">
        <v>1</v>
      </c>
      <c r="AE416" s="4" t="b">
        <v>1</v>
      </c>
      <c r="AF416" s="4" t="b">
        <v>1</v>
      </c>
      <c r="AG416" s="4" t="b">
        <v>1</v>
      </c>
      <c r="AH416" s="4" t="b">
        <v>1</v>
      </c>
      <c r="AI416" s="4" t="b">
        <v>1</v>
      </c>
      <c r="AJ416" s="4" t="b">
        <v>0</v>
      </c>
      <c r="AK416" s="4">
        <v>100</v>
      </c>
      <c r="AL416" s="4" t="s">
        <v>475</v>
      </c>
      <c r="AM416">
        <f>(H416-I416)/H416*100</f>
        <v>0</v>
      </c>
      <c r="AN416">
        <f>IF(H416=I416,1,0)</f>
        <v>1</v>
      </c>
      <c r="AO416" s="4">
        <f t="shared" si="42"/>
        <v>100</v>
      </c>
      <c r="AP416" s="4">
        <f t="shared" si="43"/>
        <v>13.172345066924137</v>
      </c>
      <c r="AQ416" s="4">
        <f t="shared" si="44"/>
        <v>3.7350849193904176</v>
      </c>
      <c r="AR416" s="4">
        <f t="shared" si="45"/>
        <v>10.90431823524073</v>
      </c>
      <c r="AS416" s="4">
        <f t="shared" si="46"/>
        <v>0.62386329327845103</v>
      </c>
      <c r="AT416" s="4">
        <f t="shared" si="47"/>
        <v>43.20014340766096</v>
      </c>
      <c r="AU416" s="4">
        <f>R416/$X416*100</f>
        <v>23.258897569956975</v>
      </c>
      <c r="AV416" s="4">
        <f t="shared" si="48"/>
        <v>5.1053475075483279</v>
      </c>
    </row>
    <row r="417" spans="1:48" x14ac:dyDescent="0.2">
      <c r="A417" s="4" t="s">
        <v>228</v>
      </c>
      <c r="B417" s="4">
        <v>60</v>
      </c>
      <c r="C417" s="4">
        <v>10</v>
      </c>
      <c r="D417" s="4" t="s">
        <v>29</v>
      </c>
      <c r="E417" s="4" t="b">
        <v>1</v>
      </c>
      <c r="F417" s="4">
        <v>600</v>
      </c>
      <c r="G417" s="4">
        <v>217.45</v>
      </c>
      <c r="H417" s="4">
        <v>190</v>
      </c>
      <c r="I417" s="4">
        <v>190</v>
      </c>
      <c r="J417" s="4">
        <v>574</v>
      </c>
      <c r="K417" s="4">
        <v>0</v>
      </c>
      <c r="L417" s="4">
        <v>1556848</v>
      </c>
      <c r="M417" s="4">
        <v>6972696</v>
      </c>
      <c r="N417" s="4">
        <v>255744</v>
      </c>
      <c r="O417" s="4">
        <v>21153898</v>
      </c>
      <c r="P417" s="4">
        <v>8629413</v>
      </c>
      <c r="Q417" s="4">
        <v>751253</v>
      </c>
      <c r="R417">
        <f>P417+Q417</f>
        <v>9380666</v>
      </c>
      <c r="S417" s="4">
        <v>767909</v>
      </c>
      <c r="T417" s="4">
        <v>0</v>
      </c>
      <c r="U417" s="4">
        <v>2839</v>
      </c>
      <c r="V417" s="4">
        <v>581029</v>
      </c>
      <c r="W417" s="4">
        <v>184041</v>
      </c>
      <c r="X417" s="4">
        <v>46309699</v>
      </c>
      <c r="Y417" s="4">
        <v>6221937</v>
      </c>
      <c r="Z417" s="4">
        <v>0</v>
      </c>
      <c r="AA417" s="4">
        <v>12.77</v>
      </c>
      <c r="AB417" s="4">
        <v>6.87</v>
      </c>
      <c r="AC417" s="4" t="b">
        <v>1</v>
      </c>
      <c r="AD417" s="4" t="b">
        <v>1</v>
      </c>
      <c r="AE417" s="4" t="b">
        <v>1</v>
      </c>
      <c r="AF417" s="4" t="b">
        <v>1</v>
      </c>
      <c r="AG417" s="4" t="b">
        <v>1</v>
      </c>
      <c r="AH417" s="4" t="b">
        <v>1</v>
      </c>
      <c r="AI417" s="4" t="b">
        <v>1</v>
      </c>
      <c r="AJ417" s="4" t="b">
        <v>0</v>
      </c>
      <c r="AK417" s="4">
        <v>100</v>
      </c>
      <c r="AL417" s="4" t="s">
        <v>475</v>
      </c>
      <c r="AM417">
        <f>(H417-I417)/H417*100</f>
        <v>0</v>
      </c>
      <c r="AN417">
        <f>IF(H417=I417,1,0)</f>
        <v>1</v>
      </c>
      <c r="AO417" s="4">
        <f t="shared" si="42"/>
        <v>100</v>
      </c>
      <c r="AP417" s="4">
        <f t="shared" si="43"/>
        <v>13.43549436587787</v>
      </c>
      <c r="AQ417" s="4">
        <f t="shared" si="44"/>
        <v>3.3618184389408361</v>
      </c>
      <c r="AR417" s="4">
        <f t="shared" si="45"/>
        <v>15.056664479723784</v>
      </c>
      <c r="AS417" s="4">
        <f t="shared" si="46"/>
        <v>0.55224716532923268</v>
      </c>
      <c r="AT417" s="4">
        <f t="shared" si="47"/>
        <v>45.679195625953</v>
      </c>
      <c r="AU417" s="4">
        <f>R417/$X417*100</f>
        <v>20.256374372029494</v>
      </c>
      <c r="AV417" s="4">
        <f t="shared" si="48"/>
        <v>1.6582033927709183</v>
      </c>
    </row>
    <row r="418" spans="1:48" x14ac:dyDescent="0.2">
      <c r="A418" s="4" t="s">
        <v>229</v>
      </c>
      <c r="B418" s="4">
        <v>60</v>
      </c>
      <c r="C418" s="4">
        <v>10</v>
      </c>
      <c r="D418" s="4" t="s">
        <v>29</v>
      </c>
      <c r="E418" s="4" t="b">
        <v>1</v>
      </c>
      <c r="F418" s="4">
        <v>600</v>
      </c>
      <c r="G418" s="4">
        <v>600</v>
      </c>
      <c r="H418" s="4">
        <v>216</v>
      </c>
      <c r="I418" s="4">
        <v>187</v>
      </c>
      <c r="J418" s="4">
        <v>719</v>
      </c>
      <c r="K418" s="4">
        <v>0</v>
      </c>
      <c r="L418" s="4">
        <v>2184131</v>
      </c>
      <c r="M418" s="4">
        <v>13422918</v>
      </c>
      <c r="N418" s="4">
        <v>691764</v>
      </c>
      <c r="O418" s="4">
        <v>44717714</v>
      </c>
      <c r="P418" s="4">
        <v>21979515</v>
      </c>
      <c r="Q418" s="4">
        <v>1027826</v>
      </c>
      <c r="R418">
        <f>P418+Q418</f>
        <v>23007341</v>
      </c>
      <c r="S418" s="4">
        <v>228798</v>
      </c>
      <c r="T418" s="4">
        <v>0</v>
      </c>
      <c r="U418" s="4">
        <v>0</v>
      </c>
      <c r="V418" s="4">
        <v>228798</v>
      </c>
      <c r="W418" s="4">
        <v>0</v>
      </c>
      <c r="X418" s="4">
        <v>105940764</v>
      </c>
      <c r="Y418" s="4">
        <v>11866387</v>
      </c>
      <c r="Z418" s="4">
        <v>9821711</v>
      </c>
      <c r="AA418" s="4">
        <v>45.03</v>
      </c>
      <c r="AB418" s="4">
        <v>27.259999999999998</v>
      </c>
      <c r="AC418" s="4" t="b">
        <v>1</v>
      </c>
      <c r="AD418" s="4" t="b">
        <v>1</v>
      </c>
      <c r="AE418" s="4" t="b">
        <v>1</v>
      </c>
      <c r="AF418" s="4" t="b">
        <v>1</v>
      </c>
      <c r="AG418" s="4" t="b">
        <v>1</v>
      </c>
      <c r="AH418" s="4" t="b">
        <v>1</v>
      </c>
      <c r="AI418" s="4" t="b">
        <v>1</v>
      </c>
      <c r="AJ418" s="4" t="b">
        <v>0</v>
      </c>
      <c r="AK418" s="4">
        <v>100</v>
      </c>
      <c r="AL418" s="4" t="s">
        <v>475</v>
      </c>
      <c r="AM418">
        <f>(H418-I418)/H418*100</f>
        <v>13.425925925925927</v>
      </c>
      <c r="AN418">
        <f>IF(H418=I418,1,0)</f>
        <v>0</v>
      </c>
      <c r="AO418" s="4">
        <f t="shared" si="42"/>
        <v>100</v>
      </c>
      <c r="AP418" s="4">
        <f t="shared" si="43"/>
        <v>11.200964153892642</v>
      </c>
      <c r="AQ418" s="4">
        <f t="shared" si="44"/>
        <v>2.0616530573632641</v>
      </c>
      <c r="AR418" s="4">
        <f t="shared" si="45"/>
        <v>12.670210684906897</v>
      </c>
      <c r="AS418" s="4">
        <f t="shared" si="46"/>
        <v>0.65297244788606579</v>
      </c>
      <c r="AT418" s="4">
        <f t="shared" si="47"/>
        <v>42.210110925762251</v>
      </c>
      <c r="AU418" s="4">
        <f>R418/$X418*100</f>
        <v>21.717174892187867</v>
      </c>
      <c r="AV418" s="4">
        <f t="shared" si="48"/>
        <v>0.21596785917080982</v>
      </c>
    </row>
    <row r="419" spans="1:48" x14ac:dyDescent="0.2">
      <c r="A419" s="4" t="s">
        <v>230</v>
      </c>
      <c r="B419" s="4">
        <v>60</v>
      </c>
      <c r="C419" s="4">
        <v>10</v>
      </c>
      <c r="D419" s="4" t="s">
        <v>29</v>
      </c>
      <c r="E419" s="4" t="b">
        <v>1</v>
      </c>
      <c r="F419" s="4">
        <v>600</v>
      </c>
      <c r="G419" s="4">
        <v>600</v>
      </c>
      <c r="H419" s="4">
        <v>389</v>
      </c>
      <c r="I419" s="4">
        <v>327</v>
      </c>
      <c r="J419" s="4">
        <v>552</v>
      </c>
      <c r="K419" s="4">
        <v>0</v>
      </c>
      <c r="L419" s="4">
        <v>413019</v>
      </c>
      <c r="M419" s="4">
        <v>257266</v>
      </c>
      <c r="N419" s="4">
        <v>3227</v>
      </c>
      <c r="O419" s="4">
        <v>6201901</v>
      </c>
      <c r="P419" s="4">
        <v>25860810</v>
      </c>
      <c r="Q419" s="4">
        <v>2130531</v>
      </c>
      <c r="R419">
        <f>P419+Q419</f>
        <v>27991341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47690912</v>
      </c>
      <c r="Y419" s="4">
        <v>5011650</v>
      </c>
      <c r="Z419" s="4">
        <v>7812508</v>
      </c>
      <c r="AA419" s="4">
        <v>34.979999999999997</v>
      </c>
      <c r="AB419" s="4">
        <v>53.99</v>
      </c>
      <c r="AC419" s="4" t="b">
        <v>1</v>
      </c>
      <c r="AD419" s="4" t="b">
        <v>1</v>
      </c>
      <c r="AE419" s="4" t="b">
        <v>1</v>
      </c>
      <c r="AF419" s="4" t="b">
        <v>1</v>
      </c>
      <c r="AG419" s="4" t="b">
        <v>1</v>
      </c>
      <c r="AH419" s="4" t="b">
        <v>1</v>
      </c>
      <c r="AI419" s="4" t="b">
        <v>1</v>
      </c>
      <c r="AJ419" s="4" t="b">
        <v>0</v>
      </c>
      <c r="AK419" s="4">
        <v>100</v>
      </c>
      <c r="AL419" s="4" t="s">
        <v>475</v>
      </c>
      <c r="AM419">
        <f>(H419-I419)/H419*100</f>
        <v>15.938303341902312</v>
      </c>
      <c r="AN419">
        <f>IF(H419=I419,1,0)</f>
        <v>0</v>
      </c>
      <c r="AO419" s="4">
        <f t="shared" si="42"/>
        <v>100</v>
      </c>
      <c r="AP419" s="4">
        <f t="shared" si="43"/>
        <v>10.508605916364107</v>
      </c>
      <c r="AQ419" s="4">
        <f t="shared" si="44"/>
        <v>0.86603292467965376</v>
      </c>
      <c r="AR419" s="4">
        <f t="shared" si="45"/>
        <v>0.53944449625958091</v>
      </c>
      <c r="AS419" s="4">
        <f t="shared" si="46"/>
        <v>6.7664883405878255E-3</v>
      </c>
      <c r="AT419" s="4">
        <f t="shared" si="47"/>
        <v>13.004366534236125</v>
      </c>
      <c r="AU419" s="4">
        <f>R419/$X419*100</f>
        <v>58.693239080854653</v>
      </c>
      <c r="AV419" s="4">
        <f t="shared" si="48"/>
        <v>0</v>
      </c>
    </row>
    <row r="420" spans="1:48" x14ac:dyDescent="0.2">
      <c r="A420" s="4" t="s">
        <v>231</v>
      </c>
      <c r="B420" s="4">
        <v>60</v>
      </c>
      <c r="C420" s="4">
        <v>10</v>
      </c>
      <c r="D420" s="4" t="s">
        <v>29</v>
      </c>
      <c r="E420" s="4" t="b">
        <v>1</v>
      </c>
      <c r="F420" s="4">
        <v>600</v>
      </c>
      <c r="G420" s="4">
        <v>600</v>
      </c>
      <c r="H420" s="4">
        <v>428</v>
      </c>
      <c r="I420" s="4">
        <v>336</v>
      </c>
      <c r="J420" s="4">
        <v>648</v>
      </c>
      <c r="K420" s="4">
        <v>0</v>
      </c>
      <c r="L420" s="4">
        <v>145741</v>
      </c>
      <c r="M420" s="4">
        <v>402944</v>
      </c>
      <c r="N420" s="4">
        <v>6128</v>
      </c>
      <c r="O420" s="4">
        <v>3765519</v>
      </c>
      <c r="P420" s="4">
        <v>27507884</v>
      </c>
      <c r="Q420" s="4">
        <v>1860923</v>
      </c>
      <c r="R420">
        <f>P420+Q420</f>
        <v>29368807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43341375</v>
      </c>
      <c r="Y420" s="4">
        <v>5286312</v>
      </c>
      <c r="Z420" s="4">
        <v>4365924</v>
      </c>
      <c r="AA420" s="4">
        <v>21.95</v>
      </c>
      <c r="AB420" s="4">
        <v>45.29</v>
      </c>
      <c r="AC420" s="4" t="b">
        <v>1</v>
      </c>
      <c r="AD420" s="4" t="b">
        <v>1</v>
      </c>
      <c r="AE420" s="4" t="b">
        <v>1</v>
      </c>
      <c r="AF420" s="4" t="b">
        <v>1</v>
      </c>
      <c r="AG420" s="4" t="b">
        <v>1</v>
      </c>
      <c r="AH420" s="4" t="b">
        <v>1</v>
      </c>
      <c r="AI420" s="4" t="b">
        <v>1</v>
      </c>
      <c r="AJ420" s="4" t="b">
        <v>0</v>
      </c>
      <c r="AK420" s="4">
        <v>100</v>
      </c>
      <c r="AL420" s="4" t="s">
        <v>475</v>
      </c>
      <c r="AM420">
        <f>(H420-I420)/H420*100</f>
        <v>21.495327102803738</v>
      </c>
      <c r="AN420">
        <f>IF(H420=I420,1,0)</f>
        <v>0</v>
      </c>
      <c r="AO420" s="4">
        <f t="shared" si="42"/>
        <v>100</v>
      </c>
      <c r="AP420" s="4">
        <f t="shared" si="43"/>
        <v>12.196918071934727</v>
      </c>
      <c r="AQ420" s="4">
        <f t="shared" si="44"/>
        <v>0.3362629819658467</v>
      </c>
      <c r="AR420" s="4">
        <f t="shared" si="45"/>
        <v>0.92969823869224266</v>
      </c>
      <c r="AS420" s="4">
        <f t="shared" si="46"/>
        <v>1.4138914605270369E-2</v>
      </c>
      <c r="AT420" s="4">
        <f t="shared" si="47"/>
        <v>8.6880469297524598</v>
      </c>
      <c r="AU420" s="4">
        <f>R420/$X420*100</f>
        <v>67.761595011694936</v>
      </c>
      <c r="AV420" s="4">
        <f t="shared" si="48"/>
        <v>0</v>
      </c>
    </row>
    <row r="421" spans="1:48" x14ac:dyDescent="0.2">
      <c r="A421" s="4" t="s">
        <v>232</v>
      </c>
      <c r="B421" s="4">
        <v>60</v>
      </c>
      <c r="C421" s="4">
        <v>10</v>
      </c>
      <c r="D421" s="4" t="s">
        <v>29</v>
      </c>
      <c r="E421" s="4" t="b">
        <v>1</v>
      </c>
      <c r="F421" s="4">
        <v>600</v>
      </c>
      <c r="G421" s="4">
        <v>600</v>
      </c>
      <c r="H421" s="4">
        <v>440</v>
      </c>
      <c r="I421" s="4">
        <v>316</v>
      </c>
      <c r="J421" s="4">
        <v>738</v>
      </c>
      <c r="K421" s="4">
        <v>0</v>
      </c>
      <c r="L421" s="4">
        <v>97045</v>
      </c>
      <c r="M421" s="4">
        <v>284412</v>
      </c>
      <c r="N421" s="4">
        <v>6838</v>
      </c>
      <c r="O421" s="4">
        <v>3484534</v>
      </c>
      <c r="P421" s="4">
        <v>28067319</v>
      </c>
      <c r="Q421" s="4">
        <v>1130964</v>
      </c>
      <c r="R421">
        <f>P421+Q421</f>
        <v>29198283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42896595</v>
      </c>
      <c r="Y421" s="4">
        <v>4895182</v>
      </c>
      <c r="Z421" s="4">
        <v>4930301</v>
      </c>
      <c r="AA421" s="4">
        <v>24.32</v>
      </c>
      <c r="AB421" s="4">
        <v>40.71</v>
      </c>
      <c r="AC421" s="4" t="b">
        <v>1</v>
      </c>
      <c r="AD421" s="4" t="b">
        <v>1</v>
      </c>
      <c r="AE421" s="4" t="b">
        <v>1</v>
      </c>
      <c r="AF421" s="4" t="b">
        <v>1</v>
      </c>
      <c r="AG421" s="4" t="b">
        <v>1</v>
      </c>
      <c r="AH421" s="4" t="b">
        <v>1</v>
      </c>
      <c r="AI421" s="4" t="b">
        <v>1</v>
      </c>
      <c r="AJ421" s="4" t="b">
        <v>0</v>
      </c>
      <c r="AK421" s="4">
        <v>100</v>
      </c>
      <c r="AL421" s="4" t="s">
        <v>475</v>
      </c>
      <c r="AM421">
        <f>(H421-I421)/H421*100</f>
        <v>28.18181818181818</v>
      </c>
      <c r="AN421">
        <f>IF(H421=I421,1,0)</f>
        <v>0</v>
      </c>
      <c r="AO421" s="4">
        <f t="shared" si="42"/>
        <v>100</v>
      </c>
      <c r="AP421" s="4">
        <f t="shared" si="43"/>
        <v>11.411586397475137</v>
      </c>
      <c r="AQ421" s="4">
        <f t="shared" si="44"/>
        <v>0.22623007723573396</v>
      </c>
      <c r="AR421" s="4">
        <f t="shared" si="45"/>
        <v>0.66301765909392107</v>
      </c>
      <c r="AS421" s="4">
        <f t="shared" si="46"/>
        <v>1.5940659159544016E-2</v>
      </c>
      <c r="AT421" s="4">
        <f t="shared" si="47"/>
        <v>8.1231016121442732</v>
      </c>
      <c r="AU421" s="4">
        <f>R421/$X421*100</f>
        <v>68.066668228562193</v>
      </c>
      <c r="AV421" s="4">
        <f t="shared" si="48"/>
        <v>0</v>
      </c>
    </row>
    <row r="422" spans="1:48" x14ac:dyDescent="0.2">
      <c r="A422" s="4" t="s">
        <v>233</v>
      </c>
      <c r="B422" s="4">
        <v>60</v>
      </c>
      <c r="C422" s="4">
        <v>10</v>
      </c>
      <c r="D422" s="4" t="s">
        <v>29</v>
      </c>
      <c r="E422" s="4" t="b">
        <v>1</v>
      </c>
      <c r="F422" s="4">
        <v>600</v>
      </c>
      <c r="G422" s="4">
        <v>600</v>
      </c>
      <c r="H422" s="4">
        <v>403</v>
      </c>
      <c r="I422" s="4">
        <v>322</v>
      </c>
      <c r="J422" s="4">
        <v>463</v>
      </c>
      <c r="K422" s="4">
        <v>0</v>
      </c>
      <c r="L422" s="4">
        <v>0</v>
      </c>
      <c r="M422" s="4">
        <v>8</v>
      </c>
      <c r="N422" s="4">
        <v>0</v>
      </c>
      <c r="O422" s="4">
        <v>70</v>
      </c>
      <c r="P422" s="4">
        <v>12571171</v>
      </c>
      <c r="Q422" s="4">
        <v>901779</v>
      </c>
      <c r="R422">
        <f>P422+Q422</f>
        <v>13472950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23208245</v>
      </c>
      <c r="Y422" s="4">
        <v>2192276</v>
      </c>
      <c r="Z422" s="4">
        <v>7542941</v>
      </c>
      <c r="AA422" s="4">
        <v>29.43</v>
      </c>
      <c r="AB422" s="4">
        <v>205.54</v>
      </c>
      <c r="AC422" s="4" t="b">
        <v>1</v>
      </c>
      <c r="AD422" s="4" t="b">
        <v>1</v>
      </c>
      <c r="AE422" s="4" t="b">
        <v>1</v>
      </c>
      <c r="AF422" s="4" t="b">
        <v>1</v>
      </c>
      <c r="AG422" s="4" t="b">
        <v>1</v>
      </c>
      <c r="AH422" s="4" t="b">
        <v>1</v>
      </c>
      <c r="AI422" s="4" t="b">
        <v>1</v>
      </c>
      <c r="AJ422" s="4" t="b">
        <v>0</v>
      </c>
      <c r="AK422" s="4">
        <v>100</v>
      </c>
      <c r="AL422" s="4" t="s">
        <v>475</v>
      </c>
      <c r="AM422">
        <f>(H422-I422)/H422*100</f>
        <v>20.099255583126553</v>
      </c>
      <c r="AN422">
        <f>IF(H422=I422,1,0)</f>
        <v>0</v>
      </c>
      <c r="AO422" s="4">
        <f t="shared" si="42"/>
        <v>100</v>
      </c>
      <c r="AP422" s="4">
        <f t="shared" si="43"/>
        <v>9.4461084842908196</v>
      </c>
      <c r="AQ422" s="4">
        <f t="shared" si="44"/>
        <v>0</v>
      </c>
      <c r="AR422" s="4">
        <f t="shared" si="45"/>
        <v>3.4470508218092319E-5</v>
      </c>
      <c r="AS422" s="4">
        <f t="shared" si="46"/>
        <v>0</v>
      </c>
      <c r="AT422" s="4">
        <f t="shared" si="47"/>
        <v>3.0161694690830778E-4</v>
      </c>
      <c r="AU422" s="4">
        <f>R422/$X422*100</f>
        <v>58.052429212118362</v>
      </c>
      <c r="AV422" s="4">
        <f t="shared" si="48"/>
        <v>0</v>
      </c>
    </row>
    <row r="423" spans="1:48" x14ac:dyDescent="0.2">
      <c r="A423" s="4" t="s">
        <v>234</v>
      </c>
      <c r="B423" s="4">
        <v>60</v>
      </c>
      <c r="C423" s="4">
        <v>10</v>
      </c>
      <c r="D423" s="4" t="s">
        <v>29</v>
      </c>
      <c r="E423" s="4" t="b">
        <v>1</v>
      </c>
      <c r="F423" s="4">
        <v>600</v>
      </c>
      <c r="G423" s="4">
        <v>600</v>
      </c>
      <c r="H423" s="4">
        <v>489</v>
      </c>
      <c r="I423" s="4">
        <v>385</v>
      </c>
      <c r="J423" s="4">
        <v>607</v>
      </c>
      <c r="K423" s="4">
        <v>0</v>
      </c>
      <c r="L423" s="4">
        <v>160</v>
      </c>
      <c r="M423" s="4">
        <v>2840</v>
      </c>
      <c r="N423" s="4">
        <v>8</v>
      </c>
      <c r="O423" s="4">
        <v>25034</v>
      </c>
      <c r="P423" s="4">
        <v>16605102</v>
      </c>
      <c r="Q423" s="4">
        <v>1715471</v>
      </c>
      <c r="R423">
        <f>P423+Q423</f>
        <v>18320573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27541019</v>
      </c>
      <c r="Y423" s="4">
        <v>3278601</v>
      </c>
      <c r="Z423" s="4">
        <v>5913803</v>
      </c>
      <c r="AA423" s="4">
        <v>18.87</v>
      </c>
      <c r="AB423" s="4">
        <v>103.94</v>
      </c>
      <c r="AC423" s="4" t="b">
        <v>1</v>
      </c>
      <c r="AD423" s="4" t="b">
        <v>1</v>
      </c>
      <c r="AE423" s="4" t="b">
        <v>1</v>
      </c>
      <c r="AF423" s="4" t="b">
        <v>1</v>
      </c>
      <c r="AG423" s="4" t="b">
        <v>1</v>
      </c>
      <c r="AH423" s="4" t="b">
        <v>1</v>
      </c>
      <c r="AI423" s="4" t="b">
        <v>1</v>
      </c>
      <c r="AJ423" s="4" t="b">
        <v>0</v>
      </c>
      <c r="AK423" s="4">
        <v>100</v>
      </c>
      <c r="AL423" s="4" t="s">
        <v>475</v>
      </c>
      <c r="AM423">
        <f>(H423-I423)/H423*100</f>
        <v>21.267893660531698</v>
      </c>
      <c r="AN423">
        <f>IF(H423=I423,1,0)</f>
        <v>0</v>
      </c>
      <c r="AO423" s="4">
        <f t="shared" si="42"/>
        <v>100</v>
      </c>
      <c r="AP423" s="4">
        <f t="shared" si="43"/>
        <v>11.904428808534643</v>
      </c>
      <c r="AQ423" s="4">
        <f t="shared" si="44"/>
        <v>5.8095163436036991E-4</v>
      </c>
      <c r="AR423" s="4">
        <f t="shared" si="45"/>
        <v>1.0311891509896564E-2</v>
      </c>
      <c r="AS423" s="4">
        <f t="shared" si="46"/>
        <v>2.9047581718018494E-5</v>
      </c>
      <c r="AT423" s="4">
        <f t="shared" si="47"/>
        <v>9.0897145091109383E-2</v>
      </c>
      <c r="AU423" s="4">
        <f>R423/$X423*100</f>
        <v>66.521042667302908</v>
      </c>
      <c r="AV423" s="4">
        <f t="shared" si="48"/>
        <v>0</v>
      </c>
    </row>
    <row r="424" spans="1:48" x14ac:dyDescent="0.2">
      <c r="A424" s="4" t="s">
        <v>235</v>
      </c>
      <c r="B424" s="4">
        <v>60</v>
      </c>
      <c r="C424" s="4">
        <v>10</v>
      </c>
      <c r="D424" s="4" t="s">
        <v>29</v>
      </c>
      <c r="E424" s="4" t="b">
        <v>1</v>
      </c>
      <c r="F424" s="4">
        <v>600</v>
      </c>
      <c r="G424" s="4">
        <v>600</v>
      </c>
      <c r="H424" s="4">
        <v>623</v>
      </c>
      <c r="I424" s="4">
        <v>452</v>
      </c>
      <c r="J424" s="4">
        <v>785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18717591</v>
      </c>
      <c r="Q424" s="4">
        <v>1002701</v>
      </c>
      <c r="R424">
        <f>P424+Q424</f>
        <v>19720292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26732742</v>
      </c>
      <c r="Y424" s="4">
        <v>2958957</v>
      </c>
      <c r="Z424" s="4">
        <v>4053493</v>
      </c>
      <c r="AA424" s="4">
        <v>15.49</v>
      </c>
      <c r="AB424" s="4">
        <v>132.03</v>
      </c>
      <c r="AC424" s="4" t="b">
        <v>1</v>
      </c>
      <c r="AD424" s="4" t="b">
        <v>1</v>
      </c>
      <c r="AE424" s="4" t="b">
        <v>1</v>
      </c>
      <c r="AF424" s="4" t="b">
        <v>1</v>
      </c>
      <c r="AG424" s="4" t="b">
        <v>1</v>
      </c>
      <c r="AH424" s="4" t="b">
        <v>1</v>
      </c>
      <c r="AI424" s="4" t="b">
        <v>1</v>
      </c>
      <c r="AJ424" s="4" t="b">
        <v>0</v>
      </c>
      <c r="AK424" s="4">
        <v>100</v>
      </c>
      <c r="AL424" s="4" t="s">
        <v>475</v>
      </c>
      <c r="AM424">
        <f>(H424-I424)/H424*100</f>
        <v>27.447833065810595</v>
      </c>
      <c r="AN424">
        <f>IF(H424=I424,1,0)</f>
        <v>0</v>
      </c>
      <c r="AO424" s="4">
        <f t="shared" si="42"/>
        <v>100</v>
      </c>
      <c r="AP424" s="4">
        <f t="shared" si="43"/>
        <v>11.068662541238755</v>
      </c>
      <c r="AQ424" s="4">
        <f t="shared" si="44"/>
        <v>0</v>
      </c>
      <c r="AR424" s="4">
        <f t="shared" si="45"/>
        <v>0</v>
      </c>
      <c r="AS424" s="4">
        <f t="shared" si="46"/>
        <v>0</v>
      </c>
      <c r="AT424" s="4">
        <f t="shared" si="47"/>
        <v>0</v>
      </c>
      <c r="AU424" s="4">
        <f>R424/$X424*100</f>
        <v>73.768310037182118</v>
      </c>
      <c r="AV424" s="4">
        <f t="shared" si="48"/>
        <v>0</v>
      </c>
    </row>
    <row r="425" spans="1:48" x14ac:dyDescent="0.2">
      <c r="A425" s="4" t="s">
        <v>236</v>
      </c>
      <c r="B425" s="4">
        <v>60</v>
      </c>
      <c r="C425" s="4">
        <v>10</v>
      </c>
      <c r="D425" s="4" t="s">
        <v>29</v>
      </c>
      <c r="E425" s="4" t="b">
        <v>1</v>
      </c>
      <c r="F425" s="4">
        <v>600</v>
      </c>
      <c r="G425" s="4">
        <v>18.3</v>
      </c>
      <c r="H425" s="4">
        <v>181</v>
      </c>
      <c r="I425" s="4">
        <v>181</v>
      </c>
      <c r="J425" s="4">
        <v>508</v>
      </c>
      <c r="K425" s="4">
        <v>0</v>
      </c>
      <c r="L425" s="4">
        <v>107944</v>
      </c>
      <c r="M425" s="4">
        <v>355789</v>
      </c>
      <c r="N425" s="4">
        <v>17208</v>
      </c>
      <c r="O425" s="4">
        <v>1172850</v>
      </c>
      <c r="P425" s="4">
        <v>947672</v>
      </c>
      <c r="Q425" s="4">
        <v>100499</v>
      </c>
      <c r="R425">
        <f>P425+Q425</f>
        <v>1048171</v>
      </c>
      <c r="S425" s="4">
        <v>72882</v>
      </c>
      <c r="T425" s="4">
        <v>0</v>
      </c>
      <c r="U425" s="4">
        <v>3131</v>
      </c>
      <c r="V425" s="4">
        <v>55277</v>
      </c>
      <c r="W425" s="4">
        <v>14474</v>
      </c>
      <c r="X425" s="4">
        <v>3343076</v>
      </c>
      <c r="Y425" s="4">
        <v>568231</v>
      </c>
      <c r="Z425" s="4">
        <v>0</v>
      </c>
      <c r="AA425" s="4">
        <v>1</v>
      </c>
      <c r="AB425" s="4">
        <v>0.94000000000000006</v>
      </c>
      <c r="AC425" s="4" t="b">
        <v>1</v>
      </c>
      <c r="AD425" s="4" t="b">
        <v>1</v>
      </c>
      <c r="AE425" s="4" t="b">
        <v>1</v>
      </c>
      <c r="AF425" s="4" t="b">
        <v>1</v>
      </c>
      <c r="AG425" s="4" t="b">
        <v>1</v>
      </c>
      <c r="AH425" s="4" t="b">
        <v>1</v>
      </c>
      <c r="AI425" s="4" t="b">
        <v>1</v>
      </c>
      <c r="AJ425" s="4" t="b">
        <v>0</v>
      </c>
      <c r="AK425" s="4">
        <v>100</v>
      </c>
      <c r="AL425" s="4" t="s">
        <v>475</v>
      </c>
      <c r="AM425">
        <f>(H425-I425)/H425*100</f>
        <v>0</v>
      </c>
      <c r="AN425">
        <f>IF(H425=I425,1,0)</f>
        <v>1</v>
      </c>
      <c r="AO425" s="4">
        <f t="shared" si="42"/>
        <v>100</v>
      </c>
      <c r="AP425" s="4">
        <f t="shared" si="43"/>
        <v>16.997250436424419</v>
      </c>
      <c r="AQ425" s="4">
        <f t="shared" si="44"/>
        <v>3.2288826218727902</v>
      </c>
      <c r="AR425" s="4">
        <f t="shared" si="45"/>
        <v>10.642563914191602</v>
      </c>
      <c r="AS425" s="4">
        <f t="shared" si="46"/>
        <v>0.51473553099002234</v>
      </c>
      <c r="AT425" s="4">
        <f t="shared" si="47"/>
        <v>35.082959525897706</v>
      </c>
      <c r="AU425" s="4">
        <f>R425/$X425*100</f>
        <v>31.353490019371382</v>
      </c>
      <c r="AV425" s="4">
        <f t="shared" si="48"/>
        <v>2.1800880386805446</v>
      </c>
    </row>
    <row r="426" spans="1:48" x14ac:dyDescent="0.2">
      <c r="A426" s="4" t="s">
        <v>237</v>
      </c>
      <c r="B426" s="4">
        <v>60</v>
      </c>
      <c r="C426" s="4">
        <v>10</v>
      </c>
      <c r="D426" s="4" t="s">
        <v>29</v>
      </c>
      <c r="E426" s="4" t="b">
        <v>1</v>
      </c>
      <c r="F426" s="4">
        <v>600</v>
      </c>
      <c r="G426" s="4">
        <v>58.8</v>
      </c>
      <c r="H426" s="4">
        <v>201</v>
      </c>
      <c r="I426" s="4">
        <v>201</v>
      </c>
      <c r="J426" s="4">
        <v>593</v>
      </c>
      <c r="K426" s="4">
        <v>0</v>
      </c>
      <c r="L426" s="4">
        <v>351588</v>
      </c>
      <c r="M426" s="4">
        <v>1373112</v>
      </c>
      <c r="N426" s="4">
        <v>124714</v>
      </c>
      <c r="O426" s="4">
        <v>4618502</v>
      </c>
      <c r="P426" s="4">
        <v>2633418</v>
      </c>
      <c r="Q426" s="4">
        <v>207912</v>
      </c>
      <c r="R426">
        <f>P426+Q426</f>
        <v>2841330</v>
      </c>
      <c r="S426" s="4">
        <v>145707</v>
      </c>
      <c r="T426" s="4">
        <v>1</v>
      </c>
      <c r="U426" s="4">
        <v>4753</v>
      </c>
      <c r="V426" s="4">
        <v>106623</v>
      </c>
      <c r="W426" s="4">
        <v>34330</v>
      </c>
      <c r="X426" s="4">
        <v>11214554</v>
      </c>
      <c r="Y426" s="4">
        <v>1759601</v>
      </c>
      <c r="Z426" s="4">
        <v>0</v>
      </c>
      <c r="AA426" s="4">
        <v>3.39</v>
      </c>
      <c r="AB426" s="4">
        <v>2.09</v>
      </c>
      <c r="AC426" s="4" t="b">
        <v>1</v>
      </c>
      <c r="AD426" s="4" t="b">
        <v>1</v>
      </c>
      <c r="AE426" s="4" t="b">
        <v>1</v>
      </c>
      <c r="AF426" s="4" t="b">
        <v>1</v>
      </c>
      <c r="AG426" s="4" t="b">
        <v>1</v>
      </c>
      <c r="AH426" s="4" t="b">
        <v>1</v>
      </c>
      <c r="AI426" s="4" t="b">
        <v>1</v>
      </c>
      <c r="AJ426" s="4" t="b">
        <v>0</v>
      </c>
      <c r="AK426" s="4">
        <v>100</v>
      </c>
      <c r="AL426" s="4" t="s">
        <v>475</v>
      </c>
      <c r="AM426">
        <f>(H426-I426)/H426*100</f>
        <v>0</v>
      </c>
      <c r="AN426">
        <f>IF(H426=I426,1,0)</f>
        <v>1</v>
      </c>
      <c r="AO426" s="4">
        <f t="shared" si="42"/>
        <v>100</v>
      </c>
      <c r="AP426" s="4">
        <f t="shared" si="43"/>
        <v>15.690334185380889</v>
      </c>
      <c r="AQ426" s="4">
        <f t="shared" si="44"/>
        <v>3.1351046149494666</v>
      </c>
      <c r="AR426" s="4">
        <f t="shared" si="45"/>
        <v>12.244017907444201</v>
      </c>
      <c r="AS426" s="4">
        <f t="shared" si="46"/>
        <v>1.1120727583103169</v>
      </c>
      <c r="AT426" s="4">
        <f t="shared" si="47"/>
        <v>41.183109020652985</v>
      </c>
      <c r="AU426" s="4">
        <f>R426/$X426*100</f>
        <v>25.33609450719128</v>
      </c>
      <c r="AV426" s="4">
        <f t="shared" si="48"/>
        <v>1.2992670060708611</v>
      </c>
    </row>
    <row r="427" spans="1:48" x14ac:dyDescent="0.2">
      <c r="A427" s="4" t="s">
        <v>238</v>
      </c>
      <c r="B427" s="4">
        <v>60</v>
      </c>
      <c r="C427" s="4">
        <v>10</v>
      </c>
      <c r="D427" s="4" t="s">
        <v>29</v>
      </c>
      <c r="E427" s="4" t="b">
        <v>1</v>
      </c>
      <c r="F427" s="4">
        <v>600</v>
      </c>
      <c r="G427" s="4">
        <v>68.650000000000006</v>
      </c>
      <c r="H427" s="4">
        <v>212</v>
      </c>
      <c r="I427" s="4">
        <v>212</v>
      </c>
      <c r="J427" s="4">
        <v>711</v>
      </c>
      <c r="K427" s="4">
        <v>0</v>
      </c>
      <c r="L427" s="4">
        <v>272889</v>
      </c>
      <c r="M427" s="4">
        <v>1718250</v>
      </c>
      <c r="N427" s="4">
        <v>105633</v>
      </c>
      <c r="O427" s="4">
        <v>4473270</v>
      </c>
      <c r="P427" s="4">
        <v>2824411</v>
      </c>
      <c r="Q427" s="4">
        <v>424151</v>
      </c>
      <c r="R427">
        <f>P427+Q427</f>
        <v>3248562</v>
      </c>
      <c r="S427" s="4">
        <v>317429</v>
      </c>
      <c r="T427" s="4">
        <v>0</v>
      </c>
      <c r="U427" s="4">
        <v>7329</v>
      </c>
      <c r="V427" s="4">
        <v>261544</v>
      </c>
      <c r="W427" s="4">
        <v>48556</v>
      </c>
      <c r="X427" s="4">
        <v>12086932</v>
      </c>
      <c r="Y427" s="4">
        <v>1950898</v>
      </c>
      <c r="Z427" s="4">
        <v>0</v>
      </c>
      <c r="AA427" s="4">
        <v>2.94</v>
      </c>
      <c r="AB427" s="4">
        <v>2.3499999999999996</v>
      </c>
      <c r="AC427" s="4" t="b">
        <v>1</v>
      </c>
      <c r="AD427" s="4" t="b">
        <v>1</v>
      </c>
      <c r="AE427" s="4" t="b">
        <v>1</v>
      </c>
      <c r="AF427" s="4" t="b">
        <v>1</v>
      </c>
      <c r="AG427" s="4" t="b">
        <v>1</v>
      </c>
      <c r="AH427" s="4" t="b">
        <v>1</v>
      </c>
      <c r="AI427" s="4" t="b">
        <v>1</v>
      </c>
      <c r="AJ427" s="4" t="b">
        <v>0</v>
      </c>
      <c r="AK427" s="4">
        <v>100</v>
      </c>
      <c r="AL427" s="4" t="s">
        <v>475</v>
      </c>
      <c r="AM427">
        <f>(H427-I427)/H427*100</f>
        <v>0</v>
      </c>
      <c r="AN427">
        <f>IF(H427=I427,1,0)</f>
        <v>1</v>
      </c>
      <c r="AO427" s="4">
        <f t="shared" si="42"/>
        <v>100</v>
      </c>
      <c r="AP427" s="4">
        <f t="shared" si="43"/>
        <v>16.140555767170692</v>
      </c>
      <c r="AQ427" s="4">
        <f t="shared" si="44"/>
        <v>2.2577193286104364</v>
      </c>
      <c r="AR427" s="4">
        <f t="shared" si="45"/>
        <v>14.215766250691242</v>
      </c>
      <c r="AS427" s="4">
        <f t="shared" si="46"/>
        <v>0.87394385936811758</v>
      </c>
      <c r="AT427" s="4">
        <f t="shared" si="47"/>
        <v>37.009143428621918</v>
      </c>
      <c r="AU427" s="4">
        <f>R427/$X427*100</f>
        <v>26.876646613052841</v>
      </c>
      <c r="AV427" s="4">
        <f t="shared" si="48"/>
        <v>2.6262164790866698</v>
      </c>
    </row>
    <row r="428" spans="1:48" x14ac:dyDescent="0.2">
      <c r="A428" s="4" t="s">
        <v>239</v>
      </c>
      <c r="B428" s="4">
        <v>60</v>
      </c>
      <c r="C428" s="4">
        <v>10</v>
      </c>
      <c r="D428" s="4" t="s">
        <v>29</v>
      </c>
      <c r="E428" s="4" t="b">
        <v>1</v>
      </c>
      <c r="F428" s="4">
        <v>600</v>
      </c>
      <c r="G428" s="4">
        <v>487.25</v>
      </c>
      <c r="H428" s="4">
        <v>295</v>
      </c>
      <c r="I428" s="4">
        <v>295</v>
      </c>
      <c r="J428" s="4">
        <v>448</v>
      </c>
      <c r="K428" s="4">
        <v>0</v>
      </c>
      <c r="L428" s="4">
        <v>294019</v>
      </c>
      <c r="M428" s="4">
        <v>254884</v>
      </c>
      <c r="N428" s="4">
        <v>27971</v>
      </c>
      <c r="O428" s="4">
        <v>2950358</v>
      </c>
      <c r="P428" s="4">
        <v>22349665</v>
      </c>
      <c r="Q428" s="4">
        <v>3131611</v>
      </c>
      <c r="R428">
        <f>P428+Q428</f>
        <v>25481276</v>
      </c>
      <c r="S428" s="4">
        <v>36313</v>
      </c>
      <c r="T428" s="4">
        <v>0</v>
      </c>
      <c r="U428" s="4">
        <v>234</v>
      </c>
      <c r="V428" s="4">
        <v>34792</v>
      </c>
      <c r="W428" s="4">
        <v>1287</v>
      </c>
      <c r="X428" s="4">
        <v>34264936</v>
      </c>
      <c r="Y428" s="4">
        <v>5220114</v>
      </c>
      <c r="Z428" s="4">
        <v>0</v>
      </c>
      <c r="AA428" s="4">
        <v>9.5399999999999991</v>
      </c>
      <c r="AB428" s="4">
        <v>24.15</v>
      </c>
      <c r="AC428" s="4" t="b">
        <v>1</v>
      </c>
      <c r="AD428" s="4" t="b">
        <v>1</v>
      </c>
      <c r="AE428" s="4" t="b">
        <v>1</v>
      </c>
      <c r="AF428" s="4" t="b">
        <v>1</v>
      </c>
      <c r="AG428" s="4" t="b">
        <v>1</v>
      </c>
      <c r="AH428" s="4" t="b">
        <v>1</v>
      </c>
      <c r="AI428" s="4" t="b">
        <v>1</v>
      </c>
      <c r="AJ428" s="4" t="b">
        <v>0</v>
      </c>
      <c r="AK428" s="4">
        <v>100</v>
      </c>
      <c r="AL428" s="4" t="s">
        <v>475</v>
      </c>
      <c r="AM428">
        <f>(H428-I428)/H428*100</f>
        <v>0</v>
      </c>
      <c r="AN428">
        <f>IF(H428=I428,1,0)</f>
        <v>1</v>
      </c>
      <c r="AO428" s="4">
        <f t="shared" si="42"/>
        <v>100</v>
      </c>
      <c r="AP428" s="4">
        <f t="shared" si="43"/>
        <v>15.234565154302345</v>
      </c>
      <c r="AQ428" s="4">
        <f t="shared" si="44"/>
        <v>0.85807543898520633</v>
      </c>
      <c r="AR428" s="4">
        <f t="shared" si="45"/>
        <v>0.74386247212018719</v>
      </c>
      <c r="AS428" s="4">
        <f t="shared" si="46"/>
        <v>8.1631554776579768E-2</v>
      </c>
      <c r="AT428" s="4">
        <f t="shared" si="47"/>
        <v>8.6104290403460855</v>
      </c>
      <c r="AU428" s="4">
        <f>R428/$X428*100</f>
        <v>74.365456278686764</v>
      </c>
      <c r="AV428" s="4">
        <f t="shared" si="48"/>
        <v>0.10597714234750068</v>
      </c>
    </row>
    <row r="429" spans="1:48" x14ac:dyDescent="0.2">
      <c r="A429" s="4" t="s">
        <v>240</v>
      </c>
      <c r="B429" s="4">
        <v>60</v>
      </c>
      <c r="C429" s="4">
        <v>10</v>
      </c>
      <c r="D429" s="4" t="s">
        <v>29</v>
      </c>
      <c r="E429" s="4" t="b">
        <v>1</v>
      </c>
      <c r="F429" s="4">
        <v>600</v>
      </c>
      <c r="G429" s="4">
        <v>600</v>
      </c>
      <c r="H429" s="4">
        <v>381</v>
      </c>
      <c r="I429" s="4">
        <v>364</v>
      </c>
      <c r="J429" s="4">
        <v>628</v>
      </c>
      <c r="K429" s="4">
        <v>0</v>
      </c>
      <c r="L429" s="4">
        <v>459360</v>
      </c>
      <c r="M429" s="4">
        <v>990893</v>
      </c>
      <c r="N429" s="4">
        <v>93462</v>
      </c>
      <c r="O429" s="4">
        <v>7187801</v>
      </c>
      <c r="P429" s="4">
        <v>26131450</v>
      </c>
      <c r="Q429" s="4">
        <v>2717828</v>
      </c>
      <c r="R429">
        <f>P429+Q429</f>
        <v>28849278</v>
      </c>
      <c r="S429" s="4">
        <v>3575</v>
      </c>
      <c r="T429" s="4">
        <v>0</v>
      </c>
      <c r="U429" s="4">
        <v>0</v>
      </c>
      <c r="V429" s="4">
        <v>3575</v>
      </c>
      <c r="W429" s="4">
        <v>0</v>
      </c>
      <c r="X429" s="4">
        <v>44317194</v>
      </c>
      <c r="Y429" s="4">
        <v>6443962</v>
      </c>
      <c r="Z429" s="4">
        <v>288863</v>
      </c>
      <c r="AA429" s="4">
        <v>11.5</v>
      </c>
      <c r="AB429" s="4">
        <v>26.37</v>
      </c>
      <c r="AC429" s="4" t="b">
        <v>1</v>
      </c>
      <c r="AD429" s="4" t="b">
        <v>1</v>
      </c>
      <c r="AE429" s="4" t="b">
        <v>1</v>
      </c>
      <c r="AF429" s="4" t="b">
        <v>1</v>
      </c>
      <c r="AG429" s="4" t="b">
        <v>1</v>
      </c>
      <c r="AH429" s="4" t="b">
        <v>1</v>
      </c>
      <c r="AI429" s="4" t="b">
        <v>1</v>
      </c>
      <c r="AJ429" s="4" t="b">
        <v>0</v>
      </c>
      <c r="AK429" s="4">
        <v>100</v>
      </c>
      <c r="AL429" s="4" t="s">
        <v>475</v>
      </c>
      <c r="AM429">
        <f>(H429-I429)/H429*100</f>
        <v>4.4619422572178475</v>
      </c>
      <c r="AN429">
        <f>IF(H429=I429,1,0)</f>
        <v>0</v>
      </c>
      <c r="AO429" s="4">
        <f t="shared" si="42"/>
        <v>100</v>
      </c>
      <c r="AP429" s="4">
        <f t="shared" si="43"/>
        <v>14.540546046304284</v>
      </c>
      <c r="AQ429" s="4">
        <f t="shared" si="44"/>
        <v>1.0365277187901383</v>
      </c>
      <c r="AR429" s="4">
        <f t="shared" si="45"/>
        <v>2.2359109649406053</v>
      </c>
      <c r="AS429" s="4">
        <f t="shared" si="46"/>
        <v>0.21089331603440417</v>
      </c>
      <c r="AT429" s="4">
        <f t="shared" si="47"/>
        <v>16.218989406233618</v>
      </c>
      <c r="AU429" s="4">
        <f>R429/$X429*100</f>
        <v>65.097257737030915</v>
      </c>
      <c r="AV429" s="4">
        <f t="shared" si="48"/>
        <v>8.0668464704692269E-3</v>
      </c>
    </row>
    <row r="430" spans="1:48" x14ac:dyDescent="0.2">
      <c r="A430" s="4" t="s">
        <v>241</v>
      </c>
      <c r="B430" s="4">
        <v>60</v>
      </c>
      <c r="C430" s="4">
        <v>10</v>
      </c>
      <c r="D430" s="4" t="s">
        <v>29</v>
      </c>
      <c r="E430" s="4" t="b">
        <v>1</v>
      </c>
      <c r="F430" s="4">
        <v>600</v>
      </c>
      <c r="G430" s="4">
        <v>573.01</v>
      </c>
      <c r="H430" s="4">
        <v>422</v>
      </c>
      <c r="I430" s="4">
        <v>422</v>
      </c>
      <c r="J430" s="4">
        <v>751</v>
      </c>
      <c r="K430" s="4">
        <v>0</v>
      </c>
      <c r="L430" s="4">
        <v>188281</v>
      </c>
      <c r="M430" s="4">
        <v>624524</v>
      </c>
      <c r="N430" s="4">
        <v>32478</v>
      </c>
      <c r="O430" s="4">
        <v>4185748</v>
      </c>
      <c r="P430" s="4">
        <v>24124868</v>
      </c>
      <c r="Q430" s="4">
        <v>2320949</v>
      </c>
      <c r="R430">
        <f>P430+Q430</f>
        <v>26445817</v>
      </c>
      <c r="S430" s="4">
        <v>51491</v>
      </c>
      <c r="T430" s="4">
        <v>0</v>
      </c>
      <c r="U430" s="4">
        <v>19</v>
      </c>
      <c r="V430" s="4">
        <v>43202</v>
      </c>
      <c r="W430" s="4">
        <v>8270</v>
      </c>
      <c r="X430" s="4">
        <v>37366339</v>
      </c>
      <c r="Y430" s="4">
        <v>5837999</v>
      </c>
      <c r="Z430" s="4">
        <v>0</v>
      </c>
      <c r="AA430" s="4">
        <v>9.67</v>
      </c>
      <c r="AB430" s="4">
        <v>24.669999999999998</v>
      </c>
      <c r="AC430" s="4" t="b">
        <v>1</v>
      </c>
      <c r="AD430" s="4" t="b">
        <v>1</v>
      </c>
      <c r="AE430" s="4" t="b">
        <v>1</v>
      </c>
      <c r="AF430" s="4" t="b">
        <v>1</v>
      </c>
      <c r="AG430" s="4" t="b">
        <v>1</v>
      </c>
      <c r="AH430" s="4" t="b">
        <v>1</v>
      </c>
      <c r="AI430" s="4" t="b">
        <v>1</v>
      </c>
      <c r="AJ430" s="4" t="b">
        <v>0</v>
      </c>
      <c r="AK430" s="4">
        <v>100</v>
      </c>
      <c r="AL430" s="4" t="s">
        <v>475</v>
      </c>
      <c r="AM430">
        <f>(H430-I430)/H430*100</f>
        <v>0</v>
      </c>
      <c r="AN430">
        <f>IF(H430=I430,1,0)</f>
        <v>1</v>
      </c>
      <c r="AO430" s="4">
        <f t="shared" si="42"/>
        <v>100</v>
      </c>
      <c r="AP430" s="4">
        <f t="shared" si="43"/>
        <v>15.623684728653775</v>
      </c>
      <c r="AQ430" s="4">
        <f t="shared" si="44"/>
        <v>0.50387863793667342</v>
      </c>
      <c r="AR430" s="4">
        <f t="shared" si="45"/>
        <v>1.6713545311463347</v>
      </c>
      <c r="AS430" s="4">
        <f t="shared" si="46"/>
        <v>8.6917800537002043E-2</v>
      </c>
      <c r="AT430" s="4">
        <f t="shared" si="47"/>
        <v>11.20192160115017</v>
      </c>
      <c r="AU430" s="4">
        <f>R430/$X430*100</f>
        <v>70.774439529652611</v>
      </c>
      <c r="AV430" s="4">
        <f t="shared" si="48"/>
        <v>0.13780049471798669</v>
      </c>
    </row>
    <row r="431" spans="1:48" x14ac:dyDescent="0.2">
      <c r="A431" s="4" t="s">
        <v>242</v>
      </c>
      <c r="B431" s="4">
        <v>60</v>
      </c>
      <c r="C431" s="4">
        <v>10</v>
      </c>
      <c r="D431" s="4" t="s">
        <v>29</v>
      </c>
      <c r="E431" s="4" t="b">
        <v>1</v>
      </c>
      <c r="F431" s="4">
        <v>600</v>
      </c>
      <c r="G431" s="4">
        <v>600</v>
      </c>
      <c r="H431" s="4">
        <v>438</v>
      </c>
      <c r="I431" s="4">
        <v>376</v>
      </c>
      <c r="J431" s="4">
        <v>503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20670814</v>
      </c>
      <c r="Q431" s="4">
        <v>2622123</v>
      </c>
      <c r="R431">
        <f>P431+Q431</f>
        <v>23292937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28726444</v>
      </c>
      <c r="Y431" s="4">
        <v>3802501</v>
      </c>
      <c r="Z431" s="4">
        <v>1631006</v>
      </c>
      <c r="AA431" s="4">
        <v>11.72</v>
      </c>
      <c r="AB431" s="4">
        <v>58.74</v>
      </c>
      <c r="AC431" s="4" t="b">
        <v>1</v>
      </c>
      <c r="AD431" s="4" t="b">
        <v>1</v>
      </c>
      <c r="AE431" s="4" t="b">
        <v>1</v>
      </c>
      <c r="AF431" s="4" t="b">
        <v>1</v>
      </c>
      <c r="AG431" s="4" t="b">
        <v>1</v>
      </c>
      <c r="AH431" s="4" t="b">
        <v>1</v>
      </c>
      <c r="AI431" s="4" t="b">
        <v>1</v>
      </c>
      <c r="AJ431" s="4" t="b">
        <v>0</v>
      </c>
      <c r="AK431" s="4">
        <v>100</v>
      </c>
      <c r="AL431" s="4" t="s">
        <v>475</v>
      </c>
      <c r="AM431">
        <f>(H431-I431)/H431*100</f>
        <v>14.15525114155251</v>
      </c>
      <c r="AN431">
        <f>IF(H431=I431,1,0)</f>
        <v>0</v>
      </c>
      <c r="AO431" s="4">
        <f t="shared" si="42"/>
        <v>100</v>
      </c>
      <c r="AP431" s="4">
        <f t="shared" si="43"/>
        <v>13.236935974393488</v>
      </c>
      <c r="AQ431" s="4">
        <f t="shared" si="44"/>
        <v>0</v>
      </c>
      <c r="AR431" s="4">
        <f t="shared" si="45"/>
        <v>0</v>
      </c>
      <c r="AS431" s="4">
        <f t="shared" si="46"/>
        <v>0</v>
      </c>
      <c r="AT431" s="4">
        <f t="shared" si="47"/>
        <v>0</v>
      </c>
      <c r="AU431" s="4">
        <f>R431/$X431*100</f>
        <v>81.085347702625498</v>
      </c>
      <c r="AV431" s="4">
        <f t="shared" si="48"/>
        <v>0</v>
      </c>
    </row>
    <row r="432" spans="1:48" x14ac:dyDescent="0.2">
      <c r="A432" s="4" t="s">
        <v>243</v>
      </c>
      <c r="B432" s="4">
        <v>60</v>
      </c>
      <c r="C432" s="4">
        <v>10</v>
      </c>
      <c r="D432" s="4" t="s">
        <v>29</v>
      </c>
      <c r="E432" s="4" t="b">
        <v>1</v>
      </c>
      <c r="F432" s="4">
        <v>600</v>
      </c>
      <c r="G432" s="4">
        <v>417.59</v>
      </c>
      <c r="H432" s="4">
        <v>468</v>
      </c>
      <c r="I432" s="4">
        <v>468</v>
      </c>
      <c r="J432" s="4">
        <v>597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12695253</v>
      </c>
      <c r="Q432" s="4">
        <v>3122252</v>
      </c>
      <c r="R432">
        <f>P432+Q432</f>
        <v>15817505</v>
      </c>
      <c r="S432" s="4">
        <v>645</v>
      </c>
      <c r="T432" s="4">
        <v>0</v>
      </c>
      <c r="U432" s="4">
        <v>0</v>
      </c>
      <c r="V432" s="4">
        <v>376</v>
      </c>
      <c r="W432" s="4">
        <v>269</v>
      </c>
      <c r="X432" s="4">
        <v>18736527</v>
      </c>
      <c r="Y432" s="4">
        <v>2918376</v>
      </c>
      <c r="Z432" s="4">
        <v>0</v>
      </c>
      <c r="AA432" s="4">
        <v>6.58</v>
      </c>
      <c r="AB432" s="4">
        <v>39.449999999999996</v>
      </c>
      <c r="AC432" s="4" t="b">
        <v>1</v>
      </c>
      <c r="AD432" s="4" t="b">
        <v>1</v>
      </c>
      <c r="AE432" s="4" t="b">
        <v>1</v>
      </c>
      <c r="AF432" s="4" t="b">
        <v>1</v>
      </c>
      <c r="AG432" s="4" t="b">
        <v>1</v>
      </c>
      <c r="AH432" s="4" t="b">
        <v>1</v>
      </c>
      <c r="AI432" s="4" t="b">
        <v>1</v>
      </c>
      <c r="AJ432" s="4" t="b">
        <v>0</v>
      </c>
      <c r="AK432" s="4">
        <v>100</v>
      </c>
      <c r="AL432" s="4" t="s">
        <v>475</v>
      </c>
      <c r="AM432">
        <f>(H432-I432)/H432*100</f>
        <v>0</v>
      </c>
      <c r="AN432">
        <f>IF(H432=I432,1,0)</f>
        <v>1</v>
      </c>
      <c r="AO432" s="4">
        <f t="shared" si="42"/>
        <v>100</v>
      </c>
      <c r="AP432" s="4">
        <f t="shared" si="43"/>
        <v>15.575864192974503</v>
      </c>
      <c r="AQ432" s="4">
        <f t="shared" si="44"/>
        <v>0</v>
      </c>
      <c r="AR432" s="4">
        <f t="shared" si="45"/>
        <v>0</v>
      </c>
      <c r="AS432" s="4">
        <f t="shared" si="46"/>
        <v>0</v>
      </c>
      <c r="AT432" s="4">
        <f t="shared" si="47"/>
        <v>0</v>
      </c>
      <c r="AU432" s="4">
        <f>R432/$X432*100</f>
        <v>84.420687996233241</v>
      </c>
      <c r="AV432" s="4">
        <f t="shared" si="48"/>
        <v>3.4424736238471516E-3</v>
      </c>
    </row>
    <row r="433" spans="1:48" x14ac:dyDescent="0.2">
      <c r="A433" s="4" t="s">
        <v>244</v>
      </c>
      <c r="B433" s="4">
        <v>60</v>
      </c>
      <c r="C433" s="4">
        <v>10</v>
      </c>
      <c r="D433" s="4" t="s">
        <v>29</v>
      </c>
      <c r="E433" s="4" t="b">
        <v>1</v>
      </c>
      <c r="F433" s="4">
        <v>600</v>
      </c>
      <c r="G433" s="4">
        <v>600</v>
      </c>
      <c r="H433" s="4">
        <v>597</v>
      </c>
      <c r="I433" s="4">
        <v>479</v>
      </c>
      <c r="J433" s="4">
        <v>771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19293795</v>
      </c>
      <c r="Q433" s="4">
        <v>2515499</v>
      </c>
      <c r="R433">
        <f>P433+Q433</f>
        <v>21809294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26392435</v>
      </c>
      <c r="Y433" s="4">
        <v>3827101</v>
      </c>
      <c r="Z433" s="4">
        <v>756040</v>
      </c>
      <c r="AA433" s="4">
        <v>8.56</v>
      </c>
      <c r="AB433" s="4">
        <v>55.150000000000006</v>
      </c>
      <c r="AC433" s="4" t="b">
        <v>1</v>
      </c>
      <c r="AD433" s="4" t="b">
        <v>1</v>
      </c>
      <c r="AE433" s="4" t="b">
        <v>1</v>
      </c>
      <c r="AF433" s="4" t="b">
        <v>1</v>
      </c>
      <c r="AG433" s="4" t="b">
        <v>1</v>
      </c>
      <c r="AH433" s="4" t="b">
        <v>1</v>
      </c>
      <c r="AI433" s="4" t="b">
        <v>1</v>
      </c>
      <c r="AJ433" s="4" t="b">
        <v>0</v>
      </c>
      <c r="AK433" s="4">
        <v>100</v>
      </c>
      <c r="AL433" s="4" t="s">
        <v>475</v>
      </c>
      <c r="AM433">
        <f>(H433-I433)/H433*100</f>
        <v>19.765494137353436</v>
      </c>
      <c r="AN433">
        <f>IF(H433=I433,1,0)</f>
        <v>0</v>
      </c>
      <c r="AO433" s="4">
        <f t="shared" si="42"/>
        <v>100</v>
      </c>
      <c r="AP433" s="4">
        <f t="shared" si="43"/>
        <v>14.500749930804036</v>
      </c>
      <c r="AQ433" s="4">
        <f t="shared" si="44"/>
        <v>0</v>
      </c>
      <c r="AR433" s="4">
        <f t="shared" si="45"/>
        <v>0</v>
      </c>
      <c r="AS433" s="4">
        <f t="shared" si="46"/>
        <v>0</v>
      </c>
      <c r="AT433" s="4">
        <f t="shared" si="47"/>
        <v>0</v>
      </c>
      <c r="AU433" s="4">
        <f>R433/$X433*100</f>
        <v>82.634641328092698</v>
      </c>
      <c r="AV433" s="4">
        <f t="shared" si="48"/>
        <v>0</v>
      </c>
    </row>
    <row r="434" spans="1:48" x14ac:dyDescent="0.2">
      <c r="A434" t="s">
        <v>137</v>
      </c>
      <c r="B434">
        <v>60</v>
      </c>
      <c r="C434">
        <v>4</v>
      </c>
      <c r="D434" t="s">
        <v>29</v>
      </c>
      <c r="E434" t="b">
        <v>1</v>
      </c>
      <c r="F434">
        <v>600</v>
      </c>
      <c r="G434">
        <v>38</v>
      </c>
      <c r="H434">
        <v>129</v>
      </c>
      <c r="I434">
        <v>129</v>
      </c>
      <c r="J434">
        <v>482</v>
      </c>
      <c r="K434">
        <v>0</v>
      </c>
      <c r="L434">
        <v>562436</v>
      </c>
      <c r="M434">
        <v>4412428</v>
      </c>
      <c r="N434">
        <v>9222</v>
      </c>
      <c r="O434">
        <v>9781944</v>
      </c>
      <c r="P434">
        <v>2123572</v>
      </c>
      <c r="Q434">
        <v>404748</v>
      </c>
      <c r="R434">
        <f>P434+Q434</f>
        <v>2528320</v>
      </c>
      <c r="S434">
        <v>1254321</v>
      </c>
      <c r="T434">
        <v>0</v>
      </c>
      <c r="U434">
        <v>0</v>
      </c>
      <c r="V434">
        <v>760961</v>
      </c>
      <c r="W434">
        <v>493360</v>
      </c>
      <c r="X434">
        <v>20697318</v>
      </c>
      <c r="Y434">
        <v>2148647</v>
      </c>
      <c r="Z434">
        <v>0</v>
      </c>
      <c r="AA434">
        <v>0</v>
      </c>
      <c r="AB434" s="4">
        <v>1.6600000000000001</v>
      </c>
      <c r="AC434" t="b">
        <v>1</v>
      </c>
      <c r="AD434" t="b">
        <v>1</v>
      </c>
      <c r="AE434" t="b">
        <v>1</v>
      </c>
      <c r="AF434" t="b">
        <v>1</v>
      </c>
      <c r="AG434" t="b">
        <v>1</v>
      </c>
      <c r="AH434" t="b">
        <v>0</v>
      </c>
      <c r="AI434" t="b">
        <v>1</v>
      </c>
      <c r="AJ434" t="b">
        <v>0</v>
      </c>
      <c r="AK434">
        <v>100</v>
      </c>
      <c r="AL434" t="s">
        <v>484</v>
      </c>
      <c r="AM434">
        <f>(H434-I434)/H434*100</f>
        <v>0</v>
      </c>
      <c r="AN434">
        <f>IF(H434=I434,1,0)</f>
        <v>1</v>
      </c>
      <c r="AO434" s="4">
        <f t="shared" si="42"/>
        <v>100</v>
      </c>
      <c r="AP434" s="4">
        <f t="shared" si="43"/>
        <v>10.381282251159304</v>
      </c>
      <c r="AQ434" s="4">
        <f t="shared" si="44"/>
        <v>2.7174342105581024</v>
      </c>
      <c r="AR434" s="4">
        <f t="shared" si="45"/>
        <v>21.318839474757066</v>
      </c>
      <c r="AS434" s="4">
        <f t="shared" si="46"/>
        <v>4.4556497609980192E-2</v>
      </c>
      <c r="AT434" s="4">
        <f t="shared" si="47"/>
        <v>47.261891613203218</v>
      </c>
      <c r="AU434" s="4">
        <f>R434/$X434*100</f>
        <v>12.21568900859522</v>
      </c>
      <c r="AV434" s="4">
        <f t="shared" si="48"/>
        <v>6.0603069441171078</v>
      </c>
    </row>
    <row r="435" spans="1:48" x14ac:dyDescent="0.2">
      <c r="A435" t="s">
        <v>138</v>
      </c>
      <c r="B435">
        <v>60</v>
      </c>
      <c r="C435">
        <v>4</v>
      </c>
      <c r="D435" t="s">
        <v>29</v>
      </c>
      <c r="E435" t="b">
        <v>1</v>
      </c>
      <c r="F435">
        <v>600</v>
      </c>
      <c r="G435">
        <v>600.38</v>
      </c>
      <c r="H435">
        <v>123</v>
      </c>
      <c r="I435">
        <v>120</v>
      </c>
      <c r="J435">
        <v>540</v>
      </c>
      <c r="K435">
        <v>0</v>
      </c>
      <c r="L435">
        <v>7441834</v>
      </c>
      <c r="M435">
        <v>56519838</v>
      </c>
      <c r="N435">
        <v>286205</v>
      </c>
      <c r="O435">
        <v>133777141</v>
      </c>
      <c r="P435">
        <v>46873458</v>
      </c>
      <c r="Q435">
        <v>5974711</v>
      </c>
      <c r="R435">
        <f>P435+Q435</f>
        <v>52848169</v>
      </c>
      <c r="S435">
        <v>2769782</v>
      </c>
      <c r="T435">
        <v>0</v>
      </c>
      <c r="U435">
        <v>0</v>
      </c>
      <c r="V435">
        <v>2769782</v>
      </c>
      <c r="W435">
        <v>0</v>
      </c>
      <c r="X435">
        <v>295066118</v>
      </c>
      <c r="Y435">
        <v>28447302</v>
      </c>
      <c r="Z435">
        <v>12975847</v>
      </c>
      <c r="AA435">
        <v>0</v>
      </c>
      <c r="AB435" s="4">
        <v>19.809999999999999</v>
      </c>
      <c r="AC435" t="b">
        <v>1</v>
      </c>
      <c r="AD435" t="b">
        <v>1</v>
      </c>
      <c r="AE435" t="b">
        <v>1</v>
      </c>
      <c r="AF435" t="b">
        <v>1</v>
      </c>
      <c r="AG435" t="b">
        <v>1</v>
      </c>
      <c r="AH435" t="b">
        <v>0</v>
      </c>
      <c r="AI435" t="b">
        <v>1</v>
      </c>
      <c r="AJ435" t="b">
        <v>0</v>
      </c>
      <c r="AK435">
        <v>100</v>
      </c>
      <c r="AL435" t="s">
        <v>484</v>
      </c>
      <c r="AM435">
        <f>(H435-I435)/H435*100</f>
        <v>2.4390243902439024</v>
      </c>
      <c r="AN435">
        <f>IF(H435=I435,1,0)</f>
        <v>0</v>
      </c>
      <c r="AO435" s="4">
        <f t="shared" si="42"/>
        <v>100</v>
      </c>
      <c r="AP435" s="4">
        <f t="shared" si="43"/>
        <v>9.6409923961516988</v>
      </c>
      <c r="AQ435" s="4">
        <f t="shared" si="44"/>
        <v>2.5220903201092035</v>
      </c>
      <c r="AR435" s="4">
        <f t="shared" si="45"/>
        <v>19.154973937061794</v>
      </c>
      <c r="AS435" s="4">
        <f t="shared" si="46"/>
        <v>9.6996904266724387E-2</v>
      </c>
      <c r="AT435" s="4">
        <f t="shared" si="47"/>
        <v>45.338021832788002</v>
      </c>
      <c r="AU435" s="4">
        <f>R435/$X435*100</f>
        <v>17.910619273474158</v>
      </c>
      <c r="AV435" s="4">
        <f t="shared" si="48"/>
        <v>0.93869876310230904</v>
      </c>
    </row>
    <row r="436" spans="1:48" x14ac:dyDescent="0.2">
      <c r="A436" t="s">
        <v>139</v>
      </c>
      <c r="B436">
        <v>60</v>
      </c>
      <c r="C436">
        <v>4</v>
      </c>
      <c r="D436" t="s">
        <v>29</v>
      </c>
      <c r="E436" t="b">
        <v>1</v>
      </c>
      <c r="F436">
        <v>600</v>
      </c>
      <c r="G436">
        <v>10.51</v>
      </c>
      <c r="H436">
        <v>163</v>
      </c>
      <c r="I436">
        <v>163</v>
      </c>
      <c r="J436">
        <v>679</v>
      </c>
      <c r="K436">
        <v>0</v>
      </c>
      <c r="L436">
        <v>189315</v>
      </c>
      <c r="M436">
        <v>1355706</v>
      </c>
      <c r="N436">
        <v>13744</v>
      </c>
      <c r="O436">
        <v>2530913</v>
      </c>
      <c r="P436">
        <v>513201</v>
      </c>
      <c r="Q436">
        <v>78607</v>
      </c>
      <c r="R436">
        <f>P436+Q436</f>
        <v>591808</v>
      </c>
      <c r="S436">
        <v>955459</v>
      </c>
      <c r="T436">
        <v>0</v>
      </c>
      <c r="U436">
        <v>0</v>
      </c>
      <c r="V436">
        <v>795850</v>
      </c>
      <c r="W436">
        <v>159609</v>
      </c>
      <c r="X436">
        <v>6283746</v>
      </c>
      <c r="Y436">
        <v>646801</v>
      </c>
      <c r="Z436">
        <v>0</v>
      </c>
      <c r="AA436">
        <v>0</v>
      </c>
      <c r="AB436" s="4">
        <v>0.76</v>
      </c>
      <c r="AC436" t="b">
        <v>1</v>
      </c>
      <c r="AD436" t="b">
        <v>1</v>
      </c>
      <c r="AE436" t="b">
        <v>1</v>
      </c>
      <c r="AF436" t="b">
        <v>1</v>
      </c>
      <c r="AG436" t="b">
        <v>1</v>
      </c>
      <c r="AH436" t="b">
        <v>0</v>
      </c>
      <c r="AI436" t="b">
        <v>1</v>
      </c>
      <c r="AJ436" t="b">
        <v>0</v>
      </c>
      <c r="AK436">
        <v>100</v>
      </c>
      <c r="AL436" t="s">
        <v>484</v>
      </c>
      <c r="AM436">
        <f>(H436-I436)/H436*100</f>
        <v>0</v>
      </c>
      <c r="AN436">
        <f>IF(H436=I436,1,0)</f>
        <v>1</v>
      </c>
      <c r="AO436" s="4">
        <f t="shared" si="42"/>
        <v>100</v>
      </c>
      <c r="AP436" s="4">
        <f t="shared" si="43"/>
        <v>10.293239096551643</v>
      </c>
      <c r="AQ436" s="4">
        <f t="shared" si="44"/>
        <v>3.0127729542218926</v>
      </c>
      <c r="AR436" s="4">
        <f t="shared" si="45"/>
        <v>21.574805856251988</v>
      </c>
      <c r="AS436" s="4">
        <f t="shared" si="46"/>
        <v>0.21872303559055378</v>
      </c>
      <c r="AT436" s="4">
        <f t="shared" si="47"/>
        <v>40.277137236291857</v>
      </c>
      <c r="AU436" s="4">
        <f>R436/$X436*100</f>
        <v>9.4180764149282936</v>
      </c>
      <c r="AV436" s="4">
        <f t="shared" si="48"/>
        <v>15.205245406163776</v>
      </c>
    </row>
    <row r="437" spans="1:48" x14ac:dyDescent="0.2">
      <c r="A437" t="s">
        <v>140</v>
      </c>
      <c r="B437">
        <v>60</v>
      </c>
      <c r="C437">
        <v>4</v>
      </c>
      <c r="D437" t="s">
        <v>29</v>
      </c>
      <c r="E437" t="b">
        <v>1</v>
      </c>
      <c r="F437">
        <v>600</v>
      </c>
      <c r="G437">
        <v>600</v>
      </c>
      <c r="H437">
        <v>247</v>
      </c>
      <c r="I437">
        <v>221</v>
      </c>
      <c r="J437">
        <v>506</v>
      </c>
      <c r="K437">
        <v>0</v>
      </c>
      <c r="L437">
        <v>3236522</v>
      </c>
      <c r="M437">
        <v>6300989</v>
      </c>
      <c r="N437">
        <v>142938</v>
      </c>
      <c r="O437">
        <v>45040144</v>
      </c>
      <c r="P437">
        <v>29019552</v>
      </c>
      <c r="Q437">
        <v>1399853</v>
      </c>
      <c r="R437">
        <f>P437+Q437</f>
        <v>30419405</v>
      </c>
      <c r="S437">
        <v>152702</v>
      </c>
      <c r="T437">
        <v>0</v>
      </c>
      <c r="U437">
        <v>0</v>
      </c>
      <c r="V437">
        <v>152702</v>
      </c>
      <c r="W437">
        <v>0</v>
      </c>
      <c r="X437">
        <v>113181343</v>
      </c>
      <c r="Y437">
        <v>10989808</v>
      </c>
      <c r="Z437">
        <v>16898835</v>
      </c>
      <c r="AA437">
        <v>0</v>
      </c>
      <c r="AB437" s="4">
        <v>65.900000000000006</v>
      </c>
      <c r="AC437" t="b">
        <v>1</v>
      </c>
      <c r="AD437" t="b">
        <v>1</v>
      </c>
      <c r="AE437" t="b">
        <v>1</v>
      </c>
      <c r="AF437" t="b">
        <v>1</v>
      </c>
      <c r="AG437" t="b">
        <v>1</v>
      </c>
      <c r="AH437" t="b">
        <v>0</v>
      </c>
      <c r="AI437" t="b">
        <v>1</v>
      </c>
      <c r="AJ437" t="b">
        <v>0</v>
      </c>
      <c r="AK437">
        <v>100</v>
      </c>
      <c r="AL437" t="s">
        <v>484</v>
      </c>
      <c r="AM437">
        <f>(H437-I437)/H437*100</f>
        <v>10.526315789473683</v>
      </c>
      <c r="AN437">
        <f>IF(H437=I437,1,0)</f>
        <v>0</v>
      </c>
      <c r="AO437" s="4">
        <f t="shared" si="42"/>
        <v>100</v>
      </c>
      <c r="AP437" s="4">
        <f t="shared" si="43"/>
        <v>9.709911288117512</v>
      </c>
      <c r="AQ437" s="4">
        <f t="shared" si="44"/>
        <v>2.8595896763656534</v>
      </c>
      <c r="AR437" s="4">
        <f t="shared" si="45"/>
        <v>5.5671622486402201</v>
      </c>
      <c r="AS437" s="4">
        <f t="shared" si="46"/>
        <v>0.12629113262951827</v>
      </c>
      <c r="AT437" s="4">
        <f t="shared" si="47"/>
        <v>39.79467181265025</v>
      </c>
      <c r="AU437" s="4">
        <f>R437/$X437*100</f>
        <v>26.876695569869675</v>
      </c>
      <c r="AV437" s="4">
        <f t="shared" si="48"/>
        <v>0.13491799615772362</v>
      </c>
    </row>
    <row r="438" spans="1:48" x14ac:dyDescent="0.2">
      <c r="A438" t="s">
        <v>141</v>
      </c>
      <c r="B438">
        <v>60</v>
      </c>
      <c r="C438">
        <v>4</v>
      </c>
      <c r="D438" t="s">
        <v>29</v>
      </c>
      <c r="E438" t="b">
        <v>1</v>
      </c>
      <c r="F438">
        <v>600</v>
      </c>
      <c r="G438">
        <v>600</v>
      </c>
      <c r="H438">
        <v>302</v>
      </c>
      <c r="I438">
        <v>269</v>
      </c>
      <c r="J438">
        <v>595</v>
      </c>
      <c r="K438">
        <v>0</v>
      </c>
      <c r="L438">
        <v>1727312</v>
      </c>
      <c r="M438">
        <v>9675558</v>
      </c>
      <c r="N438">
        <v>43960</v>
      </c>
      <c r="O438">
        <v>51136883</v>
      </c>
      <c r="P438">
        <v>22503316</v>
      </c>
      <c r="Q438">
        <v>845695</v>
      </c>
      <c r="R438">
        <f>P438+Q438</f>
        <v>23349011</v>
      </c>
      <c r="S438">
        <v>320819</v>
      </c>
      <c r="T438">
        <v>0</v>
      </c>
      <c r="U438">
        <v>0</v>
      </c>
      <c r="V438">
        <v>320819</v>
      </c>
      <c r="W438">
        <v>0</v>
      </c>
      <c r="X438">
        <v>116544462</v>
      </c>
      <c r="Y438">
        <v>10704562</v>
      </c>
      <c r="Z438">
        <v>19586357</v>
      </c>
      <c r="AA438">
        <v>0</v>
      </c>
      <c r="AB438" s="4">
        <v>81.789999999999992</v>
      </c>
      <c r="AC438" t="b">
        <v>1</v>
      </c>
      <c r="AD438" t="b">
        <v>1</v>
      </c>
      <c r="AE438" t="b">
        <v>1</v>
      </c>
      <c r="AF438" t="b">
        <v>1</v>
      </c>
      <c r="AG438" t="b">
        <v>1</v>
      </c>
      <c r="AH438" t="b">
        <v>0</v>
      </c>
      <c r="AI438" t="b">
        <v>1</v>
      </c>
      <c r="AJ438" t="b">
        <v>0</v>
      </c>
      <c r="AK438">
        <v>100</v>
      </c>
      <c r="AL438" t="s">
        <v>484</v>
      </c>
      <c r="AM438">
        <f>(H438-I438)/H438*100</f>
        <v>10.927152317880795</v>
      </c>
      <c r="AN438">
        <f>IF(H438=I438,1,0)</f>
        <v>0</v>
      </c>
      <c r="AO438" s="4">
        <f t="shared" si="42"/>
        <v>100</v>
      </c>
      <c r="AP438" s="4">
        <f t="shared" si="43"/>
        <v>9.1849598138777289</v>
      </c>
      <c r="AQ438" s="4">
        <f t="shared" si="44"/>
        <v>1.4821056018946657</v>
      </c>
      <c r="AR438" s="4">
        <f t="shared" si="45"/>
        <v>8.3020315456945522</v>
      </c>
      <c r="AS438" s="4">
        <f t="shared" si="46"/>
        <v>3.7719510001256E-2</v>
      </c>
      <c r="AT438" s="4">
        <f t="shared" si="47"/>
        <v>43.877574380153732</v>
      </c>
      <c r="AU438" s="4">
        <f>R438/$X438*100</f>
        <v>20.034423428888452</v>
      </c>
      <c r="AV438" s="4">
        <f t="shared" si="48"/>
        <v>0.27527605730420723</v>
      </c>
    </row>
    <row r="439" spans="1:48" x14ac:dyDescent="0.2">
      <c r="A439" t="s">
        <v>142</v>
      </c>
      <c r="B439">
        <v>60</v>
      </c>
      <c r="C439">
        <v>4</v>
      </c>
      <c r="D439" t="s">
        <v>29</v>
      </c>
      <c r="E439" t="b">
        <v>1</v>
      </c>
      <c r="F439">
        <v>600</v>
      </c>
      <c r="G439">
        <v>600.01</v>
      </c>
      <c r="H439">
        <v>336</v>
      </c>
      <c r="I439">
        <v>281</v>
      </c>
      <c r="J439">
        <v>755</v>
      </c>
      <c r="K439">
        <v>0</v>
      </c>
      <c r="L439">
        <v>1238710</v>
      </c>
      <c r="M439">
        <v>7583159</v>
      </c>
      <c r="N439">
        <v>258216</v>
      </c>
      <c r="O439">
        <v>34624173</v>
      </c>
      <c r="P439">
        <v>34656371</v>
      </c>
      <c r="Q439">
        <v>1333329</v>
      </c>
      <c r="R439">
        <f>P439+Q439</f>
        <v>35989700</v>
      </c>
      <c r="S439">
        <v>61</v>
      </c>
      <c r="T439">
        <v>0</v>
      </c>
      <c r="U439">
        <v>0</v>
      </c>
      <c r="V439">
        <v>61</v>
      </c>
      <c r="W439">
        <v>0</v>
      </c>
      <c r="X439">
        <v>104457902</v>
      </c>
      <c r="Y439">
        <v>10544801</v>
      </c>
      <c r="Z439">
        <v>14219082</v>
      </c>
      <c r="AA439">
        <v>0</v>
      </c>
      <c r="AB439" s="4">
        <v>47.44</v>
      </c>
      <c r="AC439" t="b">
        <v>1</v>
      </c>
      <c r="AD439" t="b">
        <v>1</v>
      </c>
      <c r="AE439" t="b">
        <v>1</v>
      </c>
      <c r="AF439" t="b">
        <v>1</v>
      </c>
      <c r="AG439" t="b">
        <v>1</v>
      </c>
      <c r="AH439" t="b">
        <v>0</v>
      </c>
      <c r="AI439" t="b">
        <v>1</v>
      </c>
      <c r="AJ439" t="b">
        <v>0</v>
      </c>
      <c r="AK439">
        <v>100</v>
      </c>
      <c r="AL439" t="s">
        <v>484</v>
      </c>
      <c r="AM439">
        <f>(H439-I439)/H439*100</f>
        <v>16.36904761904762</v>
      </c>
      <c r="AN439">
        <f>IF(H439=I439,1,0)</f>
        <v>0</v>
      </c>
      <c r="AO439" s="4">
        <f t="shared" si="42"/>
        <v>100</v>
      </c>
      <c r="AP439" s="4">
        <f t="shared" si="43"/>
        <v>10.094785361475095</v>
      </c>
      <c r="AQ439" s="4">
        <f t="shared" si="44"/>
        <v>1.1858461411564631</v>
      </c>
      <c r="AR439" s="4">
        <f t="shared" si="45"/>
        <v>7.2595359994880999</v>
      </c>
      <c r="AS439" s="4">
        <f t="shared" si="46"/>
        <v>0.24719623413458947</v>
      </c>
      <c r="AT439" s="4">
        <f t="shared" si="47"/>
        <v>33.146533040650198</v>
      </c>
      <c r="AU439" s="4">
        <f>R439/$X439*100</f>
        <v>34.453784070830757</v>
      </c>
      <c r="AV439" s="4">
        <f t="shared" si="48"/>
        <v>5.8396730962488598E-5</v>
      </c>
    </row>
    <row r="440" spans="1:48" x14ac:dyDescent="0.2">
      <c r="A440" t="s">
        <v>143</v>
      </c>
      <c r="B440">
        <v>60</v>
      </c>
      <c r="C440">
        <v>4</v>
      </c>
      <c r="D440" t="s">
        <v>29</v>
      </c>
      <c r="E440" t="b">
        <v>1</v>
      </c>
      <c r="F440">
        <v>600</v>
      </c>
      <c r="G440">
        <v>600</v>
      </c>
      <c r="H440">
        <v>376</v>
      </c>
      <c r="I440">
        <v>287</v>
      </c>
      <c r="J440">
        <v>490</v>
      </c>
      <c r="K440">
        <v>0</v>
      </c>
      <c r="L440">
        <v>146645</v>
      </c>
      <c r="M440">
        <v>172340</v>
      </c>
      <c r="N440">
        <v>3439</v>
      </c>
      <c r="O440">
        <v>4586495</v>
      </c>
      <c r="P440">
        <v>27465044</v>
      </c>
      <c r="Q440">
        <v>2299167</v>
      </c>
      <c r="R440">
        <f>P440+Q440</f>
        <v>29764211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48913436</v>
      </c>
      <c r="Y440">
        <v>4211889</v>
      </c>
      <c r="Z440">
        <v>10028417</v>
      </c>
      <c r="AA440">
        <v>0</v>
      </c>
      <c r="AB440" s="4">
        <v>265.22000000000003</v>
      </c>
      <c r="AC440" t="b">
        <v>1</v>
      </c>
      <c r="AD440" t="b">
        <v>1</v>
      </c>
      <c r="AE440" t="b">
        <v>1</v>
      </c>
      <c r="AF440" t="b">
        <v>1</v>
      </c>
      <c r="AG440" t="b">
        <v>1</v>
      </c>
      <c r="AH440" t="b">
        <v>0</v>
      </c>
      <c r="AI440" t="b">
        <v>1</v>
      </c>
      <c r="AJ440" t="b">
        <v>0</v>
      </c>
      <c r="AK440">
        <v>100</v>
      </c>
      <c r="AL440" t="s">
        <v>484</v>
      </c>
      <c r="AM440">
        <f>(H440-I440)/H440*100</f>
        <v>23.670212765957448</v>
      </c>
      <c r="AN440">
        <f>IF(H440=I440,1,0)</f>
        <v>0</v>
      </c>
      <c r="AO440" s="4">
        <f t="shared" si="42"/>
        <v>100</v>
      </c>
      <c r="AP440" s="4">
        <f t="shared" si="43"/>
        <v>8.6109039651191139</v>
      </c>
      <c r="AQ440" s="4">
        <f t="shared" si="44"/>
        <v>0.29980514965254124</v>
      </c>
      <c r="AR440" s="4">
        <f t="shared" si="45"/>
        <v>0.35233672809246114</v>
      </c>
      <c r="AS440" s="4">
        <f t="shared" si="46"/>
        <v>7.030788023151757E-3</v>
      </c>
      <c r="AT440" s="4">
        <f t="shared" si="47"/>
        <v>9.3767589747733116</v>
      </c>
      <c r="AU440" s="4">
        <f>R440/$X440*100</f>
        <v>60.85078750141372</v>
      </c>
      <c r="AV440" s="4">
        <f t="shared" si="48"/>
        <v>0</v>
      </c>
    </row>
    <row r="441" spans="1:48" x14ac:dyDescent="0.2">
      <c r="A441" t="s">
        <v>144</v>
      </c>
      <c r="B441">
        <v>60</v>
      </c>
      <c r="C441">
        <v>4</v>
      </c>
      <c r="D441" t="s">
        <v>29</v>
      </c>
      <c r="E441" t="b">
        <v>1</v>
      </c>
      <c r="F441">
        <v>600</v>
      </c>
      <c r="G441">
        <v>600</v>
      </c>
      <c r="H441">
        <v>431</v>
      </c>
      <c r="I441">
        <v>294</v>
      </c>
      <c r="J441">
        <v>590</v>
      </c>
      <c r="K441">
        <v>0</v>
      </c>
      <c r="L441">
        <v>360490</v>
      </c>
      <c r="M441">
        <v>1236428</v>
      </c>
      <c r="N441">
        <v>329664</v>
      </c>
      <c r="O441">
        <v>7840982</v>
      </c>
      <c r="P441">
        <v>21464300</v>
      </c>
      <c r="Q441">
        <v>1094709</v>
      </c>
      <c r="R441">
        <f>P441+Q441</f>
        <v>22559009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50975783</v>
      </c>
      <c r="Y441">
        <v>4274367</v>
      </c>
      <c r="Z441">
        <v>14374843</v>
      </c>
      <c r="AA441">
        <v>0</v>
      </c>
      <c r="AB441" s="4">
        <v>238.1</v>
      </c>
      <c r="AC441" t="b">
        <v>1</v>
      </c>
      <c r="AD441" t="b">
        <v>1</v>
      </c>
      <c r="AE441" t="b">
        <v>1</v>
      </c>
      <c r="AF441" t="b">
        <v>1</v>
      </c>
      <c r="AG441" t="b">
        <v>1</v>
      </c>
      <c r="AH441" t="b">
        <v>0</v>
      </c>
      <c r="AI441" t="b">
        <v>1</v>
      </c>
      <c r="AJ441" t="b">
        <v>0</v>
      </c>
      <c r="AK441">
        <v>100</v>
      </c>
      <c r="AL441" t="s">
        <v>484</v>
      </c>
      <c r="AM441">
        <f>(H441-I441)/H441*100</f>
        <v>31.786542923433874</v>
      </c>
      <c r="AN441">
        <f>IF(H441=I441,1,0)</f>
        <v>0</v>
      </c>
      <c r="AO441" s="4">
        <f t="shared" si="42"/>
        <v>100</v>
      </c>
      <c r="AP441" s="4">
        <f t="shared" si="43"/>
        <v>8.385093368747274</v>
      </c>
      <c r="AQ441" s="4">
        <f t="shared" si="44"/>
        <v>0.70717893631962458</v>
      </c>
      <c r="AR441" s="4">
        <f t="shared" si="45"/>
        <v>2.4255203691525442</v>
      </c>
      <c r="AS441" s="4">
        <f t="shared" si="46"/>
        <v>0.64670708442085134</v>
      </c>
      <c r="AT441" s="4">
        <f t="shared" si="47"/>
        <v>15.381778441735754</v>
      </c>
      <c r="AU441" s="4">
        <f>R441/$X441*100</f>
        <v>44.254364861840379</v>
      </c>
      <c r="AV441" s="4">
        <f t="shared" si="48"/>
        <v>0</v>
      </c>
    </row>
    <row r="442" spans="1:48" x14ac:dyDescent="0.2">
      <c r="A442" t="s">
        <v>145</v>
      </c>
      <c r="B442">
        <v>60</v>
      </c>
      <c r="C442">
        <v>4</v>
      </c>
      <c r="D442" t="s">
        <v>29</v>
      </c>
      <c r="E442" t="b">
        <v>1</v>
      </c>
      <c r="F442">
        <v>600</v>
      </c>
      <c r="G442">
        <v>600</v>
      </c>
      <c r="H442">
        <v>498</v>
      </c>
      <c r="I442">
        <v>283</v>
      </c>
      <c r="J442">
        <v>724</v>
      </c>
      <c r="K442">
        <v>0</v>
      </c>
      <c r="L442">
        <v>29384</v>
      </c>
      <c r="M442">
        <v>134379</v>
      </c>
      <c r="N442">
        <v>10824</v>
      </c>
      <c r="O442">
        <v>2605412</v>
      </c>
      <c r="P442">
        <v>28715064</v>
      </c>
      <c r="Q442">
        <v>1473106</v>
      </c>
      <c r="R442">
        <f>P442+Q442</f>
        <v>30188170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45247445</v>
      </c>
      <c r="Y442">
        <v>3996960</v>
      </c>
      <c r="Z442">
        <v>8282316</v>
      </c>
      <c r="AA442">
        <v>0</v>
      </c>
      <c r="AB442" s="4">
        <v>260.73</v>
      </c>
      <c r="AC442" t="b">
        <v>1</v>
      </c>
      <c r="AD442" t="b">
        <v>1</v>
      </c>
      <c r="AE442" t="b">
        <v>1</v>
      </c>
      <c r="AF442" t="b">
        <v>1</v>
      </c>
      <c r="AG442" t="b">
        <v>1</v>
      </c>
      <c r="AH442" t="b">
        <v>0</v>
      </c>
      <c r="AI442" t="b">
        <v>1</v>
      </c>
      <c r="AJ442" t="b">
        <v>0</v>
      </c>
      <c r="AK442">
        <v>100</v>
      </c>
      <c r="AL442" t="s">
        <v>484</v>
      </c>
      <c r="AM442">
        <f>(H442-I442)/H442*100</f>
        <v>43.172690763052209</v>
      </c>
      <c r="AN442">
        <f>IF(H442=I442,1,0)</f>
        <v>0</v>
      </c>
      <c r="AO442" s="4">
        <f t="shared" si="42"/>
        <v>100</v>
      </c>
      <c r="AP442" s="4">
        <f t="shared" si="43"/>
        <v>8.8335595523680954</v>
      </c>
      <c r="AQ442" s="4">
        <f t="shared" si="44"/>
        <v>6.4940683391073242E-2</v>
      </c>
      <c r="AR442" s="4">
        <f t="shared" si="45"/>
        <v>0.2969869348423983</v>
      </c>
      <c r="AS442" s="4">
        <f t="shared" si="46"/>
        <v>2.3921792711168552E-2</v>
      </c>
      <c r="AT442" s="4">
        <f t="shared" si="47"/>
        <v>5.7581417028077491</v>
      </c>
      <c r="AU442" s="4">
        <f>R442/$X442*100</f>
        <v>66.717955013813494</v>
      </c>
      <c r="AV442" s="4">
        <f t="shared" si="48"/>
        <v>0</v>
      </c>
    </row>
    <row r="443" spans="1:48" x14ac:dyDescent="0.2">
      <c r="A443" t="s">
        <v>146</v>
      </c>
      <c r="B443">
        <v>60</v>
      </c>
      <c r="C443">
        <v>4</v>
      </c>
      <c r="D443" t="s">
        <v>29</v>
      </c>
      <c r="E443" t="b">
        <v>1</v>
      </c>
      <c r="F443">
        <v>600</v>
      </c>
      <c r="G443">
        <v>2.44</v>
      </c>
      <c r="H443">
        <v>146</v>
      </c>
      <c r="I443">
        <v>146</v>
      </c>
      <c r="J443">
        <v>491</v>
      </c>
      <c r="K443">
        <v>0</v>
      </c>
      <c r="L443">
        <v>34916</v>
      </c>
      <c r="M443">
        <v>192193</v>
      </c>
      <c r="N443">
        <v>2049</v>
      </c>
      <c r="O443">
        <v>501365</v>
      </c>
      <c r="P443">
        <v>171190</v>
      </c>
      <c r="Q443">
        <v>31009</v>
      </c>
      <c r="R443">
        <f>P443+Q443</f>
        <v>202199</v>
      </c>
      <c r="S443">
        <v>125465</v>
      </c>
      <c r="T443">
        <v>4</v>
      </c>
      <c r="U443">
        <v>0</v>
      </c>
      <c r="V443">
        <v>121958</v>
      </c>
      <c r="W443">
        <v>3503</v>
      </c>
      <c r="X443">
        <v>1240088</v>
      </c>
      <c r="Y443">
        <v>181901</v>
      </c>
      <c r="Z443">
        <v>0</v>
      </c>
      <c r="AA443">
        <v>0</v>
      </c>
      <c r="AB443" s="4">
        <v>0.16</v>
      </c>
      <c r="AC443" t="b">
        <v>1</v>
      </c>
      <c r="AD443" t="b">
        <v>1</v>
      </c>
      <c r="AE443" t="b">
        <v>1</v>
      </c>
      <c r="AF443" t="b">
        <v>1</v>
      </c>
      <c r="AG443" t="b">
        <v>1</v>
      </c>
      <c r="AH443" t="b">
        <v>0</v>
      </c>
      <c r="AI443" t="b">
        <v>1</v>
      </c>
      <c r="AJ443" t="b">
        <v>0</v>
      </c>
      <c r="AK443">
        <v>100</v>
      </c>
      <c r="AL443" t="s">
        <v>484</v>
      </c>
      <c r="AM443">
        <f>(H443-I443)/H443*100</f>
        <v>0</v>
      </c>
      <c r="AN443">
        <f>IF(H443=I443,1,0)</f>
        <v>1</v>
      </c>
      <c r="AO443" s="4">
        <f t="shared" si="42"/>
        <v>100</v>
      </c>
      <c r="AP443" s="4">
        <f t="shared" si="43"/>
        <v>14.668394501035412</v>
      </c>
      <c r="AQ443" s="4">
        <f t="shared" si="44"/>
        <v>2.8156066343678834</v>
      </c>
      <c r="AR443" s="4">
        <f t="shared" si="45"/>
        <v>15.498335601989535</v>
      </c>
      <c r="AS443" s="4">
        <f t="shared" si="46"/>
        <v>0.16523020946900543</v>
      </c>
      <c r="AT443" s="4">
        <f t="shared" si="47"/>
        <v>40.429792079271792</v>
      </c>
      <c r="AU443" s="4">
        <f>R443/$X443*100</f>
        <v>16.305213823535102</v>
      </c>
      <c r="AV443" s="4">
        <f t="shared" si="48"/>
        <v>10.117427150331267</v>
      </c>
    </row>
    <row r="444" spans="1:48" x14ac:dyDescent="0.2">
      <c r="A444" t="s">
        <v>147</v>
      </c>
      <c r="B444">
        <v>60</v>
      </c>
      <c r="C444">
        <v>4</v>
      </c>
      <c r="D444" t="s">
        <v>29</v>
      </c>
      <c r="E444" t="b">
        <v>1</v>
      </c>
      <c r="F444">
        <v>600</v>
      </c>
      <c r="G444">
        <v>47.85</v>
      </c>
      <c r="H444">
        <v>132</v>
      </c>
      <c r="I444">
        <v>132</v>
      </c>
      <c r="J444">
        <v>565</v>
      </c>
      <c r="K444">
        <v>0</v>
      </c>
      <c r="L444">
        <v>742493</v>
      </c>
      <c r="M444">
        <v>5902581</v>
      </c>
      <c r="N444">
        <v>13728</v>
      </c>
      <c r="O444">
        <v>11751338</v>
      </c>
      <c r="P444">
        <v>2731748</v>
      </c>
      <c r="Q444">
        <v>487509</v>
      </c>
      <c r="R444">
        <f>P444+Q444</f>
        <v>3219257</v>
      </c>
      <c r="S444">
        <v>2050592</v>
      </c>
      <c r="T444">
        <v>0</v>
      </c>
      <c r="U444">
        <v>0</v>
      </c>
      <c r="V444">
        <v>1999720</v>
      </c>
      <c r="W444">
        <v>50872</v>
      </c>
      <c r="X444">
        <v>26752489</v>
      </c>
      <c r="Y444">
        <v>3072500</v>
      </c>
      <c r="Z444">
        <v>0</v>
      </c>
      <c r="AA444">
        <v>0</v>
      </c>
      <c r="AB444" s="4">
        <v>1.9</v>
      </c>
      <c r="AC444" t="b">
        <v>1</v>
      </c>
      <c r="AD444" t="b">
        <v>1</v>
      </c>
      <c r="AE444" t="b">
        <v>1</v>
      </c>
      <c r="AF444" t="b">
        <v>1</v>
      </c>
      <c r="AG444" t="b">
        <v>1</v>
      </c>
      <c r="AH444" t="b">
        <v>0</v>
      </c>
      <c r="AI444" t="b">
        <v>1</v>
      </c>
      <c r="AJ444" t="b">
        <v>0</v>
      </c>
      <c r="AK444">
        <v>100</v>
      </c>
      <c r="AL444" t="s">
        <v>484</v>
      </c>
      <c r="AM444">
        <f>(H444-I444)/H444*100</f>
        <v>0</v>
      </c>
      <c r="AN444">
        <f>IF(H444=I444,1,0)</f>
        <v>1</v>
      </c>
      <c r="AO444" s="4">
        <f t="shared" si="42"/>
        <v>100</v>
      </c>
      <c r="AP444" s="4">
        <f t="shared" si="43"/>
        <v>11.484912674854291</v>
      </c>
      <c r="AQ444" s="4">
        <f t="shared" si="44"/>
        <v>2.7754165229261472</v>
      </c>
      <c r="AR444" s="4">
        <f t="shared" si="45"/>
        <v>22.063670412125017</v>
      </c>
      <c r="AS444" s="4">
        <f t="shared" si="46"/>
        <v>5.1314851489145545E-2</v>
      </c>
      <c r="AT444" s="4">
        <f t="shared" si="47"/>
        <v>43.926148329600281</v>
      </c>
      <c r="AU444" s="4">
        <f>R444/$X444*100</f>
        <v>12.033485930972629</v>
      </c>
      <c r="AV444" s="4">
        <f t="shared" si="48"/>
        <v>7.6650512780324851</v>
      </c>
    </row>
    <row r="445" spans="1:48" x14ac:dyDescent="0.2">
      <c r="A445" t="s">
        <v>148</v>
      </c>
      <c r="B445">
        <v>60</v>
      </c>
      <c r="C445">
        <v>4</v>
      </c>
      <c r="D445" t="s">
        <v>29</v>
      </c>
      <c r="E445" t="b">
        <v>1</v>
      </c>
      <c r="F445">
        <v>600</v>
      </c>
      <c r="G445">
        <v>11.44</v>
      </c>
      <c r="H445">
        <v>160</v>
      </c>
      <c r="I445">
        <v>160</v>
      </c>
      <c r="J445">
        <v>707</v>
      </c>
      <c r="K445">
        <v>0</v>
      </c>
      <c r="L445">
        <v>138939</v>
      </c>
      <c r="M445">
        <v>1553160</v>
      </c>
      <c r="N445">
        <v>19974</v>
      </c>
      <c r="O445">
        <v>2914465</v>
      </c>
      <c r="P445">
        <v>866186</v>
      </c>
      <c r="Q445">
        <v>146227</v>
      </c>
      <c r="R445">
        <f>P445+Q445</f>
        <v>1012413</v>
      </c>
      <c r="S445">
        <v>573968</v>
      </c>
      <c r="T445">
        <v>1</v>
      </c>
      <c r="U445">
        <v>0</v>
      </c>
      <c r="V445">
        <v>481290</v>
      </c>
      <c r="W445">
        <v>92677</v>
      </c>
      <c r="X445">
        <v>7026420</v>
      </c>
      <c r="Y445">
        <v>813501</v>
      </c>
      <c r="Z445">
        <v>0</v>
      </c>
      <c r="AA445">
        <v>0</v>
      </c>
      <c r="AB445" s="4">
        <v>0.57000000000000006</v>
      </c>
      <c r="AC445" t="b">
        <v>1</v>
      </c>
      <c r="AD445" t="b">
        <v>1</v>
      </c>
      <c r="AE445" t="b">
        <v>1</v>
      </c>
      <c r="AF445" t="b">
        <v>1</v>
      </c>
      <c r="AG445" t="b">
        <v>1</v>
      </c>
      <c r="AH445" t="b">
        <v>0</v>
      </c>
      <c r="AI445" t="b">
        <v>1</v>
      </c>
      <c r="AJ445" t="b">
        <v>0</v>
      </c>
      <c r="AK445">
        <v>100</v>
      </c>
      <c r="AL445" t="s">
        <v>484</v>
      </c>
      <c r="AM445">
        <f>(H445-I445)/H445*100</f>
        <v>0</v>
      </c>
      <c r="AN445">
        <f>IF(H445=I445,1,0)</f>
        <v>1</v>
      </c>
      <c r="AO445" s="4">
        <f t="shared" si="42"/>
        <v>100</v>
      </c>
      <c r="AP445" s="4">
        <f t="shared" si="43"/>
        <v>11.577745139060859</v>
      </c>
      <c r="AQ445" s="4">
        <f t="shared" si="44"/>
        <v>1.97737966133536</v>
      </c>
      <c r="AR445" s="4">
        <f t="shared" si="45"/>
        <v>22.104571033328494</v>
      </c>
      <c r="AS445" s="4">
        <f t="shared" si="46"/>
        <v>0.28426994116491755</v>
      </c>
      <c r="AT445" s="4">
        <f t="shared" si="47"/>
        <v>41.478661964414307</v>
      </c>
      <c r="AU445" s="4">
        <f>R445/$X445*100</f>
        <v>14.408660455822453</v>
      </c>
      <c r="AV445" s="4">
        <f t="shared" si="48"/>
        <v>8.168711804873606</v>
      </c>
    </row>
    <row r="446" spans="1:48" x14ac:dyDescent="0.2">
      <c r="A446" t="s">
        <v>149</v>
      </c>
      <c r="B446">
        <v>60</v>
      </c>
      <c r="C446">
        <v>4</v>
      </c>
      <c r="D446" t="s">
        <v>29</v>
      </c>
      <c r="E446" t="b">
        <v>1</v>
      </c>
      <c r="F446">
        <v>600</v>
      </c>
      <c r="G446">
        <v>600</v>
      </c>
      <c r="H446">
        <v>269</v>
      </c>
      <c r="I446">
        <v>267</v>
      </c>
      <c r="J446">
        <v>526</v>
      </c>
      <c r="K446">
        <v>0</v>
      </c>
      <c r="L446">
        <v>2906466</v>
      </c>
      <c r="M446">
        <v>7860727</v>
      </c>
      <c r="N446">
        <v>327255</v>
      </c>
      <c r="O446">
        <v>40921768</v>
      </c>
      <c r="P446">
        <v>36217318</v>
      </c>
      <c r="Q446">
        <v>2582850</v>
      </c>
      <c r="R446">
        <f>P446+Q446</f>
        <v>38800168</v>
      </c>
      <c r="S446">
        <v>13327892</v>
      </c>
      <c r="T446">
        <v>0</v>
      </c>
      <c r="U446">
        <v>0</v>
      </c>
      <c r="V446">
        <v>13327892</v>
      </c>
      <c r="W446">
        <v>0</v>
      </c>
      <c r="X446">
        <v>122941930</v>
      </c>
      <c r="Y446">
        <v>15165501</v>
      </c>
      <c r="Z446">
        <v>3632153</v>
      </c>
      <c r="AA446">
        <v>0</v>
      </c>
      <c r="AB446" s="4">
        <v>44.26</v>
      </c>
      <c r="AC446" t="b">
        <v>1</v>
      </c>
      <c r="AD446" t="b">
        <v>1</v>
      </c>
      <c r="AE446" t="b">
        <v>1</v>
      </c>
      <c r="AF446" t="b">
        <v>1</v>
      </c>
      <c r="AG446" t="b">
        <v>1</v>
      </c>
      <c r="AH446" t="b">
        <v>0</v>
      </c>
      <c r="AI446" t="b">
        <v>1</v>
      </c>
      <c r="AJ446" t="b">
        <v>0</v>
      </c>
      <c r="AK446">
        <v>100</v>
      </c>
      <c r="AL446" t="s">
        <v>484</v>
      </c>
      <c r="AM446">
        <f>(H446-I446)/H446*100</f>
        <v>0.74349442379182151</v>
      </c>
      <c r="AN446">
        <f>IF(H446=I446,1,0)</f>
        <v>0</v>
      </c>
      <c r="AO446" s="4">
        <f t="shared" si="42"/>
        <v>100</v>
      </c>
      <c r="AP446" s="4">
        <f t="shared" si="43"/>
        <v>12.335499369499079</v>
      </c>
      <c r="AQ446" s="4">
        <f t="shared" si="44"/>
        <v>2.3640966104891961</v>
      </c>
      <c r="AR446" s="4">
        <f t="shared" si="45"/>
        <v>6.3938535859978778</v>
      </c>
      <c r="AS446" s="4">
        <f t="shared" si="46"/>
        <v>0.26618664600433717</v>
      </c>
      <c r="AT446" s="4">
        <f t="shared" si="47"/>
        <v>33.28544459973908</v>
      </c>
      <c r="AU446" s="4">
        <f>R446/$X446*100</f>
        <v>31.559751827549803</v>
      </c>
      <c r="AV446" s="4">
        <f t="shared" si="48"/>
        <v>10.84080264560675</v>
      </c>
    </row>
    <row r="447" spans="1:48" x14ac:dyDescent="0.2">
      <c r="A447" t="s">
        <v>150</v>
      </c>
      <c r="B447">
        <v>60</v>
      </c>
      <c r="C447">
        <v>4</v>
      </c>
      <c r="D447" t="s">
        <v>29</v>
      </c>
      <c r="E447" t="b">
        <v>1</v>
      </c>
      <c r="F447">
        <v>600</v>
      </c>
      <c r="G447">
        <v>600</v>
      </c>
      <c r="H447">
        <v>283</v>
      </c>
      <c r="I447">
        <v>252</v>
      </c>
      <c r="J447">
        <v>576</v>
      </c>
      <c r="K447">
        <v>0</v>
      </c>
      <c r="L447">
        <v>1648484</v>
      </c>
      <c r="M447">
        <v>4835418</v>
      </c>
      <c r="N447">
        <v>303412</v>
      </c>
      <c r="O447">
        <v>32191905</v>
      </c>
      <c r="P447">
        <v>35178377</v>
      </c>
      <c r="Q447">
        <v>1965685</v>
      </c>
      <c r="R447">
        <f>P447+Q447</f>
        <v>37144062</v>
      </c>
      <c r="S447">
        <v>303790</v>
      </c>
      <c r="T447">
        <v>0</v>
      </c>
      <c r="U447">
        <v>0</v>
      </c>
      <c r="V447">
        <v>303790</v>
      </c>
      <c r="W447">
        <v>0</v>
      </c>
      <c r="X447">
        <v>103080838</v>
      </c>
      <c r="Y447">
        <v>11030784</v>
      </c>
      <c r="Z447">
        <v>15622983</v>
      </c>
      <c r="AA447">
        <v>0</v>
      </c>
      <c r="AB447" s="4">
        <v>52.2</v>
      </c>
      <c r="AC447" t="b">
        <v>1</v>
      </c>
      <c r="AD447" t="b">
        <v>1</v>
      </c>
      <c r="AE447" t="b">
        <v>1</v>
      </c>
      <c r="AF447" t="b">
        <v>1</v>
      </c>
      <c r="AG447" t="b">
        <v>1</v>
      </c>
      <c r="AH447" t="b">
        <v>0</v>
      </c>
      <c r="AI447" t="b">
        <v>1</v>
      </c>
      <c r="AJ447" t="b">
        <v>0</v>
      </c>
      <c r="AK447">
        <v>100</v>
      </c>
      <c r="AL447" t="s">
        <v>484</v>
      </c>
      <c r="AM447">
        <f>(H447-I447)/H447*100</f>
        <v>10.954063604240282</v>
      </c>
      <c r="AN447">
        <f>IF(H447=I447,1,0)</f>
        <v>0</v>
      </c>
      <c r="AO447" s="4">
        <f t="shared" si="42"/>
        <v>100</v>
      </c>
      <c r="AP447" s="4">
        <f t="shared" si="43"/>
        <v>10.701100431488538</v>
      </c>
      <c r="AQ447" s="4">
        <f t="shared" si="44"/>
        <v>1.5992147832558363</v>
      </c>
      <c r="AR447" s="4">
        <f t="shared" si="45"/>
        <v>4.6908990010345084</v>
      </c>
      <c r="AS447" s="4">
        <f t="shared" si="46"/>
        <v>0.29434374602193281</v>
      </c>
      <c r="AT447" s="4">
        <f t="shared" si="47"/>
        <v>31.229766486764493</v>
      </c>
      <c r="AU447" s="4">
        <f>R447/$X447*100</f>
        <v>36.033915440229542</v>
      </c>
      <c r="AV447" s="4">
        <f t="shared" si="48"/>
        <v>0.29471044851226375</v>
      </c>
    </row>
    <row r="448" spans="1:48" x14ac:dyDescent="0.2">
      <c r="A448" t="s">
        <v>151</v>
      </c>
      <c r="B448">
        <v>60</v>
      </c>
      <c r="C448">
        <v>4</v>
      </c>
      <c r="D448" t="s">
        <v>29</v>
      </c>
      <c r="E448" t="b">
        <v>1</v>
      </c>
      <c r="F448">
        <v>600</v>
      </c>
      <c r="G448">
        <v>600</v>
      </c>
      <c r="H448">
        <v>314</v>
      </c>
      <c r="I448">
        <v>288</v>
      </c>
      <c r="J448">
        <v>740</v>
      </c>
      <c r="K448">
        <v>0</v>
      </c>
      <c r="L448">
        <v>918271</v>
      </c>
      <c r="M448">
        <v>5426085</v>
      </c>
      <c r="N448">
        <v>54739</v>
      </c>
      <c r="O448">
        <v>30378949</v>
      </c>
      <c r="P448">
        <v>37205968</v>
      </c>
      <c r="Q448">
        <v>2445599</v>
      </c>
      <c r="R448">
        <f>P448+Q448</f>
        <v>39651567</v>
      </c>
      <c r="S448">
        <v>36129</v>
      </c>
      <c r="T448">
        <v>0</v>
      </c>
      <c r="U448">
        <v>0</v>
      </c>
      <c r="V448">
        <v>36129</v>
      </c>
      <c r="W448">
        <v>0</v>
      </c>
      <c r="X448">
        <v>93212276</v>
      </c>
      <c r="Y448">
        <v>11138176</v>
      </c>
      <c r="Z448">
        <v>5608360</v>
      </c>
      <c r="AA448">
        <v>0</v>
      </c>
      <c r="AB448" s="4">
        <v>32.06</v>
      </c>
      <c r="AC448" t="b">
        <v>1</v>
      </c>
      <c r="AD448" t="b">
        <v>1</v>
      </c>
      <c r="AE448" t="b">
        <v>1</v>
      </c>
      <c r="AF448" t="b">
        <v>1</v>
      </c>
      <c r="AG448" t="b">
        <v>1</v>
      </c>
      <c r="AH448" t="b">
        <v>0</v>
      </c>
      <c r="AI448" t="b">
        <v>1</v>
      </c>
      <c r="AJ448" t="b">
        <v>0</v>
      </c>
      <c r="AK448">
        <v>100</v>
      </c>
      <c r="AL448" t="s">
        <v>484</v>
      </c>
      <c r="AM448">
        <f>(H448-I448)/H448*100</f>
        <v>8.2802547770700627</v>
      </c>
      <c r="AN448">
        <f>IF(H448=I448,1,0)</f>
        <v>0</v>
      </c>
      <c r="AO448" s="4">
        <f t="shared" si="42"/>
        <v>100</v>
      </c>
      <c r="AP448" s="4">
        <f t="shared" si="43"/>
        <v>11.949258700645824</v>
      </c>
      <c r="AQ448" s="4">
        <f t="shared" si="44"/>
        <v>0.98513955393600727</v>
      </c>
      <c r="AR448" s="4">
        <f t="shared" si="45"/>
        <v>5.8212128625632955</v>
      </c>
      <c r="AS448" s="4">
        <f t="shared" si="46"/>
        <v>5.8725097539727489E-2</v>
      </c>
      <c r="AT448" s="4">
        <f t="shared" si="47"/>
        <v>32.591146041750982</v>
      </c>
      <c r="AU448" s="4">
        <f>R448/$X448*100</f>
        <v>42.538996687517852</v>
      </c>
      <c r="AV448" s="4">
        <f t="shared" si="48"/>
        <v>3.8759916129502081E-2</v>
      </c>
    </row>
    <row r="449" spans="1:48" x14ac:dyDescent="0.2">
      <c r="A449" t="s">
        <v>152</v>
      </c>
      <c r="B449">
        <v>60</v>
      </c>
      <c r="C449">
        <v>4</v>
      </c>
      <c r="D449" t="s">
        <v>29</v>
      </c>
      <c r="E449" t="b">
        <v>1</v>
      </c>
      <c r="F449">
        <v>600</v>
      </c>
      <c r="G449">
        <v>600</v>
      </c>
      <c r="H449">
        <v>380</v>
      </c>
      <c r="I449">
        <v>328</v>
      </c>
      <c r="J449">
        <v>493</v>
      </c>
      <c r="K449">
        <v>0</v>
      </c>
      <c r="L449">
        <v>170281</v>
      </c>
      <c r="M449">
        <v>138275</v>
      </c>
      <c r="N449">
        <v>27078</v>
      </c>
      <c r="O449">
        <v>2010377</v>
      </c>
      <c r="P449">
        <v>29500847</v>
      </c>
      <c r="Q449">
        <v>1439044</v>
      </c>
      <c r="R449">
        <f>P449+Q449</f>
        <v>30939891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52528325</v>
      </c>
      <c r="Y449">
        <v>5821735</v>
      </c>
      <c r="Z449">
        <v>13420688</v>
      </c>
      <c r="AA449">
        <v>0</v>
      </c>
      <c r="AB449" s="4">
        <v>95.91</v>
      </c>
      <c r="AC449" t="b">
        <v>1</v>
      </c>
      <c r="AD449" t="b">
        <v>1</v>
      </c>
      <c r="AE449" t="b">
        <v>1</v>
      </c>
      <c r="AF449" t="b">
        <v>1</v>
      </c>
      <c r="AG449" t="b">
        <v>1</v>
      </c>
      <c r="AH449" t="b">
        <v>0</v>
      </c>
      <c r="AI449" t="b">
        <v>1</v>
      </c>
      <c r="AJ449" t="b">
        <v>0</v>
      </c>
      <c r="AK449">
        <v>100</v>
      </c>
      <c r="AL449" t="s">
        <v>484</v>
      </c>
      <c r="AM449">
        <f>(H449-I449)/H449*100</f>
        <v>13.684210526315791</v>
      </c>
      <c r="AN449">
        <f>IF(H449=I449,1,0)</f>
        <v>0</v>
      </c>
      <c r="AO449" s="4">
        <f t="shared" si="42"/>
        <v>100</v>
      </c>
      <c r="AP449" s="4">
        <f t="shared" si="43"/>
        <v>11.083039483935572</v>
      </c>
      <c r="AQ449" s="4">
        <f t="shared" si="44"/>
        <v>0.32416986454451002</v>
      </c>
      <c r="AR449" s="4">
        <f t="shared" si="45"/>
        <v>0.2632389287113191</v>
      </c>
      <c r="AS449" s="4">
        <f t="shared" si="46"/>
        <v>5.1549330765829675E-2</v>
      </c>
      <c r="AT449" s="4">
        <f t="shared" si="47"/>
        <v>3.8272246449891556</v>
      </c>
      <c r="AU449" s="4">
        <f>R449/$X449*100</f>
        <v>58.901347035147225</v>
      </c>
      <c r="AV449" s="4">
        <f t="shared" si="48"/>
        <v>0</v>
      </c>
    </row>
    <row r="450" spans="1:48" x14ac:dyDescent="0.2">
      <c r="A450" t="s">
        <v>153</v>
      </c>
      <c r="B450">
        <v>60</v>
      </c>
      <c r="C450">
        <v>4</v>
      </c>
      <c r="D450" t="s">
        <v>29</v>
      </c>
      <c r="E450" t="b">
        <v>1</v>
      </c>
      <c r="F450">
        <v>600</v>
      </c>
      <c r="G450">
        <v>600</v>
      </c>
      <c r="H450">
        <v>412</v>
      </c>
      <c r="I450">
        <v>341</v>
      </c>
      <c r="J450">
        <v>585</v>
      </c>
      <c r="K450">
        <v>0</v>
      </c>
      <c r="L450">
        <v>397696</v>
      </c>
      <c r="M450">
        <v>1042807</v>
      </c>
      <c r="N450">
        <v>24126</v>
      </c>
      <c r="O450">
        <v>10891463</v>
      </c>
      <c r="P450">
        <v>26691646</v>
      </c>
      <c r="Q450">
        <v>1545057</v>
      </c>
      <c r="R450">
        <f>P450+Q450</f>
        <v>28236703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56466717</v>
      </c>
      <c r="Y450">
        <v>5801841</v>
      </c>
      <c r="Z450">
        <v>10072081</v>
      </c>
      <c r="AA450">
        <v>0</v>
      </c>
      <c r="AB450" s="4">
        <v>100.68</v>
      </c>
      <c r="AC450" t="b">
        <v>1</v>
      </c>
      <c r="AD450" t="b">
        <v>1</v>
      </c>
      <c r="AE450" t="b">
        <v>1</v>
      </c>
      <c r="AF450" t="b">
        <v>1</v>
      </c>
      <c r="AG450" t="b">
        <v>1</v>
      </c>
      <c r="AH450" t="b">
        <v>0</v>
      </c>
      <c r="AI450" t="b">
        <v>1</v>
      </c>
      <c r="AJ450" t="b">
        <v>0</v>
      </c>
      <c r="AK450">
        <v>100</v>
      </c>
      <c r="AL450" t="s">
        <v>484</v>
      </c>
      <c r="AM450">
        <f>(H450-I450)/H450*100</f>
        <v>17.233009708737864</v>
      </c>
      <c r="AN450">
        <f>IF(H450=I450,1,0)</f>
        <v>0</v>
      </c>
      <c r="AO450" s="4">
        <f t="shared" ref="AO450:AO513" si="49">X450/$X450*100</f>
        <v>100</v>
      </c>
      <c r="AP450" s="4">
        <f t="shared" ref="AP450:AP513" si="50">Y450/$X450*100</f>
        <v>10.274797806998412</v>
      </c>
      <c r="AQ450" s="4">
        <f t="shared" ref="AQ450:AQ513" si="51">L450/$X450*100</f>
        <v>0.70430161541001224</v>
      </c>
      <c r="AR450" s="4">
        <f t="shared" ref="AR450:AR513" si="52">M450/$X450*100</f>
        <v>1.8467639972764842</v>
      </c>
      <c r="AS450" s="4">
        <f t="shared" ref="AS450:AS513" si="53">N450/$X450*100</f>
        <v>4.2726054004520932E-2</v>
      </c>
      <c r="AT450" s="4">
        <f t="shared" ref="AT450:AT513" si="54">O450/$X450*100</f>
        <v>19.288288001585073</v>
      </c>
      <c r="AU450" s="4">
        <f>R450/$X450*100</f>
        <v>50.005922958120621</v>
      </c>
      <c r="AV450" s="4">
        <f t="shared" ref="AV450:AV513" si="55">S450/$X450*100</f>
        <v>0</v>
      </c>
    </row>
    <row r="451" spans="1:48" x14ac:dyDescent="0.2">
      <c r="A451" t="s">
        <v>154</v>
      </c>
      <c r="B451">
        <v>60</v>
      </c>
      <c r="C451">
        <v>4</v>
      </c>
      <c r="D451" t="s">
        <v>29</v>
      </c>
      <c r="E451" t="b">
        <v>1</v>
      </c>
      <c r="F451">
        <v>600</v>
      </c>
      <c r="G451">
        <v>600</v>
      </c>
      <c r="H451">
        <v>470</v>
      </c>
      <c r="I451">
        <v>378</v>
      </c>
      <c r="J451">
        <v>743</v>
      </c>
      <c r="K451">
        <v>0</v>
      </c>
      <c r="L451">
        <v>323403</v>
      </c>
      <c r="M451">
        <v>1182696</v>
      </c>
      <c r="N451">
        <v>23900</v>
      </c>
      <c r="O451">
        <v>10427239</v>
      </c>
      <c r="P451">
        <v>27339935</v>
      </c>
      <c r="Q451">
        <v>1286432</v>
      </c>
      <c r="R451">
        <f>P451+Q451</f>
        <v>28626367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55809446</v>
      </c>
      <c r="Y451">
        <v>5721559</v>
      </c>
      <c r="Z451">
        <v>9504282</v>
      </c>
      <c r="AA451">
        <v>0</v>
      </c>
      <c r="AB451" s="4">
        <v>81.64</v>
      </c>
      <c r="AC451" t="b">
        <v>1</v>
      </c>
      <c r="AD451" t="b">
        <v>1</v>
      </c>
      <c r="AE451" t="b">
        <v>1</v>
      </c>
      <c r="AF451" t="b">
        <v>1</v>
      </c>
      <c r="AG451" t="b">
        <v>1</v>
      </c>
      <c r="AH451" t="b">
        <v>0</v>
      </c>
      <c r="AI451" t="b">
        <v>1</v>
      </c>
      <c r="AJ451" t="b">
        <v>0</v>
      </c>
      <c r="AK451">
        <v>100</v>
      </c>
      <c r="AL451" t="s">
        <v>484</v>
      </c>
      <c r="AM451">
        <f>(H451-I451)/H451*100</f>
        <v>19.574468085106382</v>
      </c>
      <c r="AN451">
        <f>IF(H451=I451,1,0)</f>
        <v>0</v>
      </c>
      <c r="AO451" s="4">
        <f t="shared" si="49"/>
        <v>100</v>
      </c>
      <c r="AP451" s="4">
        <f t="shared" si="50"/>
        <v>10.251954480967255</v>
      </c>
      <c r="AQ451" s="4">
        <f t="shared" si="51"/>
        <v>0.57947717309360136</v>
      </c>
      <c r="AR451" s="4">
        <f t="shared" si="52"/>
        <v>2.1191681422531952</v>
      </c>
      <c r="AS451" s="4">
        <f t="shared" si="53"/>
        <v>4.2824291787451174E-2</v>
      </c>
      <c r="AT451" s="4">
        <f t="shared" si="54"/>
        <v>18.683645417300863</v>
      </c>
      <c r="AU451" s="4">
        <f>R451/$X451*100</f>
        <v>51.293049925634449</v>
      </c>
      <c r="AV451" s="4">
        <f t="shared" si="55"/>
        <v>0</v>
      </c>
    </row>
    <row r="452" spans="1:48" x14ac:dyDescent="0.2">
      <c r="A452" t="s">
        <v>155</v>
      </c>
      <c r="B452">
        <v>60</v>
      </c>
      <c r="C452">
        <v>4</v>
      </c>
      <c r="D452" t="s">
        <v>29</v>
      </c>
      <c r="E452" t="b">
        <v>1</v>
      </c>
      <c r="F452">
        <v>600</v>
      </c>
      <c r="G452">
        <v>9.82</v>
      </c>
      <c r="H452">
        <v>153</v>
      </c>
      <c r="I452">
        <v>153</v>
      </c>
      <c r="J452">
        <v>520</v>
      </c>
      <c r="K452">
        <v>0</v>
      </c>
      <c r="L452">
        <v>127844</v>
      </c>
      <c r="M452">
        <v>759057</v>
      </c>
      <c r="N452">
        <v>20483</v>
      </c>
      <c r="O452">
        <v>1906205</v>
      </c>
      <c r="P452">
        <v>773161</v>
      </c>
      <c r="Q452">
        <v>63249</v>
      </c>
      <c r="R452">
        <f>P452+Q452</f>
        <v>836410</v>
      </c>
      <c r="S452">
        <v>125099</v>
      </c>
      <c r="T452">
        <v>0</v>
      </c>
      <c r="U452">
        <v>0</v>
      </c>
      <c r="V452">
        <v>123921</v>
      </c>
      <c r="W452">
        <v>1178</v>
      </c>
      <c r="X452">
        <v>4493599</v>
      </c>
      <c r="Y452">
        <v>718501</v>
      </c>
      <c r="Z452">
        <v>0</v>
      </c>
      <c r="AA452">
        <v>0</v>
      </c>
      <c r="AB452" s="4">
        <v>0.35000000000000003</v>
      </c>
      <c r="AC452" t="b">
        <v>1</v>
      </c>
      <c r="AD452" t="b">
        <v>1</v>
      </c>
      <c r="AE452" t="b">
        <v>1</v>
      </c>
      <c r="AF452" t="b">
        <v>1</v>
      </c>
      <c r="AG452" t="b">
        <v>1</v>
      </c>
      <c r="AH452" t="b">
        <v>0</v>
      </c>
      <c r="AI452" t="b">
        <v>1</v>
      </c>
      <c r="AJ452" t="b">
        <v>0</v>
      </c>
      <c r="AK452">
        <v>100</v>
      </c>
      <c r="AL452" t="s">
        <v>484</v>
      </c>
      <c r="AM452">
        <f>(H452-I452)/H452*100</f>
        <v>0</v>
      </c>
      <c r="AN452">
        <f>IF(H452=I452,1,0)</f>
        <v>1</v>
      </c>
      <c r="AO452" s="4">
        <f t="shared" si="49"/>
        <v>100</v>
      </c>
      <c r="AP452" s="4">
        <f t="shared" si="50"/>
        <v>15.98943296898544</v>
      </c>
      <c r="AQ452" s="4">
        <f t="shared" si="51"/>
        <v>2.8450246673101005</v>
      </c>
      <c r="AR452" s="4">
        <f t="shared" si="52"/>
        <v>16.891961209711859</v>
      </c>
      <c r="AS452" s="4">
        <f t="shared" si="53"/>
        <v>0.45582616517406205</v>
      </c>
      <c r="AT452" s="4">
        <f t="shared" si="54"/>
        <v>42.42045184717194</v>
      </c>
      <c r="AU452" s="4">
        <f>R452/$X452*100</f>
        <v>18.61336536704766</v>
      </c>
      <c r="AV452" s="4">
        <f t="shared" si="55"/>
        <v>2.7839377745989351</v>
      </c>
    </row>
    <row r="453" spans="1:48" x14ac:dyDescent="0.2">
      <c r="A453" t="s">
        <v>156</v>
      </c>
      <c r="B453">
        <v>60</v>
      </c>
      <c r="C453">
        <v>4</v>
      </c>
      <c r="D453" t="s">
        <v>29</v>
      </c>
      <c r="E453" t="b">
        <v>1</v>
      </c>
      <c r="F453">
        <v>600</v>
      </c>
      <c r="G453">
        <v>0.98</v>
      </c>
      <c r="H453">
        <v>157</v>
      </c>
      <c r="I453">
        <v>157</v>
      </c>
      <c r="J453">
        <v>593</v>
      </c>
      <c r="K453">
        <v>0</v>
      </c>
      <c r="L453">
        <v>13833</v>
      </c>
      <c r="M453">
        <v>98604</v>
      </c>
      <c r="N453">
        <v>3282</v>
      </c>
      <c r="O453">
        <v>207549</v>
      </c>
      <c r="P453">
        <v>52284</v>
      </c>
      <c r="Q453">
        <v>7839</v>
      </c>
      <c r="R453">
        <f>P453+Q453</f>
        <v>60123</v>
      </c>
      <c r="S453">
        <v>22779</v>
      </c>
      <c r="T453">
        <v>0</v>
      </c>
      <c r="U453">
        <v>0</v>
      </c>
      <c r="V453">
        <v>10067</v>
      </c>
      <c r="W453">
        <v>12712</v>
      </c>
      <c r="X453">
        <v>485671</v>
      </c>
      <c r="Y453">
        <v>79501</v>
      </c>
      <c r="Z453">
        <v>0</v>
      </c>
      <c r="AA453">
        <v>0</v>
      </c>
      <c r="AB453" s="4">
        <v>6.0000000000000005E-2</v>
      </c>
      <c r="AC453" t="b">
        <v>1</v>
      </c>
      <c r="AD453" t="b">
        <v>1</v>
      </c>
      <c r="AE453" t="b">
        <v>1</v>
      </c>
      <c r="AF453" t="b">
        <v>1</v>
      </c>
      <c r="AG453" t="b">
        <v>1</v>
      </c>
      <c r="AH453" t="b">
        <v>0</v>
      </c>
      <c r="AI453" t="b">
        <v>1</v>
      </c>
      <c r="AJ453" t="b">
        <v>0</v>
      </c>
      <c r="AK453">
        <v>100</v>
      </c>
      <c r="AL453" t="s">
        <v>484</v>
      </c>
      <c r="AM453">
        <f>(H453-I453)/H453*100</f>
        <v>0</v>
      </c>
      <c r="AN453">
        <f>IF(H453=I453,1,0)</f>
        <v>1</v>
      </c>
      <c r="AO453" s="4">
        <f t="shared" si="49"/>
        <v>100</v>
      </c>
      <c r="AP453" s="4">
        <f t="shared" si="50"/>
        <v>16.369311735722331</v>
      </c>
      <c r="AQ453" s="4">
        <f t="shared" si="51"/>
        <v>2.8482244152934806</v>
      </c>
      <c r="AR453" s="4">
        <f t="shared" si="52"/>
        <v>20.302632852280659</v>
      </c>
      <c r="AS453" s="4">
        <f t="shared" si="53"/>
        <v>0.67576610503818424</v>
      </c>
      <c r="AT453" s="4">
        <f t="shared" si="54"/>
        <v>42.734484867327879</v>
      </c>
      <c r="AU453" s="4">
        <f>R453/$X453*100</f>
        <v>12.379367926023995</v>
      </c>
      <c r="AV453" s="4">
        <f t="shared" si="55"/>
        <v>4.6902120983134674</v>
      </c>
    </row>
    <row r="454" spans="1:48" x14ac:dyDescent="0.2">
      <c r="A454" t="s">
        <v>157</v>
      </c>
      <c r="B454">
        <v>60</v>
      </c>
      <c r="C454">
        <v>4</v>
      </c>
      <c r="D454" t="s">
        <v>29</v>
      </c>
      <c r="E454" t="b">
        <v>1</v>
      </c>
      <c r="F454">
        <v>600</v>
      </c>
      <c r="G454">
        <v>0.16</v>
      </c>
      <c r="H454">
        <v>177</v>
      </c>
      <c r="I454">
        <v>177</v>
      </c>
      <c r="J454">
        <v>736</v>
      </c>
      <c r="K454">
        <v>0</v>
      </c>
      <c r="L454">
        <v>1961</v>
      </c>
      <c r="M454">
        <v>14879</v>
      </c>
      <c r="N454">
        <v>391</v>
      </c>
      <c r="O454">
        <v>28758</v>
      </c>
      <c r="P454">
        <v>5230</v>
      </c>
      <c r="Q454">
        <v>565</v>
      </c>
      <c r="R454">
        <f>P454+Q454</f>
        <v>5795</v>
      </c>
      <c r="S454">
        <v>8141</v>
      </c>
      <c r="T454">
        <v>0</v>
      </c>
      <c r="U454">
        <v>0</v>
      </c>
      <c r="V454">
        <v>7621</v>
      </c>
      <c r="W454">
        <v>520</v>
      </c>
      <c r="X454">
        <v>71134</v>
      </c>
      <c r="Y454">
        <v>11208</v>
      </c>
      <c r="Z454">
        <v>0</v>
      </c>
      <c r="AA454">
        <v>0</v>
      </c>
      <c r="AB454" s="4">
        <v>0.03</v>
      </c>
      <c r="AC454" t="b">
        <v>1</v>
      </c>
      <c r="AD454" t="b">
        <v>1</v>
      </c>
      <c r="AE454" t="b">
        <v>1</v>
      </c>
      <c r="AF454" t="b">
        <v>1</v>
      </c>
      <c r="AG454" t="b">
        <v>1</v>
      </c>
      <c r="AH454" t="b">
        <v>0</v>
      </c>
      <c r="AI454" t="b">
        <v>1</v>
      </c>
      <c r="AJ454" t="b">
        <v>0</v>
      </c>
      <c r="AK454">
        <v>100</v>
      </c>
      <c r="AL454" t="s">
        <v>484</v>
      </c>
      <c r="AM454">
        <f>(H454-I454)/H454*100</f>
        <v>0</v>
      </c>
      <c r="AN454">
        <f>IF(H454=I454,1,0)</f>
        <v>1</v>
      </c>
      <c r="AO454" s="4">
        <f t="shared" si="49"/>
        <v>100</v>
      </c>
      <c r="AP454" s="4">
        <f t="shared" si="50"/>
        <v>15.756178480051734</v>
      </c>
      <c r="AQ454" s="4">
        <f t="shared" si="51"/>
        <v>2.7567689150054826</v>
      </c>
      <c r="AR454" s="4">
        <f t="shared" si="52"/>
        <v>20.916861135322069</v>
      </c>
      <c r="AS454" s="4">
        <f t="shared" si="53"/>
        <v>0.54966682599038441</v>
      </c>
      <c r="AT454" s="4">
        <f t="shared" si="54"/>
        <v>40.427924761717321</v>
      </c>
      <c r="AU454" s="4">
        <f>R454/$X454*100</f>
        <v>8.1465965642308884</v>
      </c>
      <c r="AV454" s="4">
        <f t="shared" si="55"/>
        <v>11.444597520173193</v>
      </c>
    </row>
    <row r="455" spans="1:48" x14ac:dyDescent="0.2">
      <c r="A455" t="s">
        <v>158</v>
      </c>
      <c r="B455">
        <v>60</v>
      </c>
      <c r="C455">
        <v>4</v>
      </c>
      <c r="D455" t="s">
        <v>29</v>
      </c>
      <c r="E455" t="b">
        <v>1</v>
      </c>
      <c r="F455">
        <v>600</v>
      </c>
      <c r="G455">
        <v>39.11</v>
      </c>
      <c r="H455">
        <v>270</v>
      </c>
      <c r="I455">
        <v>270</v>
      </c>
      <c r="J455">
        <v>527</v>
      </c>
      <c r="K455">
        <v>0</v>
      </c>
      <c r="L455">
        <v>150219</v>
      </c>
      <c r="M455">
        <v>393184</v>
      </c>
      <c r="N455">
        <v>24240</v>
      </c>
      <c r="O455">
        <v>1749303</v>
      </c>
      <c r="P455">
        <v>2127040</v>
      </c>
      <c r="Q455">
        <v>318580</v>
      </c>
      <c r="R455">
        <f>P455+Q455</f>
        <v>2445620</v>
      </c>
      <c r="S455">
        <v>203233</v>
      </c>
      <c r="T455">
        <v>0</v>
      </c>
      <c r="U455">
        <v>0</v>
      </c>
      <c r="V455">
        <v>95158</v>
      </c>
      <c r="W455">
        <v>108075</v>
      </c>
      <c r="X455">
        <v>5937756</v>
      </c>
      <c r="Y455">
        <v>971956</v>
      </c>
      <c r="Z455">
        <v>0</v>
      </c>
      <c r="AA455">
        <v>0</v>
      </c>
      <c r="AB455" s="4">
        <v>1.79</v>
      </c>
      <c r="AC455" t="b">
        <v>1</v>
      </c>
      <c r="AD455" t="b">
        <v>1</v>
      </c>
      <c r="AE455" t="b">
        <v>1</v>
      </c>
      <c r="AF455" t="b">
        <v>1</v>
      </c>
      <c r="AG455" t="b">
        <v>1</v>
      </c>
      <c r="AH455" t="b">
        <v>0</v>
      </c>
      <c r="AI455" t="b">
        <v>1</v>
      </c>
      <c r="AJ455" t="b">
        <v>0</v>
      </c>
      <c r="AK455">
        <v>100</v>
      </c>
      <c r="AL455" t="s">
        <v>484</v>
      </c>
      <c r="AM455">
        <f>(H455-I455)/H455*100</f>
        <v>0</v>
      </c>
      <c r="AN455">
        <f>IF(H455=I455,1,0)</f>
        <v>1</v>
      </c>
      <c r="AO455" s="4">
        <f t="shared" si="49"/>
        <v>100</v>
      </c>
      <c r="AP455" s="4">
        <f t="shared" si="50"/>
        <v>16.369079497372407</v>
      </c>
      <c r="AQ455" s="4">
        <f t="shared" si="51"/>
        <v>2.5298951321004095</v>
      </c>
      <c r="AR455" s="4">
        <f t="shared" si="52"/>
        <v>6.6217608133443004</v>
      </c>
      <c r="AS455" s="4">
        <f t="shared" si="53"/>
        <v>0.40823503020332935</v>
      </c>
      <c r="AT455" s="4">
        <f t="shared" si="54"/>
        <v>29.460675042894991</v>
      </c>
      <c r="AU455" s="4">
        <f>R455/$X455*100</f>
        <v>41.187613637205708</v>
      </c>
      <c r="AV455" s="4">
        <f t="shared" si="55"/>
        <v>3.4227240054997208</v>
      </c>
    </row>
    <row r="456" spans="1:48" x14ac:dyDescent="0.2">
      <c r="A456" t="s">
        <v>159</v>
      </c>
      <c r="B456">
        <v>60</v>
      </c>
      <c r="C456">
        <v>4</v>
      </c>
      <c r="D456" t="s">
        <v>29</v>
      </c>
      <c r="E456" t="b">
        <v>1</v>
      </c>
      <c r="F456">
        <v>600</v>
      </c>
      <c r="G456">
        <v>103.03</v>
      </c>
      <c r="H456">
        <v>267</v>
      </c>
      <c r="I456">
        <v>267</v>
      </c>
      <c r="J456">
        <v>608</v>
      </c>
      <c r="K456">
        <v>0</v>
      </c>
      <c r="L456">
        <v>249051</v>
      </c>
      <c r="M456">
        <v>1008950</v>
      </c>
      <c r="N456">
        <v>43330</v>
      </c>
      <c r="O456">
        <v>4228106</v>
      </c>
      <c r="P456">
        <v>7121436</v>
      </c>
      <c r="Q456">
        <v>914740</v>
      </c>
      <c r="R456">
        <f>P456+Q456</f>
        <v>8036176</v>
      </c>
      <c r="S456">
        <v>184669</v>
      </c>
      <c r="T456">
        <v>0</v>
      </c>
      <c r="U456">
        <v>0</v>
      </c>
      <c r="V456">
        <v>95729</v>
      </c>
      <c r="W456">
        <v>88940</v>
      </c>
      <c r="X456">
        <v>16349315</v>
      </c>
      <c r="Y456">
        <v>2599032</v>
      </c>
      <c r="Z456">
        <v>0</v>
      </c>
      <c r="AA456">
        <v>0</v>
      </c>
      <c r="AB456" s="4">
        <v>4.3099999999999996</v>
      </c>
      <c r="AC456" t="b">
        <v>1</v>
      </c>
      <c r="AD456" t="b">
        <v>1</v>
      </c>
      <c r="AE456" t="b">
        <v>1</v>
      </c>
      <c r="AF456" t="b">
        <v>1</v>
      </c>
      <c r="AG456" t="b">
        <v>1</v>
      </c>
      <c r="AH456" t="b">
        <v>0</v>
      </c>
      <c r="AI456" t="b">
        <v>1</v>
      </c>
      <c r="AJ456" t="b">
        <v>0</v>
      </c>
      <c r="AK456">
        <v>100</v>
      </c>
      <c r="AL456" t="s">
        <v>484</v>
      </c>
      <c r="AM456">
        <f>(H456-I456)/H456*100</f>
        <v>0</v>
      </c>
      <c r="AN456">
        <f>IF(H456=I456,1,0)</f>
        <v>1</v>
      </c>
      <c r="AO456" s="4">
        <f t="shared" si="49"/>
        <v>100</v>
      </c>
      <c r="AP456" s="4">
        <f t="shared" si="50"/>
        <v>15.896886199819379</v>
      </c>
      <c r="AQ456" s="4">
        <f t="shared" si="51"/>
        <v>1.5233115271190261</v>
      </c>
      <c r="AR456" s="4">
        <f t="shared" si="52"/>
        <v>6.1712065612534843</v>
      </c>
      <c r="AS456" s="4">
        <f t="shared" si="53"/>
        <v>0.26502639407216755</v>
      </c>
      <c r="AT456" s="4">
        <f t="shared" si="54"/>
        <v>25.8610590107292</v>
      </c>
      <c r="AU456" s="4">
        <f>R456/$X456*100</f>
        <v>49.152982861973115</v>
      </c>
      <c r="AV456" s="4">
        <f t="shared" si="55"/>
        <v>1.1295213285694232</v>
      </c>
    </row>
    <row r="457" spans="1:48" x14ac:dyDescent="0.2">
      <c r="A457" t="s">
        <v>160</v>
      </c>
      <c r="B457">
        <v>60</v>
      </c>
      <c r="C457">
        <v>4</v>
      </c>
      <c r="D457" t="s">
        <v>29</v>
      </c>
      <c r="E457" t="b">
        <v>1</v>
      </c>
      <c r="F457">
        <v>600</v>
      </c>
      <c r="G457">
        <v>204.98</v>
      </c>
      <c r="H457">
        <v>313</v>
      </c>
      <c r="I457">
        <v>313</v>
      </c>
      <c r="J457">
        <v>735</v>
      </c>
      <c r="K457">
        <v>0</v>
      </c>
      <c r="L457">
        <v>333697</v>
      </c>
      <c r="M457">
        <v>1677109</v>
      </c>
      <c r="N457">
        <v>112355</v>
      </c>
      <c r="O457">
        <v>7903101</v>
      </c>
      <c r="P457">
        <v>12882538</v>
      </c>
      <c r="Q457">
        <v>1921771</v>
      </c>
      <c r="R457">
        <f>P457+Q457</f>
        <v>14804309</v>
      </c>
      <c r="S457">
        <v>368092</v>
      </c>
      <c r="T457">
        <v>0</v>
      </c>
      <c r="U457">
        <v>0</v>
      </c>
      <c r="V457">
        <v>242290</v>
      </c>
      <c r="W457">
        <v>125802</v>
      </c>
      <c r="X457">
        <v>29686626</v>
      </c>
      <c r="Y457">
        <v>4487962</v>
      </c>
      <c r="Z457">
        <v>0</v>
      </c>
      <c r="AA457">
        <v>0</v>
      </c>
      <c r="AB457" s="4">
        <v>9.56</v>
      </c>
      <c r="AC457" t="b">
        <v>1</v>
      </c>
      <c r="AD457" t="b">
        <v>1</v>
      </c>
      <c r="AE457" t="b">
        <v>1</v>
      </c>
      <c r="AF457" t="b">
        <v>1</v>
      </c>
      <c r="AG457" t="b">
        <v>1</v>
      </c>
      <c r="AH457" t="b">
        <v>0</v>
      </c>
      <c r="AI457" t="b">
        <v>1</v>
      </c>
      <c r="AJ457" t="b">
        <v>0</v>
      </c>
      <c r="AK457">
        <v>100</v>
      </c>
      <c r="AL457" t="s">
        <v>484</v>
      </c>
      <c r="AM457">
        <f>(H457-I457)/H457*100</f>
        <v>0</v>
      </c>
      <c r="AN457">
        <f>IF(H457=I457,1,0)</f>
        <v>1</v>
      </c>
      <c r="AO457" s="4">
        <f t="shared" si="49"/>
        <v>100</v>
      </c>
      <c r="AP457" s="4">
        <f t="shared" si="50"/>
        <v>15.117790751970265</v>
      </c>
      <c r="AQ457" s="4">
        <f t="shared" si="51"/>
        <v>1.1240650924763225</v>
      </c>
      <c r="AR457" s="4">
        <f t="shared" si="52"/>
        <v>5.6493755807749926</v>
      </c>
      <c r="AS457" s="4">
        <f t="shared" si="53"/>
        <v>0.37847008952785677</v>
      </c>
      <c r="AT457" s="4">
        <f t="shared" si="54"/>
        <v>26.621755533956602</v>
      </c>
      <c r="AU457" s="4">
        <f>R457/$X457*100</f>
        <v>49.8686142372663</v>
      </c>
      <c r="AV457" s="4">
        <f t="shared" si="55"/>
        <v>1.2399253455074348</v>
      </c>
    </row>
    <row r="458" spans="1:48" x14ac:dyDescent="0.2">
      <c r="A458" t="s">
        <v>161</v>
      </c>
      <c r="B458">
        <v>60</v>
      </c>
      <c r="C458">
        <v>4</v>
      </c>
      <c r="D458" t="s">
        <v>29</v>
      </c>
      <c r="E458" t="b">
        <v>1</v>
      </c>
      <c r="F458">
        <v>600</v>
      </c>
      <c r="G458">
        <v>249.86</v>
      </c>
      <c r="H458">
        <v>375</v>
      </c>
      <c r="I458">
        <v>375</v>
      </c>
      <c r="J458">
        <v>487</v>
      </c>
      <c r="K458">
        <v>0</v>
      </c>
      <c r="L458">
        <v>23507</v>
      </c>
      <c r="M458">
        <v>6136</v>
      </c>
      <c r="N458">
        <v>202</v>
      </c>
      <c r="O458">
        <v>203057</v>
      </c>
      <c r="P458">
        <v>14350018</v>
      </c>
      <c r="Q458">
        <v>2309987</v>
      </c>
      <c r="R458">
        <f>P458+Q458</f>
        <v>16660005</v>
      </c>
      <c r="S458">
        <v>6546</v>
      </c>
      <c r="T458">
        <v>0</v>
      </c>
      <c r="U458">
        <v>0</v>
      </c>
      <c r="V458">
        <v>6505</v>
      </c>
      <c r="W458">
        <v>41</v>
      </c>
      <c r="X458">
        <v>19894470</v>
      </c>
      <c r="Y458">
        <v>2995016</v>
      </c>
      <c r="Z458">
        <v>0</v>
      </c>
      <c r="AA458">
        <v>0</v>
      </c>
      <c r="AB458" s="4">
        <v>16.89</v>
      </c>
      <c r="AC458" t="b">
        <v>1</v>
      </c>
      <c r="AD458" t="b">
        <v>1</v>
      </c>
      <c r="AE458" t="b">
        <v>1</v>
      </c>
      <c r="AF458" t="b">
        <v>1</v>
      </c>
      <c r="AG458" t="b">
        <v>1</v>
      </c>
      <c r="AH458" t="b">
        <v>0</v>
      </c>
      <c r="AI458" t="b">
        <v>1</v>
      </c>
      <c r="AJ458" t="b">
        <v>0</v>
      </c>
      <c r="AK458">
        <v>100</v>
      </c>
      <c r="AL458" t="s">
        <v>484</v>
      </c>
      <c r="AM458">
        <f>(H458-I458)/H458*100</f>
        <v>0</v>
      </c>
      <c r="AN458">
        <f>IF(H458=I458,1,0)</f>
        <v>1</v>
      </c>
      <c r="AO458" s="4">
        <f t="shared" si="49"/>
        <v>100</v>
      </c>
      <c r="AP458" s="4">
        <f t="shared" si="50"/>
        <v>15.054515149184672</v>
      </c>
      <c r="AQ458" s="4">
        <f t="shared" si="51"/>
        <v>0.1181584631307092</v>
      </c>
      <c r="AR458" s="4">
        <f t="shared" si="52"/>
        <v>3.0842741726721044E-2</v>
      </c>
      <c r="AS458" s="4">
        <f t="shared" si="53"/>
        <v>1.0153575340283002E-3</v>
      </c>
      <c r="AT458" s="4">
        <f t="shared" si="54"/>
        <v>1.020670568253389</v>
      </c>
      <c r="AU458" s="4">
        <f>R458/$X458*100</f>
        <v>83.741889077718582</v>
      </c>
      <c r="AV458" s="4">
        <f t="shared" si="55"/>
        <v>3.2903615929451749E-2</v>
      </c>
    </row>
    <row r="459" spans="1:48" x14ac:dyDescent="0.2">
      <c r="A459" t="s">
        <v>162</v>
      </c>
      <c r="B459">
        <v>60</v>
      </c>
      <c r="C459">
        <v>4</v>
      </c>
      <c r="D459" t="s">
        <v>29</v>
      </c>
      <c r="E459" t="b">
        <v>1</v>
      </c>
      <c r="F459">
        <v>600</v>
      </c>
      <c r="G459">
        <v>218.8</v>
      </c>
      <c r="H459">
        <v>404</v>
      </c>
      <c r="I459">
        <v>404</v>
      </c>
      <c r="J459">
        <v>600</v>
      </c>
      <c r="K459">
        <v>0</v>
      </c>
      <c r="L459">
        <v>13111</v>
      </c>
      <c r="M459">
        <v>16570</v>
      </c>
      <c r="N459">
        <v>8201</v>
      </c>
      <c r="O459">
        <v>198114</v>
      </c>
      <c r="P459">
        <v>13205919</v>
      </c>
      <c r="Q459">
        <v>3191039</v>
      </c>
      <c r="R459">
        <f>P459+Q459</f>
        <v>16396958</v>
      </c>
      <c r="S459">
        <v>25010</v>
      </c>
      <c r="T459">
        <v>0</v>
      </c>
      <c r="U459">
        <v>0</v>
      </c>
      <c r="V459">
        <v>12127</v>
      </c>
      <c r="W459">
        <v>12883</v>
      </c>
      <c r="X459">
        <v>19665787</v>
      </c>
      <c r="Y459">
        <v>3007822</v>
      </c>
      <c r="Z459">
        <v>0</v>
      </c>
      <c r="AA459">
        <v>0</v>
      </c>
      <c r="AB459" s="4">
        <v>17.38</v>
      </c>
      <c r="AC459" t="b">
        <v>1</v>
      </c>
      <c r="AD459" t="b">
        <v>1</v>
      </c>
      <c r="AE459" t="b">
        <v>1</v>
      </c>
      <c r="AF459" t="b">
        <v>1</v>
      </c>
      <c r="AG459" t="b">
        <v>1</v>
      </c>
      <c r="AH459" t="b">
        <v>0</v>
      </c>
      <c r="AI459" t="b">
        <v>1</v>
      </c>
      <c r="AJ459" t="b">
        <v>0</v>
      </c>
      <c r="AK459">
        <v>100</v>
      </c>
      <c r="AL459" t="s">
        <v>484</v>
      </c>
      <c r="AM459">
        <f>(H459-I459)/H459*100</f>
        <v>0</v>
      </c>
      <c r="AN459">
        <f>IF(H459=I459,1,0)</f>
        <v>1</v>
      </c>
      <c r="AO459" s="4">
        <f t="shared" si="49"/>
        <v>100</v>
      </c>
      <c r="AP459" s="4">
        <f t="shared" si="50"/>
        <v>15.294694283020558</v>
      </c>
      <c r="AQ459" s="4">
        <f t="shared" si="51"/>
        <v>6.6669083723931308E-2</v>
      </c>
      <c r="AR459" s="4">
        <f t="shared" si="52"/>
        <v>8.4258006048779033E-2</v>
      </c>
      <c r="AS459" s="4">
        <f t="shared" si="53"/>
        <v>4.1701865274956958E-2</v>
      </c>
      <c r="AT459" s="4">
        <f t="shared" si="54"/>
        <v>1.0074043820366811</v>
      </c>
      <c r="AU459" s="4">
        <f>R459/$X459*100</f>
        <v>83.37809211500155</v>
      </c>
      <c r="AV459" s="4">
        <f t="shared" si="55"/>
        <v>0.12717517992033575</v>
      </c>
    </row>
    <row r="460" spans="1:48" x14ac:dyDescent="0.2">
      <c r="A460" t="s">
        <v>163</v>
      </c>
      <c r="B460">
        <v>60</v>
      </c>
      <c r="C460">
        <v>4</v>
      </c>
      <c r="D460" t="s">
        <v>29</v>
      </c>
      <c r="E460" t="b">
        <v>1</v>
      </c>
      <c r="F460">
        <v>600</v>
      </c>
      <c r="G460">
        <v>600</v>
      </c>
      <c r="H460">
        <v>476</v>
      </c>
      <c r="I460">
        <v>454</v>
      </c>
      <c r="J460">
        <v>741</v>
      </c>
      <c r="K460">
        <v>0</v>
      </c>
      <c r="L460">
        <v>18555</v>
      </c>
      <c r="M460">
        <v>149789</v>
      </c>
      <c r="N460">
        <v>19437</v>
      </c>
      <c r="O460">
        <v>1116722</v>
      </c>
      <c r="P460">
        <v>29836533</v>
      </c>
      <c r="Q460">
        <v>5843936</v>
      </c>
      <c r="R460">
        <f>P460+Q460</f>
        <v>35680469</v>
      </c>
      <c r="S460">
        <v>1293</v>
      </c>
      <c r="T460">
        <v>0</v>
      </c>
      <c r="U460">
        <v>0</v>
      </c>
      <c r="V460">
        <v>1293</v>
      </c>
      <c r="W460">
        <v>0</v>
      </c>
      <c r="X460">
        <v>45803134</v>
      </c>
      <c r="Y460">
        <v>6531802</v>
      </c>
      <c r="Z460">
        <v>2285067</v>
      </c>
      <c r="AA460">
        <v>0</v>
      </c>
      <c r="AB460" s="4">
        <v>43.53</v>
      </c>
      <c r="AC460" t="b">
        <v>1</v>
      </c>
      <c r="AD460" t="b">
        <v>1</v>
      </c>
      <c r="AE460" t="b">
        <v>1</v>
      </c>
      <c r="AF460" t="b">
        <v>1</v>
      </c>
      <c r="AG460" t="b">
        <v>1</v>
      </c>
      <c r="AH460" t="b">
        <v>0</v>
      </c>
      <c r="AI460" t="b">
        <v>1</v>
      </c>
      <c r="AJ460" t="b">
        <v>0</v>
      </c>
      <c r="AK460">
        <v>100</v>
      </c>
      <c r="AL460" t="s">
        <v>484</v>
      </c>
      <c r="AM460">
        <f>(H460-I460)/H460*100</f>
        <v>4.6218487394957988</v>
      </c>
      <c r="AN460">
        <f>IF(H460=I460,1,0)</f>
        <v>0</v>
      </c>
      <c r="AO460" s="4">
        <f t="shared" si="49"/>
        <v>100</v>
      </c>
      <c r="AP460" s="4">
        <f t="shared" si="50"/>
        <v>14.2606005955837</v>
      </c>
      <c r="AQ460" s="4">
        <f t="shared" si="51"/>
        <v>4.0510328398052416E-2</v>
      </c>
      <c r="AR460" s="4">
        <f t="shared" si="52"/>
        <v>0.32702784049667866</v>
      </c>
      <c r="AS460" s="4">
        <f t="shared" si="53"/>
        <v>4.2435960823117479E-2</v>
      </c>
      <c r="AT460" s="4">
        <f t="shared" si="54"/>
        <v>2.4380908083713222</v>
      </c>
      <c r="AU460" s="4">
        <f>R460/$X460*100</f>
        <v>77.899623637107453</v>
      </c>
      <c r="AV460" s="4">
        <f t="shared" si="55"/>
        <v>2.8229509360647677E-3</v>
      </c>
    </row>
    <row r="461" spans="1:48" x14ac:dyDescent="0.2">
      <c r="A461" t="s">
        <v>164</v>
      </c>
      <c r="B461">
        <v>60</v>
      </c>
      <c r="C461">
        <v>6</v>
      </c>
      <c r="D461" t="s">
        <v>29</v>
      </c>
      <c r="E461" t="b">
        <v>1</v>
      </c>
      <c r="F461">
        <v>600</v>
      </c>
      <c r="G461">
        <v>46.1</v>
      </c>
      <c r="H461">
        <v>148</v>
      </c>
      <c r="I461">
        <v>148</v>
      </c>
      <c r="J461">
        <v>495</v>
      </c>
      <c r="K461">
        <v>0</v>
      </c>
      <c r="L461">
        <v>464693</v>
      </c>
      <c r="M461">
        <v>3158579</v>
      </c>
      <c r="N461">
        <v>42392</v>
      </c>
      <c r="O461">
        <v>6762579</v>
      </c>
      <c r="P461">
        <v>2384425</v>
      </c>
      <c r="Q461">
        <v>372922</v>
      </c>
      <c r="R461">
        <f>P461+Q461</f>
        <v>2757347</v>
      </c>
      <c r="S461">
        <v>1165025</v>
      </c>
      <c r="T461">
        <v>0</v>
      </c>
      <c r="U461">
        <v>0</v>
      </c>
      <c r="V461">
        <v>645978</v>
      </c>
      <c r="W461">
        <v>519047</v>
      </c>
      <c r="X461">
        <v>16418170</v>
      </c>
      <c r="Y461">
        <v>2067554</v>
      </c>
      <c r="Z461">
        <v>0</v>
      </c>
      <c r="AA461">
        <v>0</v>
      </c>
      <c r="AB461" s="4">
        <v>2.1</v>
      </c>
      <c r="AC461" t="b">
        <v>1</v>
      </c>
      <c r="AD461" t="b">
        <v>1</v>
      </c>
      <c r="AE461" t="b">
        <v>1</v>
      </c>
      <c r="AF461" t="b">
        <v>1</v>
      </c>
      <c r="AG461" t="b">
        <v>1</v>
      </c>
      <c r="AH461" t="b">
        <v>0</v>
      </c>
      <c r="AI461" t="b">
        <v>1</v>
      </c>
      <c r="AJ461" t="b">
        <v>0</v>
      </c>
      <c r="AK461">
        <v>100</v>
      </c>
      <c r="AL461" t="s">
        <v>484</v>
      </c>
      <c r="AM461">
        <f>(H461-I461)/H461*100</f>
        <v>0</v>
      </c>
      <c r="AN461">
        <f>IF(H461=I461,1,0)</f>
        <v>1</v>
      </c>
      <c r="AO461" s="4">
        <f t="shared" si="49"/>
        <v>100</v>
      </c>
      <c r="AP461" s="4">
        <f t="shared" si="50"/>
        <v>12.593084369329835</v>
      </c>
      <c r="AQ461" s="4">
        <f t="shared" si="51"/>
        <v>2.8303580727937399</v>
      </c>
      <c r="AR461" s="4">
        <f t="shared" si="52"/>
        <v>19.238313405208984</v>
      </c>
      <c r="AS461" s="4">
        <f t="shared" si="53"/>
        <v>0.25820173624709697</v>
      </c>
      <c r="AT461" s="4">
        <f t="shared" si="54"/>
        <v>41.189602738916705</v>
      </c>
      <c r="AU461" s="4">
        <f>R461/$X461*100</f>
        <v>16.794484403560205</v>
      </c>
      <c r="AV461" s="4">
        <f t="shared" si="55"/>
        <v>7.0959491831306414</v>
      </c>
    </row>
    <row r="462" spans="1:48" x14ac:dyDescent="0.2">
      <c r="A462" t="s">
        <v>165</v>
      </c>
      <c r="B462">
        <v>60</v>
      </c>
      <c r="C462">
        <v>6</v>
      </c>
      <c r="D462" t="s">
        <v>29</v>
      </c>
      <c r="E462" t="b">
        <v>1</v>
      </c>
      <c r="F462">
        <v>600</v>
      </c>
      <c r="G462">
        <v>600</v>
      </c>
      <c r="H462">
        <v>138</v>
      </c>
      <c r="I462">
        <v>131</v>
      </c>
      <c r="J462">
        <v>535</v>
      </c>
      <c r="K462">
        <v>0</v>
      </c>
      <c r="L462">
        <v>7434166</v>
      </c>
      <c r="M462">
        <v>34443684</v>
      </c>
      <c r="N462">
        <v>394626</v>
      </c>
      <c r="O462">
        <v>98930879</v>
      </c>
      <c r="P462">
        <v>24257230</v>
      </c>
      <c r="Q462">
        <v>1370209</v>
      </c>
      <c r="R462">
        <f>P462+Q462</f>
        <v>25627439</v>
      </c>
      <c r="S462">
        <v>3737261</v>
      </c>
      <c r="T462">
        <v>0</v>
      </c>
      <c r="U462">
        <v>0</v>
      </c>
      <c r="V462">
        <v>3737261</v>
      </c>
      <c r="W462">
        <v>0</v>
      </c>
      <c r="X462">
        <v>209968003</v>
      </c>
      <c r="Y462">
        <v>18077644</v>
      </c>
      <c r="Z462">
        <v>21322304</v>
      </c>
      <c r="AA462">
        <v>0</v>
      </c>
      <c r="AB462" s="4">
        <v>31.790000000000003</v>
      </c>
      <c r="AC462" t="b">
        <v>1</v>
      </c>
      <c r="AD462" t="b">
        <v>1</v>
      </c>
      <c r="AE462" t="b">
        <v>1</v>
      </c>
      <c r="AF462" t="b">
        <v>1</v>
      </c>
      <c r="AG462" t="b">
        <v>1</v>
      </c>
      <c r="AH462" t="b">
        <v>0</v>
      </c>
      <c r="AI462" t="b">
        <v>1</v>
      </c>
      <c r="AJ462" t="b">
        <v>0</v>
      </c>
      <c r="AK462">
        <v>100</v>
      </c>
      <c r="AL462" t="s">
        <v>484</v>
      </c>
      <c r="AM462">
        <f>(H462-I462)/H462*100</f>
        <v>5.0724637681159424</v>
      </c>
      <c r="AN462">
        <f>IF(H462=I462,1,0)</f>
        <v>0</v>
      </c>
      <c r="AO462" s="4">
        <f t="shared" si="49"/>
        <v>100</v>
      </c>
      <c r="AP462" s="4">
        <f t="shared" si="50"/>
        <v>8.6097137381451407</v>
      </c>
      <c r="AQ462" s="4">
        <f t="shared" si="51"/>
        <v>3.5406185198608573</v>
      </c>
      <c r="AR462" s="4">
        <f t="shared" si="52"/>
        <v>16.404253747176899</v>
      </c>
      <c r="AS462" s="4">
        <f t="shared" si="53"/>
        <v>0.18794577952908376</v>
      </c>
      <c r="AT462" s="4">
        <f t="shared" si="54"/>
        <v>47.117121459692122</v>
      </c>
      <c r="AU462" s="4">
        <f>R462/$X462*100</f>
        <v>12.205402077382239</v>
      </c>
      <c r="AV462" s="4">
        <f t="shared" si="55"/>
        <v>1.7799192956081029</v>
      </c>
    </row>
    <row r="463" spans="1:48" x14ac:dyDescent="0.2">
      <c r="A463" t="s">
        <v>166</v>
      </c>
      <c r="B463">
        <v>60</v>
      </c>
      <c r="C463">
        <v>6</v>
      </c>
      <c r="D463" t="s">
        <v>29</v>
      </c>
      <c r="E463" t="b">
        <v>1</v>
      </c>
      <c r="F463">
        <v>600</v>
      </c>
      <c r="G463">
        <v>53.45</v>
      </c>
      <c r="H463">
        <v>190</v>
      </c>
      <c r="I463">
        <v>190</v>
      </c>
      <c r="J463">
        <v>699</v>
      </c>
      <c r="K463">
        <v>0</v>
      </c>
      <c r="L463">
        <v>445063</v>
      </c>
      <c r="M463">
        <v>4190525</v>
      </c>
      <c r="N463">
        <v>44052</v>
      </c>
      <c r="O463">
        <v>9082513</v>
      </c>
      <c r="P463">
        <v>1480482</v>
      </c>
      <c r="Q463">
        <v>249502</v>
      </c>
      <c r="R463">
        <f>P463+Q463</f>
        <v>1729984</v>
      </c>
      <c r="S463">
        <v>2419045</v>
      </c>
      <c r="T463">
        <v>0</v>
      </c>
      <c r="U463">
        <v>0</v>
      </c>
      <c r="V463">
        <v>1515206</v>
      </c>
      <c r="W463">
        <v>903839</v>
      </c>
      <c r="X463">
        <v>19675739</v>
      </c>
      <c r="Y463">
        <v>1764557</v>
      </c>
      <c r="Z463">
        <v>0</v>
      </c>
      <c r="AA463">
        <v>0</v>
      </c>
      <c r="AB463" s="4">
        <v>2.81</v>
      </c>
      <c r="AC463" t="b">
        <v>1</v>
      </c>
      <c r="AD463" t="b">
        <v>1</v>
      </c>
      <c r="AE463" t="b">
        <v>1</v>
      </c>
      <c r="AF463" t="b">
        <v>1</v>
      </c>
      <c r="AG463" t="b">
        <v>1</v>
      </c>
      <c r="AH463" t="b">
        <v>0</v>
      </c>
      <c r="AI463" t="b">
        <v>1</v>
      </c>
      <c r="AJ463" t="b">
        <v>0</v>
      </c>
      <c r="AK463">
        <v>100</v>
      </c>
      <c r="AL463" t="s">
        <v>484</v>
      </c>
      <c r="AM463">
        <f>(H463-I463)/H463*100</f>
        <v>0</v>
      </c>
      <c r="AN463">
        <f>IF(H463=I463,1,0)</f>
        <v>1</v>
      </c>
      <c r="AO463" s="4">
        <f t="shared" si="49"/>
        <v>100</v>
      </c>
      <c r="AP463" s="4">
        <f t="shared" si="50"/>
        <v>8.9681866587069496</v>
      </c>
      <c r="AQ463" s="4">
        <f t="shared" si="51"/>
        <v>2.261988736484053</v>
      </c>
      <c r="AR463" s="4">
        <f t="shared" si="52"/>
        <v>21.297929394164051</v>
      </c>
      <c r="AS463" s="4">
        <f t="shared" si="53"/>
        <v>0.22388993877180421</v>
      </c>
      <c r="AT463" s="4">
        <f t="shared" si="54"/>
        <v>46.16097519894933</v>
      </c>
      <c r="AU463" s="4">
        <f>R463/$X463*100</f>
        <v>8.7924728011486639</v>
      </c>
      <c r="AV463" s="4">
        <f t="shared" si="55"/>
        <v>12.294557271775155</v>
      </c>
    </row>
    <row r="464" spans="1:48" x14ac:dyDescent="0.2">
      <c r="A464" t="s">
        <v>167</v>
      </c>
      <c r="B464">
        <v>60</v>
      </c>
      <c r="C464">
        <v>6</v>
      </c>
      <c r="D464" t="s">
        <v>29</v>
      </c>
      <c r="E464" t="b">
        <v>1</v>
      </c>
      <c r="F464">
        <v>600</v>
      </c>
      <c r="G464">
        <v>600</v>
      </c>
      <c r="H464">
        <v>302</v>
      </c>
      <c r="I464">
        <v>240</v>
      </c>
      <c r="J464">
        <v>517</v>
      </c>
      <c r="K464">
        <v>0</v>
      </c>
      <c r="L464">
        <v>2295476</v>
      </c>
      <c r="M464">
        <v>4650377</v>
      </c>
      <c r="N464">
        <v>30881</v>
      </c>
      <c r="O464">
        <v>35495648</v>
      </c>
      <c r="P464">
        <v>19431654</v>
      </c>
      <c r="Q464">
        <v>700947</v>
      </c>
      <c r="R464">
        <f>P464+Q464</f>
        <v>20132601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90020243</v>
      </c>
      <c r="Y464">
        <v>7590323</v>
      </c>
      <c r="Z464">
        <v>19824937</v>
      </c>
      <c r="AA464">
        <v>0</v>
      </c>
      <c r="AB464" s="4">
        <v>76.17</v>
      </c>
      <c r="AC464" t="b">
        <v>1</v>
      </c>
      <c r="AD464" t="b">
        <v>1</v>
      </c>
      <c r="AE464" t="b">
        <v>1</v>
      </c>
      <c r="AF464" t="b">
        <v>1</v>
      </c>
      <c r="AG464" t="b">
        <v>1</v>
      </c>
      <c r="AH464" t="b">
        <v>0</v>
      </c>
      <c r="AI464" t="b">
        <v>1</v>
      </c>
      <c r="AJ464" t="b">
        <v>0</v>
      </c>
      <c r="AK464">
        <v>100</v>
      </c>
      <c r="AL464" t="s">
        <v>484</v>
      </c>
      <c r="AM464">
        <f>(H464-I464)/H464*100</f>
        <v>20.52980132450331</v>
      </c>
      <c r="AN464">
        <f>IF(H464=I464,1,0)</f>
        <v>0</v>
      </c>
      <c r="AO464" s="4">
        <f t="shared" si="49"/>
        <v>100</v>
      </c>
      <c r="AP464" s="4">
        <f t="shared" si="50"/>
        <v>8.4317957239906587</v>
      </c>
      <c r="AQ464" s="4">
        <f t="shared" si="51"/>
        <v>2.5499553472656142</v>
      </c>
      <c r="AR464" s="4">
        <f t="shared" si="52"/>
        <v>5.1659236245340949</v>
      </c>
      <c r="AS464" s="4">
        <f t="shared" si="53"/>
        <v>3.43045063764158E-2</v>
      </c>
      <c r="AT464" s="4">
        <f t="shared" si="54"/>
        <v>39.430740039215401</v>
      </c>
      <c r="AU464" s="4">
        <f>R464/$X464*100</f>
        <v>22.364526387692599</v>
      </c>
      <c r="AV464" s="4">
        <f t="shared" si="55"/>
        <v>0</v>
      </c>
    </row>
    <row r="465" spans="1:48" x14ac:dyDescent="0.2">
      <c r="A465" t="s">
        <v>168</v>
      </c>
      <c r="B465">
        <v>60</v>
      </c>
      <c r="C465">
        <v>6</v>
      </c>
      <c r="D465" t="s">
        <v>29</v>
      </c>
      <c r="E465" t="b">
        <v>1</v>
      </c>
      <c r="F465">
        <v>600</v>
      </c>
      <c r="G465">
        <v>600</v>
      </c>
      <c r="H465">
        <v>338</v>
      </c>
      <c r="I465">
        <v>260</v>
      </c>
      <c r="J465">
        <v>608</v>
      </c>
      <c r="K465">
        <v>0</v>
      </c>
      <c r="L465">
        <v>595309</v>
      </c>
      <c r="M465">
        <v>2616006</v>
      </c>
      <c r="N465">
        <v>75679</v>
      </c>
      <c r="O465">
        <v>15411607</v>
      </c>
      <c r="P465">
        <v>24489380</v>
      </c>
      <c r="Q465">
        <v>974975</v>
      </c>
      <c r="R465">
        <f>P465+Q465</f>
        <v>25464355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71082229</v>
      </c>
      <c r="Y465">
        <v>5862199</v>
      </c>
      <c r="Z465">
        <v>21057074</v>
      </c>
      <c r="AA465">
        <v>0</v>
      </c>
      <c r="AB465" s="4">
        <v>88.87</v>
      </c>
      <c r="AC465" t="b">
        <v>1</v>
      </c>
      <c r="AD465" t="b">
        <v>1</v>
      </c>
      <c r="AE465" t="b">
        <v>1</v>
      </c>
      <c r="AF465" t="b">
        <v>1</v>
      </c>
      <c r="AG465" t="b">
        <v>1</v>
      </c>
      <c r="AH465" t="b">
        <v>0</v>
      </c>
      <c r="AI465" t="b">
        <v>1</v>
      </c>
      <c r="AJ465" t="b">
        <v>0</v>
      </c>
      <c r="AK465">
        <v>100</v>
      </c>
      <c r="AL465" t="s">
        <v>484</v>
      </c>
      <c r="AM465">
        <f>(H465-I465)/H465*100</f>
        <v>23.076923076923077</v>
      </c>
      <c r="AN465">
        <f>IF(H465=I465,1,0)</f>
        <v>0</v>
      </c>
      <c r="AO465" s="4">
        <f t="shared" si="49"/>
        <v>100</v>
      </c>
      <c r="AP465" s="4">
        <f t="shared" si="50"/>
        <v>8.2470669286411926</v>
      </c>
      <c r="AQ465" s="4">
        <f t="shared" si="51"/>
        <v>0.83749343313361757</v>
      </c>
      <c r="AR465" s="4">
        <f t="shared" si="52"/>
        <v>3.6802531895841364</v>
      </c>
      <c r="AS465" s="4">
        <f t="shared" si="53"/>
        <v>0.10646683575440494</v>
      </c>
      <c r="AT465" s="4">
        <f t="shared" si="54"/>
        <v>21.681378337193109</v>
      </c>
      <c r="AU465" s="4">
        <f>R465/$X465*100</f>
        <v>35.823799222728368</v>
      </c>
      <c r="AV465" s="4">
        <f t="shared" si="55"/>
        <v>0</v>
      </c>
    </row>
    <row r="466" spans="1:48" x14ac:dyDescent="0.2">
      <c r="A466" t="s">
        <v>169</v>
      </c>
      <c r="B466">
        <v>60</v>
      </c>
      <c r="C466">
        <v>6</v>
      </c>
      <c r="D466" t="s">
        <v>29</v>
      </c>
      <c r="E466" t="b">
        <v>1</v>
      </c>
      <c r="F466">
        <v>600</v>
      </c>
      <c r="G466">
        <v>600</v>
      </c>
      <c r="H466">
        <v>393</v>
      </c>
      <c r="I466">
        <v>306</v>
      </c>
      <c r="J466">
        <v>744</v>
      </c>
      <c r="K466">
        <v>0</v>
      </c>
      <c r="L466">
        <v>578410</v>
      </c>
      <c r="M466">
        <v>2399282</v>
      </c>
      <c r="N466">
        <v>180624</v>
      </c>
      <c r="O466">
        <v>16191813</v>
      </c>
      <c r="P466">
        <v>25160617</v>
      </c>
      <c r="Q466">
        <v>1179615</v>
      </c>
      <c r="R466">
        <f>P466+Q466</f>
        <v>26340232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66898095</v>
      </c>
      <c r="Y466">
        <v>6977695</v>
      </c>
      <c r="Z466">
        <v>14230039</v>
      </c>
      <c r="AA466">
        <v>0</v>
      </c>
      <c r="AB466" s="4">
        <v>60.31</v>
      </c>
      <c r="AC466" t="b">
        <v>1</v>
      </c>
      <c r="AD466" t="b">
        <v>1</v>
      </c>
      <c r="AE466" t="b">
        <v>1</v>
      </c>
      <c r="AF466" t="b">
        <v>1</v>
      </c>
      <c r="AG466" t="b">
        <v>1</v>
      </c>
      <c r="AH466" t="b">
        <v>0</v>
      </c>
      <c r="AI466" t="b">
        <v>1</v>
      </c>
      <c r="AJ466" t="b">
        <v>0</v>
      </c>
      <c r="AK466">
        <v>100</v>
      </c>
      <c r="AL466" t="s">
        <v>484</v>
      </c>
      <c r="AM466">
        <f>(H466-I466)/H466*100</f>
        <v>22.137404580152673</v>
      </c>
      <c r="AN466">
        <f>IF(H466=I466,1,0)</f>
        <v>0</v>
      </c>
      <c r="AO466" s="4">
        <f t="shared" si="49"/>
        <v>100</v>
      </c>
      <c r="AP466" s="4">
        <f t="shared" si="50"/>
        <v>10.430334376487103</v>
      </c>
      <c r="AQ466" s="4">
        <f t="shared" si="51"/>
        <v>0.8646135588763777</v>
      </c>
      <c r="AR466" s="4">
        <f t="shared" si="52"/>
        <v>3.5864728285611123</v>
      </c>
      <c r="AS466" s="4">
        <f t="shared" si="53"/>
        <v>0.26999871969448458</v>
      </c>
      <c r="AT466" s="4">
        <f t="shared" si="54"/>
        <v>24.203698177055713</v>
      </c>
      <c r="AU466" s="4">
        <f>R466/$X466*100</f>
        <v>39.373665274026116</v>
      </c>
      <c r="AV466" s="4">
        <f t="shared" si="55"/>
        <v>0</v>
      </c>
    </row>
    <row r="467" spans="1:48" x14ac:dyDescent="0.2">
      <c r="A467" t="s">
        <v>170</v>
      </c>
      <c r="B467">
        <v>60</v>
      </c>
      <c r="C467">
        <v>6</v>
      </c>
      <c r="D467" t="s">
        <v>29</v>
      </c>
      <c r="E467" t="b">
        <v>1</v>
      </c>
      <c r="F467">
        <v>600</v>
      </c>
      <c r="G467">
        <v>600</v>
      </c>
      <c r="H467">
        <v>408</v>
      </c>
      <c r="I467">
        <v>303</v>
      </c>
      <c r="J467">
        <v>496</v>
      </c>
      <c r="K467">
        <v>0</v>
      </c>
      <c r="L467">
        <v>3657</v>
      </c>
      <c r="M467">
        <v>1171</v>
      </c>
      <c r="N467">
        <v>0</v>
      </c>
      <c r="O467">
        <v>47098</v>
      </c>
      <c r="P467">
        <v>12954300</v>
      </c>
      <c r="Q467">
        <v>1163097</v>
      </c>
      <c r="R467">
        <f>P467+Q467</f>
        <v>14117397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20918741</v>
      </c>
      <c r="Y467">
        <v>1775608</v>
      </c>
      <c r="Z467">
        <v>4973810</v>
      </c>
      <c r="AA467">
        <v>0</v>
      </c>
      <c r="AB467" s="4">
        <v>376.53999999999996</v>
      </c>
      <c r="AC467" t="b">
        <v>1</v>
      </c>
      <c r="AD467" t="b">
        <v>1</v>
      </c>
      <c r="AE467" t="b">
        <v>1</v>
      </c>
      <c r="AF467" t="b">
        <v>1</v>
      </c>
      <c r="AG467" t="b">
        <v>1</v>
      </c>
      <c r="AH467" t="b">
        <v>0</v>
      </c>
      <c r="AI467" t="b">
        <v>1</v>
      </c>
      <c r="AJ467" t="b">
        <v>0</v>
      </c>
      <c r="AK467">
        <v>100</v>
      </c>
      <c r="AL467" t="s">
        <v>484</v>
      </c>
      <c r="AM467">
        <f>(H467-I467)/H467*100</f>
        <v>25.735294117647058</v>
      </c>
      <c r="AN467">
        <f>IF(H467=I467,1,0)</f>
        <v>0</v>
      </c>
      <c r="AO467" s="4">
        <f t="shared" si="49"/>
        <v>100</v>
      </c>
      <c r="AP467" s="4">
        <f t="shared" si="50"/>
        <v>8.4881207717041853</v>
      </c>
      <c r="AQ467" s="4">
        <f t="shared" si="51"/>
        <v>1.748193163250121E-2</v>
      </c>
      <c r="AR467" s="4">
        <f t="shared" si="52"/>
        <v>5.5978512282359632E-3</v>
      </c>
      <c r="AS467" s="4">
        <f t="shared" si="53"/>
        <v>0</v>
      </c>
      <c r="AT467" s="4">
        <f t="shared" si="54"/>
        <v>0.22514739295256819</v>
      </c>
      <c r="AU467" s="4">
        <f>R467/$X467*100</f>
        <v>67.486838715580447</v>
      </c>
      <c r="AV467" s="4">
        <f t="shared" si="55"/>
        <v>0</v>
      </c>
    </row>
    <row r="468" spans="1:48" x14ac:dyDescent="0.2">
      <c r="A468" t="s">
        <v>171</v>
      </c>
      <c r="B468">
        <v>60</v>
      </c>
      <c r="C468">
        <v>6</v>
      </c>
      <c r="D468" t="s">
        <v>29</v>
      </c>
      <c r="E468" t="b">
        <v>1</v>
      </c>
      <c r="F468">
        <v>600</v>
      </c>
      <c r="G468">
        <v>600.03</v>
      </c>
      <c r="H468">
        <v>487</v>
      </c>
      <c r="I468">
        <v>322</v>
      </c>
      <c r="J468">
        <v>615</v>
      </c>
      <c r="K468">
        <v>0</v>
      </c>
      <c r="L468">
        <v>27320</v>
      </c>
      <c r="M468">
        <v>26879</v>
      </c>
      <c r="N468">
        <v>484</v>
      </c>
      <c r="O468">
        <v>631667</v>
      </c>
      <c r="P468">
        <v>13823627</v>
      </c>
      <c r="Q468">
        <v>768779</v>
      </c>
      <c r="R468">
        <f>P468+Q468</f>
        <v>14592406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21672459</v>
      </c>
      <c r="Y468">
        <v>1855701</v>
      </c>
      <c r="Z468">
        <v>4538002</v>
      </c>
      <c r="AA468">
        <v>0</v>
      </c>
      <c r="AB468" s="4">
        <v>374.48</v>
      </c>
      <c r="AC468" t="b">
        <v>1</v>
      </c>
      <c r="AD468" t="b">
        <v>1</v>
      </c>
      <c r="AE468" t="b">
        <v>1</v>
      </c>
      <c r="AF468" t="b">
        <v>1</v>
      </c>
      <c r="AG468" t="b">
        <v>1</v>
      </c>
      <c r="AH468" t="b">
        <v>0</v>
      </c>
      <c r="AI468" t="b">
        <v>1</v>
      </c>
      <c r="AJ468" t="b">
        <v>0</v>
      </c>
      <c r="AK468">
        <v>100</v>
      </c>
      <c r="AL468" t="s">
        <v>484</v>
      </c>
      <c r="AM468">
        <f>(H468-I468)/H468*100</f>
        <v>33.880903490759756</v>
      </c>
      <c r="AN468">
        <f>IF(H468=I468,1,0)</f>
        <v>0</v>
      </c>
      <c r="AO468" s="4">
        <f t="shared" si="49"/>
        <v>100</v>
      </c>
      <c r="AP468" s="4">
        <f t="shared" si="50"/>
        <v>8.562484764649918</v>
      </c>
      <c r="AQ468" s="4">
        <f t="shared" si="51"/>
        <v>0.12605860737814756</v>
      </c>
      <c r="AR468" s="4">
        <f t="shared" si="52"/>
        <v>0.12402376675392489</v>
      </c>
      <c r="AS468" s="4">
        <f t="shared" si="53"/>
        <v>2.2332491204620575E-3</v>
      </c>
      <c r="AT468" s="4">
        <f t="shared" si="54"/>
        <v>2.9146069673035258</v>
      </c>
      <c r="AU468" s="4">
        <f>R468/$X468*100</f>
        <v>67.331565836622417</v>
      </c>
      <c r="AV468" s="4">
        <f t="shared" si="55"/>
        <v>0</v>
      </c>
    </row>
    <row r="469" spans="1:48" x14ac:dyDescent="0.2">
      <c r="A469" t="s">
        <v>172</v>
      </c>
      <c r="B469">
        <v>60</v>
      </c>
      <c r="C469">
        <v>6</v>
      </c>
      <c r="D469" t="s">
        <v>29</v>
      </c>
      <c r="E469" t="b">
        <v>1</v>
      </c>
      <c r="F469">
        <v>600</v>
      </c>
      <c r="G469">
        <v>600</v>
      </c>
      <c r="H469">
        <v>553</v>
      </c>
      <c r="I469">
        <v>318</v>
      </c>
      <c r="J469">
        <v>753</v>
      </c>
      <c r="K469">
        <v>0</v>
      </c>
      <c r="L469">
        <v>10136</v>
      </c>
      <c r="M469">
        <v>19582</v>
      </c>
      <c r="N469">
        <v>27891</v>
      </c>
      <c r="O469">
        <v>375776</v>
      </c>
      <c r="P469">
        <v>14817179</v>
      </c>
      <c r="Q469">
        <v>960834</v>
      </c>
      <c r="R469">
        <f>P469+Q469</f>
        <v>15778013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23415416</v>
      </c>
      <c r="Y469">
        <v>1997774</v>
      </c>
      <c r="Z469">
        <v>5206244</v>
      </c>
      <c r="AA469">
        <v>0</v>
      </c>
      <c r="AB469" s="4">
        <v>336.55</v>
      </c>
      <c r="AC469" t="b">
        <v>1</v>
      </c>
      <c r="AD469" t="b">
        <v>1</v>
      </c>
      <c r="AE469" t="b">
        <v>1</v>
      </c>
      <c r="AF469" t="b">
        <v>1</v>
      </c>
      <c r="AG469" t="b">
        <v>1</v>
      </c>
      <c r="AH469" t="b">
        <v>0</v>
      </c>
      <c r="AI469" t="b">
        <v>1</v>
      </c>
      <c r="AJ469" t="b">
        <v>0</v>
      </c>
      <c r="AK469">
        <v>100</v>
      </c>
      <c r="AL469" t="s">
        <v>484</v>
      </c>
      <c r="AM469">
        <f>(H469-I469)/H469*100</f>
        <v>42.495479204339965</v>
      </c>
      <c r="AN469">
        <f>IF(H469=I469,1,0)</f>
        <v>0</v>
      </c>
      <c r="AO469" s="4">
        <f t="shared" si="49"/>
        <v>100</v>
      </c>
      <c r="AP469" s="4">
        <f t="shared" si="50"/>
        <v>8.5318748981440269</v>
      </c>
      <c r="AQ469" s="4">
        <f t="shared" si="51"/>
        <v>4.3287721217509012E-2</v>
      </c>
      <c r="AR469" s="4">
        <f t="shared" si="52"/>
        <v>8.3628665832800056E-2</v>
      </c>
      <c r="AS469" s="4">
        <f t="shared" si="53"/>
        <v>0.11911383509052326</v>
      </c>
      <c r="AT469" s="4">
        <f t="shared" si="54"/>
        <v>1.6048230789493554</v>
      </c>
      <c r="AU469" s="4">
        <f>R469/$X469*100</f>
        <v>67.383013823030097</v>
      </c>
      <c r="AV469" s="4">
        <f t="shared" si="55"/>
        <v>0</v>
      </c>
    </row>
    <row r="470" spans="1:48" x14ac:dyDescent="0.2">
      <c r="A470" t="s">
        <v>173</v>
      </c>
      <c r="B470">
        <v>60</v>
      </c>
      <c r="C470">
        <v>6</v>
      </c>
      <c r="D470" t="s">
        <v>29</v>
      </c>
      <c r="E470" t="b">
        <v>1</v>
      </c>
      <c r="F470">
        <v>600</v>
      </c>
      <c r="G470">
        <v>247.43</v>
      </c>
      <c r="H470">
        <v>146</v>
      </c>
      <c r="I470">
        <v>146</v>
      </c>
      <c r="J470">
        <v>478</v>
      </c>
      <c r="K470">
        <v>0</v>
      </c>
      <c r="L470">
        <v>2887482</v>
      </c>
      <c r="M470">
        <v>11194522</v>
      </c>
      <c r="N470">
        <v>247162</v>
      </c>
      <c r="O470">
        <v>32109811</v>
      </c>
      <c r="P470">
        <v>13776758</v>
      </c>
      <c r="Q470">
        <v>1516299</v>
      </c>
      <c r="R470">
        <f>P470+Q470</f>
        <v>15293057</v>
      </c>
      <c r="S470">
        <v>1615398</v>
      </c>
      <c r="T470">
        <v>0</v>
      </c>
      <c r="U470">
        <v>0</v>
      </c>
      <c r="V470">
        <v>948312</v>
      </c>
      <c r="W470">
        <v>667086</v>
      </c>
      <c r="X470">
        <v>73137943</v>
      </c>
      <c r="Y470">
        <v>9790510</v>
      </c>
      <c r="Z470">
        <v>0</v>
      </c>
      <c r="AA470">
        <v>0</v>
      </c>
      <c r="AB470" s="4">
        <v>8.5599999999999987</v>
      </c>
      <c r="AC470" t="b">
        <v>1</v>
      </c>
      <c r="AD470" t="b">
        <v>1</v>
      </c>
      <c r="AE470" t="b">
        <v>1</v>
      </c>
      <c r="AF470" t="b">
        <v>1</v>
      </c>
      <c r="AG470" t="b">
        <v>1</v>
      </c>
      <c r="AH470" t="b">
        <v>0</v>
      </c>
      <c r="AI470" t="b">
        <v>1</v>
      </c>
      <c r="AJ470" t="b">
        <v>0</v>
      </c>
      <c r="AK470">
        <v>100</v>
      </c>
      <c r="AL470" t="s">
        <v>484</v>
      </c>
      <c r="AM470">
        <f>(H470-I470)/H470*100</f>
        <v>0</v>
      </c>
      <c r="AN470">
        <f>IF(H470=I470,1,0)</f>
        <v>1</v>
      </c>
      <c r="AO470" s="4">
        <f t="shared" si="49"/>
        <v>100</v>
      </c>
      <c r="AP470" s="4">
        <f t="shared" si="50"/>
        <v>13.386362260694151</v>
      </c>
      <c r="AQ470" s="4">
        <f t="shared" si="51"/>
        <v>3.9479945450475689</v>
      </c>
      <c r="AR470" s="4">
        <f t="shared" si="52"/>
        <v>15.306038891468413</v>
      </c>
      <c r="AS470" s="4">
        <f t="shared" si="53"/>
        <v>0.33793950152522068</v>
      </c>
      <c r="AT470" s="4">
        <f t="shared" si="54"/>
        <v>43.903081879128045</v>
      </c>
      <c r="AU470" s="4">
        <f>R470/$X470*100</f>
        <v>20.909881208991617</v>
      </c>
      <c r="AV470" s="4">
        <f t="shared" si="55"/>
        <v>2.20870034586562</v>
      </c>
    </row>
    <row r="471" spans="1:48" x14ac:dyDescent="0.2">
      <c r="A471" t="s">
        <v>174</v>
      </c>
      <c r="B471">
        <v>60</v>
      </c>
      <c r="C471">
        <v>6</v>
      </c>
      <c r="D471" t="s">
        <v>29</v>
      </c>
      <c r="E471" t="b">
        <v>1</v>
      </c>
      <c r="F471">
        <v>600</v>
      </c>
      <c r="G471">
        <v>600</v>
      </c>
      <c r="H471">
        <v>147</v>
      </c>
      <c r="I471">
        <v>146</v>
      </c>
      <c r="J471">
        <v>551</v>
      </c>
      <c r="K471">
        <v>0</v>
      </c>
      <c r="L471">
        <v>4611704</v>
      </c>
      <c r="M471">
        <v>26243770</v>
      </c>
      <c r="N471">
        <v>805690</v>
      </c>
      <c r="O471">
        <v>64465845</v>
      </c>
      <c r="P471">
        <v>34003024</v>
      </c>
      <c r="Q471">
        <v>2037868</v>
      </c>
      <c r="R471">
        <f>P471+Q471</f>
        <v>36040892</v>
      </c>
      <c r="S471">
        <v>8805903</v>
      </c>
      <c r="T471">
        <v>0</v>
      </c>
      <c r="U471">
        <v>0</v>
      </c>
      <c r="V471">
        <v>8805903</v>
      </c>
      <c r="W471">
        <v>0</v>
      </c>
      <c r="X471">
        <v>163608880</v>
      </c>
      <c r="Y471">
        <v>20146066</v>
      </c>
      <c r="Z471">
        <v>2489010</v>
      </c>
      <c r="AA471">
        <v>0</v>
      </c>
      <c r="AB471" s="4">
        <v>21.09</v>
      </c>
      <c r="AC471" t="b">
        <v>1</v>
      </c>
      <c r="AD471" t="b">
        <v>1</v>
      </c>
      <c r="AE471" t="b">
        <v>1</v>
      </c>
      <c r="AF471" t="b">
        <v>1</v>
      </c>
      <c r="AG471" t="b">
        <v>1</v>
      </c>
      <c r="AH471" t="b">
        <v>0</v>
      </c>
      <c r="AI471" t="b">
        <v>1</v>
      </c>
      <c r="AJ471" t="b">
        <v>0</v>
      </c>
      <c r="AK471">
        <v>100</v>
      </c>
      <c r="AL471" t="s">
        <v>484</v>
      </c>
      <c r="AM471">
        <f>(H471-I471)/H471*100</f>
        <v>0.68027210884353739</v>
      </c>
      <c r="AN471">
        <f>IF(H471=I471,1,0)</f>
        <v>0</v>
      </c>
      <c r="AO471" s="4">
        <f t="shared" si="49"/>
        <v>100</v>
      </c>
      <c r="AP471" s="4">
        <f t="shared" si="50"/>
        <v>12.313552907397202</v>
      </c>
      <c r="AQ471" s="4">
        <f t="shared" si="51"/>
        <v>2.8187369780906755</v>
      </c>
      <c r="AR471" s="4">
        <f t="shared" si="52"/>
        <v>16.040553544526436</v>
      </c>
      <c r="AS471" s="4">
        <f t="shared" si="53"/>
        <v>0.49244882062636208</v>
      </c>
      <c r="AT471" s="4">
        <f t="shared" si="54"/>
        <v>39.402412020667825</v>
      </c>
      <c r="AU471" s="4">
        <f>R471/$X471*100</f>
        <v>22.028689396321273</v>
      </c>
      <c r="AV471" s="4">
        <f t="shared" si="55"/>
        <v>5.3822891520313565</v>
      </c>
    </row>
    <row r="472" spans="1:48" x14ac:dyDescent="0.2">
      <c r="A472" t="s">
        <v>175</v>
      </c>
      <c r="B472">
        <v>60</v>
      </c>
      <c r="C472">
        <v>6</v>
      </c>
      <c r="D472" t="s">
        <v>29</v>
      </c>
      <c r="E472" t="b">
        <v>1</v>
      </c>
      <c r="F472">
        <v>600</v>
      </c>
      <c r="G472">
        <v>136.94</v>
      </c>
      <c r="H472">
        <v>201</v>
      </c>
      <c r="I472">
        <v>201</v>
      </c>
      <c r="J472">
        <v>689</v>
      </c>
      <c r="K472">
        <v>0</v>
      </c>
      <c r="L472">
        <v>858481</v>
      </c>
      <c r="M472">
        <v>6355225</v>
      </c>
      <c r="N472">
        <v>306307</v>
      </c>
      <c r="O472">
        <v>18862718</v>
      </c>
      <c r="P472">
        <v>7278075</v>
      </c>
      <c r="Q472">
        <v>757330</v>
      </c>
      <c r="R472">
        <f>P472+Q472</f>
        <v>8035405</v>
      </c>
      <c r="S472">
        <v>1185921</v>
      </c>
      <c r="T472">
        <v>2</v>
      </c>
      <c r="U472">
        <v>0</v>
      </c>
      <c r="V472">
        <v>597753</v>
      </c>
      <c r="W472">
        <v>588166</v>
      </c>
      <c r="X472">
        <v>40837158</v>
      </c>
      <c r="Y472">
        <v>5233101</v>
      </c>
      <c r="Z472">
        <v>0</v>
      </c>
      <c r="AA472">
        <v>0</v>
      </c>
      <c r="AB472" s="4">
        <v>5.1499999999999995</v>
      </c>
      <c r="AC472" t="b">
        <v>1</v>
      </c>
      <c r="AD472" t="b">
        <v>1</v>
      </c>
      <c r="AE472" t="b">
        <v>1</v>
      </c>
      <c r="AF472" t="b">
        <v>1</v>
      </c>
      <c r="AG472" t="b">
        <v>1</v>
      </c>
      <c r="AH472" t="b">
        <v>0</v>
      </c>
      <c r="AI472" t="b">
        <v>1</v>
      </c>
      <c r="AJ472" t="b">
        <v>0</v>
      </c>
      <c r="AK472">
        <v>100</v>
      </c>
      <c r="AL472" t="s">
        <v>484</v>
      </c>
      <c r="AM472">
        <f>(H472-I472)/H472*100</f>
        <v>0</v>
      </c>
      <c r="AN472">
        <f>IF(H472=I472,1,0)</f>
        <v>1</v>
      </c>
      <c r="AO472" s="4">
        <f t="shared" si="49"/>
        <v>100</v>
      </c>
      <c r="AP472" s="4">
        <f t="shared" si="50"/>
        <v>12.81455727159074</v>
      </c>
      <c r="AQ472" s="4">
        <f t="shared" si="51"/>
        <v>2.1022055452536637</v>
      </c>
      <c r="AR472" s="4">
        <f t="shared" si="52"/>
        <v>15.562358673441476</v>
      </c>
      <c r="AS472" s="4">
        <f t="shared" si="53"/>
        <v>0.75006933636273121</v>
      </c>
      <c r="AT472" s="4">
        <f t="shared" si="54"/>
        <v>46.190085020118197</v>
      </c>
      <c r="AU472" s="4">
        <f>R472/$X472*100</f>
        <v>19.676699833029517</v>
      </c>
      <c r="AV472" s="4">
        <f t="shared" si="55"/>
        <v>2.9040243202036735</v>
      </c>
    </row>
    <row r="473" spans="1:48" x14ac:dyDescent="0.2">
      <c r="A473" t="s">
        <v>176</v>
      </c>
      <c r="B473">
        <v>60</v>
      </c>
      <c r="C473">
        <v>6</v>
      </c>
      <c r="D473" t="s">
        <v>29</v>
      </c>
      <c r="E473" t="b">
        <v>1</v>
      </c>
      <c r="F473">
        <v>600</v>
      </c>
      <c r="G473">
        <v>600</v>
      </c>
      <c r="H473">
        <v>285</v>
      </c>
      <c r="I473">
        <v>245</v>
      </c>
      <c r="J473">
        <v>483</v>
      </c>
      <c r="K473">
        <v>0</v>
      </c>
      <c r="L473">
        <v>1275248</v>
      </c>
      <c r="M473">
        <v>1979082</v>
      </c>
      <c r="N473">
        <v>111465</v>
      </c>
      <c r="O473">
        <v>19437337</v>
      </c>
      <c r="P473">
        <v>27309673</v>
      </c>
      <c r="Q473">
        <v>2253302</v>
      </c>
      <c r="R473">
        <f>P473+Q473</f>
        <v>29562975</v>
      </c>
      <c r="S473">
        <v>6187</v>
      </c>
      <c r="T473">
        <v>0</v>
      </c>
      <c r="U473">
        <v>0</v>
      </c>
      <c r="V473">
        <v>6187</v>
      </c>
      <c r="W473">
        <v>0</v>
      </c>
      <c r="X473">
        <v>67242021</v>
      </c>
      <c r="Y473">
        <v>7973518</v>
      </c>
      <c r="Z473">
        <v>6896209</v>
      </c>
      <c r="AA473">
        <v>0</v>
      </c>
      <c r="AB473" s="4">
        <v>42.61</v>
      </c>
      <c r="AC473" t="b">
        <v>1</v>
      </c>
      <c r="AD473" t="b">
        <v>1</v>
      </c>
      <c r="AE473" t="b">
        <v>1</v>
      </c>
      <c r="AF473" t="b">
        <v>1</v>
      </c>
      <c r="AG473" t="b">
        <v>1</v>
      </c>
      <c r="AH473" t="b">
        <v>0</v>
      </c>
      <c r="AI473" t="b">
        <v>1</v>
      </c>
      <c r="AJ473" t="b">
        <v>0</v>
      </c>
      <c r="AK473">
        <v>100</v>
      </c>
      <c r="AL473" t="s">
        <v>484</v>
      </c>
      <c r="AM473">
        <f>(H473-I473)/H473*100</f>
        <v>14.035087719298245</v>
      </c>
      <c r="AN473">
        <f>IF(H473=I473,1,0)</f>
        <v>0</v>
      </c>
      <c r="AO473" s="4">
        <f t="shared" si="49"/>
        <v>100</v>
      </c>
      <c r="AP473" s="4">
        <f t="shared" si="50"/>
        <v>11.857939249030007</v>
      </c>
      <c r="AQ473" s="4">
        <f t="shared" si="51"/>
        <v>1.8965045681776875</v>
      </c>
      <c r="AR473" s="4">
        <f t="shared" si="52"/>
        <v>2.9432220664515718</v>
      </c>
      <c r="AS473" s="4">
        <f t="shared" si="53"/>
        <v>0.1657668796123781</v>
      </c>
      <c r="AT473" s="4">
        <f t="shared" si="54"/>
        <v>28.906533014526737</v>
      </c>
      <c r="AU473" s="4">
        <f>R473/$X473*100</f>
        <v>43.965030438332604</v>
      </c>
      <c r="AV473" s="4">
        <f t="shared" si="55"/>
        <v>9.2010916804538042E-3</v>
      </c>
    </row>
    <row r="474" spans="1:48" x14ac:dyDescent="0.2">
      <c r="A474" t="s">
        <v>177</v>
      </c>
      <c r="B474">
        <v>60</v>
      </c>
      <c r="C474">
        <v>6</v>
      </c>
      <c r="D474" t="s">
        <v>29</v>
      </c>
      <c r="E474" t="b">
        <v>1</v>
      </c>
      <c r="F474">
        <v>600</v>
      </c>
      <c r="G474">
        <v>600</v>
      </c>
      <c r="H474">
        <v>358</v>
      </c>
      <c r="I474">
        <v>295</v>
      </c>
      <c r="J474">
        <v>632</v>
      </c>
      <c r="K474">
        <v>0</v>
      </c>
      <c r="L474">
        <v>1278979</v>
      </c>
      <c r="M474">
        <v>4137811</v>
      </c>
      <c r="N474">
        <v>115848</v>
      </c>
      <c r="O474">
        <v>31162488</v>
      </c>
      <c r="P474">
        <v>22821718</v>
      </c>
      <c r="Q474">
        <v>1206663</v>
      </c>
      <c r="R474">
        <f>P474+Q474</f>
        <v>24028381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79074100</v>
      </c>
      <c r="Y474">
        <v>8279005</v>
      </c>
      <c r="Z474">
        <v>10071588</v>
      </c>
      <c r="AA474">
        <v>0</v>
      </c>
      <c r="AB474" s="4">
        <v>43.870000000000005</v>
      </c>
      <c r="AC474" t="b">
        <v>1</v>
      </c>
      <c r="AD474" t="b">
        <v>1</v>
      </c>
      <c r="AE474" t="b">
        <v>1</v>
      </c>
      <c r="AF474" t="b">
        <v>1</v>
      </c>
      <c r="AG474" t="b">
        <v>1</v>
      </c>
      <c r="AH474" t="b">
        <v>0</v>
      </c>
      <c r="AI474" t="b">
        <v>1</v>
      </c>
      <c r="AJ474" t="b">
        <v>0</v>
      </c>
      <c r="AK474">
        <v>100</v>
      </c>
      <c r="AL474" t="s">
        <v>484</v>
      </c>
      <c r="AM474">
        <f>(H474-I474)/H474*100</f>
        <v>17.597765363128492</v>
      </c>
      <c r="AN474">
        <f>IF(H474=I474,1,0)</f>
        <v>0</v>
      </c>
      <c r="AO474" s="4">
        <f t="shared" si="49"/>
        <v>100</v>
      </c>
      <c r="AP474" s="4">
        <f t="shared" si="50"/>
        <v>10.469932632808973</v>
      </c>
      <c r="AQ474" s="4">
        <f t="shared" si="51"/>
        <v>1.6174436383088773</v>
      </c>
      <c r="AR474" s="4">
        <f t="shared" si="52"/>
        <v>5.2328271836163802</v>
      </c>
      <c r="AS474" s="4">
        <f t="shared" si="53"/>
        <v>0.14650561941267748</v>
      </c>
      <c r="AT474" s="4">
        <f t="shared" si="54"/>
        <v>39.409222488779513</v>
      </c>
      <c r="AU474" s="4">
        <f>R474/$X474*100</f>
        <v>30.387169755963079</v>
      </c>
      <c r="AV474" s="4">
        <f t="shared" si="55"/>
        <v>0</v>
      </c>
    </row>
    <row r="475" spans="1:48" x14ac:dyDescent="0.2">
      <c r="A475" t="s">
        <v>178</v>
      </c>
      <c r="B475">
        <v>60</v>
      </c>
      <c r="C475">
        <v>6</v>
      </c>
      <c r="D475" t="s">
        <v>29</v>
      </c>
      <c r="E475" t="b">
        <v>1</v>
      </c>
      <c r="F475">
        <v>600</v>
      </c>
      <c r="G475">
        <v>600</v>
      </c>
      <c r="H475">
        <v>392</v>
      </c>
      <c r="I475">
        <v>337</v>
      </c>
      <c r="J475">
        <v>742</v>
      </c>
      <c r="K475">
        <v>0</v>
      </c>
      <c r="L475">
        <v>793343</v>
      </c>
      <c r="M475">
        <v>3395813</v>
      </c>
      <c r="N475">
        <v>36710</v>
      </c>
      <c r="O475">
        <v>24711802</v>
      </c>
      <c r="P475">
        <v>22047739</v>
      </c>
      <c r="Q475">
        <v>743214</v>
      </c>
      <c r="R475">
        <f>P475+Q475</f>
        <v>22790953</v>
      </c>
      <c r="S475">
        <v>1949</v>
      </c>
      <c r="T475">
        <v>0</v>
      </c>
      <c r="U475">
        <v>0</v>
      </c>
      <c r="V475">
        <v>1949</v>
      </c>
      <c r="W475">
        <v>0</v>
      </c>
      <c r="X475">
        <v>72256945</v>
      </c>
      <c r="Y475">
        <v>6884979</v>
      </c>
      <c r="Z475">
        <v>13641396</v>
      </c>
      <c r="AA475">
        <v>0</v>
      </c>
      <c r="AB475" s="4">
        <v>54.9</v>
      </c>
      <c r="AC475" t="b">
        <v>1</v>
      </c>
      <c r="AD475" t="b">
        <v>1</v>
      </c>
      <c r="AE475" t="b">
        <v>1</v>
      </c>
      <c r="AF475" t="b">
        <v>1</v>
      </c>
      <c r="AG475" t="b">
        <v>1</v>
      </c>
      <c r="AH475" t="b">
        <v>0</v>
      </c>
      <c r="AI475" t="b">
        <v>1</v>
      </c>
      <c r="AJ475" t="b">
        <v>0</v>
      </c>
      <c r="AK475">
        <v>100</v>
      </c>
      <c r="AL475" t="s">
        <v>484</v>
      </c>
      <c r="AM475">
        <f>(H475-I475)/H475*100</f>
        <v>14.030612244897958</v>
      </c>
      <c r="AN475">
        <f>IF(H475=I475,1,0)</f>
        <v>0</v>
      </c>
      <c r="AO475" s="4">
        <f t="shared" si="49"/>
        <v>100</v>
      </c>
      <c r="AP475" s="4">
        <f t="shared" si="50"/>
        <v>9.5284667792140958</v>
      </c>
      <c r="AQ475" s="4">
        <f t="shared" si="51"/>
        <v>1.0979470554698929</v>
      </c>
      <c r="AR475" s="4">
        <f t="shared" si="52"/>
        <v>4.6996354468072239</v>
      </c>
      <c r="AS475" s="4">
        <f t="shared" si="53"/>
        <v>5.0804804991409477E-2</v>
      </c>
      <c r="AT475" s="4">
        <f t="shared" si="54"/>
        <v>34.19989870869852</v>
      </c>
      <c r="AU475" s="4">
        <f>R475/$X475*100</f>
        <v>31.541539709435547</v>
      </c>
      <c r="AV475" s="4">
        <f t="shared" si="55"/>
        <v>2.6973185760898141E-3</v>
      </c>
    </row>
    <row r="476" spans="1:48" x14ac:dyDescent="0.2">
      <c r="A476" t="s">
        <v>179</v>
      </c>
      <c r="B476">
        <v>60</v>
      </c>
      <c r="C476">
        <v>6</v>
      </c>
      <c r="D476" t="s">
        <v>29</v>
      </c>
      <c r="E476" t="b">
        <v>1</v>
      </c>
      <c r="F476">
        <v>600</v>
      </c>
      <c r="G476">
        <v>600</v>
      </c>
      <c r="H476">
        <v>420</v>
      </c>
      <c r="I476">
        <v>362</v>
      </c>
      <c r="J476">
        <v>512</v>
      </c>
      <c r="K476">
        <v>0</v>
      </c>
      <c r="L476">
        <v>10615</v>
      </c>
      <c r="M476">
        <v>16799</v>
      </c>
      <c r="N476">
        <v>878</v>
      </c>
      <c r="O476">
        <v>339861</v>
      </c>
      <c r="P476">
        <v>25217886</v>
      </c>
      <c r="Q476">
        <v>2733772</v>
      </c>
      <c r="R476">
        <f>P476+Q476</f>
        <v>27951658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37020859</v>
      </c>
      <c r="Y476">
        <v>4577801</v>
      </c>
      <c r="Z476">
        <v>4123247</v>
      </c>
      <c r="AA476">
        <v>0</v>
      </c>
      <c r="AB476" s="4">
        <v>86.43</v>
      </c>
      <c r="AC476" t="b">
        <v>1</v>
      </c>
      <c r="AD476" t="b">
        <v>1</v>
      </c>
      <c r="AE476" t="b">
        <v>1</v>
      </c>
      <c r="AF476" t="b">
        <v>1</v>
      </c>
      <c r="AG476" t="b">
        <v>1</v>
      </c>
      <c r="AH476" t="b">
        <v>0</v>
      </c>
      <c r="AI476" t="b">
        <v>1</v>
      </c>
      <c r="AJ476" t="b">
        <v>0</v>
      </c>
      <c r="AK476">
        <v>100</v>
      </c>
      <c r="AL476" t="s">
        <v>484</v>
      </c>
      <c r="AM476">
        <f>(H476-I476)/H476*100</f>
        <v>13.80952380952381</v>
      </c>
      <c r="AN476">
        <f>IF(H476=I476,1,0)</f>
        <v>0</v>
      </c>
      <c r="AO476" s="4">
        <f t="shared" si="49"/>
        <v>100</v>
      </c>
      <c r="AP476" s="4">
        <f t="shared" si="50"/>
        <v>12.365464021242726</v>
      </c>
      <c r="AQ476" s="4">
        <f t="shared" si="51"/>
        <v>2.8673024577846776E-2</v>
      </c>
      <c r="AR476" s="4">
        <f t="shared" si="52"/>
        <v>4.5377121044111915E-2</v>
      </c>
      <c r="AS476" s="4">
        <f t="shared" si="53"/>
        <v>2.3716359471831813E-3</v>
      </c>
      <c r="AT476" s="4">
        <f t="shared" si="54"/>
        <v>0.91802570005196271</v>
      </c>
      <c r="AU476" s="4">
        <f>R476/$X476*100</f>
        <v>75.502456601560766</v>
      </c>
      <c r="AV476" s="4">
        <f t="shared" si="55"/>
        <v>0</v>
      </c>
    </row>
    <row r="477" spans="1:48" x14ac:dyDescent="0.2">
      <c r="A477" t="s">
        <v>180</v>
      </c>
      <c r="B477">
        <v>60</v>
      </c>
      <c r="C477">
        <v>6</v>
      </c>
      <c r="D477" t="s">
        <v>29</v>
      </c>
      <c r="E477" t="b">
        <v>1</v>
      </c>
      <c r="F477">
        <v>600</v>
      </c>
      <c r="G477">
        <v>600</v>
      </c>
      <c r="H477">
        <v>456</v>
      </c>
      <c r="I477">
        <v>363</v>
      </c>
      <c r="J477">
        <v>588</v>
      </c>
      <c r="K477">
        <v>0</v>
      </c>
      <c r="L477">
        <v>51255</v>
      </c>
      <c r="M477">
        <v>99105</v>
      </c>
      <c r="N477">
        <v>293</v>
      </c>
      <c r="O477">
        <v>1447099</v>
      </c>
      <c r="P477">
        <v>21951888</v>
      </c>
      <c r="Q477">
        <v>1846650</v>
      </c>
      <c r="R477">
        <f>P477+Q477</f>
        <v>23798538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37338530</v>
      </c>
      <c r="Y477">
        <v>4219250</v>
      </c>
      <c r="Z477">
        <v>7722990</v>
      </c>
      <c r="AA477">
        <v>0</v>
      </c>
      <c r="AB477" s="4">
        <v>90.91</v>
      </c>
      <c r="AC477" t="b">
        <v>1</v>
      </c>
      <c r="AD477" t="b">
        <v>1</v>
      </c>
      <c r="AE477" t="b">
        <v>1</v>
      </c>
      <c r="AF477" t="b">
        <v>1</v>
      </c>
      <c r="AG477" t="b">
        <v>1</v>
      </c>
      <c r="AH477" t="b">
        <v>0</v>
      </c>
      <c r="AI477" t="b">
        <v>1</v>
      </c>
      <c r="AJ477" t="b">
        <v>0</v>
      </c>
      <c r="AK477">
        <v>100</v>
      </c>
      <c r="AL477" t="s">
        <v>484</v>
      </c>
      <c r="AM477">
        <f>(H477-I477)/H477*100</f>
        <v>20.394736842105264</v>
      </c>
      <c r="AN477">
        <f>IF(H477=I477,1,0)</f>
        <v>0</v>
      </c>
      <c r="AO477" s="4">
        <f t="shared" si="49"/>
        <v>100</v>
      </c>
      <c r="AP477" s="4">
        <f t="shared" si="50"/>
        <v>11.299989581807319</v>
      </c>
      <c r="AQ477" s="4">
        <f t="shared" si="51"/>
        <v>0.13727107092860913</v>
      </c>
      <c r="AR477" s="4">
        <f t="shared" si="52"/>
        <v>0.26542287551223898</v>
      </c>
      <c r="AS477" s="4">
        <f t="shared" si="53"/>
        <v>7.8471219943581066E-4</v>
      </c>
      <c r="AT477" s="4">
        <f t="shared" si="54"/>
        <v>3.8756185634517477</v>
      </c>
      <c r="AU477" s="4">
        <f>R477/$X477*100</f>
        <v>63.737211936302799</v>
      </c>
      <c r="AV477" s="4">
        <f t="shared" si="55"/>
        <v>0</v>
      </c>
    </row>
    <row r="478" spans="1:48" x14ac:dyDescent="0.2">
      <c r="A478" t="s">
        <v>181</v>
      </c>
      <c r="B478">
        <v>60</v>
      </c>
      <c r="C478">
        <v>6</v>
      </c>
      <c r="D478" t="s">
        <v>29</v>
      </c>
      <c r="E478" t="b">
        <v>1</v>
      </c>
      <c r="F478">
        <v>600</v>
      </c>
      <c r="G478">
        <v>600</v>
      </c>
      <c r="H478">
        <v>565</v>
      </c>
      <c r="I478">
        <v>436</v>
      </c>
      <c r="J478">
        <v>780</v>
      </c>
      <c r="K478">
        <v>0</v>
      </c>
      <c r="L478">
        <v>2044</v>
      </c>
      <c r="M478">
        <v>2072</v>
      </c>
      <c r="N478">
        <v>8259</v>
      </c>
      <c r="O478">
        <v>33786</v>
      </c>
      <c r="P478">
        <v>23080662</v>
      </c>
      <c r="Q478">
        <v>1420756</v>
      </c>
      <c r="R478">
        <f>P478+Q478</f>
        <v>24501418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37722711</v>
      </c>
      <c r="Y478">
        <v>3963201</v>
      </c>
      <c r="Z478">
        <v>9211931</v>
      </c>
      <c r="AA478">
        <v>0</v>
      </c>
      <c r="AB478" s="4">
        <v>98.75</v>
      </c>
      <c r="AC478" t="b">
        <v>1</v>
      </c>
      <c r="AD478" t="b">
        <v>1</v>
      </c>
      <c r="AE478" t="b">
        <v>1</v>
      </c>
      <c r="AF478" t="b">
        <v>1</v>
      </c>
      <c r="AG478" t="b">
        <v>1</v>
      </c>
      <c r="AH478" t="b">
        <v>0</v>
      </c>
      <c r="AI478" t="b">
        <v>1</v>
      </c>
      <c r="AJ478" t="b">
        <v>0</v>
      </c>
      <c r="AK478">
        <v>100</v>
      </c>
      <c r="AL478" t="s">
        <v>484</v>
      </c>
      <c r="AM478">
        <f>(H478-I478)/H478*100</f>
        <v>22.831858407079647</v>
      </c>
      <c r="AN478">
        <f>IF(H478=I478,1,0)</f>
        <v>0</v>
      </c>
      <c r="AO478" s="4">
        <f t="shared" si="49"/>
        <v>100</v>
      </c>
      <c r="AP478" s="4">
        <f t="shared" si="50"/>
        <v>10.506140452100594</v>
      </c>
      <c r="AQ478" s="4">
        <f t="shared" si="51"/>
        <v>5.4184864921293704E-3</v>
      </c>
      <c r="AR478" s="4">
        <f t="shared" si="52"/>
        <v>5.4927123344873062E-3</v>
      </c>
      <c r="AS478" s="4">
        <f t="shared" si="53"/>
        <v>2.1893972572649936E-2</v>
      </c>
      <c r="AT478" s="4">
        <f t="shared" si="54"/>
        <v>8.956408249661589E-2</v>
      </c>
      <c r="AU478" s="4">
        <f>R478/$X478*100</f>
        <v>64.951371071925351</v>
      </c>
      <c r="AV478" s="4">
        <f t="shared" si="55"/>
        <v>0</v>
      </c>
    </row>
    <row r="479" spans="1:48" x14ac:dyDescent="0.2">
      <c r="A479" t="s">
        <v>182</v>
      </c>
      <c r="B479">
        <v>60</v>
      </c>
      <c r="C479">
        <v>6</v>
      </c>
      <c r="D479" t="s">
        <v>29</v>
      </c>
      <c r="E479" t="b">
        <v>1</v>
      </c>
      <c r="F479">
        <v>600</v>
      </c>
      <c r="G479">
        <v>46.62</v>
      </c>
      <c r="H479">
        <v>150</v>
      </c>
      <c r="I479">
        <v>150</v>
      </c>
      <c r="J479">
        <v>486</v>
      </c>
      <c r="K479">
        <v>0</v>
      </c>
      <c r="L479">
        <v>578097</v>
      </c>
      <c r="M479">
        <v>2242314</v>
      </c>
      <c r="N479">
        <v>61765</v>
      </c>
      <c r="O479">
        <v>7195701</v>
      </c>
      <c r="P479">
        <v>2783320</v>
      </c>
      <c r="Q479">
        <v>219743</v>
      </c>
      <c r="R479">
        <f>P479+Q479</f>
        <v>3003063</v>
      </c>
      <c r="S479">
        <v>478210</v>
      </c>
      <c r="T479">
        <v>0</v>
      </c>
      <c r="U479">
        <v>0</v>
      </c>
      <c r="V479">
        <v>473365</v>
      </c>
      <c r="W479">
        <v>4845</v>
      </c>
      <c r="X479">
        <v>15749942</v>
      </c>
      <c r="Y479">
        <v>2190792</v>
      </c>
      <c r="Z479">
        <v>0</v>
      </c>
      <c r="AA479">
        <v>0</v>
      </c>
      <c r="AB479" s="4">
        <v>1.84</v>
      </c>
      <c r="AC479" t="b">
        <v>1</v>
      </c>
      <c r="AD479" t="b">
        <v>1</v>
      </c>
      <c r="AE479" t="b">
        <v>1</v>
      </c>
      <c r="AF479" t="b">
        <v>1</v>
      </c>
      <c r="AG479" t="b">
        <v>1</v>
      </c>
      <c r="AH479" t="b">
        <v>0</v>
      </c>
      <c r="AI479" t="b">
        <v>1</v>
      </c>
      <c r="AJ479" t="b">
        <v>0</v>
      </c>
      <c r="AK479">
        <v>100</v>
      </c>
      <c r="AL479" t="s">
        <v>484</v>
      </c>
      <c r="AM479">
        <f>(H479-I479)/H479*100</f>
        <v>0</v>
      </c>
      <c r="AN479">
        <f>IF(H479=I479,1,0)</f>
        <v>1</v>
      </c>
      <c r="AO479" s="4">
        <f t="shared" si="49"/>
        <v>100</v>
      </c>
      <c r="AP479" s="4">
        <f t="shared" si="50"/>
        <v>13.909841699734512</v>
      </c>
      <c r="AQ479" s="4">
        <f t="shared" si="51"/>
        <v>3.6704706595109999</v>
      </c>
      <c r="AR479" s="4">
        <f t="shared" si="52"/>
        <v>14.236966713909169</v>
      </c>
      <c r="AS479" s="4">
        <f t="shared" si="53"/>
        <v>0.39216017430413397</v>
      </c>
      <c r="AT479" s="4">
        <f t="shared" si="54"/>
        <v>45.687158720965449</v>
      </c>
      <c r="AU479" s="4">
        <f>R479/$X479*100</f>
        <v>19.067136882154866</v>
      </c>
      <c r="AV479" s="4">
        <f t="shared" si="55"/>
        <v>3.0362651494208679</v>
      </c>
    </row>
    <row r="480" spans="1:48" x14ac:dyDescent="0.2">
      <c r="A480" t="s">
        <v>183</v>
      </c>
      <c r="B480">
        <v>60</v>
      </c>
      <c r="C480">
        <v>6</v>
      </c>
      <c r="D480" t="s">
        <v>29</v>
      </c>
      <c r="E480" t="b">
        <v>1</v>
      </c>
      <c r="F480">
        <v>600</v>
      </c>
      <c r="G480">
        <v>8.51</v>
      </c>
      <c r="H480">
        <v>169</v>
      </c>
      <c r="I480">
        <v>169</v>
      </c>
      <c r="J480">
        <v>565</v>
      </c>
      <c r="K480">
        <v>0</v>
      </c>
      <c r="L480">
        <v>81869</v>
      </c>
      <c r="M480">
        <v>424931</v>
      </c>
      <c r="N480">
        <v>14457</v>
      </c>
      <c r="O480">
        <v>1017239</v>
      </c>
      <c r="P480">
        <v>488728</v>
      </c>
      <c r="Q480">
        <v>54980</v>
      </c>
      <c r="R480">
        <f>P480+Q480</f>
        <v>543708</v>
      </c>
      <c r="S480">
        <v>145080</v>
      </c>
      <c r="T480">
        <v>0</v>
      </c>
      <c r="U480">
        <v>0</v>
      </c>
      <c r="V480">
        <v>111200</v>
      </c>
      <c r="W480">
        <v>33880</v>
      </c>
      <c r="X480">
        <v>2657935</v>
      </c>
      <c r="Y480">
        <v>430651</v>
      </c>
      <c r="Z480">
        <v>0</v>
      </c>
      <c r="AA480">
        <v>0</v>
      </c>
      <c r="AB480" s="4">
        <v>0.37</v>
      </c>
      <c r="AC480" t="b">
        <v>1</v>
      </c>
      <c r="AD480" t="b">
        <v>1</v>
      </c>
      <c r="AE480" t="b">
        <v>1</v>
      </c>
      <c r="AF480" t="b">
        <v>1</v>
      </c>
      <c r="AG480" t="b">
        <v>1</v>
      </c>
      <c r="AH480" t="b">
        <v>0</v>
      </c>
      <c r="AI480" t="b">
        <v>1</v>
      </c>
      <c r="AJ480" t="b">
        <v>0</v>
      </c>
      <c r="AK480">
        <v>100</v>
      </c>
      <c r="AL480" t="s">
        <v>484</v>
      </c>
      <c r="AM480">
        <f>(H480-I480)/H480*100</f>
        <v>0</v>
      </c>
      <c r="AN480">
        <f>IF(H480=I480,1,0)</f>
        <v>1</v>
      </c>
      <c r="AO480" s="4">
        <f t="shared" si="49"/>
        <v>100</v>
      </c>
      <c r="AP480" s="4">
        <f t="shared" si="50"/>
        <v>16.202465447800645</v>
      </c>
      <c r="AQ480" s="4">
        <f t="shared" si="51"/>
        <v>3.0801731419316121</v>
      </c>
      <c r="AR480" s="4">
        <f t="shared" si="52"/>
        <v>15.987260787039562</v>
      </c>
      <c r="AS480" s="4">
        <f t="shared" si="53"/>
        <v>0.54391849311589635</v>
      </c>
      <c r="AT480" s="4">
        <f t="shared" si="54"/>
        <v>38.271778655234236</v>
      </c>
      <c r="AU480" s="4">
        <f>R480/$X480*100</f>
        <v>20.456030715574308</v>
      </c>
      <c r="AV480" s="4">
        <f t="shared" si="55"/>
        <v>5.458372759303745</v>
      </c>
    </row>
    <row r="481" spans="1:48" x14ac:dyDescent="0.2">
      <c r="A481" t="s">
        <v>184</v>
      </c>
      <c r="B481">
        <v>60</v>
      </c>
      <c r="C481">
        <v>6</v>
      </c>
      <c r="D481" t="s">
        <v>29</v>
      </c>
      <c r="E481" t="b">
        <v>1</v>
      </c>
      <c r="F481">
        <v>600</v>
      </c>
      <c r="G481">
        <v>6.49</v>
      </c>
      <c r="H481">
        <v>187</v>
      </c>
      <c r="I481">
        <v>187</v>
      </c>
      <c r="J481">
        <v>700</v>
      </c>
      <c r="K481">
        <v>0</v>
      </c>
      <c r="L481">
        <v>53192</v>
      </c>
      <c r="M481">
        <v>417107</v>
      </c>
      <c r="N481">
        <v>10762</v>
      </c>
      <c r="O481">
        <v>730306</v>
      </c>
      <c r="P481">
        <v>377988</v>
      </c>
      <c r="Q481">
        <v>38065</v>
      </c>
      <c r="R481">
        <f>P481+Q481</f>
        <v>416053</v>
      </c>
      <c r="S481">
        <v>108839</v>
      </c>
      <c r="T481">
        <v>0</v>
      </c>
      <c r="U481">
        <v>0</v>
      </c>
      <c r="V481">
        <v>93572</v>
      </c>
      <c r="W481">
        <v>15267</v>
      </c>
      <c r="X481">
        <v>2086107</v>
      </c>
      <c r="Y481">
        <v>349848</v>
      </c>
      <c r="Z481">
        <v>0</v>
      </c>
      <c r="AA481">
        <v>0</v>
      </c>
      <c r="AB481" s="4">
        <v>0.32</v>
      </c>
      <c r="AC481" t="b">
        <v>1</v>
      </c>
      <c r="AD481" t="b">
        <v>1</v>
      </c>
      <c r="AE481" t="b">
        <v>1</v>
      </c>
      <c r="AF481" t="b">
        <v>1</v>
      </c>
      <c r="AG481" t="b">
        <v>1</v>
      </c>
      <c r="AH481" t="b">
        <v>0</v>
      </c>
      <c r="AI481" t="b">
        <v>1</v>
      </c>
      <c r="AJ481" t="b">
        <v>0</v>
      </c>
      <c r="AK481">
        <v>100</v>
      </c>
      <c r="AL481" t="s">
        <v>484</v>
      </c>
      <c r="AM481">
        <f>(H481-I481)/H481*100</f>
        <v>0</v>
      </c>
      <c r="AN481">
        <f>IF(H481=I481,1,0)</f>
        <v>1</v>
      </c>
      <c r="AO481" s="4">
        <f t="shared" si="49"/>
        <v>100</v>
      </c>
      <c r="AP481" s="4">
        <f t="shared" si="50"/>
        <v>16.770376591421247</v>
      </c>
      <c r="AQ481" s="4">
        <f t="shared" si="51"/>
        <v>2.5498212699540344</v>
      </c>
      <c r="AR481" s="4">
        <f t="shared" si="52"/>
        <v>19.994516101043715</v>
      </c>
      <c r="AS481" s="4">
        <f t="shared" si="53"/>
        <v>0.51588916580022015</v>
      </c>
      <c r="AT481" s="4">
        <f t="shared" si="54"/>
        <v>35.008079643086383</v>
      </c>
      <c r="AU481" s="4">
        <f>R481/$X481*100</f>
        <v>19.94399136765276</v>
      </c>
      <c r="AV481" s="4">
        <f t="shared" si="55"/>
        <v>5.2173258610416431</v>
      </c>
    </row>
    <row r="482" spans="1:48" x14ac:dyDescent="0.2">
      <c r="A482" t="s">
        <v>185</v>
      </c>
      <c r="B482">
        <v>60</v>
      </c>
      <c r="C482">
        <v>6</v>
      </c>
      <c r="D482" t="s">
        <v>29</v>
      </c>
      <c r="E482" t="b">
        <v>1</v>
      </c>
      <c r="F482">
        <v>600</v>
      </c>
      <c r="G482">
        <v>122.69</v>
      </c>
      <c r="H482">
        <v>288</v>
      </c>
      <c r="I482">
        <v>288</v>
      </c>
      <c r="J482">
        <v>493</v>
      </c>
      <c r="K482">
        <v>0</v>
      </c>
      <c r="L482">
        <v>316531</v>
      </c>
      <c r="M482">
        <v>435492</v>
      </c>
      <c r="N482">
        <v>21393</v>
      </c>
      <c r="O482">
        <v>3248883</v>
      </c>
      <c r="P482">
        <v>5978942</v>
      </c>
      <c r="Q482">
        <v>1070645</v>
      </c>
      <c r="R482">
        <f>P482+Q482</f>
        <v>7049587</v>
      </c>
      <c r="S482">
        <v>83124</v>
      </c>
      <c r="T482">
        <v>0</v>
      </c>
      <c r="U482">
        <v>0</v>
      </c>
      <c r="V482">
        <v>61719</v>
      </c>
      <c r="W482">
        <v>21405</v>
      </c>
      <c r="X482">
        <v>13234067</v>
      </c>
      <c r="Y482">
        <v>2079056</v>
      </c>
      <c r="Z482">
        <v>0</v>
      </c>
      <c r="AA482">
        <v>0</v>
      </c>
      <c r="AB482" s="4">
        <v>5.65</v>
      </c>
      <c r="AC482" t="b">
        <v>1</v>
      </c>
      <c r="AD482" t="b">
        <v>1</v>
      </c>
      <c r="AE482" t="b">
        <v>1</v>
      </c>
      <c r="AF482" t="b">
        <v>1</v>
      </c>
      <c r="AG482" t="b">
        <v>1</v>
      </c>
      <c r="AH482" t="b">
        <v>0</v>
      </c>
      <c r="AI482" t="b">
        <v>1</v>
      </c>
      <c r="AJ482" t="b">
        <v>0</v>
      </c>
      <c r="AK482">
        <v>100</v>
      </c>
      <c r="AL482" t="s">
        <v>484</v>
      </c>
      <c r="AM482">
        <f>(H482-I482)/H482*100</f>
        <v>0</v>
      </c>
      <c r="AN482">
        <f>IF(H482=I482,1,0)</f>
        <v>1</v>
      </c>
      <c r="AO482" s="4">
        <f t="shared" si="49"/>
        <v>100</v>
      </c>
      <c r="AP482" s="4">
        <f t="shared" si="50"/>
        <v>15.709879661331621</v>
      </c>
      <c r="AQ482" s="4">
        <f t="shared" si="51"/>
        <v>2.3917893116303555</v>
      </c>
      <c r="AR482" s="4">
        <f t="shared" si="52"/>
        <v>3.290689098067888</v>
      </c>
      <c r="AS482" s="4">
        <f t="shared" si="53"/>
        <v>0.16165098756111784</v>
      </c>
      <c r="AT482" s="4">
        <f t="shared" si="54"/>
        <v>24.549392110528078</v>
      </c>
      <c r="AU482" s="4">
        <f>R482/$X482*100</f>
        <v>53.268485039406258</v>
      </c>
      <c r="AV482" s="4">
        <f t="shared" si="55"/>
        <v>0.62810623521854614</v>
      </c>
    </row>
    <row r="483" spans="1:48" x14ac:dyDescent="0.2">
      <c r="A483" t="s">
        <v>186</v>
      </c>
      <c r="B483">
        <v>60</v>
      </c>
      <c r="C483">
        <v>6</v>
      </c>
      <c r="D483" t="s">
        <v>29</v>
      </c>
      <c r="E483" t="b">
        <v>1</v>
      </c>
      <c r="F483">
        <v>600</v>
      </c>
      <c r="G483">
        <v>196.8</v>
      </c>
      <c r="H483">
        <v>304</v>
      </c>
      <c r="I483">
        <v>304</v>
      </c>
      <c r="J483">
        <v>576</v>
      </c>
      <c r="K483">
        <v>0</v>
      </c>
      <c r="L483">
        <v>307465</v>
      </c>
      <c r="M483">
        <v>780484</v>
      </c>
      <c r="N483">
        <v>47778</v>
      </c>
      <c r="O483">
        <v>4321442</v>
      </c>
      <c r="P483">
        <v>10171998</v>
      </c>
      <c r="Q483">
        <v>1290098</v>
      </c>
      <c r="R483">
        <f>P483+Q483</f>
        <v>11462096</v>
      </c>
      <c r="S483">
        <v>50531</v>
      </c>
      <c r="T483">
        <v>0</v>
      </c>
      <c r="U483">
        <v>0</v>
      </c>
      <c r="V483">
        <v>47141</v>
      </c>
      <c r="W483">
        <v>3390</v>
      </c>
      <c r="X483">
        <v>20099855</v>
      </c>
      <c r="Y483">
        <v>3130059</v>
      </c>
      <c r="Z483">
        <v>0</v>
      </c>
      <c r="AA483">
        <v>0</v>
      </c>
      <c r="AB483" s="4">
        <v>8.9600000000000009</v>
      </c>
      <c r="AC483" t="b">
        <v>1</v>
      </c>
      <c r="AD483" t="b">
        <v>1</v>
      </c>
      <c r="AE483" t="b">
        <v>1</v>
      </c>
      <c r="AF483" t="b">
        <v>1</v>
      </c>
      <c r="AG483" t="b">
        <v>1</v>
      </c>
      <c r="AH483" t="b">
        <v>0</v>
      </c>
      <c r="AI483" t="b">
        <v>1</v>
      </c>
      <c r="AJ483" t="b">
        <v>0</v>
      </c>
      <c r="AK483">
        <v>100</v>
      </c>
      <c r="AL483" t="s">
        <v>484</v>
      </c>
      <c r="AM483">
        <f>(H483-I483)/H483*100</f>
        <v>0</v>
      </c>
      <c r="AN483">
        <f>IF(H483=I483,1,0)</f>
        <v>1</v>
      </c>
      <c r="AO483" s="4">
        <f t="shared" si="49"/>
        <v>100</v>
      </c>
      <c r="AP483" s="4">
        <f t="shared" si="50"/>
        <v>15.572545175077135</v>
      </c>
      <c r="AQ483" s="4">
        <f t="shared" si="51"/>
        <v>1.5296876519755986</v>
      </c>
      <c r="AR483" s="4">
        <f t="shared" si="52"/>
        <v>3.8830329870538867</v>
      </c>
      <c r="AS483" s="4">
        <f t="shared" si="53"/>
        <v>0.23770320731169456</v>
      </c>
      <c r="AT483" s="4">
        <f t="shared" si="54"/>
        <v>21.499866541325797</v>
      </c>
      <c r="AU483" s="4">
        <f>R483/$X483*100</f>
        <v>57.025764613724824</v>
      </c>
      <c r="AV483" s="4">
        <f t="shared" si="55"/>
        <v>0.25139982353106527</v>
      </c>
    </row>
    <row r="484" spans="1:48" x14ac:dyDescent="0.2">
      <c r="A484" t="s">
        <v>187</v>
      </c>
      <c r="B484">
        <v>60</v>
      </c>
      <c r="C484">
        <v>6</v>
      </c>
      <c r="D484" t="s">
        <v>29</v>
      </c>
      <c r="E484" t="b">
        <v>1</v>
      </c>
      <c r="F484">
        <v>600</v>
      </c>
      <c r="G484">
        <v>245.25</v>
      </c>
      <c r="H484">
        <v>383</v>
      </c>
      <c r="I484">
        <v>383</v>
      </c>
      <c r="J484">
        <v>769</v>
      </c>
      <c r="K484">
        <v>0</v>
      </c>
      <c r="L484">
        <v>397697</v>
      </c>
      <c r="M484">
        <v>1811881</v>
      </c>
      <c r="N484">
        <v>72780</v>
      </c>
      <c r="O484">
        <v>8605571</v>
      </c>
      <c r="P484">
        <v>11144591</v>
      </c>
      <c r="Q484">
        <v>1378187</v>
      </c>
      <c r="R484">
        <f>P484+Q484</f>
        <v>12522778</v>
      </c>
      <c r="S484">
        <v>26737</v>
      </c>
      <c r="T484">
        <v>0</v>
      </c>
      <c r="U484">
        <v>0</v>
      </c>
      <c r="V484">
        <v>7642</v>
      </c>
      <c r="W484">
        <v>19095</v>
      </c>
      <c r="X484">
        <v>27580921</v>
      </c>
      <c r="Y484">
        <v>4143476</v>
      </c>
      <c r="Z484">
        <v>0</v>
      </c>
      <c r="AA484">
        <v>0</v>
      </c>
      <c r="AB484" s="4">
        <v>10.24</v>
      </c>
      <c r="AC484" t="b">
        <v>1</v>
      </c>
      <c r="AD484" t="b">
        <v>1</v>
      </c>
      <c r="AE484" t="b">
        <v>1</v>
      </c>
      <c r="AF484" t="b">
        <v>1</v>
      </c>
      <c r="AG484" t="b">
        <v>1</v>
      </c>
      <c r="AH484" t="b">
        <v>0</v>
      </c>
      <c r="AI484" t="b">
        <v>1</v>
      </c>
      <c r="AJ484" t="b">
        <v>0</v>
      </c>
      <c r="AK484">
        <v>100</v>
      </c>
      <c r="AL484" t="s">
        <v>484</v>
      </c>
      <c r="AM484">
        <f>(H484-I484)/H484*100</f>
        <v>0</v>
      </c>
      <c r="AN484">
        <f>IF(H484=I484,1,0)</f>
        <v>1</v>
      </c>
      <c r="AO484" s="4">
        <f t="shared" si="49"/>
        <v>100</v>
      </c>
      <c r="AP484" s="4">
        <f t="shared" si="50"/>
        <v>15.022979109363316</v>
      </c>
      <c r="AQ484" s="4">
        <f t="shared" si="51"/>
        <v>1.4419279182156388</v>
      </c>
      <c r="AR484" s="4">
        <f t="shared" si="52"/>
        <v>6.569327398457796</v>
      </c>
      <c r="AS484" s="4">
        <f t="shared" si="53"/>
        <v>0.26387806266513003</v>
      </c>
      <c r="AT484" s="4">
        <f t="shared" si="54"/>
        <v>31.201173448848934</v>
      </c>
      <c r="AU484" s="4">
        <f>R484/$X484*100</f>
        <v>45.403770236679186</v>
      </c>
      <c r="AV484" s="4">
        <f t="shared" si="55"/>
        <v>9.6940200075262162E-2</v>
      </c>
    </row>
    <row r="485" spans="1:48" x14ac:dyDescent="0.2">
      <c r="A485" t="s">
        <v>188</v>
      </c>
      <c r="B485">
        <v>60</v>
      </c>
      <c r="C485">
        <v>6</v>
      </c>
      <c r="D485" t="s">
        <v>29</v>
      </c>
      <c r="E485" t="b">
        <v>1</v>
      </c>
      <c r="F485">
        <v>600</v>
      </c>
      <c r="G485">
        <v>600</v>
      </c>
      <c r="H485">
        <v>421</v>
      </c>
      <c r="I485">
        <v>394</v>
      </c>
      <c r="J485">
        <v>524</v>
      </c>
      <c r="K485">
        <v>0</v>
      </c>
      <c r="L485">
        <v>56807</v>
      </c>
      <c r="M485">
        <v>72126</v>
      </c>
      <c r="N485">
        <v>6520</v>
      </c>
      <c r="O485">
        <v>1220929</v>
      </c>
      <c r="P485">
        <v>26030332</v>
      </c>
      <c r="Q485">
        <v>3800646</v>
      </c>
      <c r="R485">
        <f>P485+Q485</f>
        <v>29830978</v>
      </c>
      <c r="S485">
        <v>37</v>
      </c>
      <c r="T485">
        <v>0</v>
      </c>
      <c r="U485">
        <v>0</v>
      </c>
      <c r="V485">
        <v>37</v>
      </c>
      <c r="W485">
        <v>0</v>
      </c>
      <c r="X485">
        <v>36915613</v>
      </c>
      <c r="Y485">
        <v>5251679</v>
      </c>
      <c r="Z485">
        <v>476537</v>
      </c>
      <c r="AA485">
        <v>0</v>
      </c>
      <c r="AB485" s="4">
        <v>39.010000000000005</v>
      </c>
      <c r="AC485" t="b">
        <v>1</v>
      </c>
      <c r="AD485" t="b">
        <v>1</v>
      </c>
      <c r="AE485" t="b">
        <v>1</v>
      </c>
      <c r="AF485" t="b">
        <v>1</v>
      </c>
      <c r="AG485" t="b">
        <v>1</v>
      </c>
      <c r="AH485" t="b">
        <v>0</v>
      </c>
      <c r="AI485" t="b">
        <v>1</v>
      </c>
      <c r="AJ485" t="b">
        <v>0</v>
      </c>
      <c r="AK485">
        <v>100</v>
      </c>
      <c r="AL485" t="s">
        <v>484</v>
      </c>
      <c r="AM485">
        <f>(H485-I485)/H485*100</f>
        <v>6.4133016627078394</v>
      </c>
      <c r="AN485">
        <f>IF(H485=I485,1,0)</f>
        <v>0</v>
      </c>
      <c r="AO485" s="4">
        <f t="shared" si="49"/>
        <v>100</v>
      </c>
      <c r="AP485" s="4">
        <f t="shared" si="50"/>
        <v>14.226173082917517</v>
      </c>
      <c r="AQ485" s="4">
        <f t="shared" si="51"/>
        <v>0.15388339887515887</v>
      </c>
      <c r="AR485" s="4">
        <f t="shared" si="52"/>
        <v>0.1953807458107224</v>
      </c>
      <c r="AS485" s="4">
        <f t="shared" si="53"/>
        <v>1.7661903650360623E-2</v>
      </c>
      <c r="AT485" s="4">
        <f t="shared" si="54"/>
        <v>3.3073512825047766</v>
      </c>
      <c r="AU485" s="4">
        <f>R485/$X485*100</f>
        <v>80.808567366875366</v>
      </c>
      <c r="AV485" s="4">
        <f t="shared" si="55"/>
        <v>1.0022859433486857E-4</v>
      </c>
    </row>
    <row r="486" spans="1:48" x14ac:dyDescent="0.2">
      <c r="A486" t="s">
        <v>189</v>
      </c>
      <c r="B486">
        <v>60</v>
      </c>
      <c r="C486">
        <v>6</v>
      </c>
      <c r="D486" t="s">
        <v>29</v>
      </c>
      <c r="E486" t="b">
        <v>1</v>
      </c>
      <c r="F486">
        <v>600</v>
      </c>
      <c r="G486">
        <v>499.99</v>
      </c>
      <c r="H486">
        <v>479</v>
      </c>
      <c r="I486">
        <v>479</v>
      </c>
      <c r="J486">
        <v>630</v>
      </c>
      <c r="K486">
        <v>0</v>
      </c>
      <c r="L486">
        <v>3043</v>
      </c>
      <c r="M486">
        <v>6863</v>
      </c>
      <c r="N486">
        <v>111</v>
      </c>
      <c r="O486">
        <v>64530</v>
      </c>
      <c r="P486">
        <v>18325998</v>
      </c>
      <c r="Q486">
        <v>4244233</v>
      </c>
      <c r="R486">
        <f>P486+Q486</f>
        <v>22570231</v>
      </c>
      <c r="S486">
        <v>1833</v>
      </c>
      <c r="T486">
        <v>0</v>
      </c>
      <c r="U486">
        <v>0</v>
      </c>
      <c r="V486">
        <v>1743</v>
      </c>
      <c r="W486">
        <v>90</v>
      </c>
      <c r="X486">
        <v>26805058</v>
      </c>
      <c r="Y486">
        <v>4158447</v>
      </c>
      <c r="Z486">
        <v>0</v>
      </c>
      <c r="AA486">
        <v>0</v>
      </c>
      <c r="AB486" s="4">
        <v>31.89</v>
      </c>
      <c r="AC486" t="b">
        <v>1</v>
      </c>
      <c r="AD486" t="b">
        <v>1</v>
      </c>
      <c r="AE486" t="b">
        <v>1</v>
      </c>
      <c r="AF486" t="b">
        <v>1</v>
      </c>
      <c r="AG486" t="b">
        <v>1</v>
      </c>
      <c r="AH486" t="b">
        <v>0</v>
      </c>
      <c r="AI486" t="b">
        <v>1</v>
      </c>
      <c r="AJ486" t="b">
        <v>0</v>
      </c>
      <c r="AK486">
        <v>100</v>
      </c>
      <c r="AL486" t="s">
        <v>484</v>
      </c>
      <c r="AM486">
        <f>(H486-I486)/H486*100</f>
        <v>0</v>
      </c>
      <c r="AN486">
        <f>IF(H486=I486,1,0)</f>
        <v>1</v>
      </c>
      <c r="AO486" s="4">
        <f t="shared" si="49"/>
        <v>100</v>
      </c>
      <c r="AP486" s="4">
        <f t="shared" si="50"/>
        <v>15.513665368677806</v>
      </c>
      <c r="AQ486" s="4">
        <f t="shared" si="51"/>
        <v>1.1352335070493038E-2</v>
      </c>
      <c r="AR486" s="4">
        <f t="shared" si="52"/>
        <v>2.5603376795528661E-2</v>
      </c>
      <c r="AS486" s="4">
        <f t="shared" si="53"/>
        <v>4.1410095064894101E-4</v>
      </c>
      <c r="AT486" s="4">
        <f t="shared" si="54"/>
        <v>0.24073814725564108</v>
      </c>
      <c r="AU486" s="4">
        <f>R486/$X486*100</f>
        <v>84.201388409605386</v>
      </c>
      <c r="AV486" s="4">
        <f t="shared" si="55"/>
        <v>6.8382616445000792E-3</v>
      </c>
    </row>
    <row r="487" spans="1:48" x14ac:dyDescent="0.2">
      <c r="A487" t="s">
        <v>190</v>
      </c>
      <c r="B487">
        <v>60</v>
      </c>
      <c r="C487">
        <v>6</v>
      </c>
      <c r="D487" t="s">
        <v>29</v>
      </c>
      <c r="E487" t="b">
        <v>1</v>
      </c>
      <c r="F487">
        <v>600</v>
      </c>
      <c r="G487">
        <v>348.2</v>
      </c>
      <c r="H487">
        <v>499</v>
      </c>
      <c r="I487">
        <v>499</v>
      </c>
      <c r="J487">
        <v>744</v>
      </c>
      <c r="K487">
        <v>0</v>
      </c>
      <c r="L487">
        <v>1967</v>
      </c>
      <c r="M487">
        <v>36250</v>
      </c>
      <c r="N487">
        <v>2283</v>
      </c>
      <c r="O487">
        <v>218924</v>
      </c>
      <c r="P487">
        <v>12454104</v>
      </c>
      <c r="Q487">
        <v>2733468</v>
      </c>
      <c r="R487">
        <f>P487+Q487</f>
        <v>15187572</v>
      </c>
      <c r="S487">
        <v>1771</v>
      </c>
      <c r="T487">
        <v>0</v>
      </c>
      <c r="U487">
        <v>0</v>
      </c>
      <c r="V487">
        <v>1498</v>
      </c>
      <c r="W487">
        <v>273</v>
      </c>
      <c r="X487">
        <v>18386421</v>
      </c>
      <c r="Y487">
        <v>2937653</v>
      </c>
      <c r="Z487">
        <v>0</v>
      </c>
      <c r="AA487">
        <v>0</v>
      </c>
      <c r="AB487" s="4">
        <v>23.310000000000002</v>
      </c>
      <c r="AC487" t="b">
        <v>1</v>
      </c>
      <c r="AD487" t="b">
        <v>1</v>
      </c>
      <c r="AE487" t="b">
        <v>1</v>
      </c>
      <c r="AF487" t="b">
        <v>1</v>
      </c>
      <c r="AG487" t="b">
        <v>1</v>
      </c>
      <c r="AH487" t="b">
        <v>0</v>
      </c>
      <c r="AI487" t="b">
        <v>1</v>
      </c>
      <c r="AJ487" t="b">
        <v>0</v>
      </c>
      <c r="AK487">
        <v>100</v>
      </c>
      <c r="AL487" t="s">
        <v>484</v>
      </c>
      <c r="AM487">
        <f>(H487-I487)/H487*100</f>
        <v>0</v>
      </c>
      <c r="AN487">
        <f>IF(H487=I487,1,0)</f>
        <v>1</v>
      </c>
      <c r="AO487" s="4">
        <f t="shared" si="49"/>
        <v>100</v>
      </c>
      <c r="AP487" s="4">
        <f t="shared" si="50"/>
        <v>15.977296505937725</v>
      </c>
      <c r="AQ487" s="4">
        <f t="shared" si="51"/>
        <v>1.0698112482032255E-2</v>
      </c>
      <c r="AR487" s="4">
        <f t="shared" si="52"/>
        <v>0.19715636882240434</v>
      </c>
      <c r="AS487" s="4">
        <f t="shared" si="53"/>
        <v>1.2416772138525493E-2</v>
      </c>
      <c r="AT487" s="4">
        <f t="shared" si="54"/>
        <v>1.1906830589814081</v>
      </c>
      <c r="AU487" s="4">
        <f>R487/$X487*100</f>
        <v>82.602111634450225</v>
      </c>
      <c r="AV487" s="4">
        <f t="shared" si="55"/>
        <v>9.6321083912959456E-3</v>
      </c>
    </row>
    <row r="488" spans="1:48" x14ac:dyDescent="0.2">
      <c r="A488" t="s">
        <v>191</v>
      </c>
      <c r="B488">
        <v>60</v>
      </c>
      <c r="C488">
        <v>8</v>
      </c>
      <c r="D488" t="s">
        <v>29</v>
      </c>
      <c r="E488" t="b">
        <v>1</v>
      </c>
      <c r="F488">
        <v>600</v>
      </c>
      <c r="G488">
        <v>600</v>
      </c>
      <c r="H488">
        <v>155</v>
      </c>
      <c r="I488">
        <v>150</v>
      </c>
      <c r="J488">
        <v>480</v>
      </c>
      <c r="K488">
        <v>0</v>
      </c>
      <c r="L488">
        <v>6255762</v>
      </c>
      <c r="M488">
        <v>31539543</v>
      </c>
      <c r="N488">
        <v>244744</v>
      </c>
      <c r="O488">
        <v>98608553</v>
      </c>
      <c r="P488">
        <v>17487568</v>
      </c>
      <c r="Q488">
        <v>834856</v>
      </c>
      <c r="R488">
        <f>P488+Q488</f>
        <v>18322424</v>
      </c>
      <c r="S488">
        <v>7807858</v>
      </c>
      <c r="T488">
        <v>0</v>
      </c>
      <c r="U488">
        <v>0</v>
      </c>
      <c r="V488">
        <v>7807858</v>
      </c>
      <c r="W488">
        <v>0</v>
      </c>
      <c r="X488">
        <v>194587223</v>
      </c>
      <c r="Y488">
        <v>16663758</v>
      </c>
      <c r="Z488">
        <v>15144581</v>
      </c>
      <c r="AA488">
        <v>0</v>
      </c>
      <c r="AB488" s="4">
        <v>35.589999999999996</v>
      </c>
      <c r="AC488" t="b">
        <v>1</v>
      </c>
      <c r="AD488" t="b">
        <v>1</v>
      </c>
      <c r="AE488" t="b">
        <v>1</v>
      </c>
      <c r="AF488" t="b">
        <v>1</v>
      </c>
      <c r="AG488" t="b">
        <v>1</v>
      </c>
      <c r="AH488" t="b">
        <v>0</v>
      </c>
      <c r="AI488" t="b">
        <v>1</v>
      </c>
      <c r="AJ488" t="b">
        <v>0</v>
      </c>
      <c r="AK488">
        <v>100</v>
      </c>
      <c r="AL488" t="s">
        <v>484</v>
      </c>
      <c r="AM488">
        <f>(H488-I488)/H488*100</f>
        <v>3.225806451612903</v>
      </c>
      <c r="AN488">
        <f>IF(H488=I488,1,0)</f>
        <v>0</v>
      </c>
      <c r="AO488" s="4">
        <f t="shared" si="49"/>
        <v>100</v>
      </c>
      <c r="AP488" s="4">
        <f t="shared" si="50"/>
        <v>8.5636444896487376</v>
      </c>
      <c r="AQ488" s="4">
        <f t="shared" si="51"/>
        <v>3.2148883691094152</v>
      </c>
      <c r="AR488" s="4">
        <f t="shared" si="52"/>
        <v>16.208434713105497</v>
      </c>
      <c r="AS488" s="4">
        <f t="shared" si="53"/>
        <v>0.12577598684369939</v>
      </c>
      <c r="AT488" s="4">
        <f t="shared" si="54"/>
        <v>50.675759425376043</v>
      </c>
      <c r="AU488" s="4">
        <f>R488/$X488*100</f>
        <v>9.4160468079653921</v>
      </c>
      <c r="AV488" s="4">
        <f t="shared" si="55"/>
        <v>4.0125234738562456</v>
      </c>
    </row>
    <row r="489" spans="1:48" x14ac:dyDescent="0.2">
      <c r="A489" t="s">
        <v>192</v>
      </c>
      <c r="B489">
        <v>60</v>
      </c>
      <c r="C489">
        <v>8</v>
      </c>
      <c r="D489" t="s">
        <v>29</v>
      </c>
      <c r="E489" t="b">
        <v>1</v>
      </c>
      <c r="F489">
        <v>600</v>
      </c>
      <c r="G489">
        <v>600</v>
      </c>
      <c r="H489">
        <v>181</v>
      </c>
      <c r="I489">
        <v>173</v>
      </c>
      <c r="J489">
        <v>589</v>
      </c>
      <c r="K489">
        <v>0</v>
      </c>
      <c r="L489">
        <v>4350890</v>
      </c>
      <c r="M489">
        <v>24069907</v>
      </c>
      <c r="N489">
        <v>501358</v>
      </c>
      <c r="O489">
        <v>74689017</v>
      </c>
      <c r="P489">
        <v>22510633</v>
      </c>
      <c r="Q489">
        <v>950160</v>
      </c>
      <c r="R489">
        <f>P489+Q489</f>
        <v>23460793</v>
      </c>
      <c r="S489">
        <v>4735950</v>
      </c>
      <c r="T489">
        <v>0</v>
      </c>
      <c r="U489">
        <v>0</v>
      </c>
      <c r="V489">
        <v>4735950</v>
      </c>
      <c r="W489">
        <v>0</v>
      </c>
      <c r="X489">
        <v>160431320</v>
      </c>
      <c r="Y489">
        <v>16111941</v>
      </c>
      <c r="Z489">
        <v>12511464</v>
      </c>
      <c r="AA489">
        <v>0</v>
      </c>
      <c r="AB489" s="4">
        <v>31.76</v>
      </c>
      <c r="AC489" t="b">
        <v>1</v>
      </c>
      <c r="AD489" t="b">
        <v>1</v>
      </c>
      <c r="AE489" t="b">
        <v>1</v>
      </c>
      <c r="AF489" t="b">
        <v>1</v>
      </c>
      <c r="AG489" t="b">
        <v>1</v>
      </c>
      <c r="AH489" t="b">
        <v>0</v>
      </c>
      <c r="AI489" t="b">
        <v>1</v>
      </c>
      <c r="AJ489" t="b">
        <v>0</v>
      </c>
      <c r="AK489">
        <v>100</v>
      </c>
      <c r="AL489" t="s">
        <v>484</v>
      </c>
      <c r="AM489">
        <f>(H489-I489)/H489*100</f>
        <v>4.4198895027624303</v>
      </c>
      <c r="AN489">
        <f>IF(H489=I489,1,0)</f>
        <v>0</v>
      </c>
      <c r="AO489" s="4">
        <f t="shared" si="49"/>
        <v>100</v>
      </c>
      <c r="AP489" s="4">
        <f t="shared" si="50"/>
        <v>10.042890004270987</v>
      </c>
      <c r="AQ489" s="4">
        <f t="shared" si="51"/>
        <v>2.7119953884316357</v>
      </c>
      <c r="AR489" s="4">
        <f t="shared" si="52"/>
        <v>15.003246872244148</v>
      </c>
      <c r="AS489" s="4">
        <f t="shared" si="53"/>
        <v>0.31250631111182031</v>
      </c>
      <c r="AT489" s="4">
        <f t="shared" si="54"/>
        <v>46.555134620845855</v>
      </c>
      <c r="AU489" s="4">
        <f>R489/$X489*100</f>
        <v>14.623574125052391</v>
      </c>
      <c r="AV489" s="4">
        <f t="shared" si="55"/>
        <v>2.9520108667060772</v>
      </c>
    </row>
    <row r="490" spans="1:48" x14ac:dyDescent="0.2">
      <c r="A490" t="s">
        <v>193</v>
      </c>
      <c r="B490">
        <v>60</v>
      </c>
      <c r="C490">
        <v>8</v>
      </c>
      <c r="D490" t="s">
        <v>29</v>
      </c>
      <c r="E490" t="b">
        <v>1</v>
      </c>
      <c r="F490">
        <v>600</v>
      </c>
      <c r="G490">
        <v>600</v>
      </c>
      <c r="H490">
        <v>211</v>
      </c>
      <c r="I490">
        <v>192</v>
      </c>
      <c r="J490">
        <v>725</v>
      </c>
      <c r="K490">
        <v>0</v>
      </c>
      <c r="L490">
        <v>3299937</v>
      </c>
      <c r="M490">
        <v>26780050</v>
      </c>
      <c r="N490">
        <v>582058</v>
      </c>
      <c r="O490">
        <v>73209419</v>
      </c>
      <c r="P490">
        <v>17151902</v>
      </c>
      <c r="Q490">
        <v>795000</v>
      </c>
      <c r="R490">
        <f>P490+Q490</f>
        <v>17946902</v>
      </c>
      <c r="S490">
        <v>837044</v>
      </c>
      <c r="T490">
        <v>0</v>
      </c>
      <c r="U490">
        <v>0</v>
      </c>
      <c r="V490">
        <v>837044</v>
      </c>
      <c r="W490">
        <v>0</v>
      </c>
      <c r="X490">
        <v>154461186</v>
      </c>
      <c r="Y490">
        <v>14691833</v>
      </c>
      <c r="Z490">
        <v>17113943</v>
      </c>
      <c r="AA490">
        <v>0</v>
      </c>
      <c r="AB490" s="4">
        <v>32.9</v>
      </c>
      <c r="AC490" t="b">
        <v>1</v>
      </c>
      <c r="AD490" t="b">
        <v>1</v>
      </c>
      <c r="AE490" t="b">
        <v>1</v>
      </c>
      <c r="AF490" t="b">
        <v>1</v>
      </c>
      <c r="AG490" t="b">
        <v>1</v>
      </c>
      <c r="AH490" t="b">
        <v>0</v>
      </c>
      <c r="AI490" t="b">
        <v>1</v>
      </c>
      <c r="AJ490" t="b">
        <v>0</v>
      </c>
      <c r="AK490">
        <v>100</v>
      </c>
      <c r="AL490" t="s">
        <v>484</v>
      </c>
      <c r="AM490">
        <f>(H490-I490)/H490*100</f>
        <v>9.0047393364928912</v>
      </c>
      <c r="AN490">
        <f>IF(H490=I490,1,0)</f>
        <v>0</v>
      </c>
      <c r="AO490" s="4">
        <f t="shared" si="49"/>
        <v>100</v>
      </c>
      <c r="AP490" s="4">
        <f t="shared" si="50"/>
        <v>9.5116665749284088</v>
      </c>
      <c r="AQ490" s="4">
        <f t="shared" si="51"/>
        <v>2.1364182714484663</v>
      </c>
      <c r="AR490" s="4">
        <f t="shared" si="52"/>
        <v>17.337721335378067</v>
      </c>
      <c r="AS490" s="4">
        <f t="shared" si="53"/>
        <v>0.37683123836689947</v>
      </c>
      <c r="AT490" s="4">
        <f t="shared" si="54"/>
        <v>47.396644358279111</v>
      </c>
      <c r="AU490" s="4">
        <f>R490/$X490*100</f>
        <v>11.619036772124746</v>
      </c>
      <c r="AV490" s="4">
        <f t="shared" si="55"/>
        <v>0.54191219274983427</v>
      </c>
    </row>
    <row r="491" spans="1:48" x14ac:dyDescent="0.2">
      <c r="A491" t="s">
        <v>194</v>
      </c>
      <c r="B491">
        <v>60</v>
      </c>
      <c r="C491">
        <v>8</v>
      </c>
      <c r="D491" t="s">
        <v>29</v>
      </c>
      <c r="E491" t="b">
        <v>1</v>
      </c>
      <c r="F491">
        <v>600</v>
      </c>
      <c r="G491">
        <v>600</v>
      </c>
      <c r="H491">
        <v>323</v>
      </c>
      <c r="I491">
        <v>251</v>
      </c>
      <c r="J491">
        <v>488</v>
      </c>
      <c r="K491">
        <v>0</v>
      </c>
      <c r="L491">
        <v>999035</v>
      </c>
      <c r="M491">
        <v>2643256</v>
      </c>
      <c r="N491">
        <v>67722</v>
      </c>
      <c r="O491">
        <v>22039763</v>
      </c>
      <c r="P491">
        <v>15345893</v>
      </c>
      <c r="Q491">
        <v>831128</v>
      </c>
      <c r="R491">
        <f>P491+Q491</f>
        <v>16177021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61724554</v>
      </c>
      <c r="Y491">
        <v>5597111</v>
      </c>
      <c r="Z491">
        <v>14200646</v>
      </c>
      <c r="AA491">
        <v>0</v>
      </c>
      <c r="AB491" s="4">
        <v>92.77000000000001</v>
      </c>
      <c r="AC491" t="b">
        <v>1</v>
      </c>
      <c r="AD491" t="b">
        <v>1</v>
      </c>
      <c r="AE491" t="b">
        <v>1</v>
      </c>
      <c r="AF491" t="b">
        <v>1</v>
      </c>
      <c r="AG491" t="b">
        <v>1</v>
      </c>
      <c r="AH491" t="b">
        <v>0</v>
      </c>
      <c r="AI491" t="b">
        <v>1</v>
      </c>
      <c r="AJ491" t="b">
        <v>0</v>
      </c>
      <c r="AK491">
        <v>100</v>
      </c>
      <c r="AL491" t="s">
        <v>484</v>
      </c>
      <c r="AM491">
        <f>(H491-I491)/H491*100</f>
        <v>22.291021671826623</v>
      </c>
      <c r="AN491">
        <f>IF(H491=I491,1,0)</f>
        <v>0</v>
      </c>
      <c r="AO491" s="4">
        <f t="shared" si="49"/>
        <v>100</v>
      </c>
      <c r="AP491" s="4">
        <f t="shared" si="50"/>
        <v>9.067884070899888</v>
      </c>
      <c r="AQ491" s="4">
        <f t="shared" si="51"/>
        <v>1.6185374138142823</v>
      </c>
      <c r="AR491" s="4">
        <f t="shared" si="52"/>
        <v>4.2823411895369876</v>
      </c>
      <c r="AS491" s="4">
        <f t="shared" si="53"/>
        <v>0.1097164671291104</v>
      </c>
      <c r="AT491" s="4">
        <f t="shared" si="54"/>
        <v>35.706637912685444</v>
      </c>
      <c r="AU491" s="4">
        <f>R491/$X491*100</f>
        <v>26.208404843233051</v>
      </c>
      <c r="AV491" s="4">
        <f t="shared" si="55"/>
        <v>0</v>
      </c>
    </row>
    <row r="492" spans="1:48" x14ac:dyDescent="0.2">
      <c r="A492" t="s">
        <v>195</v>
      </c>
      <c r="B492">
        <v>60</v>
      </c>
      <c r="C492">
        <v>8</v>
      </c>
      <c r="D492" t="s">
        <v>29</v>
      </c>
      <c r="E492" t="b">
        <v>1</v>
      </c>
      <c r="F492">
        <v>600</v>
      </c>
      <c r="G492">
        <v>600</v>
      </c>
      <c r="H492">
        <v>393</v>
      </c>
      <c r="I492">
        <v>288</v>
      </c>
      <c r="J492">
        <v>593</v>
      </c>
      <c r="K492">
        <v>0</v>
      </c>
      <c r="L492">
        <v>571288</v>
      </c>
      <c r="M492">
        <v>1518568</v>
      </c>
      <c r="N492">
        <v>23547</v>
      </c>
      <c r="O492">
        <v>11684211</v>
      </c>
      <c r="P492">
        <v>19254600</v>
      </c>
      <c r="Q492">
        <v>576571</v>
      </c>
      <c r="R492">
        <f>P492+Q492</f>
        <v>19831171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55457295</v>
      </c>
      <c r="Y492">
        <v>4580429</v>
      </c>
      <c r="Z492">
        <v>17248081</v>
      </c>
      <c r="AA492">
        <v>0</v>
      </c>
      <c r="AB492" s="4">
        <v>110.92000000000002</v>
      </c>
      <c r="AC492" t="b">
        <v>1</v>
      </c>
      <c r="AD492" t="b">
        <v>1</v>
      </c>
      <c r="AE492" t="b">
        <v>1</v>
      </c>
      <c r="AF492" t="b">
        <v>1</v>
      </c>
      <c r="AG492" t="b">
        <v>1</v>
      </c>
      <c r="AH492" t="b">
        <v>0</v>
      </c>
      <c r="AI492" t="b">
        <v>1</v>
      </c>
      <c r="AJ492" t="b">
        <v>0</v>
      </c>
      <c r="AK492">
        <v>100</v>
      </c>
      <c r="AL492" t="s">
        <v>484</v>
      </c>
      <c r="AM492">
        <f>(H492-I492)/H492*100</f>
        <v>26.717557251908396</v>
      </c>
      <c r="AN492">
        <f>IF(H492=I492,1,0)</f>
        <v>0</v>
      </c>
      <c r="AO492" s="4">
        <f t="shared" si="49"/>
        <v>100</v>
      </c>
      <c r="AP492" s="4">
        <f t="shared" si="50"/>
        <v>8.259380483667659</v>
      </c>
      <c r="AQ492" s="4">
        <f t="shared" si="51"/>
        <v>1.0301403990223468</v>
      </c>
      <c r="AR492" s="4">
        <f t="shared" si="52"/>
        <v>2.7382655428830418</v>
      </c>
      <c r="AS492" s="4">
        <f t="shared" si="53"/>
        <v>4.2459698043332258E-2</v>
      </c>
      <c r="AT492" s="4">
        <f t="shared" si="54"/>
        <v>21.068844053789498</v>
      </c>
      <c r="AU492" s="4">
        <f>R492/$X492*100</f>
        <v>35.759355013619036</v>
      </c>
      <c r="AV492" s="4">
        <f t="shared" si="55"/>
        <v>0</v>
      </c>
    </row>
    <row r="493" spans="1:48" x14ac:dyDescent="0.2">
      <c r="A493" t="s">
        <v>196</v>
      </c>
      <c r="B493">
        <v>60</v>
      </c>
      <c r="C493">
        <v>8</v>
      </c>
      <c r="D493" t="s">
        <v>29</v>
      </c>
      <c r="E493" t="b">
        <v>1</v>
      </c>
      <c r="F493">
        <v>600</v>
      </c>
      <c r="G493">
        <v>600.02</v>
      </c>
      <c r="H493">
        <v>453</v>
      </c>
      <c r="I493">
        <v>336</v>
      </c>
      <c r="J493">
        <v>803</v>
      </c>
      <c r="K493">
        <v>0</v>
      </c>
      <c r="L493">
        <v>550533</v>
      </c>
      <c r="M493">
        <v>2372192</v>
      </c>
      <c r="N493">
        <v>53889</v>
      </c>
      <c r="O493">
        <v>19985337</v>
      </c>
      <c r="P493">
        <v>18416896</v>
      </c>
      <c r="Q493">
        <v>868927</v>
      </c>
      <c r="R493">
        <f>P493+Q493</f>
        <v>19285823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61302405</v>
      </c>
      <c r="Y493">
        <v>5768401</v>
      </c>
      <c r="Z493">
        <v>13286230</v>
      </c>
      <c r="AA493">
        <v>0</v>
      </c>
      <c r="AB493" s="4">
        <v>64.19</v>
      </c>
      <c r="AC493" t="b">
        <v>1</v>
      </c>
      <c r="AD493" t="b">
        <v>1</v>
      </c>
      <c r="AE493" t="b">
        <v>1</v>
      </c>
      <c r="AF493" t="b">
        <v>1</v>
      </c>
      <c r="AG493" t="b">
        <v>1</v>
      </c>
      <c r="AH493" t="b">
        <v>0</v>
      </c>
      <c r="AI493" t="b">
        <v>1</v>
      </c>
      <c r="AJ493" t="b">
        <v>0</v>
      </c>
      <c r="AK493">
        <v>100</v>
      </c>
      <c r="AL493" t="s">
        <v>484</v>
      </c>
      <c r="AM493">
        <f>(H493-I493)/H493*100</f>
        <v>25.827814569536422</v>
      </c>
      <c r="AN493">
        <f>IF(H493=I493,1,0)</f>
        <v>0</v>
      </c>
      <c r="AO493" s="4">
        <f t="shared" si="49"/>
        <v>100</v>
      </c>
      <c r="AP493" s="4">
        <f t="shared" si="50"/>
        <v>9.4097466486021233</v>
      </c>
      <c r="AQ493" s="4">
        <f t="shared" si="51"/>
        <v>0.89806101408256322</v>
      </c>
      <c r="AR493" s="4">
        <f t="shared" si="52"/>
        <v>3.8696556847973582</v>
      </c>
      <c r="AS493" s="4">
        <f t="shared" si="53"/>
        <v>8.7906828451510183E-2</v>
      </c>
      <c r="AT493" s="4">
        <f t="shared" si="54"/>
        <v>32.60122828786244</v>
      </c>
      <c r="AU493" s="4">
        <f>R493/$X493*100</f>
        <v>31.460140919430486</v>
      </c>
      <c r="AV493" s="4">
        <f t="shared" si="55"/>
        <v>0</v>
      </c>
    </row>
    <row r="494" spans="1:48" x14ac:dyDescent="0.2">
      <c r="A494" t="s">
        <v>197</v>
      </c>
      <c r="B494">
        <v>60</v>
      </c>
      <c r="C494">
        <v>8</v>
      </c>
      <c r="D494" t="s">
        <v>29</v>
      </c>
      <c r="E494" t="b">
        <v>1</v>
      </c>
      <c r="F494">
        <v>600</v>
      </c>
      <c r="G494">
        <v>600</v>
      </c>
      <c r="H494">
        <v>436</v>
      </c>
      <c r="I494">
        <v>314</v>
      </c>
      <c r="J494">
        <v>504</v>
      </c>
      <c r="K494">
        <v>0</v>
      </c>
      <c r="L494">
        <v>13649</v>
      </c>
      <c r="M494">
        <v>6478</v>
      </c>
      <c r="N494">
        <v>95</v>
      </c>
      <c r="O494">
        <v>193702</v>
      </c>
      <c r="P494">
        <v>7762998</v>
      </c>
      <c r="Q494">
        <v>495291</v>
      </c>
      <c r="R494">
        <f>P494+Q494</f>
        <v>8258289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14047773</v>
      </c>
      <c r="Y494">
        <v>1318701</v>
      </c>
      <c r="Z494">
        <v>4256859</v>
      </c>
      <c r="AA494">
        <v>0</v>
      </c>
      <c r="AB494" s="4">
        <v>409.53</v>
      </c>
      <c r="AC494" t="b">
        <v>1</v>
      </c>
      <c r="AD494" t="b">
        <v>1</v>
      </c>
      <c r="AE494" t="b">
        <v>1</v>
      </c>
      <c r="AF494" t="b">
        <v>1</v>
      </c>
      <c r="AG494" t="b">
        <v>1</v>
      </c>
      <c r="AH494" t="b">
        <v>0</v>
      </c>
      <c r="AI494" t="b">
        <v>1</v>
      </c>
      <c r="AJ494" t="b">
        <v>0</v>
      </c>
      <c r="AK494">
        <v>100</v>
      </c>
      <c r="AL494" t="s">
        <v>484</v>
      </c>
      <c r="AM494">
        <f>(H494-I494)/H494*100</f>
        <v>27.981651376146786</v>
      </c>
      <c r="AN494">
        <f>IF(H494=I494,1,0)</f>
        <v>0</v>
      </c>
      <c r="AO494" s="4">
        <f t="shared" si="49"/>
        <v>100</v>
      </c>
      <c r="AP494" s="4">
        <f t="shared" si="50"/>
        <v>9.3872601728402074</v>
      </c>
      <c r="AQ494" s="4">
        <f t="shared" si="51"/>
        <v>9.7161308059291671E-2</v>
      </c>
      <c r="AR494" s="4">
        <f t="shared" si="52"/>
        <v>4.6114070892233239E-2</v>
      </c>
      <c r="AS494" s="4">
        <f t="shared" si="53"/>
        <v>6.7626377504818739E-4</v>
      </c>
      <c r="AT494" s="4">
        <f t="shared" si="54"/>
        <v>1.3788804816250946</v>
      </c>
      <c r="AU494" s="4">
        <f>R494/$X494*100</f>
        <v>58.787175732409679</v>
      </c>
      <c r="AV494" s="4">
        <f t="shared" si="55"/>
        <v>0</v>
      </c>
    </row>
    <row r="495" spans="1:48" x14ac:dyDescent="0.2">
      <c r="A495" t="s">
        <v>198</v>
      </c>
      <c r="B495">
        <v>60</v>
      </c>
      <c r="C495">
        <v>8</v>
      </c>
      <c r="D495" t="s">
        <v>29</v>
      </c>
      <c r="E495" t="b">
        <v>1</v>
      </c>
      <c r="F495">
        <v>600</v>
      </c>
      <c r="G495">
        <v>600</v>
      </c>
      <c r="H495">
        <v>504</v>
      </c>
      <c r="I495">
        <v>336</v>
      </c>
      <c r="J495">
        <v>615</v>
      </c>
      <c r="K495">
        <v>0</v>
      </c>
      <c r="L495">
        <v>3610</v>
      </c>
      <c r="M495">
        <v>8102</v>
      </c>
      <c r="N495">
        <v>6</v>
      </c>
      <c r="O495">
        <v>36844</v>
      </c>
      <c r="P495">
        <v>4887736</v>
      </c>
      <c r="Q495">
        <v>263529</v>
      </c>
      <c r="R495">
        <f>P495+Q495</f>
        <v>5151265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11548109</v>
      </c>
      <c r="Y495">
        <v>951425</v>
      </c>
      <c r="Z495">
        <v>5396857</v>
      </c>
      <c r="AA495">
        <v>0</v>
      </c>
      <c r="AB495" s="4">
        <v>438.05999999999995</v>
      </c>
      <c r="AC495" t="b">
        <v>1</v>
      </c>
      <c r="AD495" t="b">
        <v>1</v>
      </c>
      <c r="AE495" t="b">
        <v>1</v>
      </c>
      <c r="AF495" t="b">
        <v>1</v>
      </c>
      <c r="AG495" t="b">
        <v>1</v>
      </c>
      <c r="AH495" t="b">
        <v>0</v>
      </c>
      <c r="AI495" t="b">
        <v>1</v>
      </c>
      <c r="AJ495" t="b">
        <v>0</v>
      </c>
      <c r="AK495">
        <v>100</v>
      </c>
      <c r="AL495" t="s">
        <v>484</v>
      </c>
      <c r="AM495">
        <f>(H495-I495)/H495*100</f>
        <v>33.333333333333329</v>
      </c>
      <c r="AN495">
        <f>IF(H495=I495,1,0)</f>
        <v>0</v>
      </c>
      <c r="AO495" s="4">
        <f t="shared" si="49"/>
        <v>100</v>
      </c>
      <c r="AP495" s="4">
        <f t="shared" si="50"/>
        <v>8.2387947671779003</v>
      </c>
      <c r="AQ495" s="4">
        <f t="shared" si="51"/>
        <v>3.1260529321294077E-2</v>
      </c>
      <c r="AR495" s="4">
        <f t="shared" si="52"/>
        <v>7.015867273161347E-2</v>
      </c>
      <c r="AS495" s="4">
        <f t="shared" si="53"/>
        <v>5.1956558428743611E-5</v>
      </c>
      <c r="AT495" s="4">
        <f t="shared" si="54"/>
        <v>0.31904790645810499</v>
      </c>
      <c r="AU495" s="4">
        <f>R495/$X495*100</f>
        <v>44.607000159073664</v>
      </c>
      <c r="AV495" s="4">
        <f t="shared" si="55"/>
        <v>0</v>
      </c>
    </row>
    <row r="496" spans="1:48" x14ac:dyDescent="0.2">
      <c r="A496" t="s">
        <v>199</v>
      </c>
      <c r="B496">
        <v>60</v>
      </c>
      <c r="C496">
        <v>8</v>
      </c>
      <c r="D496" t="s">
        <v>29</v>
      </c>
      <c r="E496" t="b">
        <v>1</v>
      </c>
      <c r="F496">
        <v>600</v>
      </c>
      <c r="G496">
        <v>600</v>
      </c>
      <c r="H496">
        <v>591</v>
      </c>
      <c r="I496">
        <v>313</v>
      </c>
      <c r="J496">
        <v>759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6045330</v>
      </c>
      <c r="Q496">
        <v>289349</v>
      </c>
      <c r="R496">
        <f>P496+Q496</f>
        <v>6334679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9683998</v>
      </c>
      <c r="Y496">
        <v>905401</v>
      </c>
      <c r="Z496">
        <v>2443918</v>
      </c>
      <c r="AA496">
        <v>0</v>
      </c>
      <c r="AB496" s="4">
        <v>452.67</v>
      </c>
      <c r="AC496" t="b">
        <v>1</v>
      </c>
      <c r="AD496" t="b">
        <v>1</v>
      </c>
      <c r="AE496" t="b">
        <v>1</v>
      </c>
      <c r="AF496" t="b">
        <v>1</v>
      </c>
      <c r="AG496" t="b">
        <v>1</v>
      </c>
      <c r="AH496" t="b">
        <v>0</v>
      </c>
      <c r="AI496" t="b">
        <v>1</v>
      </c>
      <c r="AJ496" t="b">
        <v>0</v>
      </c>
      <c r="AK496">
        <v>100</v>
      </c>
      <c r="AL496" t="s">
        <v>484</v>
      </c>
      <c r="AM496">
        <f>(H496-I496)/H496*100</f>
        <v>47.038917089678513</v>
      </c>
      <c r="AN496">
        <f>IF(H496=I496,1,0)</f>
        <v>0</v>
      </c>
      <c r="AO496" s="4">
        <f t="shared" si="49"/>
        <v>100</v>
      </c>
      <c r="AP496" s="4">
        <f t="shared" si="50"/>
        <v>9.3494546364012052</v>
      </c>
      <c r="AQ496" s="4">
        <f t="shared" si="51"/>
        <v>0</v>
      </c>
      <c r="AR496" s="4">
        <f t="shared" si="52"/>
        <v>0</v>
      </c>
      <c r="AS496" s="4">
        <f t="shared" si="53"/>
        <v>0</v>
      </c>
      <c r="AT496" s="4">
        <f t="shared" si="54"/>
        <v>0</v>
      </c>
      <c r="AU496" s="4">
        <f>R496/$X496*100</f>
        <v>65.413881745948316</v>
      </c>
      <c r="AV496" s="4">
        <f t="shared" si="55"/>
        <v>0</v>
      </c>
    </row>
    <row r="497" spans="1:48" x14ac:dyDescent="0.2">
      <c r="A497" t="s">
        <v>200</v>
      </c>
      <c r="B497">
        <v>60</v>
      </c>
      <c r="C497">
        <v>8</v>
      </c>
      <c r="D497" t="s">
        <v>29</v>
      </c>
      <c r="E497" t="b">
        <v>1</v>
      </c>
      <c r="F497">
        <v>600</v>
      </c>
      <c r="G497">
        <v>127.72</v>
      </c>
      <c r="H497">
        <v>149</v>
      </c>
      <c r="I497">
        <v>149</v>
      </c>
      <c r="J497">
        <v>493</v>
      </c>
      <c r="K497">
        <v>0</v>
      </c>
      <c r="L497">
        <v>1416986</v>
      </c>
      <c r="M497">
        <v>5284086</v>
      </c>
      <c r="N497">
        <v>226220</v>
      </c>
      <c r="O497">
        <v>14595621</v>
      </c>
      <c r="P497">
        <v>5081570</v>
      </c>
      <c r="Q497">
        <v>468120</v>
      </c>
      <c r="R497">
        <f>P497+Q497</f>
        <v>5549690</v>
      </c>
      <c r="S497">
        <v>2334688</v>
      </c>
      <c r="T497">
        <v>0</v>
      </c>
      <c r="U497">
        <v>0</v>
      </c>
      <c r="V497">
        <v>1987913</v>
      </c>
      <c r="W497">
        <v>346775</v>
      </c>
      <c r="X497">
        <v>33929210</v>
      </c>
      <c r="Y497">
        <v>4521919</v>
      </c>
      <c r="Z497">
        <v>0</v>
      </c>
      <c r="AA497">
        <v>0</v>
      </c>
      <c r="AB497" s="4">
        <v>5.85</v>
      </c>
      <c r="AC497" t="b">
        <v>1</v>
      </c>
      <c r="AD497" t="b">
        <v>1</v>
      </c>
      <c r="AE497" t="b">
        <v>1</v>
      </c>
      <c r="AF497" t="b">
        <v>1</v>
      </c>
      <c r="AG497" t="b">
        <v>1</v>
      </c>
      <c r="AH497" t="b">
        <v>0</v>
      </c>
      <c r="AI497" t="b">
        <v>1</v>
      </c>
      <c r="AJ497" t="b">
        <v>0</v>
      </c>
      <c r="AK497">
        <v>100</v>
      </c>
      <c r="AL497" t="s">
        <v>484</v>
      </c>
      <c r="AM497">
        <f>(H497-I497)/H497*100</f>
        <v>0</v>
      </c>
      <c r="AN497">
        <f>IF(H497=I497,1,0)</f>
        <v>1</v>
      </c>
      <c r="AO497" s="4">
        <f t="shared" si="49"/>
        <v>100</v>
      </c>
      <c r="AP497" s="4">
        <f t="shared" si="50"/>
        <v>13.32751042538273</v>
      </c>
      <c r="AQ497" s="4">
        <f t="shared" si="51"/>
        <v>4.176301187089237</v>
      </c>
      <c r="AR497" s="4">
        <f t="shared" si="52"/>
        <v>15.573855094179912</v>
      </c>
      <c r="AS497" s="4">
        <f t="shared" si="53"/>
        <v>0.66674113544052449</v>
      </c>
      <c r="AT497" s="4">
        <f t="shared" si="54"/>
        <v>43.017862779593159</v>
      </c>
      <c r="AU497" s="4">
        <f>R497/$X497*100</f>
        <v>16.35667320282435</v>
      </c>
      <c r="AV497" s="4">
        <f t="shared" si="55"/>
        <v>6.8810561754900874</v>
      </c>
    </row>
    <row r="498" spans="1:48" x14ac:dyDescent="0.2">
      <c r="A498" t="s">
        <v>201</v>
      </c>
      <c r="B498">
        <v>60</v>
      </c>
      <c r="C498">
        <v>8</v>
      </c>
      <c r="D498" t="s">
        <v>29</v>
      </c>
      <c r="E498" t="b">
        <v>1</v>
      </c>
      <c r="F498">
        <v>600</v>
      </c>
      <c r="G498">
        <v>303.29000000000002</v>
      </c>
      <c r="H498">
        <v>187</v>
      </c>
      <c r="I498">
        <v>187</v>
      </c>
      <c r="J498">
        <v>588</v>
      </c>
      <c r="K498">
        <v>0</v>
      </c>
      <c r="L498">
        <v>2416572</v>
      </c>
      <c r="M498">
        <v>12824691</v>
      </c>
      <c r="N498">
        <v>381826</v>
      </c>
      <c r="O498">
        <v>30568313</v>
      </c>
      <c r="P498">
        <v>13737776</v>
      </c>
      <c r="Q498">
        <v>910512</v>
      </c>
      <c r="R498">
        <f>P498+Q498</f>
        <v>14648288</v>
      </c>
      <c r="S498">
        <v>3715773</v>
      </c>
      <c r="T498">
        <v>0</v>
      </c>
      <c r="U498">
        <v>0</v>
      </c>
      <c r="V498">
        <v>3534286</v>
      </c>
      <c r="W498">
        <v>181487</v>
      </c>
      <c r="X498">
        <v>74317431</v>
      </c>
      <c r="Y498">
        <v>9761967</v>
      </c>
      <c r="Z498">
        <v>0</v>
      </c>
      <c r="AA498">
        <v>0</v>
      </c>
      <c r="AB498" s="4">
        <v>10.56</v>
      </c>
      <c r="AC498" t="b">
        <v>1</v>
      </c>
      <c r="AD498" t="b">
        <v>1</v>
      </c>
      <c r="AE498" t="b">
        <v>1</v>
      </c>
      <c r="AF498" t="b">
        <v>1</v>
      </c>
      <c r="AG498" t="b">
        <v>1</v>
      </c>
      <c r="AH498" t="b">
        <v>0</v>
      </c>
      <c r="AI498" t="b">
        <v>1</v>
      </c>
      <c r="AJ498" t="b">
        <v>0</v>
      </c>
      <c r="AK498">
        <v>100</v>
      </c>
      <c r="AL498" t="s">
        <v>484</v>
      </c>
      <c r="AM498">
        <f>(H498-I498)/H498*100</f>
        <v>0</v>
      </c>
      <c r="AN498">
        <f>IF(H498=I498,1,0)</f>
        <v>1</v>
      </c>
      <c r="AO498" s="4">
        <f t="shared" si="49"/>
        <v>100</v>
      </c>
      <c r="AP498" s="4">
        <f t="shared" si="50"/>
        <v>13.135501145081294</v>
      </c>
      <c r="AQ498" s="4">
        <f t="shared" si="51"/>
        <v>3.2516893647736556</v>
      </c>
      <c r="AR498" s="4">
        <f t="shared" si="52"/>
        <v>17.256639293680646</v>
      </c>
      <c r="AS498" s="4">
        <f t="shared" si="53"/>
        <v>0.51377717833115089</v>
      </c>
      <c r="AT498" s="4">
        <f t="shared" si="54"/>
        <v>41.132090532031441</v>
      </c>
      <c r="AU498" s="4">
        <f>R498/$X498*100</f>
        <v>19.71043374736675</v>
      </c>
      <c r="AV498" s="4">
        <f t="shared" si="55"/>
        <v>4.9998673931557187</v>
      </c>
    </row>
    <row r="499" spans="1:48" x14ac:dyDescent="0.2">
      <c r="A499" t="s">
        <v>202</v>
      </c>
      <c r="B499">
        <v>60</v>
      </c>
      <c r="C499">
        <v>8</v>
      </c>
      <c r="D499" t="s">
        <v>29</v>
      </c>
      <c r="E499" t="b">
        <v>1</v>
      </c>
      <c r="F499">
        <v>600</v>
      </c>
      <c r="G499">
        <v>600</v>
      </c>
      <c r="H499">
        <v>196</v>
      </c>
      <c r="I499">
        <v>188</v>
      </c>
      <c r="J499">
        <v>746</v>
      </c>
      <c r="K499">
        <v>0</v>
      </c>
      <c r="L499">
        <v>2700863</v>
      </c>
      <c r="M499">
        <v>18491188</v>
      </c>
      <c r="N499">
        <v>385956</v>
      </c>
      <c r="O499">
        <v>50781662</v>
      </c>
      <c r="P499">
        <v>29334912</v>
      </c>
      <c r="Q499">
        <v>1564810</v>
      </c>
      <c r="R499">
        <f>P499+Q499</f>
        <v>30899722</v>
      </c>
      <c r="S499">
        <v>2230945</v>
      </c>
      <c r="T499">
        <v>0</v>
      </c>
      <c r="U499">
        <v>0</v>
      </c>
      <c r="V499">
        <v>2230945</v>
      </c>
      <c r="W499">
        <v>0</v>
      </c>
      <c r="X499">
        <v>126400252</v>
      </c>
      <c r="Y499">
        <v>15689013</v>
      </c>
      <c r="Z499">
        <v>5220903</v>
      </c>
      <c r="AA499">
        <v>0</v>
      </c>
      <c r="AB499" s="4">
        <v>22.75</v>
      </c>
      <c r="AC499" t="b">
        <v>1</v>
      </c>
      <c r="AD499" t="b">
        <v>1</v>
      </c>
      <c r="AE499" t="b">
        <v>1</v>
      </c>
      <c r="AF499" t="b">
        <v>1</v>
      </c>
      <c r="AG499" t="b">
        <v>1</v>
      </c>
      <c r="AH499" t="b">
        <v>0</v>
      </c>
      <c r="AI499" t="b">
        <v>1</v>
      </c>
      <c r="AJ499" t="b">
        <v>0</v>
      </c>
      <c r="AK499">
        <v>100</v>
      </c>
      <c r="AL499" t="s">
        <v>484</v>
      </c>
      <c r="AM499">
        <f>(H499-I499)/H499*100</f>
        <v>4.0816326530612246</v>
      </c>
      <c r="AN499">
        <f>IF(H499=I499,1,0)</f>
        <v>0</v>
      </c>
      <c r="AO499" s="4">
        <f t="shared" si="49"/>
        <v>100</v>
      </c>
      <c r="AP499" s="4">
        <f t="shared" si="50"/>
        <v>12.412169083333788</v>
      </c>
      <c r="AQ499" s="4">
        <f t="shared" si="51"/>
        <v>2.1367544425465228</v>
      </c>
      <c r="AR499" s="4">
        <f t="shared" si="52"/>
        <v>14.629075264818301</v>
      </c>
      <c r="AS499" s="4">
        <f t="shared" si="53"/>
        <v>0.30534432795276389</v>
      </c>
      <c r="AT499" s="4">
        <f t="shared" si="54"/>
        <v>40.175285410032252</v>
      </c>
      <c r="AU499" s="4">
        <f>R499/$X499*100</f>
        <v>24.445933857790095</v>
      </c>
      <c r="AV499" s="4">
        <f t="shared" si="55"/>
        <v>1.7649846141129528</v>
      </c>
    </row>
    <row r="500" spans="1:48" x14ac:dyDescent="0.2">
      <c r="A500" t="s">
        <v>203</v>
      </c>
      <c r="B500">
        <v>60</v>
      </c>
      <c r="C500">
        <v>8</v>
      </c>
      <c r="D500" t="s">
        <v>29</v>
      </c>
      <c r="E500" t="b">
        <v>1</v>
      </c>
      <c r="F500">
        <v>600</v>
      </c>
      <c r="G500">
        <v>600</v>
      </c>
      <c r="H500">
        <v>337</v>
      </c>
      <c r="I500">
        <v>275</v>
      </c>
      <c r="J500">
        <v>528</v>
      </c>
      <c r="K500">
        <v>0</v>
      </c>
      <c r="L500">
        <v>766430</v>
      </c>
      <c r="M500">
        <v>1019624</v>
      </c>
      <c r="N500">
        <v>21424</v>
      </c>
      <c r="O500">
        <v>10464464</v>
      </c>
      <c r="P500">
        <v>27590939</v>
      </c>
      <c r="Q500">
        <v>1976228</v>
      </c>
      <c r="R500">
        <f>P500+Q500</f>
        <v>29567167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53919308</v>
      </c>
      <c r="Y500">
        <v>6007490</v>
      </c>
      <c r="Z500">
        <v>6072709</v>
      </c>
      <c r="AA500">
        <v>0</v>
      </c>
      <c r="AB500" s="4">
        <v>39.57</v>
      </c>
      <c r="AC500" t="b">
        <v>1</v>
      </c>
      <c r="AD500" t="b">
        <v>1</v>
      </c>
      <c r="AE500" t="b">
        <v>1</v>
      </c>
      <c r="AF500" t="b">
        <v>1</v>
      </c>
      <c r="AG500" t="b">
        <v>1</v>
      </c>
      <c r="AH500" t="b">
        <v>0</v>
      </c>
      <c r="AI500" t="b">
        <v>1</v>
      </c>
      <c r="AJ500" t="b">
        <v>0</v>
      </c>
      <c r="AK500">
        <v>100</v>
      </c>
      <c r="AL500" t="s">
        <v>484</v>
      </c>
      <c r="AM500">
        <f>(H500-I500)/H500*100</f>
        <v>18.397626112759642</v>
      </c>
      <c r="AN500">
        <f>IF(H500=I500,1,0)</f>
        <v>0</v>
      </c>
      <c r="AO500" s="4">
        <f t="shared" si="49"/>
        <v>100</v>
      </c>
      <c r="AP500" s="4">
        <f t="shared" si="50"/>
        <v>11.141630378490762</v>
      </c>
      <c r="AQ500" s="4">
        <f t="shared" si="51"/>
        <v>1.421438865647163</v>
      </c>
      <c r="AR500" s="4">
        <f t="shared" si="52"/>
        <v>1.8910183342857441</v>
      </c>
      <c r="AS500" s="4">
        <f t="shared" si="53"/>
        <v>3.9733447617688267E-2</v>
      </c>
      <c r="AT500" s="4">
        <f t="shared" si="54"/>
        <v>19.407637798318923</v>
      </c>
      <c r="AU500" s="4">
        <f>R500/$X500*100</f>
        <v>54.835954126117493</v>
      </c>
      <c r="AV500" s="4">
        <f t="shared" si="55"/>
        <v>0</v>
      </c>
    </row>
    <row r="501" spans="1:48" x14ac:dyDescent="0.2">
      <c r="A501" t="s">
        <v>204</v>
      </c>
      <c r="B501">
        <v>60</v>
      </c>
      <c r="C501">
        <v>8</v>
      </c>
      <c r="D501" t="s">
        <v>29</v>
      </c>
      <c r="E501" t="b">
        <v>1</v>
      </c>
      <c r="F501">
        <v>600</v>
      </c>
      <c r="G501">
        <v>600</v>
      </c>
      <c r="H501">
        <v>410</v>
      </c>
      <c r="I501">
        <v>321</v>
      </c>
      <c r="J501">
        <v>658</v>
      </c>
      <c r="K501">
        <v>0</v>
      </c>
      <c r="L501">
        <v>338482</v>
      </c>
      <c r="M501">
        <v>920280</v>
      </c>
      <c r="N501">
        <v>55375</v>
      </c>
      <c r="O501">
        <v>9739499</v>
      </c>
      <c r="P501">
        <v>24375171</v>
      </c>
      <c r="Q501">
        <v>1433445</v>
      </c>
      <c r="R501">
        <f>P501+Q501</f>
        <v>25808616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54307405</v>
      </c>
      <c r="Y501">
        <v>5632201</v>
      </c>
      <c r="Z501">
        <v>11812952</v>
      </c>
      <c r="AA501">
        <v>0</v>
      </c>
      <c r="AB501" s="4">
        <v>62.27</v>
      </c>
      <c r="AC501" t="b">
        <v>1</v>
      </c>
      <c r="AD501" t="b">
        <v>1</v>
      </c>
      <c r="AE501" t="b">
        <v>1</v>
      </c>
      <c r="AF501" t="b">
        <v>1</v>
      </c>
      <c r="AG501" t="b">
        <v>1</v>
      </c>
      <c r="AH501" t="b">
        <v>0</v>
      </c>
      <c r="AI501" t="b">
        <v>1</v>
      </c>
      <c r="AJ501" t="b">
        <v>0</v>
      </c>
      <c r="AK501">
        <v>100</v>
      </c>
      <c r="AL501" t="s">
        <v>484</v>
      </c>
      <c r="AM501">
        <f>(H501-I501)/H501*100</f>
        <v>21.707317073170731</v>
      </c>
      <c r="AN501">
        <f>IF(H501=I501,1,0)</f>
        <v>0</v>
      </c>
      <c r="AO501" s="4">
        <f t="shared" si="49"/>
        <v>100</v>
      </c>
      <c r="AP501" s="4">
        <f t="shared" si="50"/>
        <v>10.370963223155295</v>
      </c>
      <c r="AQ501" s="4">
        <f t="shared" si="51"/>
        <v>0.6232704361403385</v>
      </c>
      <c r="AR501" s="4">
        <f t="shared" si="52"/>
        <v>1.6945755371666167</v>
      </c>
      <c r="AS501" s="4">
        <f t="shared" si="53"/>
        <v>0.10196583688725322</v>
      </c>
      <c r="AT501" s="4">
        <f t="shared" si="54"/>
        <v>17.934016548940239</v>
      </c>
      <c r="AU501" s="4">
        <f>R501/$X501*100</f>
        <v>47.52319872400458</v>
      </c>
      <c r="AV501" s="4">
        <f t="shared" si="55"/>
        <v>0</v>
      </c>
    </row>
    <row r="502" spans="1:48" x14ac:dyDescent="0.2">
      <c r="A502" t="s">
        <v>205</v>
      </c>
      <c r="B502">
        <v>60</v>
      </c>
      <c r="C502">
        <v>8</v>
      </c>
      <c r="D502" t="s">
        <v>29</v>
      </c>
      <c r="E502" t="b">
        <v>1</v>
      </c>
      <c r="F502">
        <v>600</v>
      </c>
      <c r="G502">
        <v>600</v>
      </c>
      <c r="H502">
        <v>432</v>
      </c>
      <c r="I502">
        <v>321</v>
      </c>
      <c r="J502">
        <v>772</v>
      </c>
      <c r="K502">
        <v>0</v>
      </c>
      <c r="L502">
        <v>392068</v>
      </c>
      <c r="M502">
        <v>3171899</v>
      </c>
      <c r="N502">
        <v>28142</v>
      </c>
      <c r="O502">
        <v>19147556</v>
      </c>
      <c r="P502">
        <v>18728577</v>
      </c>
      <c r="Q502">
        <v>670678</v>
      </c>
      <c r="R502">
        <f>P502+Q502</f>
        <v>19399255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60978026</v>
      </c>
      <c r="Y502">
        <v>5950515</v>
      </c>
      <c r="Z502">
        <v>12888591</v>
      </c>
      <c r="AA502">
        <v>0</v>
      </c>
      <c r="AB502" s="4">
        <v>51.43</v>
      </c>
      <c r="AC502" t="b">
        <v>1</v>
      </c>
      <c r="AD502" t="b">
        <v>1</v>
      </c>
      <c r="AE502" t="b">
        <v>1</v>
      </c>
      <c r="AF502" t="b">
        <v>1</v>
      </c>
      <c r="AG502" t="b">
        <v>1</v>
      </c>
      <c r="AH502" t="b">
        <v>0</v>
      </c>
      <c r="AI502" t="b">
        <v>1</v>
      </c>
      <c r="AJ502" t="b">
        <v>0</v>
      </c>
      <c r="AK502">
        <v>100</v>
      </c>
      <c r="AL502" t="s">
        <v>484</v>
      </c>
      <c r="AM502">
        <f>(H502-I502)/H502*100</f>
        <v>25.694444444444443</v>
      </c>
      <c r="AN502">
        <f>IF(H502=I502,1,0)</f>
        <v>0</v>
      </c>
      <c r="AO502" s="4">
        <f t="shared" si="49"/>
        <v>100</v>
      </c>
      <c r="AP502" s="4">
        <f t="shared" si="50"/>
        <v>9.7584579074435762</v>
      </c>
      <c r="AQ502" s="4">
        <f t="shared" si="51"/>
        <v>0.64296604157045034</v>
      </c>
      <c r="AR502" s="4">
        <f t="shared" si="52"/>
        <v>5.2017082350287955</v>
      </c>
      <c r="AS502" s="4">
        <f t="shared" si="53"/>
        <v>4.6151051199984729E-2</v>
      </c>
      <c r="AT502" s="4">
        <f t="shared" si="54"/>
        <v>31.400747541417623</v>
      </c>
      <c r="AU502" s="4">
        <f>R502/$X502*100</f>
        <v>31.813517544828361</v>
      </c>
      <c r="AV502" s="4">
        <f t="shared" si="55"/>
        <v>0</v>
      </c>
    </row>
    <row r="503" spans="1:48" x14ac:dyDescent="0.2">
      <c r="A503" t="s">
        <v>206</v>
      </c>
      <c r="B503">
        <v>60</v>
      </c>
      <c r="C503">
        <v>8</v>
      </c>
      <c r="D503" t="s">
        <v>29</v>
      </c>
      <c r="E503" t="b">
        <v>1</v>
      </c>
      <c r="F503">
        <v>600</v>
      </c>
      <c r="G503">
        <v>600</v>
      </c>
      <c r="H503">
        <v>424</v>
      </c>
      <c r="I503">
        <v>340</v>
      </c>
      <c r="J503">
        <v>488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17887842</v>
      </c>
      <c r="Q503">
        <v>1651549</v>
      </c>
      <c r="R503">
        <f>P503+Q503</f>
        <v>19539391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27737399</v>
      </c>
      <c r="Y503">
        <v>3149301</v>
      </c>
      <c r="Z503">
        <v>5048707</v>
      </c>
      <c r="AA503">
        <v>0</v>
      </c>
      <c r="AB503" s="4">
        <v>120.56</v>
      </c>
      <c r="AC503" t="b">
        <v>1</v>
      </c>
      <c r="AD503" t="b">
        <v>1</v>
      </c>
      <c r="AE503" t="b">
        <v>1</v>
      </c>
      <c r="AF503" t="b">
        <v>1</v>
      </c>
      <c r="AG503" t="b">
        <v>1</v>
      </c>
      <c r="AH503" t="b">
        <v>0</v>
      </c>
      <c r="AI503" t="b">
        <v>1</v>
      </c>
      <c r="AJ503" t="b">
        <v>0</v>
      </c>
      <c r="AK503">
        <v>100</v>
      </c>
      <c r="AL503" t="s">
        <v>484</v>
      </c>
      <c r="AM503">
        <f>(H503-I503)/H503*100</f>
        <v>19.811320754716981</v>
      </c>
      <c r="AN503">
        <f>IF(H503=I503,1,0)</f>
        <v>0</v>
      </c>
      <c r="AO503" s="4">
        <f t="shared" si="49"/>
        <v>100</v>
      </c>
      <c r="AP503" s="4">
        <f t="shared" si="50"/>
        <v>11.353988165941587</v>
      </c>
      <c r="AQ503" s="4">
        <f t="shared" si="51"/>
        <v>0</v>
      </c>
      <c r="AR503" s="4">
        <f t="shared" si="52"/>
        <v>0</v>
      </c>
      <c r="AS503" s="4">
        <f t="shared" si="53"/>
        <v>0</v>
      </c>
      <c r="AT503" s="4">
        <f t="shared" si="54"/>
        <v>0</v>
      </c>
      <c r="AU503" s="4">
        <f>R503/$X503*100</f>
        <v>70.444207836502628</v>
      </c>
      <c r="AV503" s="4">
        <f t="shared" si="55"/>
        <v>0</v>
      </c>
    </row>
    <row r="504" spans="1:48" x14ac:dyDescent="0.2">
      <c r="A504" t="s">
        <v>207</v>
      </c>
      <c r="B504">
        <v>60</v>
      </c>
      <c r="C504">
        <v>8</v>
      </c>
      <c r="D504" t="s">
        <v>29</v>
      </c>
      <c r="E504" t="b">
        <v>1</v>
      </c>
      <c r="F504">
        <v>600</v>
      </c>
      <c r="G504">
        <v>600</v>
      </c>
      <c r="H504">
        <v>523</v>
      </c>
      <c r="I504">
        <v>412</v>
      </c>
      <c r="J504">
        <v>641</v>
      </c>
      <c r="K504">
        <v>0</v>
      </c>
      <c r="L504">
        <v>5067</v>
      </c>
      <c r="M504">
        <v>13399</v>
      </c>
      <c r="N504">
        <v>1548</v>
      </c>
      <c r="O504">
        <v>370273</v>
      </c>
      <c r="P504">
        <v>18408650</v>
      </c>
      <c r="Q504">
        <v>1441481</v>
      </c>
      <c r="R504">
        <f>P504+Q504</f>
        <v>19850131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29907243</v>
      </c>
      <c r="Y504">
        <v>3398101</v>
      </c>
      <c r="Z504">
        <v>6268724</v>
      </c>
      <c r="AA504">
        <v>0</v>
      </c>
      <c r="AB504" s="4">
        <v>107.14</v>
      </c>
      <c r="AC504" t="b">
        <v>1</v>
      </c>
      <c r="AD504" t="b">
        <v>1</v>
      </c>
      <c r="AE504" t="b">
        <v>1</v>
      </c>
      <c r="AF504" t="b">
        <v>1</v>
      </c>
      <c r="AG504" t="b">
        <v>1</v>
      </c>
      <c r="AH504" t="b">
        <v>0</v>
      </c>
      <c r="AI504" t="b">
        <v>1</v>
      </c>
      <c r="AJ504" t="b">
        <v>0</v>
      </c>
      <c r="AK504">
        <v>100</v>
      </c>
      <c r="AL504" t="s">
        <v>484</v>
      </c>
      <c r="AM504">
        <f>(H504-I504)/H504*100</f>
        <v>21.223709369024856</v>
      </c>
      <c r="AN504">
        <f>IF(H504=I504,1,0)</f>
        <v>0</v>
      </c>
      <c r="AO504" s="4">
        <f t="shared" si="49"/>
        <v>100</v>
      </c>
      <c r="AP504" s="4">
        <f t="shared" si="50"/>
        <v>11.362133915185696</v>
      </c>
      <c r="AQ504" s="4">
        <f t="shared" si="51"/>
        <v>1.6942384157576811E-2</v>
      </c>
      <c r="AR504" s="4">
        <f t="shared" si="52"/>
        <v>4.480185619249491E-2</v>
      </c>
      <c r="AS504" s="4">
        <f t="shared" si="53"/>
        <v>5.1760036857961128E-3</v>
      </c>
      <c r="AT504" s="4">
        <f t="shared" si="54"/>
        <v>1.238071326066398</v>
      </c>
      <c r="AU504" s="4">
        <f>R504/$X504*100</f>
        <v>66.372319909260781</v>
      </c>
      <c r="AV504" s="4">
        <f t="shared" si="55"/>
        <v>0</v>
      </c>
    </row>
    <row r="505" spans="1:48" x14ac:dyDescent="0.2">
      <c r="A505" t="s">
        <v>208</v>
      </c>
      <c r="B505">
        <v>60</v>
      </c>
      <c r="C505">
        <v>8</v>
      </c>
      <c r="D505" t="s">
        <v>29</v>
      </c>
      <c r="E505" t="b">
        <v>1</v>
      </c>
      <c r="F505">
        <v>600</v>
      </c>
      <c r="G505">
        <v>600</v>
      </c>
      <c r="H505">
        <v>623</v>
      </c>
      <c r="I505">
        <v>443</v>
      </c>
      <c r="J505">
        <v>794</v>
      </c>
      <c r="K505">
        <v>0</v>
      </c>
      <c r="L505">
        <v>2014</v>
      </c>
      <c r="M505">
        <v>29933</v>
      </c>
      <c r="N505">
        <v>2</v>
      </c>
      <c r="O505">
        <v>311508</v>
      </c>
      <c r="P505">
        <v>11494194</v>
      </c>
      <c r="Q505">
        <v>628039</v>
      </c>
      <c r="R505">
        <f>P505+Q505</f>
        <v>12122233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22101250</v>
      </c>
      <c r="Y505">
        <v>2076009</v>
      </c>
      <c r="Z505">
        <v>7559551</v>
      </c>
      <c r="AA505">
        <v>0</v>
      </c>
      <c r="AB505" s="4">
        <v>266.56</v>
      </c>
      <c r="AC505" t="b">
        <v>1</v>
      </c>
      <c r="AD505" t="b">
        <v>1</v>
      </c>
      <c r="AE505" t="b">
        <v>1</v>
      </c>
      <c r="AF505" t="b">
        <v>1</v>
      </c>
      <c r="AG505" t="b">
        <v>1</v>
      </c>
      <c r="AH505" t="b">
        <v>0</v>
      </c>
      <c r="AI505" t="b">
        <v>1</v>
      </c>
      <c r="AJ505" t="b">
        <v>0</v>
      </c>
      <c r="AK505">
        <v>100</v>
      </c>
      <c r="AL505" t="s">
        <v>484</v>
      </c>
      <c r="AM505">
        <f>(H505-I505)/H505*100</f>
        <v>28.892455858747994</v>
      </c>
      <c r="AN505">
        <f>IF(H505=I505,1,0)</f>
        <v>0</v>
      </c>
      <c r="AO505" s="4">
        <f t="shared" si="49"/>
        <v>100</v>
      </c>
      <c r="AP505" s="4">
        <f t="shared" si="50"/>
        <v>9.3931745941971609</v>
      </c>
      <c r="AQ505" s="4">
        <f t="shared" si="51"/>
        <v>9.1126067530117073E-3</v>
      </c>
      <c r="AR505" s="4">
        <f t="shared" si="52"/>
        <v>0.13543577851931451</v>
      </c>
      <c r="AS505" s="4">
        <f t="shared" si="53"/>
        <v>9.0492619195746851E-6</v>
      </c>
      <c r="AT505" s="4">
        <f t="shared" si="54"/>
        <v>1.4094587410214354</v>
      </c>
      <c r="AU505" s="4">
        <f>R505/$X505*100</f>
        <v>54.848630733555794</v>
      </c>
      <c r="AV505" s="4">
        <f t="shared" si="55"/>
        <v>0</v>
      </c>
    </row>
    <row r="506" spans="1:48" x14ac:dyDescent="0.2">
      <c r="A506" t="s">
        <v>209</v>
      </c>
      <c r="B506">
        <v>60</v>
      </c>
      <c r="C506">
        <v>8</v>
      </c>
      <c r="D506" t="s">
        <v>29</v>
      </c>
      <c r="E506" t="b">
        <v>1</v>
      </c>
      <c r="F506">
        <v>600</v>
      </c>
      <c r="G506">
        <v>10.24</v>
      </c>
      <c r="H506">
        <v>145</v>
      </c>
      <c r="I506">
        <v>145</v>
      </c>
      <c r="J506">
        <v>471</v>
      </c>
      <c r="K506">
        <v>0</v>
      </c>
      <c r="L506">
        <v>98045</v>
      </c>
      <c r="M506">
        <v>330789</v>
      </c>
      <c r="N506">
        <v>7632</v>
      </c>
      <c r="O506">
        <v>1062044</v>
      </c>
      <c r="P506">
        <v>446029</v>
      </c>
      <c r="Q506">
        <v>69974</v>
      </c>
      <c r="R506">
        <f>P506+Q506</f>
        <v>516003</v>
      </c>
      <c r="S506">
        <v>211818</v>
      </c>
      <c r="T506">
        <v>0</v>
      </c>
      <c r="U506">
        <v>0</v>
      </c>
      <c r="V506">
        <v>155847</v>
      </c>
      <c r="W506">
        <v>55971</v>
      </c>
      <c r="X506">
        <v>2630096</v>
      </c>
      <c r="Y506">
        <v>403764</v>
      </c>
      <c r="Z506">
        <v>0</v>
      </c>
      <c r="AA506">
        <v>0</v>
      </c>
      <c r="AB506" s="4">
        <v>0.56000000000000005</v>
      </c>
      <c r="AC506" t="b">
        <v>1</v>
      </c>
      <c r="AD506" t="b">
        <v>1</v>
      </c>
      <c r="AE506" t="b">
        <v>1</v>
      </c>
      <c r="AF506" t="b">
        <v>1</v>
      </c>
      <c r="AG506" t="b">
        <v>1</v>
      </c>
      <c r="AH506" t="b">
        <v>0</v>
      </c>
      <c r="AI506" t="b">
        <v>1</v>
      </c>
      <c r="AJ506" t="b">
        <v>0</v>
      </c>
      <c r="AK506">
        <v>100</v>
      </c>
      <c r="AL506" t="s">
        <v>484</v>
      </c>
      <c r="AM506">
        <f>(H506-I506)/H506*100</f>
        <v>0</v>
      </c>
      <c r="AN506">
        <f>IF(H506=I506,1,0)</f>
        <v>1</v>
      </c>
      <c r="AO506" s="4">
        <f t="shared" si="49"/>
        <v>100</v>
      </c>
      <c r="AP506" s="4">
        <f t="shared" si="50"/>
        <v>15.351682980393111</v>
      </c>
      <c r="AQ506" s="4">
        <f t="shared" si="51"/>
        <v>3.7278106958833441</v>
      </c>
      <c r="AR506" s="4">
        <f t="shared" si="52"/>
        <v>12.577069430165286</v>
      </c>
      <c r="AS506" s="4">
        <f t="shared" si="53"/>
        <v>0.29017952196421731</v>
      </c>
      <c r="AT506" s="4">
        <f t="shared" si="54"/>
        <v>40.380427178323529</v>
      </c>
      <c r="AU506" s="4">
        <f>R506/$X506*100</f>
        <v>19.619169794562634</v>
      </c>
      <c r="AV506" s="4">
        <f t="shared" si="55"/>
        <v>8.0536223772820463</v>
      </c>
    </row>
    <row r="507" spans="1:48" x14ac:dyDescent="0.2">
      <c r="A507" t="s">
        <v>210</v>
      </c>
      <c r="B507">
        <v>60</v>
      </c>
      <c r="C507">
        <v>8</v>
      </c>
      <c r="D507" t="s">
        <v>29</v>
      </c>
      <c r="E507" t="b">
        <v>1</v>
      </c>
      <c r="F507">
        <v>600</v>
      </c>
      <c r="G507">
        <v>20.440000000000001</v>
      </c>
      <c r="H507">
        <v>189</v>
      </c>
      <c r="I507">
        <v>189</v>
      </c>
      <c r="J507">
        <v>595</v>
      </c>
      <c r="K507">
        <v>0</v>
      </c>
      <c r="L507">
        <v>138895</v>
      </c>
      <c r="M507">
        <v>635575</v>
      </c>
      <c r="N507">
        <v>42057</v>
      </c>
      <c r="O507">
        <v>1838651</v>
      </c>
      <c r="P507">
        <v>1092520</v>
      </c>
      <c r="Q507">
        <v>171515</v>
      </c>
      <c r="R507">
        <f>P507+Q507</f>
        <v>1264035</v>
      </c>
      <c r="S507">
        <v>234881</v>
      </c>
      <c r="T507">
        <v>0</v>
      </c>
      <c r="U507">
        <v>0</v>
      </c>
      <c r="V507">
        <v>177509</v>
      </c>
      <c r="W507">
        <v>57372</v>
      </c>
      <c r="X507">
        <v>4945986</v>
      </c>
      <c r="Y507">
        <v>791891</v>
      </c>
      <c r="Z507">
        <v>0</v>
      </c>
      <c r="AA507">
        <v>0</v>
      </c>
      <c r="AB507" s="4">
        <v>0.91</v>
      </c>
      <c r="AC507" t="b">
        <v>1</v>
      </c>
      <c r="AD507" t="b">
        <v>1</v>
      </c>
      <c r="AE507" t="b">
        <v>1</v>
      </c>
      <c r="AF507" t="b">
        <v>1</v>
      </c>
      <c r="AG507" t="b">
        <v>1</v>
      </c>
      <c r="AH507" t="b">
        <v>0</v>
      </c>
      <c r="AI507" t="b">
        <v>1</v>
      </c>
      <c r="AJ507" t="b">
        <v>0</v>
      </c>
      <c r="AK507">
        <v>100</v>
      </c>
      <c r="AL507" t="s">
        <v>484</v>
      </c>
      <c r="AM507">
        <f>(H507-I507)/H507*100</f>
        <v>0</v>
      </c>
      <c r="AN507">
        <f>IF(H507=I507,1,0)</f>
        <v>1</v>
      </c>
      <c r="AO507" s="4">
        <f t="shared" si="49"/>
        <v>100</v>
      </c>
      <c r="AP507" s="4">
        <f t="shared" si="50"/>
        <v>16.01078126788066</v>
      </c>
      <c r="AQ507" s="4">
        <f t="shared" si="51"/>
        <v>2.808236820726949</v>
      </c>
      <c r="AR507" s="4">
        <f t="shared" si="52"/>
        <v>12.850319430746469</v>
      </c>
      <c r="AS507" s="4">
        <f t="shared" si="53"/>
        <v>0.8503259006394277</v>
      </c>
      <c r="AT507" s="4">
        <f t="shared" si="54"/>
        <v>37.174609875563739</v>
      </c>
      <c r="AU507" s="4">
        <f>R507/$X507*100</f>
        <v>25.556784835217893</v>
      </c>
      <c r="AV507" s="4">
        <f t="shared" si="55"/>
        <v>4.7489216508093639</v>
      </c>
    </row>
    <row r="508" spans="1:48" x14ac:dyDescent="0.2">
      <c r="A508" t="s">
        <v>211</v>
      </c>
      <c r="B508">
        <v>60</v>
      </c>
      <c r="C508">
        <v>8</v>
      </c>
      <c r="D508" t="s">
        <v>29</v>
      </c>
      <c r="E508" t="b">
        <v>1</v>
      </c>
      <c r="F508">
        <v>600</v>
      </c>
      <c r="G508">
        <v>514.71</v>
      </c>
      <c r="H508">
        <v>194</v>
      </c>
      <c r="I508">
        <v>194</v>
      </c>
      <c r="J508">
        <v>691</v>
      </c>
      <c r="K508">
        <v>0</v>
      </c>
      <c r="L508">
        <v>2396592</v>
      </c>
      <c r="M508">
        <v>14273440</v>
      </c>
      <c r="N508">
        <v>792728</v>
      </c>
      <c r="O508">
        <v>40501334</v>
      </c>
      <c r="P508">
        <v>25169665</v>
      </c>
      <c r="Q508">
        <v>2655818</v>
      </c>
      <c r="R508">
        <f>P508+Q508</f>
        <v>27825483</v>
      </c>
      <c r="S508">
        <v>1703752</v>
      </c>
      <c r="T508">
        <v>0</v>
      </c>
      <c r="U508">
        <v>0</v>
      </c>
      <c r="V508">
        <v>1685308</v>
      </c>
      <c r="W508">
        <v>18444</v>
      </c>
      <c r="X508">
        <v>102173778</v>
      </c>
      <c r="Y508">
        <v>14680449</v>
      </c>
      <c r="Z508">
        <v>0</v>
      </c>
      <c r="AA508">
        <v>0</v>
      </c>
      <c r="AB508" s="4">
        <v>15.459999999999999</v>
      </c>
      <c r="AC508" t="b">
        <v>1</v>
      </c>
      <c r="AD508" t="b">
        <v>1</v>
      </c>
      <c r="AE508" t="b">
        <v>1</v>
      </c>
      <c r="AF508" t="b">
        <v>1</v>
      </c>
      <c r="AG508" t="b">
        <v>1</v>
      </c>
      <c r="AH508" t="b">
        <v>0</v>
      </c>
      <c r="AI508" t="b">
        <v>1</v>
      </c>
      <c r="AJ508" t="b">
        <v>0</v>
      </c>
      <c r="AK508">
        <v>100</v>
      </c>
      <c r="AL508" t="s">
        <v>484</v>
      </c>
      <c r="AM508">
        <f>(H508-I508)/H508*100</f>
        <v>0</v>
      </c>
      <c r="AN508">
        <f>IF(H508=I508,1,0)</f>
        <v>1</v>
      </c>
      <c r="AO508" s="4">
        <f t="shared" si="49"/>
        <v>100</v>
      </c>
      <c r="AP508" s="4">
        <f t="shared" si="50"/>
        <v>14.368118011648741</v>
      </c>
      <c r="AQ508" s="4">
        <f t="shared" si="51"/>
        <v>2.3456037810405719</v>
      </c>
      <c r="AR508" s="4">
        <f t="shared" si="52"/>
        <v>13.969768251106462</v>
      </c>
      <c r="AS508" s="4">
        <f t="shared" si="53"/>
        <v>0.77586247226759097</v>
      </c>
      <c r="AT508" s="4">
        <f t="shared" si="54"/>
        <v>39.639655881179223</v>
      </c>
      <c r="AU508" s="4">
        <f>R508/$X508*100</f>
        <v>27.233487441366805</v>
      </c>
      <c r="AV508" s="4">
        <f t="shared" si="55"/>
        <v>1.6675041613906068</v>
      </c>
    </row>
    <row r="509" spans="1:48" x14ac:dyDescent="0.2">
      <c r="A509" t="s">
        <v>212</v>
      </c>
      <c r="B509">
        <v>60</v>
      </c>
      <c r="C509">
        <v>8</v>
      </c>
      <c r="D509" t="s">
        <v>29</v>
      </c>
      <c r="E509" t="b">
        <v>1</v>
      </c>
      <c r="F509">
        <v>600</v>
      </c>
      <c r="G509">
        <v>40.340000000000003</v>
      </c>
      <c r="H509">
        <v>288</v>
      </c>
      <c r="I509">
        <v>288</v>
      </c>
      <c r="J509">
        <v>481</v>
      </c>
      <c r="K509">
        <v>0</v>
      </c>
      <c r="L509">
        <v>57724</v>
      </c>
      <c r="M509">
        <v>82263</v>
      </c>
      <c r="N509">
        <v>9984</v>
      </c>
      <c r="O509">
        <v>545100</v>
      </c>
      <c r="P509">
        <v>1631737</v>
      </c>
      <c r="Q509">
        <v>306198</v>
      </c>
      <c r="R509">
        <f>P509+Q509</f>
        <v>1937935</v>
      </c>
      <c r="S509">
        <v>7599</v>
      </c>
      <c r="T509">
        <v>0</v>
      </c>
      <c r="U509">
        <v>0</v>
      </c>
      <c r="V509">
        <v>6237</v>
      </c>
      <c r="W509">
        <v>1362</v>
      </c>
      <c r="X509">
        <v>3227594</v>
      </c>
      <c r="Y509">
        <v>586988</v>
      </c>
      <c r="Z509">
        <v>0</v>
      </c>
      <c r="AA509">
        <v>0</v>
      </c>
      <c r="AB509" s="4">
        <v>2</v>
      </c>
      <c r="AC509" t="b">
        <v>1</v>
      </c>
      <c r="AD509" t="b">
        <v>1</v>
      </c>
      <c r="AE509" t="b">
        <v>1</v>
      </c>
      <c r="AF509" t="b">
        <v>1</v>
      </c>
      <c r="AG509" t="b">
        <v>1</v>
      </c>
      <c r="AH509" t="b">
        <v>0</v>
      </c>
      <c r="AI509" t="b">
        <v>1</v>
      </c>
      <c r="AJ509" t="b">
        <v>0</v>
      </c>
      <c r="AK509">
        <v>100</v>
      </c>
      <c r="AL509" t="s">
        <v>484</v>
      </c>
      <c r="AM509">
        <f>(H509-I509)/H509*100</f>
        <v>0</v>
      </c>
      <c r="AN509">
        <f>IF(H509=I509,1,0)</f>
        <v>1</v>
      </c>
      <c r="AO509" s="4">
        <f t="shared" si="49"/>
        <v>100</v>
      </c>
      <c r="AP509" s="4">
        <f t="shared" si="50"/>
        <v>18.186550105124745</v>
      </c>
      <c r="AQ509" s="4">
        <f t="shared" si="51"/>
        <v>1.7884529466841246</v>
      </c>
      <c r="AR509" s="4">
        <f t="shared" si="52"/>
        <v>2.5487406408612729</v>
      </c>
      <c r="AS509" s="4">
        <f t="shared" si="53"/>
        <v>0.30933258644054984</v>
      </c>
      <c r="AT509" s="4">
        <f t="shared" si="54"/>
        <v>16.88874127291103</v>
      </c>
      <c r="AU509" s="4">
        <f>R509/$X509*100</f>
        <v>60.042712931056386</v>
      </c>
      <c r="AV509" s="4">
        <f t="shared" si="55"/>
        <v>0.23543853409071896</v>
      </c>
    </row>
    <row r="510" spans="1:48" x14ac:dyDescent="0.2">
      <c r="A510" t="s">
        <v>213</v>
      </c>
      <c r="B510">
        <v>60</v>
      </c>
      <c r="C510">
        <v>8</v>
      </c>
      <c r="D510" t="s">
        <v>29</v>
      </c>
      <c r="E510" t="b">
        <v>1</v>
      </c>
      <c r="F510">
        <v>600</v>
      </c>
      <c r="G510">
        <v>178.98</v>
      </c>
      <c r="H510">
        <v>352</v>
      </c>
      <c r="I510">
        <v>352</v>
      </c>
      <c r="J510">
        <v>597</v>
      </c>
      <c r="K510">
        <v>0</v>
      </c>
      <c r="L510">
        <v>192564</v>
      </c>
      <c r="M510">
        <v>388066</v>
      </c>
      <c r="N510">
        <v>28740</v>
      </c>
      <c r="O510">
        <v>2823573</v>
      </c>
      <c r="P510">
        <v>7760791</v>
      </c>
      <c r="Q510">
        <v>1212755</v>
      </c>
      <c r="R510">
        <f>P510+Q510</f>
        <v>8973546</v>
      </c>
      <c r="S510">
        <v>38347</v>
      </c>
      <c r="T510">
        <v>0</v>
      </c>
      <c r="U510">
        <v>0</v>
      </c>
      <c r="V510">
        <v>29968</v>
      </c>
      <c r="W510">
        <v>8379</v>
      </c>
      <c r="X510">
        <v>14811334</v>
      </c>
      <c r="Y510">
        <v>2366497</v>
      </c>
      <c r="Z510">
        <v>0</v>
      </c>
      <c r="AA510">
        <v>0</v>
      </c>
      <c r="AB510" s="4">
        <v>8.98</v>
      </c>
      <c r="AC510" t="b">
        <v>1</v>
      </c>
      <c r="AD510" t="b">
        <v>1</v>
      </c>
      <c r="AE510" t="b">
        <v>1</v>
      </c>
      <c r="AF510" t="b">
        <v>1</v>
      </c>
      <c r="AG510" t="b">
        <v>1</v>
      </c>
      <c r="AH510" t="b">
        <v>0</v>
      </c>
      <c r="AI510" t="b">
        <v>1</v>
      </c>
      <c r="AJ510" t="b">
        <v>0</v>
      </c>
      <c r="AK510">
        <v>100</v>
      </c>
      <c r="AL510" t="s">
        <v>484</v>
      </c>
      <c r="AM510">
        <f>(H510-I510)/H510*100</f>
        <v>0</v>
      </c>
      <c r="AN510">
        <f>IF(H510=I510,1,0)</f>
        <v>1</v>
      </c>
      <c r="AO510" s="4">
        <f t="shared" si="49"/>
        <v>100</v>
      </c>
      <c r="AP510" s="4">
        <f t="shared" si="50"/>
        <v>15.977608769068336</v>
      </c>
      <c r="AQ510" s="4">
        <f t="shared" si="51"/>
        <v>1.3001124679249012</v>
      </c>
      <c r="AR510" s="4">
        <f t="shared" si="52"/>
        <v>2.6200610964549176</v>
      </c>
      <c r="AS510" s="4">
        <f t="shared" si="53"/>
        <v>0.19404059080701308</v>
      </c>
      <c r="AT510" s="4">
        <f t="shared" si="54"/>
        <v>19.063596837394929</v>
      </c>
      <c r="AU510" s="4">
        <f>R510/$X510*100</f>
        <v>60.585670406190282</v>
      </c>
      <c r="AV510" s="4">
        <f t="shared" si="55"/>
        <v>0.25890308057329608</v>
      </c>
    </row>
    <row r="511" spans="1:48" x14ac:dyDescent="0.2">
      <c r="A511" t="s">
        <v>214</v>
      </c>
      <c r="B511">
        <v>60</v>
      </c>
      <c r="C511">
        <v>8</v>
      </c>
      <c r="D511" t="s">
        <v>29</v>
      </c>
      <c r="E511" t="b">
        <v>1</v>
      </c>
      <c r="F511">
        <v>600</v>
      </c>
      <c r="G511">
        <v>600</v>
      </c>
      <c r="H511">
        <v>396</v>
      </c>
      <c r="I511">
        <v>333</v>
      </c>
      <c r="J511">
        <v>720</v>
      </c>
      <c r="K511">
        <v>0</v>
      </c>
      <c r="L511">
        <v>376128</v>
      </c>
      <c r="M511">
        <v>1175787</v>
      </c>
      <c r="N511">
        <v>56599</v>
      </c>
      <c r="O511">
        <v>8654562</v>
      </c>
      <c r="P511">
        <v>26360628</v>
      </c>
      <c r="Q511">
        <v>2737275</v>
      </c>
      <c r="R511">
        <f>P511+Q511</f>
        <v>29097903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47065549</v>
      </c>
      <c r="Y511">
        <v>6793661</v>
      </c>
      <c r="Z511">
        <v>910909</v>
      </c>
      <c r="AA511">
        <v>0</v>
      </c>
      <c r="AB511" s="4">
        <v>28.700000000000003</v>
      </c>
      <c r="AC511" t="b">
        <v>1</v>
      </c>
      <c r="AD511" t="b">
        <v>1</v>
      </c>
      <c r="AE511" t="b">
        <v>1</v>
      </c>
      <c r="AF511" t="b">
        <v>1</v>
      </c>
      <c r="AG511" t="b">
        <v>1</v>
      </c>
      <c r="AH511" t="b">
        <v>0</v>
      </c>
      <c r="AI511" t="b">
        <v>1</v>
      </c>
      <c r="AJ511" t="b">
        <v>0</v>
      </c>
      <c r="AK511">
        <v>100</v>
      </c>
      <c r="AL511" t="s">
        <v>484</v>
      </c>
      <c r="AM511">
        <f>(H511-I511)/H511*100</f>
        <v>15.909090909090908</v>
      </c>
      <c r="AN511">
        <f>IF(H511=I511,1,0)</f>
        <v>0</v>
      </c>
      <c r="AO511" s="4">
        <f t="shared" si="49"/>
        <v>100</v>
      </c>
      <c r="AP511" s="4">
        <f t="shared" si="50"/>
        <v>14.43446670514775</v>
      </c>
      <c r="AQ511" s="4">
        <f t="shared" si="51"/>
        <v>0.79915778736587151</v>
      </c>
      <c r="AR511" s="4">
        <f t="shared" si="52"/>
        <v>2.4981903430043917</v>
      </c>
      <c r="AS511" s="4">
        <f t="shared" si="53"/>
        <v>0.12025568850795729</v>
      </c>
      <c r="AT511" s="4">
        <f t="shared" si="54"/>
        <v>18.388316260796191</v>
      </c>
      <c r="AU511" s="4">
        <f>R511/$X511*100</f>
        <v>61.824208191006122</v>
      </c>
      <c r="AV511" s="4">
        <f t="shared" si="55"/>
        <v>0</v>
      </c>
    </row>
    <row r="512" spans="1:48" x14ac:dyDescent="0.2">
      <c r="A512" t="s">
        <v>215</v>
      </c>
      <c r="B512">
        <v>60</v>
      </c>
      <c r="C512">
        <v>8</v>
      </c>
      <c r="D512" t="s">
        <v>29</v>
      </c>
      <c r="E512" t="b">
        <v>1</v>
      </c>
      <c r="F512">
        <v>600</v>
      </c>
      <c r="G512">
        <v>329.91</v>
      </c>
      <c r="H512">
        <v>396</v>
      </c>
      <c r="I512">
        <v>396</v>
      </c>
      <c r="J512">
        <v>475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9457204</v>
      </c>
      <c r="Q512">
        <v>1507364</v>
      </c>
      <c r="R512">
        <f>P512+Q512</f>
        <v>10964568</v>
      </c>
      <c r="S512">
        <v>1060</v>
      </c>
      <c r="T512">
        <v>0</v>
      </c>
      <c r="U512">
        <v>0</v>
      </c>
      <c r="V512">
        <v>1009</v>
      </c>
      <c r="W512">
        <v>51</v>
      </c>
      <c r="X512">
        <v>13068848</v>
      </c>
      <c r="Y512">
        <v>2103219</v>
      </c>
      <c r="Z512">
        <v>0</v>
      </c>
      <c r="AA512">
        <v>0</v>
      </c>
      <c r="AB512" s="4">
        <v>21.02</v>
      </c>
      <c r="AC512" t="b">
        <v>1</v>
      </c>
      <c r="AD512" t="b">
        <v>1</v>
      </c>
      <c r="AE512" t="b">
        <v>1</v>
      </c>
      <c r="AF512" t="b">
        <v>1</v>
      </c>
      <c r="AG512" t="b">
        <v>1</v>
      </c>
      <c r="AH512" t="b">
        <v>0</v>
      </c>
      <c r="AI512" t="b">
        <v>1</v>
      </c>
      <c r="AJ512" t="b">
        <v>0</v>
      </c>
      <c r="AK512">
        <v>100</v>
      </c>
      <c r="AL512" t="s">
        <v>484</v>
      </c>
      <c r="AM512">
        <f>(H512-I512)/H512*100</f>
        <v>0</v>
      </c>
      <c r="AN512">
        <f>IF(H512=I512,1,0)</f>
        <v>1</v>
      </c>
      <c r="AO512" s="4">
        <f t="shared" si="49"/>
        <v>100</v>
      </c>
      <c r="AP512" s="4">
        <f t="shared" si="50"/>
        <v>16.093377166832148</v>
      </c>
      <c r="AQ512" s="4">
        <f t="shared" si="51"/>
        <v>0</v>
      </c>
      <c r="AR512" s="4">
        <f t="shared" si="52"/>
        <v>0</v>
      </c>
      <c r="AS512" s="4">
        <f t="shared" si="53"/>
        <v>0</v>
      </c>
      <c r="AT512" s="4">
        <f t="shared" si="54"/>
        <v>0</v>
      </c>
      <c r="AU512" s="4">
        <f>R512/$X512*100</f>
        <v>83.898504290508242</v>
      </c>
      <c r="AV512" s="4">
        <f t="shared" si="55"/>
        <v>8.1108908757680873E-3</v>
      </c>
    </row>
    <row r="513" spans="1:48" x14ac:dyDescent="0.2">
      <c r="A513" t="s">
        <v>216</v>
      </c>
      <c r="B513">
        <v>60</v>
      </c>
      <c r="C513">
        <v>8</v>
      </c>
      <c r="D513" t="s">
        <v>29</v>
      </c>
      <c r="E513" t="b">
        <v>1</v>
      </c>
      <c r="F513">
        <v>600</v>
      </c>
      <c r="G513">
        <v>389.19</v>
      </c>
      <c r="H513">
        <v>511</v>
      </c>
      <c r="I513">
        <v>511</v>
      </c>
      <c r="J513">
        <v>653</v>
      </c>
      <c r="K513">
        <v>0</v>
      </c>
      <c r="L513">
        <v>0</v>
      </c>
      <c r="M513">
        <v>0</v>
      </c>
      <c r="N513">
        <v>0</v>
      </c>
      <c r="O513">
        <v>59</v>
      </c>
      <c r="P513">
        <v>12716360</v>
      </c>
      <c r="Q513">
        <v>1735740</v>
      </c>
      <c r="R513">
        <f>P513+Q513</f>
        <v>14452100</v>
      </c>
      <c r="S513">
        <v>2505</v>
      </c>
      <c r="T513">
        <v>0</v>
      </c>
      <c r="U513">
        <v>0</v>
      </c>
      <c r="V513">
        <v>2453</v>
      </c>
      <c r="W513">
        <v>52</v>
      </c>
      <c r="X513">
        <v>17206558</v>
      </c>
      <c r="Y513">
        <v>2751893</v>
      </c>
      <c r="Z513">
        <v>0</v>
      </c>
      <c r="AA513">
        <v>0</v>
      </c>
      <c r="AB513" s="4">
        <v>23.25</v>
      </c>
      <c r="AC513" t="b">
        <v>1</v>
      </c>
      <c r="AD513" t="b">
        <v>1</v>
      </c>
      <c r="AE513" t="b">
        <v>1</v>
      </c>
      <c r="AF513" t="b">
        <v>1</v>
      </c>
      <c r="AG513" t="b">
        <v>1</v>
      </c>
      <c r="AH513" t="b">
        <v>0</v>
      </c>
      <c r="AI513" t="b">
        <v>1</v>
      </c>
      <c r="AJ513" t="b">
        <v>0</v>
      </c>
      <c r="AK513">
        <v>100</v>
      </c>
      <c r="AL513" t="s">
        <v>484</v>
      </c>
      <c r="AM513">
        <f>(H513-I513)/H513*100</f>
        <v>0</v>
      </c>
      <c r="AN513">
        <f>IF(H513=I513,1,0)</f>
        <v>1</v>
      </c>
      <c r="AO513" s="4">
        <f t="shared" si="49"/>
        <v>100</v>
      </c>
      <c r="AP513" s="4">
        <f t="shared" si="50"/>
        <v>15.99328000405427</v>
      </c>
      <c r="AQ513" s="4">
        <f t="shared" si="51"/>
        <v>0</v>
      </c>
      <c r="AR513" s="4">
        <f t="shared" si="52"/>
        <v>0</v>
      </c>
      <c r="AS513" s="4">
        <f t="shared" si="53"/>
        <v>0</v>
      </c>
      <c r="AT513" s="4">
        <f t="shared" si="54"/>
        <v>3.4289251807363219E-4</v>
      </c>
      <c r="AU513" s="4">
        <f>R513/$X513*100</f>
        <v>83.991812889015918</v>
      </c>
      <c r="AV513" s="4">
        <f t="shared" si="55"/>
        <v>1.4558402674143196E-2</v>
      </c>
    </row>
    <row r="514" spans="1:48" x14ac:dyDescent="0.2">
      <c r="A514" t="s">
        <v>217</v>
      </c>
      <c r="B514">
        <v>60</v>
      </c>
      <c r="C514">
        <v>8</v>
      </c>
      <c r="D514" t="s">
        <v>29</v>
      </c>
      <c r="E514" t="b">
        <v>1</v>
      </c>
      <c r="F514">
        <v>600</v>
      </c>
      <c r="G514">
        <v>600</v>
      </c>
      <c r="H514">
        <v>568</v>
      </c>
      <c r="I514">
        <v>457</v>
      </c>
      <c r="J514">
        <v>755</v>
      </c>
      <c r="K514">
        <v>0</v>
      </c>
      <c r="L514">
        <v>0</v>
      </c>
      <c r="M514">
        <v>1</v>
      </c>
      <c r="N514">
        <v>0</v>
      </c>
      <c r="O514">
        <v>42</v>
      </c>
      <c r="P514">
        <v>19761762</v>
      </c>
      <c r="Q514">
        <v>2153100</v>
      </c>
      <c r="R514">
        <f>P514+Q514</f>
        <v>21914862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27142079</v>
      </c>
      <c r="Y514">
        <v>3684720</v>
      </c>
      <c r="Z514">
        <v>1542454</v>
      </c>
      <c r="AA514">
        <v>0</v>
      </c>
      <c r="AB514" s="4">
        <v>48.81</v>
      </c>
      <c r="AC514" t="b">
        <v>1</v>
      </c>
      <c r="AD514" t="b">
        <v>1</v>
      </c>
      <c r="AE514" t="b">
        <v>1</v>
      </c>
      <c r="AF514" t="b">
        <v>1</v>
      </c>
      <c r="AG514" t="b">
        <v>1</v>
      </c>
      <c r="AH514" t="b">
        <v>0</v>
      </c>
      <c r="AI514" t="b">
        <v>1</v>
      </c>
      <c r="AJ514" t="b">
        <v>0</v>
      </c>
      <c r="AK514">
        <v>100</v>
      </c>
      <c r="AL514" t="s">
        <v>484</v>
      </c>
      <c r="AM514">
        <f>(H514-I514)/H514*100</f>
        <v>19.54225352112676</v>
      </c>
      <c r="AN514">
        <f>IF(H514=I514,1,0)</f>
        <v>0</v>
      </c>
      <c r="AO514" s="4">
        <f t="shared" ref="AO514:AO577" si="56">X514/$X514*100</f>
        <v>100</v>
      </c>
      <c r="AP514" s="4">
        <f t="shared" ref="AP514:AP577" si="57">Y514/$X514*100</f>
        <v>13.575673403647526</v>
      </c>
      <c r="AQ514" s="4">
        <f t="shared" ref="AQ514:AQ577" si="58">L514/$X514*100</f>
        <v>0</v>
      </c>
      <c r="AR514" s="4">
        <f t="shared" ref="AR514:AR577" si="59">M514/$X514*100</f>
        <v>3.6843161498424641E-6</v>
      </c>
      <c r="AS514" s="4">
        <f t="shared" ref="AS514:AS577" si="60">N514/$X514*100</f>
        <v>0</v>
      </c>
      <c r="AT514" s="4">
        <f t="shared" ref="AT514:AT577" si="61">O514/$X514*100</f>
        <v>1.547412782933835E-4</v>
      </c>
      <c r="AU514" s="4">
        <f>R514/$X514*100</f>
        <v>80.741279988168927</v>
      </c>
      <c r="AV514" s="4">
        <f t="shared" ref="AV514:AV577" si="62">S514/$X514*100</f>
        <v>0</v>
      </c>
    </row>
    <row r="515" spans="1:48" x14ac:dyDescent="0.2">
      <c r="A515" t="s">
        <v>218</v>
      </c>
      <c r="B515">
        <v>60</v>
      </c>
      <c r="C515">
        <v>10</v>
      </c>
      <c r="D515" t="s">
        <v>29</v>
      </c>
      <c r="E515" t="b">
        <v>1</v>
      </c>
      <c r="F515">
        <v>600</v>
      </c>
      <c r="G515">
        <v>600</v>
      </c>
      <c r="H515">
        <v>176</v>
      </c>
      <c r="I515">
        <v>151</v>
      </c>
      <c r="J515">
        <v>491</v>
      </c>
      <c r="K515">
        <v>0</v>
      </c>
      <c r="L515">
        <v>5216634</v>
      </c>
      <c r="M515">
        <v>15107467</v>
      </c>
      <c r="N515">
        <v>374180</v>
      </c>
      <c r="O515">
        <v>70516402</v>
      </c>
      <c r="P515">
        <v>19377500</v>
      </c>
      <c r="Q515">
        <v>1018630</v>
      </c>
      <c r="R515">
        <f>P515+Q515</f>
        <v>20396130</v>
      </c>
      <c r="S515">
        <v>210704</v>
      </c>
      <c r="T515">
        <v>0</v>
      </c>
      <c r="U515">
        <v>0</v>
      </c>
      <c r="V515">
        <v>210704</v>
      </c>
      <c r="W515">
        <v>0</v>
      </c>
      <c r="X515">
        <v>140853505</v>
      </c>
      <c r="Y515">
        <v>13187512</v>
      </c>
      <c r="Z515">
        <v>15844476</v>
      </c>
      <c r="AA515">
        <v>0</v>
      </c>
      <c r="AB515" s="4">
        <v>37.04</v>
      </c>
      <c r="AC515" t="b">
        <v>1</v>
      </c>
      <c r="AD515" t="b">
        <v>1</v>
      </c>
      <c r="AE515" t="b">
        <v>1</v>
      </c>
      <c r="AF515" t="b">
        <v>1</v>
      </c>
      <c r="AG515" t="b">
        <v>1</v>
      </c>
      <c r="AH515" t="b">
        <v>0</v>
      </c>
      <c r="AI515" t="b">
        <v>1</v>
      </c>
      <c r="AJ515" t="b">
        <v>0</v>
      </c>
      <c r="AK515">
        <v>100</v>
      </c>
      <c r="AL515" t="s">
        <v>484</v>
      </c>
      <c r="AM515">
        <f>(H515-I515)/H515*100</f>
        <v>14.204545454545455</v>
      </c>
      <c r="AN515">
        <f>IF(H515=I515,1,0)</f>
        <v>0</v>
      </c>
      <c r="AO515" s="4">
        <f t="shared" si="56"/>
        <v>100</v>
      </c>
      <c r="AP515" s="4">
        <f t="shared" si="57"/>
        <v>9.3625728376443309</v>
      </c>
      <c r="AQ515" s="4">
        <f t="shared" si="58"/>
        <v>3.7035883487599404</v>
      </c>
      <c r="AR515" s="4">
        <f t="shared" si="59"/>
        <v>10.725659258532474</v>
      </c>
      <c r="AS515" s="4">
        <f t="shared" si="60"/>
        <v>0.26565189130366335</v>
      </c>
      <c r="AT515" s="4">
        <f t="shared" si="61"/>
        <v>50.063647333447612</v>
      </c>
      <c r="AU515" s="4">
        <f>R515/$X515*100</f>
        <v>14.480385134896004</v>
      </c>
      <c r="AV515" s="4">
        <f t="shared" si="62"/>
        <v>0.14959088167525542</v>
      </c>
    </row>
    <row r="516" spans="1:48" x14ac:dyDescent="0.2">
      <c r="A516" t="s">
        <v>219</v>
      </c>
      <c r="B516">
        <v>60</v>
      </c>
      <c r="C516">
        <v>10</v>
      </c>
      <c r="D516" t="s">
        <v>29</v>
      </c>
      <c r="E516" t="b">
        <v>1</v>
      </c>
      <c r="F516">
        <v>600</v>
      </c>
      <c r="G516">
        <v>600</v>
      </c>
      <c r="H516">
        <v>187</v>
      </c>
      <c r="I516">
        <v>173</v>
      </c>
      <c r="J516">
        <v>614</v>
      </c>
      <c r="K516">
        <v>0</v>
      </c>
      <c r="L516">
        <v>3297240</v>
      </c>
      <c r="M516">
        <v>17276178</v>
      </c>
      <c r="N516">
        <v>584190</v>
      </c>
      <c r="O516">
        <v>53466048</v>
      </c>
      <c r="P516">
        <v>21091004</v>
      </c>
      <c r="Q516">
        <v>983257</v>
      </c>
      <c r="R516">
        <f>P516+Q516</f>
        <v>22074261</v>
      </c>
      <c r="S516">
        <v>2573639</v>
      </c>
      <c r="T516">
        <v>0</v>
      </c>
      <c r="U516">
        <v>0</v>
      </c>
      <c r="V516">
        <v>2573639</v>
      </c>
      <c r="W516">
        <v>0</v>
      </c>
      <c r="X516">
        <v>123759973</v>
      </c>
      <c r="Y516">
        <v>13721669</v>
      </c>
      <c r="Z516">
        <v>10766748</v>
      </c>
      <c r="AA516">
        <v>0</v>
      </c>
      <c r="AB516" s="4">
        <v>32.619999999999997</v>
      </c>
      <c r="AC516" t="b">
        <v>1</v>
      </c>
      <c r="AD516" t="b">
        <v>1</v>
      </c>
      <c r="AE516" t="b">
        <v>1</v>
      </c>
      <c r="AF516" t="b">
        <v>1</v>
      </c>
      <c r="AG516" t="b">
        <v>1</v>
      </c>
      <c r="AH516" t="b">
        <v>0</v>
      </c>
      <c r="AI516" t="b">
        <v>1</v>
      </c>
      <c r="AJ516" t="b">
        <v>0</v>
      </c>
      <c r="AK516">
        <v>100</v>
      </c>
      <c r="AL516" t="s">
        <v>484</v>
      </c>
      <c r="AM516">
        <f>(H516-I516)/H516*100</f>
        <v>7.4866310160427805</v>
      </c>
      <c r="AN516">
        <f>IF(H516=I516,1,0)</f>
        <v>0</v>
      </c>
      <c r="AO516" s="4">
        <f t="shared" si="56"/>
        <v>100</v>
      </c>
      <c r="AP516" s="4">
        <f t="shared" si="57"/>
        <v>11.087323847428442</v>
      </c>
      <c r="AQ516" s="4">
        <f t="shared" si="58"/>
        <v>2.6642216542823585</v>
      </c>
      <c r="AR516" s="4">
        <f t="shared" si="59"/>
        <v>13.959422890307192</v>
      </c>
      <c r="AS516" s="4">
        <f t="shared" si="60"/>
        <v>0.47203468604505922</v>
      </c>
      <c r="AT516" s="4">
        <f t="shared" si="61"/>
        <v>43.201405675807635</v>
      </c>
      <c r="AU516" s="4">
        <f>R516/$X516*100</f>
        <v>17.836349237083301</v>
      </c>
      <c r="AV516" s="4">
        <f t="shared" si="62"/>
        <v>2.0795406928539006</v>
      </c>
    </row>
    <row r="517" spans="1:48" x14ac:dyDescent="0.2">
      <c r="A517" t="s">
        <v>220</v>
      </c>
      <c r="B517">
        <v>60</v>
      </c>
      <c r="C517">
        <v>10</v>
      </c>
      <c r="D517" t="s">
        <v>29</v>
      </c>
      <c r="E517" t="b">
        <v>1</v>
      </c>
      <c r="F517">
        <v>600</v>
      </c>
      <c r="G517">
        <v>600</v>
      </c>
      <c r="H517">
        <v>257</v>
      </c>
      <c r="I517">
        <v>197</v>
      </c>
      <c r="J517">
        <v>760</v>
      </c>
      <c r="K517">
        <v>0</v>
      </c>
      <c r="L517">
        <v>2646975</v>
      </c>
      <c r="M517">
        <v>24855522</v>
      </c>
      <c r="N517">
        <v>243338</v>
      </c>
      <c r="O517">
        <v>65630330</v>
      </c>
      <c r="P517">
        <v>19593568</v>
      </c>
      <c r="Q517">
        <v>1003187</v>
      </c>
      <c r="R517">
        <f>P517+Q517</f>
        <v>20596755</v>
      </c>
      <c r="S517">
        <v>5367</v>
      </c>
      <c r="T517">
        <v>0</v>
      </c>
      <c r="U517">
        <v>0</v>
      </c>
      <c r="V517">
        <v>5367</v>
      </c>
      <c r="W517">
        <v>0</v>
      </c>
      <c r="X517">
        <v>138914343</v>
      </c>
      <c r="Y517">
        <v>12392601</v>
      </c>
      <c r="Z517">
        <v>12543455</v>
      </c>
      <c r="AA517">
        <v>0</v>
      </c>
      <c r="AB517" s="4">
        <v>28.36</v>
      </c>
      <c r="AC517" t="b">
        <v>1</v>
      </c>
      <c r="AD517" t="b">
        <v>1</v>
      </c>
      <c r="AE517" t="b">
        <v>1</v>
      </c>
      <c r="AF517" t="b">
        <v>1</v>
      </c>
      <c r="AG517" t="b">
        <v>1</v>
      </c>
      <c r="AH517" t="b">
        <v>0</v>
      </c>
      <c r="AI517" t="b">
        <v>1</v>
      </c>
      <c r="AJ517" t="b">
        <v>0</v>
      </c>
      <c r="AK517">
        <v>100</v>
      </c>
      <c r="AL517" t="s">
        <v>484</v>
      </c>
      <c r="AM517">
        <f>(H517-I517)/H517*100</f>
        <v>23.346303501945524</v>
      </c>
      <c r="AN517">
        <f>IF(H517=I517,1,0)</f>
        <v>0</v>
      </c>
      <c r="AO517" s="4">
        <f t="shared" si="56"/>
        <v>100</v>
      </c>
      <c r="AP517" s="4">
        <f t="shared" si="57"/>
        <v>8.9210377649772266</v>
      </c>
      <c r="AQ517" s="4">
        <f t="shared" si="58"/>
        <v>1.9054727847649253</v>
      </c>
      <c r="AR517" s="4">
        <f t="shared" si="59"/>
        <v>17.892696652641547</v>
      </c>
      <c r="AS517" s="4">
        <f t="shared" si="60"/>
        <v>0.17517125643390186</v>
      </c>
      <c r="AT517" s="4">
        <f t="shared" si="61"/>
        <v>47.245178994943672</v>
      </c>
      <c r="AU517" s="4">
        <f>R517/$X517*100</f>
        <v>14.826946271487603</v>
      </c>
      <c r="AV517" s="4">
        <f t="shared" si="62"/>
        <v>3.8635319320482267E-3</v>
      </c>
    </row>
    <row r="518" spans="1:48" x14ac:dyDescent="0.2">
      <c r="A518" t="s">
        <v>221</v>
      </c>
      <c r="B518">
        <v>60</v>
      </c>
      <c r="C518">
        <v>10</v>
      </c>
      <c r="D518" t="s">
        <v>29</v>
      </c>
      <c r="E518" t="b">
        <v>1</v>
      </c>
      <c r="F518">
        <v>600</v>
      </c>
      <c r="G518">
        <v>600</v>
      </c>
      <c r="H518">
        <v>354</v>
      </c>
      <c r="I518">
        <v>259</v>
      </c>
      <c r="J518">
        <v>514</v>
      </c>
      <c r="K518">
        <v>0</v>
      </c>
      <c r="L518">
        <v>495593</v>
      </c>
      <c r="M518">
        <v>464143</v>
      </c>
      <c r="N518">
        <v>45626</v>
      </c>
      <c r="O518">
        <v>7234315</v>
      </c>
      <c r="P518">
        <v>21319259</v>
      </c>
      <c r="Q518">
        <v>926303</v>
      </c>
      <c r="R518">
        <f>P518+Q518</f>
        <v>22245562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49751353</v>
      </c>
      <c r="Y518">
        <v>4043718</v>
      </c>
      <c r="Z518">
        <v>15222396</v>
      </c>
      <c r="AA518">
        <v>0</v>
      </c>
      <c r="AB518" s="4">
        <v>111.52</v>
      </c>
      <c r="AC518" t="b">
        <v>1</v>
      </c>
      <c r="AD518" t="b">
        <v>1</v>
      </c>
      <c r="AE518" t="b">
        <v>1</v>
      </c>
      <c r="AF518" t="b">
        <v>1</v>
      </c>
      <c r="AG518" t="b">
        <v>1</v>
      </c>
      <c r="AH518" t="b">
        <v>0</v>
      </c>
      <c r="AI518" t="b">
        <v>1</v>
      </c>
      <c r="AJ518" t="b">
        <v>0</v>
      </c>
      <c r="AK518">
        <v>100</v>
      </c>
      <c r="AL518" t="s">
        <v>484</v>
      </c>
      <c r="AM518">
        <f>(H518-I518)/H518*100</f>
        <v>26.836158192090398</v>
      </c>
      <c r="AN518">
        <f>IF(H518=I518,1,0)</f>
        <v>0</v>
      </c>
      <c r="AO518" s="4">
        <f t="shared" si="56"/>
        <v>100</v>
      </c>
      <c r="AP518" s="4">
        <f t="shared" si="57"/>
        <v>8.1278553369191791</v>
      </c>
      <c r="AQ518" s="4">
        <f t="shared" si="58"/>
        <v>0.99613974317442189</v>
      </c>
      <c r="AR518" s="4">
        <f t="shared" si="59"/>
        <v>0.93292538194890906</v>
      </c>
      <c r="AS518" s="4">
        <f t="shared" si="60"/>
        <v>9.1708058673298801E-2</v>
      </c>
      <c r="AT518" s="4">
        <f t="shared" si="61"/>
        <v>14.540941228271723</v>
      </c>
      <c r="AU518" s="4">
        <f>R518/$X518*100</f>
        <v>44.713481460494151</v>
      </c>
      <c r="AV518" s="4">
        <f t="shared" si="62"/>
        <v>0</v>
      </c>
    </row>
    <row r="519" spans="1:48" x14ac:dyDescent="0.2">
      <c r="A519" t="s">
        <v>222</v>
      </c>
      <c r="B519">
        <v>60</v>
      </c>
      <c r="C519">
        <v>10</v>
      </c>
      <c r="D519" t="s">
        <v>29</v>
      </c>
      <c r="E519" t="b">
        <v>1</v>
      </c>
      <c r="F519">
        <v>600</v>
      </c>
      <c r="G519">
        <v>600</v>
      </c>
      <c r="H519">
        <v>404</v>
      </c>
      <c r="I519">
        <v>289</v>
      </c>
      <c r="J519">
        <v>605</v>
      </c>
      <c r="K519">
        <v>0</v>
      </c>
      <c r="L519">
        <v>365602</v>
      </c>
      <c r="M519">
        <v>1164783</v>
      </c>
      <c r="N519">
        <v>25508</v>
      </c>
      <c r="O519">
        <v>12788744</v>
      </c>
      <c r="P519">
        <v>25719079</v>
      </c>
      <c r="Q519">
        <v>776467</v>
      </c>
      <c r="R519">
        <f>P519+Q519</f>
        <v>26495546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53257344</v>
      </c>
      <c r="Y519">
        <v>4370352</v>
      </c>
      <c r="Z519">
        <v>8046809</v>
      </c>
      <c r="AA519">
        <v>0</v>
      </c>
      <c r="AB519" s="4">
        <v>64.14</v>
      </c>
      <c r="AC519" t="b">
        <v>1</v>
      </c>
      <c r="AD519" t="b">
        <v>1</v>
      </c>
      <c r="AE519" t="b">
        <v>1</v>
      </c>
      <c r="AF519" t="b">
        <v>1</v>
      </c>
      <c r="AG519" t="b">
        <v>1</v>
      </c>
      <c r="AH519" t="b">
        <v>0</v>
      </c>
      <c r="AI519" t="b">
        <v>1</v>
      </c>
      <c r="AJ519" t="b">
        <v>0</v>
      </c>
      <c r="AK519">
        <v>100</v>
      </c>
      <c r="AL519" t="s">
        <v>484</v>
      </c>
      <c r="AM519">
        <f>(H519-I519)/H519*100</f>
        <v>28.465346534653463</v>
      </c>
      <c r="AN519">
        <f>IF(H519=I519,1,0)</f>
        <v>0</v>
      </c>
      <c r="AO519" s="4">
        <f t="shared" si="56"/>
        <v>100</v>
      </c>
      <c r="AP519" s="4">
        <f t="shared" si="57"/>
        <v>8.2061020542068341</v>
      </c>
      <c r="AQ519" s="4">
        <f t="shared" si="58"/>
        <v>0.68648184933893819</v>
      </c>
      <c r="AR519" s="4">
        <f t="shared" si="59"/>
        <v>2.1870842826859711</v>
      </c>
      <c r="AS519" s="4">
        <f t="shared" si="60"/>
        <v>4.7895741852992148E-2</v>
      </c>
      <c r="AT519" s="4">
        <f t="shared" si="61"/>
        <v>24.013108877528701</v>
      </c>
      <c r="AU519" s="4">
        <f>R519/$X519*100</f>
        <v>49.750032596443411</v>
      </c>
      <c r="AV519" s="4">
        <f t="shared" si="62"/>
        <v>0</v>
      </c>
    </row>
    <row r="520" spans="1:48" x14ac:dyDescent="0.2">
      <c r="A520" t="s">
        <v>223</v>
      </c>
      <c r="B520">
        <v>60</v>
      </c>
      <c r="C520">
        <v>10</v>
      </c>
      <c r="D520" t="s">
        <v>29</v>
      </c>
      <c r="E520" t="b">
        <v>1</v>
      </c>
      <c r="F520">
        <v>600</v>
      </c>
      <c r="G520">
        <v>600</v>
      </c>
      <c r="H520">
        <v>514</v>
      </c>
      <c r="I520">
        <v>333</v>
      </c>
      <c r="J520">
        <v>801</v>
      </c>
      <c r="K520">
        <v>0</v>
      </c>
      <c r="L520">
        <v>222884</v>
      </c>
      <c r="M520">
        <v>808667</v>
      </c>
      <c r="N520">
        <v>1680</v>
      </c>
      <c r="O520">
        <v>6494524</v>
      </c>
      <c r="P520">
        <v>18039486</v>
      </c>
      <c r="Q520">
        <v>693601</v>
      </c>
      <c r="R520">
        <f>P520+Q520</f>
        <v>18733087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44955842</v>
      </c>
      <c r="Y520">
        <v>3769385</v>
      </c>
      <c r="Z520">
        <v>14925615</v>
      </c>
      <c r="AA520">
        <v>0</v>
      </c>
      <c r="AB520" s="4">
        <v>114.56</v>
      </c>
      <c r="AC520" t="b">
        <v>1</v>
      </c>
      <c r="AD520" t="b">
        <v>1</v>
      </c>
      <c r="AE520" t="b">
        <v>1</v>
      </c>
      <c r="AF520" t="b">
        <v>1</v>
      </c>
      <c r="AG520" t="b">
        <v>1</v>
      </c>
      <c r="AH520" t="b">
        <v>0</v>
      </c>
      <c r="AI520" t="b">
        <v>1</v>
      </c>
      <c r="AJ520" t="b">
        <v>0</v>
      </c>
      <c r="AK520">
        <v>100</v>
      </c>
      <c r="AL520" t="s">
        <v>484</v>
      </c>
      <c r="AM520">
        <f>(H520-I520)/H520*100</f>
        <v>35.21400778210117</v>
      </c>
      <c r="AN520">
        <f>IF(H520=I520,1,0)</f>
        <v>0</v>
      </c>
      <c r="AO520" s="4">
        <f t="shared" si="56"/>
        <v>100</v>
      </c>
      <c r="AP520" s="4">
        <f t="shared" si="57"/>
        <v>8.3846388640657654</v>
      </c>
      <c r="AQ520" s="4">
        <f t="shared" si="58"/>
        <v>0.49578428538831504</v>
      </c>
      <c r="AR520" s="4">
        <f t="shared" si="59"/>
        <v>1.7988029230995164</v>
      </c>
      <c r="AS520" s="4">
        <f t="shared" si="60"/>
        <v>3.7370004103137477E-3</v>
      </c>
      <c r="AT520" s="4">
        <f t="shared" si="61"/>
        <v>14.446451698090762</v>
      </c>
      <c r="AU520" s="4">
        <f>R520/$X520*100</f>
        <v>41.669972503239954</v>
      </c>
      <c r="AV520" s="4">
        <f t="shared" si="62"/>
        <v>0</v>
      </c>
    </row>
    <row r="521" spans="1:48" x14ac:dyDescent="0.2">
      <c r="A521" t="s">
        <v>224</v>
      </c>
      <c r="B521">
        <v>60</v>
      </c>
      <c r="C521">
        <v>10</v>
      </c>
      <c r="D521" t="s">
        <v>29</v>
      </c>
      <c r="E521" t="b">
        <v>1</v>
      </c>
      <c r="F521">
        <v>600</v>
      </c>
      <c r="G521">
        <v>600</v>
      </c>
      <c r="H521">
        <v>497</v>
      </c>
      <c r="I521">
        <v>376</v>
      </c>
      <c r="J521">
        <v>562</v>
      </c>
      <c r="K521">
        <v>0</v>
      </c>
      <c r="L521">
        <v>1048</v>
      </c>
      <c r="M521">
        <v>963</v>
      </c>
      <c r="N521">
        <v>18</v>
      </c>
      <c r="O521">
        <v>27249</v>
      </c>
      <c r="P521">
        <v>1344606</v>
      </c>
      <c r="Q521">
        <v>120649</v>
      </c>
      <c r="R521">
        <f>P521+Q521</f>
        <v>1465255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2317759</v>
      </c>
      <c r="Y521">
        <v>233511</v>
      </c>
      <c r="Z521">
        <v>589715</v>
      </c>
      <c r="AA521">
        <v>0</v>
      </c>
      <c r="AB521" s="4">
        <v>562.36</v>
      </c>
      <c r="AC521" t="b">
        <v>1</v>
      </c>
      <c r="AD521" t="b">
        <v>1</v>
      </c>
      <c r="AE521" t="b">
        <v>1</v>
      </c>
      <c r="AF521" t="b">
        <v>1</v>
      </c>
      <c r="AG521" t="b">
        <v>1</v>
      </c>
      <c r="AH521" t="b">
        <v>0</v>
      </c>
      <c r="AI521" t="b">
        <v>1</v>
      </c>
      <c r="AJ521" t="b">
        <v>0</v>
      </c>
      <c r="AK521">
        <v>100</v>
      </c>
      <c r="AL521" t="s">
        <v>484</v>
      </c>
      <c r="AM521">
        <f>(H521-I521)/H521*100</f>
        <v>24.346076458752517</v>
      </c>
      <c r="AN521">
        <f>IF(H521=I521,1,0)</f>
        <v>0</v>
      </c>
      <c r="AO521" s="4">
        <f t="shared" si="56"/>
        <v>100</v>
      </c>
      <c r="AP521" s="4">
        <f t="shared" si="57"/>
        <v>10.07486110505881</v>
      </c>
      <c r="AQ521" s="4">
        <f t="shared" si="58"/>
        <v>4.5216090197470915E-2</v>
      </c>
      <c r="AR521" s="4">
        <f t="shared" si="59"/>
        <v>4.1548754637561539E-2</v>
      </c>
      <c r="AS521" s="4">
        <f t="shared" si="60"/>
        <v>7.7661223621610363E-4</v>
      </c>
      <c r="AT521" s="4">
        <f t="shared" si="61"/>
        <v>1.1756614902584781</v>
      </c>
      <c r="AU521" s="4">
        <f>R521/$X521*100</f>
        <v>63.218609009823709</v>
      </c>
      <c r="AV521" s="4">
        <f t="shared" si="62"/>
        <v>0</v>
      </c>
    </row>
    <row r="522" spans="1:48" x14ac:dyDescent="0.2">
      <c r="A522" t="s">
        <v>225</v>
      </c>
      <c r="B522">
        <v>60</v>
      </c>
      <c r="C522">
        <v>10</v>
      </c>
      <c r="D522" t="s">
        <v>29</v>
      </c>
      <c r="E522" t="b">
        <v>1</v>
      </c>
      <c r="F522">
        <v>600</v>
      </c>
      <c r="G522">
        <v>600.01</v>
      </c>
      <c r="H522">
        <v>545</v>
      </c>
      <c r="I522">
        <v>345</v>
      </c>
      <c r="J522">
        <v>638</v>
      </c>
      <c r="K522">
        <v>0</v>
      </c>
      <c r="L522">
        <v>0</v>
      </c>
      <c r="M522">
        <v>0</v>
      </c>
      <c r="N522">
        <v>0</v>
      </c>
      <c r="O522">
        <v>210</v>
      </c>
      <c r="P522">
        <v>911399</v>
      </c>
      <c r="Q522">
        <v>71190</v>
      </c>
      <c r="R522">
        <f>P522+Q522</f>
        <v>982589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1551757</v>
      </c>
      <c r="Y522">
        <v>154101</v>
      </c>
      <c r="Z522">
        <v>414857</v>
      </c>
      <c r="AA522">
        <v>0</v>
      </c>
      <c r="AB522" s="4">
        <v>573.49</v>
      </c>
      <c r="AC522" t="b">
        <v>1</v>
      </c>
      <c r="AD522" t="b">
        <v>1</v>
      </c>
      <c r="AE522" t="b">
        <v>1</v>
      </c>
      <c r="AF522" t="b">
        <v>1</v>
      </c>
      <c r="AG522" t="b">
        <v>1</v>
      </c>
      <c r="AH522" t="b">
        <v>0</v>
      </c>
      <c r="AI522" t="b">
        <v>1</v>
      </c>
      <c r="AJ522" t="b">
        <v>0</v>
      </c>
      <c r="AK522">
        <v>100</v>
      </c>
      <c r="AL522" t="s">
        <v>484</v>
      </c>
      <c r="AM522">
        <f>(H522-I522)/H522*100</f>
        <v>36.697247706422019</v>
      </c>
      <c r="AN522">
        <f>IF(H522=I522,1,0)</f>
        <v>0</v>
      </c>
      <c r="AO522" s="4">
        <f t="shared" si="56"/>
        <v>100</v>
      </c>
      <c r="AP522" s="4">
        <f t="shared" si="57"/>
        <v>9.9307430222644388</v>
      </c>
      <c r="AQ522" s="4">
        <f t="shared" si="58"/>
        <v>0</v>
      </c>
      <c r="AR522" s="4">
        <f t="shared" si="59"/>
        <v>0</v>
      </c>
      <c r="AS522" s="4">
        <f t="shared" si="60"/>
        <v>0</v>
      </c>
      <c r="AT522" s="4">
        <f t="shared" si="61"/>
        <v>1.3533046733476956E-2</v>
      </c>
      <c r="AU522" s="4">
        <f>R522/$X522*100</f>
        <v>63.321061222858987</v>
      </c>
      <c r="AV522" s="4">
        <f t="shared" si="62"/>
        <v>0</v>
      </c>
    </row>
    <row r="523" spans="1:48" x14ac:dyDescent="0.2">
      <c r="A523" t="s">
        <v>226</v>
      </c>
      <c r="B523">
        <v>60</v>
      </c>
      <c r="C523">
        <v>10</v>
      </c>
      <c r="D523" t="s">
        <v>29</v>
      </c>
      <c r="E523" t="b">
        <v>1</v>
      </c>
      <c r="F523">
        <v>600</v>
      </c>
      <c r="G523">
        <v>600</v>
      </c>
      <c r="H523">
        <v>623</v>
      </c>
      <c r="I523">
        <v>334</v>
      </c>
      <c r="J523">
        <v>772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2095906</v>
      </c>
      <c r="Q523">
        <v>63684</v>
      </c>
      <c r="R523">
        <f>P523+Q523</f>
        <v>2159590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4697737</v>
      </c>
      <c r="Y523">
        <v>409361</v>
      </c>
      <c r="Z523">
        <v>2128786</v>
      </c>
      <c r="AA523">
        <v>0</v>
      </c>
      <c r="AB523" s="4">
        <v>520.79</v>
      </c>
      <c r="AC523" t="b">
        <v>1</v>
      </c>
      <c r="AD523" t="b">
        <v>1</v>
      </c>
      <c r="AE523" t="b">
        <v>1</v>
      </c>
      <c r="AF523" t="b">
        <v>1</v>
      </c>
      <c r="AG523" t="b">
        <v>1</v>
      </c>
      <c r="AH523" t="b">
        <v>0</v>
      </c>
      <c r="AI523" t="b">
        <v>1</v>
      </c>
      <c r="AJ523" t="b">
        <v>0</v>
      </c>
      <c r="AK523">
        <v>100</v>
      </c>
      <c r="AL523" t="s">
        <v>484</v>
      </c>
      <c r="AM523">
        <f>(H523-I523)/H523*100</f>
        <v>46.388443017656499</v>
      </c>
      <c r="AN523">
        <f>IF(H523=I523,1,0)</f>
        <v>0</v>
      </c>
      <c r="AO523" s="4">
        <f t="shared" si="56"/>
        <v>100</v>
      </c>
      <c r="AP523" s="4">
        <f t="shared" si="57"/>
        <v>8.7140042109637044</v>
      </c>
      <c r="AQ523" s="4">
        <f t="shared" si="58"/>
        <v>0</v>
      </c>
      <c r="AR523" s="4">
        <f t="shared" si="59"/>
        <v>0</v>
      </c>
      <c r="AS523" s="4">
        <f t="shared" si="60"/>
        <v>0</v>
      </c>
      <c r="AT523" s="4">
        <f t="shared" si="61"/>
        <v>0</v>
      </c>
      <c r="AU523" s="4">
        <f>R523/$X523*100</f>
        <v>45.970857883274434</v>
      </c>
      <c r="AV523" s="4">
        <f t="shared" si="62"/>
        <v>0</v>
      </c>
    </row>
    <row r="524" spans="1:48" x14ac:dyDescent="0.2">
      <c r="A524" t="s">
        <v>227</v>
      </c>
      <c r="B524">
        <v>60</v>
      </c>
      <c r="C524">
        <v>10</v>
      </c>
      <c r="D524" t="s">
        <v>29</v>
      </c>
      <c r="E524" t="b">
        <v>1</v>
      </c>
      <c r="F524">
        <v>600</v>
      </c>
      <c r="G524">
        <v>220.37</v>
      </c>
      <c r="H524">
        <v>159</v>
      </c>
      <c r="I524">
        <v>159</v>
      </c>
      <c r="J524">
        <v>461</v>
      </c>
      <c r="K524">
        <v>0</v>
      </c>
      <c r="L524">
        <v>1716244</v>
      </c>
      <c r="M524">
        <v>5090473</v>
      </c>
      <c r="N524">
        <v>293151</v>
      </c>
      <c r="O524">
        <v>19752766</v>
      </c>
      <c r="P524">
        <v>9464154</v>
      </c>
      <c r="Q524">
        <v>956829</v>
      </c>
      <c r="R524">
        <f>P524+Q524</f>
        <v>10420983</v>
      </c>
      <c r="S524">
        <v>2426875</v>
      </c>
      <c r="T524">
        <v>0</v>
      </c>
      <c r="U524">
        <v>0</v>
      </c>
      <c r="V524">
        <v>2347726</v>
      </c>
      <c r="W524">
        <v>79149</v>
      </c>
      <c r="X524">
        <v>45755471</v>
      </c>
      <c r="Y524">
        <v>6054978</v>
      </c>
      <c r="Z524">
        <v>0</v>
      </c>
      <c r="AA524">
        <v>0</v>
      </c>
      <c r="AB524" s="4">
        <v>10.01</v>
      </c>
      <c r="AC524" t="b">
        <v>1</v>
      </c>
      <c r="AD524" t="b">
        <v>1</v>
      </c>
      <c r="AE524" t="b">
        <v>1</v>
      </c>
      <c r="AF524" t="b">
        <v>1</v>
      </c>
      <c r="AG524" t="b">
        <v>1</v>
      </c>
      <c r="AH524" t="b">
        <v>0</v>
      </c>
      <c r="AI524" t="b">
        <v>1</v>
      </c>
      <c r="AJ524" t="b">
        <v>0</v>
      </c>
      <c r="AK524">
        <v>100</v>
      </c>
      <c r="AL524" t="s">
        <v>484</v>
      </c>
      <c r="AM524">
        <f>(H524-I524)/H524*100</f>
        <v>0</v>
      </c>
      <c r="AN524">
        <f>IF(H524=I524,1,0)</f>
        <v>1</v>
      </c>
      <c r="AO524" s="4">
        <f t="shared" si="56"/>
        <v>100</v>
      </c>
      <c r="AP524" s="4">
        <f t="shared" si="57"/>
        <v>13.233342084927942</v>
      </c>
      <c r="AQ524" s="4">
        <f t="shared" si="58"/>
        <v>3.7509044546825887</v>
      </c>
      <c r="AR524" s="4">
        <f t="shared" si="59"/>
        <v>11.125386513888143</v>
      </c>
      <c r="AS524" s="4">
        <f t="shared" si="60"/>
        <v>0.64069059632235015</v>
      </c>
      <c r="AT524" s="4">
        <f t="shared" si="61"/>
        <v>43.170282303508579</v>
      </c>
      <c r="AU524" s="4">
        <f>R524/$X524*100</f>
        <v>22.775381330901389</v>
      </c>
      <c r="AV524" s="4">
        <f t="shared" si="62"/>
        <v>5.3040105302380125</v>
      </c>
    </row>
    <row r="525" spans="1:48" x14ac:dyDescent="0.2">
      <c r="A525" t="s">
        <v>228</v>
      </c>
      <c r="B525">
        <v>60</v>
      </c>
      <c r="C525">
        <v>10</v>
      </c>
      <c r="D525" t="s">
        <v>29</v>
      </c>
      <c r="E525" t="b">
        <v>1</v>
      </c>
      <c r="F525">
        <v>600</v>
      </c>
      <c r="G525">
        <v>211.71</v>
      </c>
      <c r="H525">
        <v>190</v>
      </c>
      <c r="I525">
        <v>190</v>
      </c>
      <c r="J525">
        <v>574</v>
      </c>
      <c r="K525">
        <v>0</v>
      </c>
      <c r="L525">
        <v>1506114</v>
      </c>
      <c r="M525">
        <v>6829465</v>
      </c>
      <c r="N525">
        <v>247556</v>
      </c>
      <c r="O525">
        <v>20485895</v>
      </c>
      <c r="P525">
        <v>8284023</v>
      </c>
      <c r="Q525">
        <v>719033</v>
      </c>
      <c r="R525">
        <f>P525+Q525</f>
        <v>9003056</v>
      </c>
      <c r="S525">
        <v>843959</v>
      </c>
      <c r="T525">
        <v>0</v>
      </c>
      <c r="U525">
        <v>0</v>
      </c>
      <c r="V525">
        <v>690914</v>
      </c>
      <c r="W525">
        <v>153045</v>
      </c>
      <c r="X525">
        <v>44934237</v>
      </c>
      <c r="Y525">
        <v>6018192</v>
      </c>
      <c r="Z525">
        <v>0</v>
      </c>
      <c r="AA525">
        <v>0</v>
      </c>
      <c r="AB525" s="4">
        <v>7.3</v>
      </c>
      <c r="AC525" t="b">
        <v>1</v>
      </c>
      <c r="AD525" t="b">
        <v>1</v>
      </c>
      <c r="AE525" t="b">
        <v>1</v>
      </c>
      <c r="AF525" t="b">
        <v>1</v>
      </c>
      <c r="AG525" t="b">
        <v>1</v>
      </c>
      <c r="AH525" t="b">
        <v>0</v>
      </c>
      <c r="AI525" t="b">
        <v>1</v>
      </c>
      <c r="AJ525" t="b">
        <v>0</v>
      </c>
      <c r="AK525">
        <v>100</v>
      </c>
      <c r="AL525" t="s">
        <v>484</v>
      </c>
      <c r="AM525">
        <f>(H525-I525)/H525*100</f>
        <v>0</v>
      </c>
      <c r="AN525">
        <f>IF(H525=I525,1,0)</f>
        <v>1</v>
      </c>
      <c r="AO525" s="4">
        <f t="shared" si="56"/>
        <v>100</v>
      </c>
      <c r="AP525" s="4">
        <f t="shared" si="57"/>
        <v>13.393333016870857</v>
      </c>
      <c r="AQ525" s="4">
        <f t="shared" si="58"/>
        <v>3.351818347332792</v>
      </c>
      <c r="AR525" s="4">
        <f t="shared" si="59"/>
        <v>15.198800415816564</v>
      </c>
      <c r="AS525" s="4">
        <f t="shared" si="60"/>
        <v>0.55092957292231315</v>
      </c>
      <c r="AT525" s="4">
        <f t="shared" si="61"/>
        <v>45.590837561122939</v>
      </c>
      <c r="AU525" s="4">
        <f>R525/$X525*100</f>
        <v>20.036071826478327</v>
      </c>
      <c r="AV525" s="4">
        <f t="shared" si="62"/>
        <v>1.8782092594562136</v>
      </c>
    </row>
    <row r="526" spans="1:48" x14ac:dyDescent="0.2">
      <c r="A526" t="s">
        <v>229</v>
      </c>
      <c r="B526">
        <v>60</v>
      </c>
      <c r="C526">
        <v>10</v>
      </c>
      <c r="D526" t="s">
        <v>29</v>
      </c>
      <c r="E526" t="b">
        <v>1</v>
      </c>
      <c r="F526">
        <v>600</v>
      </c>
      <c r="G526">
        <v>600</v>
      </c>
      <c r="H526">
        <v>217</v>
      </c>
      <c r="I526">
        <v>187</v>
      </c>
      <c r="J526">
        <v>719</v>
      </c>
      <c r="K526">
        <v>0</v>
      </c>
      <c r="L526">
        <v>2250495</v>
      </c>
      <c r="M526">
        <v>13810472</v>
      </c>
      <c r="N526">
        <v>703063</v>
      </c>
      <c r="O526">
        <v>45490729</v>
      </c>
      <c r="P526">
        <v>22289126</v>
      </c>
      <c r="Q526">
        <v>1023284</v>
      </c>
      <c r="R526">
        <f>P526+Q526</f>
        <v>23312410</v>
      </c>
      <c r="S526">
        <v>309458</v>
      </c>
      <c r="T526">
        <v>0</v>
      </c>
      <c r="U526">
        <v>0</v>
      </c>
      <c r="V526">
        <v>309458</v>
      </c>
      <c r="W526">
        <v>0</v>
      </c>
      <c r="X526">
        <v>107966506</v>
      </c>
      <c r="Y526">
        <v>12110245</v>
      </c>
      <c r="Z526">
        <v>9979634</v>
      </c>
      <c r="AA526">
        <v>0</v>
      </c>
      <c r="AB526" s="4">
        <v>30.05</v>
      </c>
      <c r="AC526" t="b">
        <v>1</v>
      </c>
      <c r="AD526" t="b">
        <v>1</v>
      </c>
      <c r="AE526" t="b">
        <v>1</v>
      </c>
      <c r="AF526" t="b">
        <v>1</v>
      </c>
      <c r="AG526" t="b">
        <v>1</v>
      </c>
      <c r="AH526" t="b">
        <v>0</v>
      </c>
      <c r="AI526" t="b">
        <v>1</v>
      </c>
      <c r="AJ526" t="b">
        <v>0</v>
      </c>
      <c r="AK526">
        <v>100</v>
      </c>
      <c r="AL526" t="s">
        <v>484</v>
      </c>
      <c r="AM526">
        <f>(H526-I526)/H526*100</f>
        <v>13.82488479262673</v>
      </c>
      <c r="AN526">
        <f>IF(H526=I526,1,0)</f>
        <v>0</v>
      </c>
      <c r="AO526" s="4">
        <f t="shared" si="56"/>
        <v>100</v>
      </c>
      <c r="AP526" s="4">
        <f t="shared" si="57"/>
        <v>11.216668436042564</v>
      </c>
      <c r="AQ526" s="4">
        <f t="shared" si="58"/>
        <v>2.0844381126865397</v>
      </c>
      <c r="AR526" s="4">
        <f t="shared" si="59"/>
        <v>12.791441078958321</v>
      </c>
      <c r="AS526" s="4">
        <f t="shared" si="60"/>
        <v>0.65118621139781996</v>
      </c>
      <c r="AT526" s="4">
        <f t="shared" si="61"/>
        <v>42.13411240704594</v>
      </c>
      <c r="AU526" s="4">
        <f>R526/$X526*100</f>
        <v>21.592261214788223</v>
      </c>
      <c r="AV526" s="4">
        <f t="shared" si="62"/>
        <v>0.28662407580365712</v>
      </c>
    </row>
    <row r="527" spans="1:48" x14ac:dyDescent="0.2">
      <c r="A527" t="s">
        <v>230</v>
      </c>
      <c r="B527">
        <v>60</v>
      </c>
      <c r="C527">
        <v>10</v>
      </c>
      <c r="D527" t="s">
        <v>29</v>
      </c>
      <c r="E527" t="b">
        <v>1</v>
      </c>
      <c r="F527">
        <v>600</v>
      </c>
      <c r="G527">
        <v>600</v>
      </c>
      <c r="H527">
        <v>400</v>
      </c>
      <c r="I527">
        <v>298</v>
      </c>
      <c r="J527">
        <v>552</v>
      </c>
      <c r="K527">
        <v>0</v>
      </c>
      <c r="L527">
        <v>453578</v>
      </c>
      <c r="M527">
        <v>311890</v>
      </c>
      <c r="N527">
        <v>10397</v>
      </c>
      <c r="O527">
        <v>6962164</v>
      </c>
      <c r="P527">
        <v>27101026</v>
      </c>
      <c r="Q527">
        <v>1923667</v>
      </c>
      <c r="R527">
        <f>P527+Q527</f>
        <v>29024693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46838341</v>
      </c>
      <c r="Y527">
        <v>5020662</v>
      </c>
      <c r="Z527">
        <v>5054957</v>
      </c>
      <c r="AA527">
        <v>0</v>
      </c>
      <c r="AB527" s="4">
        <v>48.68</v>
      </c>
      <c r="AC527" t="b">
        <v>1</v>
      </c>
      <c r="AD527" t="b">
        <v>1</v>
      </c>
      <c r="AE527" t="b">
        <v>1</v>
      </c>
      <c r="AF527" t="b">
        <v>1</v>
      </c>
      <c r="AG527" t="b">
        <v>1</v>
      </c>
      <c r="AH527" t="b">
        <v>0</v>
      </c>
      <c r="AI527" t="b">
        <v>1</v>
      </c>
      <c r="AJ527" t="b">
        <v>0</v>
      </c>
      <c r="AK527">
        <v>100</v>
      </c>
      <c r="AL527" t="s">
        <v>484</v>
      </c>
      <c r="AM527">
        <f>(H527-I527)/H527*100</f>
        <v>25.5</v>
      </c>
      <c r="AN527">
        <f>IF(H527=I527,1,0)</f>
        <v>0</v>
      </c>
      <c r="AO527" s="4">
        <f t="shared" si="56"/>
        <v>100</v>
      </c>
      <c r="AP527" s="4">
        <f t="shared" si="57"/>
        <v>10.7191285874109</v>
      </c>
      <c r="AQ527" s="4">
        <f t="shared" si="58"/>
        <v>0.96839040477543825</v>
      </c>
      <c r="AR527" s="4">
        <f t="shared" si="59"/>
        <v>0.66588609532519527</v>
      </c>
      <c r="AS527" s="4">
        <f t="shared" si="60"/>
        <v>2.2197626512860478E-2</v>
      </c>
      <c r="AT527" s="4">
        <f t="shared" si="61"/>
        <v>14.864241242020078</v>
      </c>
      <c r="AU527" s="4">
        <f>R527/$X527*100</f>
        <v>61.967807527597948</v>
      </c>
      <c r="AV527" s="4">
        <f t="shared" si="62"/>
        <v>0</v>
      </c>
    </row>
    <row r="528" spans="1:48" x14ac:dyDescent="0.2">
      <c r="A528" t="s">
        <v>231</v>
      </c>
      <c r="B528">
        <v>60</v>
      </c>
      <c r="C528">
        <v>10</v>
      </c>
      <c r="D528" t="s">
        <v>29</v>
      </c>
      <c r="E528" t="b">
        <v>1</v>
      </c>
      <c r="F528">
        <v>600</v>
      </c>
      <c r="G528">
        <v>600</v>
      </c>
      <c r="H528">
        <v>431</v>
      </c>
      <c r="I528">
        <v>324</v>
      </c>
      <c r="J528">
        <v>648</v>
      </c>
      <c r="K528">
        <v>0</v>
      </c>
      <c r="L528">
        <v>197013</v>
      </c>
      <c r="M528">
        <v>441295</v>
      </c>
      <c r="N528">
        <v>5853</v>
      </c>
      <c r="O528">
        <v>4294695</v>
      </c>
      <c r="P528">
        <v>22488578</v>
      </c>
      <c r="Q528">
        <v>1928865</v>
      </c>
      <c r="R528">
        <f>P528+Q528</f>
        <v>24417443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41134688</v>
      </c>
      <c r="Y528">
        <v>4964213</v>
      </c>
      <c r="Z528">
        <v>6814176</v>
      </c>
      <c r="AA528">
        <v>0</v>
      </c>
      <c r="AB528" s="4">
        <v>52.24</v>
      </c>
      <c r="AC528" t="b">
        <v>1</v>
      </c>
      <c r="AD528" t="b">
        <v>1</v>
      </c>
      <c r="AE528" t="b">
        <v>1</v>
      </c>
      <c r="AF528" t="b">
        <v>1</v>
      </c>
      <c r="AG528" t="b">
        <v>1</v>
      </c>
      <c r="AH528" t="b">
        <v>0</v>
      </c>
      <c r="AI528" t="b">
        <v>1</v>
      </c>
      <c r="AJ528" t="b">
        <v>0</v>
      </c>
      <c r="AK528">
        <v>100</v>
      </c>
      <c r="AL528" t="s">
        <v>484</v>
      </c>
      <c r="AM528">
        <f>(H528-I528)/H528*100</f>
        <v>24.825986078886313</v>
      </c>
      <c r="AN528">
        <f>IF(H528=I528,1,0)</f>
        <v>0</v>
      </c>
      <c r="AO528" s="4">
        <f t="shared" si="56"/>
        <v>100</v>
      </c>
      <c r="AP528" s="4">
        <f t="shared" si="57"/>
        <v>12.068191692617191</v>
      </c>
      <c r="AQ528" s="4">
        <f t="shared" si="58"/>
        <v>0.47894613908339356</v>
      </c>
      <c r="AR528" s="4">
        <f t="shared" si="59"/>
        <v>1.0728050252866874</v>
      </c>
      <c r="AS528" s="4">
        <f t="shared" si="60"/>
        <v>1.4228866887236387E-2</v>
      </c>
      <c r="AT528" s="4">
        <f t="shared" si="61"/>
        <v>10.440567824411358</v>
      </c>
      <c r="AU528" s="4">
        <f>R528/$X528*100</f>
        <v>59.359737941855784</v>
      </c>
      <c r="AV528" s="4">
        <f t="shared" si="62"/>
        <v>0</v>
      </c>
    </row>
    <row r="529" spans="1:48" x14ac:dyDescent="0.2">
      <c r="A529" t="s">
        <v>232</v>
      </c>
      <c r="B529">
        <v>60</v>
      </c>
      <c r="C529">
        <v>10</v>
      </c>
      <c r="D529" t="s">
        <v>29</v>
      </c>
      <c r="E529" t="b">
        <v>1</v>
      </c>
      <c r="F529">
        <v>600</v>
      </c>
      <c r="G529">
        <v>600</v>
      </c>
      <c r="H529">
        <v>443</v>
      </c>
      <c r="I529">
        <v>304</v>
      </c>
      <c r="J529">
        <v>738</v>
      </c>
      <c r="K529">
        <v>0</v>
      </c>
      <c r="L529">
        <v>108637</v>
      </c>
      <c r="M529">
        <v>521816</v>
      </c>
      <c r="N529">
        <v>13259</v>
      </c>
      <c r="O529">
        <v>3833009</v>
      </c>
      <c r="P529">
        <v>24363823</v>
      </c>
      <c r="Q529">
        <v>1600864</v>
      </c>
      <c r="R529">
        <f>P529+Q529</f>
        <v>25964687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41077802</v>
      </c>
      <c r="Y529">
        <v>4687119</v>
      </c>
      <c r="Z529">
        <v>5949275</v>
      </c>
      <c r="AA529">
        <v>0</v>
      </c>
      <c r="AB529" s="4">
        <v>47.699999999999996</v>
      </c>
      <c r="AC529" t="b">
        <v>1</v>
      </c>
      <c r="AD529" t="b">
        <v>1</v>
      </c>
      <c r="AE529" t="b">
        <v>1</v>
      </c>
      <c r="AF529" t="b">
        <v>1</v>
      </c>
      <c r="AG529" t="b">
        <v>1</v>
      </c>
      <c r="AH529" t="b">
        <v>0</v>
      </c>
      <c r="AI529" t="b">
        <v>1</v>
      </c>
      <c r="AJ529" t="b">
        <v>0</v>
      </c>
      <c r="AK529">
        <v>100</v>
      </c>
      <c r="AL529" t="s">
        <v>484</v>
      </c>
      <c r="AM529">
        <f>(H529-I529)/H529*100</f>
        <v>31.376975169300223</v>
      </c>
      <c r="AN529">
        <f>IF(H529=I529,1,0)</f>
        <v>0</v>
      </c>
      <c r="AO529" s="4">
        <f t="shared" si="56"/>
        <v>100</v>
      </c>
      <c r="AP529" s="4">
        <f t="shared" si="57"/>
        <v>11.410345178644175</v>
      </c>
      <c r="AQ529" s="4">
        <f t="shared" si="58"/>
        <v>0.26446643858890012</v>
      </c>
      <c r="AR529" s="4">
        <f t="shared" si="59"/>
        <v>1.2703113959213299</v>
      </c>
      <c r="AS529" s="4">
        <f t="shared" si="60"/>
        <v>3.2277773771829367E-2</v>
      </c>
      <c r="AT529" s="4">
        <f t="shared" si="61"/>
        <v>9.3310956608632569</v>
      </c>
      <c r="AU529" s="4">
        <f>R529/$X529*100</f>
        <v>63.208559698496039</v>
      </c>
      <c r="AV529" s="4">
        <f t="shared" si="62"/>
        <v>0</v>
      </c>
    </row>
    <row r="530" spans="1:48" x14ac:dyDescent="0.2">
      <c r="A530" t="s">
        <v>233</v>
      </c>
      <c r="B530">
        <v>60</v>
      </c>
      <c r="C530">
        <v>10</v>
      </c>
      <c r="D530" t="s">
        <v>29</v>
      </c>
      <c r="E530" t="b">
        <v>1</v>
      </c>
      <c r="F530">
        <v>600</v>
      </c>
      <c r="G530">
        <v>600</v>
      </c>
      <c r="H530">
        <v>402</v>
      </c>
      <c r="I530">
        <v>322</v>
      </c>
      <c r="J530">
        <v>463</v>
      </c>
      <c r="K530">
        <v>0</v>
      </c>
      <c r="L530">
        <v>0</v>
      </c>
      <c r="M530">
        <v>8</v>
      </c>
      <c r="N530">
        <v>0</v>
      </c>
      <c r="O530">
        <v>70</v>
      </c>
      <c r="P530">
        <v>11031475</v>
      </c>
      <c r="Q530">
        <v>786137</v>
      </c>
      <c r="R530">
        <f>P530+Q530</f>
        <v>11817612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20670145</v>
      </c>
      <c r="Y530">
        <v>1960601</v>
      </c>
      <c r="Z530">
        <v>6891854</v>
      </c>
      <c r="AA530">
        <v>0</v>
      </c>
      <c r="AB530" s="4">
        <v>199.91000000000003</v>
      </c>
      <c r="AC530" t="b">
        <v>1</v>
      </c>
      <c r="AD530" t="b">
        <v>1</v>
      </c>
      <c r="AE530" t="b">
        <v>1</v>
      </c>
      <c r="AF530" t="b">
        <v>1</v>
      </c>
      <c r="AG530" t="b">
        <v>1</v>
      </c>
      <c r="AH530" t="b">
        <v>0</v>
      </c>
      <c r="AI530" t="b">
        <v>1</v>
      </c>
      <c r="AJ530" t="b">
        <v>0</v>
      </c>
      <c r="AK530">
        <v>100</v>
      </c>
      <c r="AL530" t="s">
        <v>484</v>
      </c>
      <c r="AM530">
        <f>(H530-I530)/H530*100</f>
        <v>19.900497512437813</v>
      </c>
      <c r="AN530">
        <f>IF(H530=I530,1,0)</f>
        <v>0</v>
      </c>
      <c r="AO530" s="4">
        <f t="shared" si="56"/>
        <v>100</v>
      </c>
      <c r="AP530" s="4">
        <f t="shared" si="57"/>
        <v>9.4851826148292631</v>
      </c>
      <c r="AQ530" s="4">
        <f t="shared" si="58"/>
        <v>0</v>
      </c>
      <c r="AR530" s="4">
        <f t="shared" si="59"/>
        <v>3.8703163427252205E-5</v>
      </c>
      <c r="AS530" s="4">
        <f t="shared" si="60"/>
        <v>0</v>
      </c>
      <c r="AT530" s="4">
        <f t="shared" si="61"/>
        <v>3.3865267998845681E-4</v>
      </c>
      <c r="AU530" s="4">
        <f>R530/$X530*100</f>
        <v>57.172371069482097</v>
      </c>
      <c r="AV530" s="4">
        <f t="shared" si="62"/>
        <v>0</v>
      </c>
    </row>
    <row r="531" spans="1:48" x14ac:dyDescent="0.2">
      <c r="A531" t="s">
        <v>234</v>
      </c>
      <c r="B531">
        <v>60</v>
      </c>
      <c r="C531">
        <v>10</v>
      </c>
      <c r="D531" t="s">
        <v>29</v>
      </c>
      <c r="E531" t="b">
        <v>1</v>
      </c>
      <c r="F531">
        <v>600</v>
      </c>
      <c r="G531">
        <v>600</v>
      </c>
      <c r="H531">
        <v>490</v>
      </c>
      <c r="I531">
        <v>384</v>
      </c>
      <c r="J531">
        <v>607</v>
      </c>
      <c r="K531">
        <v>0</v>
      </c>
      <c r="L531">
        <v>129</v>
      </c>
      <c r="M531">
        <v>2119</v>
      </c>
      <c r="N531">
        <v>7</v>
      </c>
      <c r="O531">
        <v>18027</v>
      </c>
      <c r="P531">
        <v>13778667</v>
      </c>
      <c r="Q531">
        <v>1404944</v>
      </c>
      <c r="R531">
        <f>P531+Q531</f>
        <v>15183611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23308413</v>
      </c>
      <c r="Y531">
        <v>2778369</v>
      </c>
      <c r="Z531">
        <v>5326151</v>
      </c>
      <c r="AA531">
        <v>0</v>
      </c>
      <c r="AB531" s="4">
        <v>98.34</v>
      </c>
      <c r="AC531" t="b">
        <v>1</v>
      </c>
      <c r="AD531" t="b">
        <v>1</v>
      </c>
      <c r="AE531" t="b">
        <v>1</v>
      </c>
      <c r="AF531" t="b">
        <v>1</v>
      </c>
      <c r="AG531" t="b">
        <v>1</v>
      </c>
      <c r="AH531" t="b">
        <v>0</v>
      </c>
      <c r="AI531" t="b">
        <v>1</v>
      </c>
      <c r="AJ531" t="b">
        <v>0</v>
      </c>
      <c r="AK531">
        <v>100</v>
      </c>
      <c r="AL531" t="s">
        <v>484</v>
      </c>
      <c r="AM531">
        <f>(H531-I531)/H531*100</f>
        <v>21.632653061224492</v>
      </c>
      <c r="AN531">
        <f>IF(H531=I531,1,0)</f>
        <v>0</v>
      </c>
      <c r="AO531" s="4">
        <f t="shared" si="56"/>
        <v>100</v>
      </c>
      <c r="AP531" s="4">
        <f t="shared" si="57"/>
        <v>11.920026472844805</v>
      </c>
      <c r="AQ531" s="4">
        <f t="shared" si="58"/>
        <v>5.534482334768996E-4</v>
      </c>
      <c r="AR531" s="4">
        <f t="shared" si="59"/>
        <v>9.0911380367251944E-3</v>
      </c>
      <c r="AS531" s="4">
        <f t="shared" si="60"/>
        <v>3.0032074684793001E-5</v>
      </c>
      <c r="AT531" s="4">
        <f t="shared" si="61"/>
        <v>7.7341172906109049E-2</v>
      </c>
      <c r="AU531" s="4">
        <f>R531/$X531*100</f>
        <v>65.142191362406351</v>
      </c>
      <c r="AV531" s="4">
        <f t="shared" si="62"/>
        <v>0</v>
      </c>
    </row>
    <row r="532" spans="1:48" x14ac:dyDescent="0.2">
      <c r="A532" t="s">
        <v>235</v>
      </c>
      <c r="B532">
        <v>60</v>
      </c>
      <c r="C532">
        <v>10</v>
      </c>
      <c r="D532" t="s">
        <v>29</v>
      </c>
      <c r="E532" t="b">
        <v>1</v>
      </c>
      <c r="F532">
        <v>600</v>
      </c>
      <c r="G532">
        <v>600</v>
      </c>
      <c r="H532">
        <v>623</v>
      </c>
      <c r="I532">
        <v>451</v>
      </c>
      <c r="J532">
        <v>785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16225090</v>
      </c>
      <c r="Q532">
        <v>869719</v>
      </c>
      <c r="R532">
        <f>P532+Q532</f>
        <v>17094809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23238869</v>
      </c>
      <c r="Y532">
        <v>2573117</v>
      </c>
      <c r="Z532">
        <v>3570943</v>
      </c>
      <c r="AA532">
        <v>0</v>
      </c>
      <c r="AB532" s="4">
        <v>129.01</v>
      </c>
      <c r="AC532" t="b">
        <v>1</v>
      </c>
      <c r="AD532" t="b">
        <v>1</v>
      </c>
      <c r="AE532" t="b">
        <v>1</v>
      </c>
      <c r="AF532" t="b">
        <v>1</v>
      </c>
      <c r="AG532" t="b">
        <v>1</v>
      </c>
      <c r="AH532" t="b">
        <v>0</v>
      </c>
      <c r="AI532" t="b">
        <v>1</v>
      </c>
      <c r="AJ532" t="b">
        <v>0</v>
      </c>
      <c r="AK532">
        <v>100</v>
      </c>
      <c r="AL532" t="s">
        <v>484</v>
      </c>
      <c r="AM532">
        <f>(H532-I532)/H532*100</f>
        <v>27.608346709470304</v>
      </c>
      <c r="AN532">
        <f>IF(H532=I532,1,0)</f>
        <v>0</v>
      </c>
      <c r="AO532" s="4">
        <f t="shared" si="56"/>
        <v>100</v>
      </c>
      <c r="AP532" s="4">
        <f t="shared" si="57"/>
        <v>11.07247086766572</v>
      </c>
      <c r="AQ532" s="4">
        <f t="shared" si="58"/>
        <v>0</v>
      </c>
      <c r="AR532" s="4">
        <f t="shared" si="59"/>
        <v>0</v>
      </c>
      <c r="AS532" s="4">
        <f t="shared" si="60"/>
        <v>0</v>
      </c>
      <c r="AT532" s="4">
        <f t="shared" si="61"/>
        <v>0</v>
      </c>
      <c r="AU532" s="4">
        <f>R532/$X532*100</f>
        <v>73.561277874581592</v>
      </c>
      <c r="AV532" s="4">
        <f t="shared" si="62"/>
        <v>0</v>
      </c>
    </row>
    <row r="533" spans="1:48" x14ac:dyDescent="0.2">
      <c r="A533" t="s">
        <v>236</v>
      </c>
      <c r="B533">
        <v>60</v>
      </c>
      <c r="C533">
        <v>10</v>
      </c>
      <c r="D533" t="s">
        <v>29</v>
      </c>
      <c r="E533" t="b">
        <v>1</v>
      </c>
      <c r="F533">
        <v>600</v>
      </c>
      <c r="G533">
        <v>18.12</v>
      </c>
      <c r="H533">
        <v>181</v>
      </c>
      <c r="I533">
        <v>181</v>
      </c>
      <c r="J533">
        <v>508</v>
      </c>
      <c r="K533">
        <v>0</v>
      </c>
      <c r="L533">
        <v>109394</v>
      </c>
      <c r="M533">
        <v>363476</v>
      </c>
      <c r="N533">
        <v>17314</v>
      </c>
      <c r="O533">
        <v>1183325</v>
      </c>
      <c r="P533">
        <v>949486</v>
      </c>
      <c r="Q533">
        <v>99150</v>
      </c>
      <c r="R533">
        <f>P533+Q533</f>
        <v>1048636</v>
      </c>
      <c r="S533">
        <v>77363</v>
      </c>
      <c r="T533">
        <v>0</v>
      </c>
      <c r="U533">
        <v>0</v>
      </c>
      <c r="V533">
        <v>66002</v>
      </c>
      <c r="W533">
        <v>11361</v>
      </c>
      <c r="X533">
        <v>3373266</v>
      </c>
      <c r="Y533">
        <v>573757</v>
      </c>
      <c r="Z533">
        <v>0</v>
      </c>
      <c r="AA533">
        <v>0</v>
      </c>
      <c r="AB533" s="4">
        <v>0.81</v>
      </c>
      <c r="AC533" t="b">
        <v>1</v>
      </c>
      <c r="AD533" t="b">
        <v>1</v>
      </c>
      <c r="AE533" t="b">
        <v>1</v>
      </c>
      <c r="AF533" t="b">
        <v>1</v>
      </c>
      <c r="AG533" t="b">
        <v>1</v>
      </c>
      <c r="AH533" t="b">
        <v>0</v>
      </c>
      <c r="AI533" t="b">
        <v>1</v>
      </c>
      <c r="AJ533" t="b">
        <v>0</v>
      </c>
      <c r="AK533">
        <v>100</v>
      </c>
      <c r="AL533" t="s">
        <v>484</v>
      </c>
      <c r="AM533">
        <f>(H533-I533)/H533*100</f>
        <v>0</v>
      </c>
      <c r="AN533">
        <f>IF(H533=I533,1,0)</f>
        <v>1</v>
      </c>
      <c r="AO533" s="4">
        <f t="shared" si="56"/>
        <v>100</v>
      </c>
      <c r="AP533" s="4">
        <f t="shared" si="57"/>
        <v>17.008946226001743</v>
      </c>
      <c r="AQ533" s="4">
        <f t="shared" si="58"/>
        <v>3.2429698695566849</v>
      </c>
      <c r="AR533" s="4">
        <f t="shared" si="59"/>
        <v>10.775195315163405</v>
      </c>
      <c r="AS533" s="4">
        <f t="shared" si="60"/>
        <v>0.51327111470011555</v>
      </c>
      <c r="AT533" s="4">
        <f t="shared" si="61"/>
        <v>35.079504551375436</v>
      </c>
      <c r="AU533" s="4">
        <f>R533/$X533*100</f>
        <v>31.086667935466693</v>
      </c>
      <c r="AV533" s="4">
        <f t="shared" si="62"/>
        <v>2.2934153428754209</v>
      </c>
    </row>
    <row r="534" spans="1:48" x14ac:dyDescent="0.2">
      <c r="A534" t="s">
        <v>237</v>
      </c>
      <c r="B534">
        <v>60</v>
      </c>
      <c r="C534">
        <v>10</v>
      </c>
      <c r="D534" t="s">
        <v>29</v>
      </c>
      <c r="E534" t="b">
        <v>1</v>
      </c>
      <c r="F534">
        <v>600</v>
      </c>
      <c r="G534">
        <v>58.78</v>
      </c>
      <c r="H534">
        <v>201</v>
      </c>
      <c r="I534">
        <v>201</v>
      </c>
      <c r="J534">
        <v>593</v>
      </c>
      <c r="K534">
        <v>0</v>
      </c>
      <c r="L534">
        <v>352551</v>
      </c>
      <c r="M534">
        <v>1382717</v>
      </c>
      <c r="N534">
        <v>124941</v>
      </c>
      <c r="O534">
        <v>4626859</v>
      </c>
      <c r="P534">
        <v>2627787</v>
      </c>
      <c r="Q534">
        <v>202278</v>
      </c>
      <c r="R534">
        <f>P534+Q534</f>
        <v>2830065</v>
      </c>
      <c r="S534">
        <v>157228</v>
      </c>
      <c r="T534">
        <v>1</v>
      </c>
      <c r="U534">
        <v>0</v>
      </c>
      <c r="V534">
        <v>130355</v>
      </c>
      <c r="W534">
        <v>26872</v>
      </c>
      <c r="X534">
        <v>11238762</v>
      </c>
      <c r="Y534">
        <v>1764401</v>
      </c>
      <c r="Z534">
        <v>0</v>
      </c>
      <c r="AA534">
        <v>0</v>
      </c>
      <c r="AB534" s="4">
        <v>2.25</v>
      </c>
      <c r="AC534" t="b">
        <v>1</v>
      </c>
      <c r="AD534" t="b">
        <v>1</v>
      </c>
      <c r="AE534" t="b">
        <v>1</v>
      </c>
      <c r="AF534" t="b">
        <v>1</v>
      </c>
      <c r="AG534" t="b">
        <v>1</v>
      </c>
      <c r="AH534" t="b">
        <v>0</v>
      </c>
      <c r="AI534" t="b">
        <v>1</v>
      </c>
      <c r="AJ534" t="b">
        <v>0</v>
      </c>
      <c r="AK534">
        <v>100</v>
      </c>
      <c r="AL534" t="s">
        <v>484</v>
      </c>
      <c r="AM534">
        <f>(H534-I534)/H534*100</f>
        <v>0</v>
      </c>
      <c r="AN534">
        <f>IF(H534=I534,1,0)</f>
        <v>1</v>
      </c>
      <c r="AO534" s="4">
        <f t="shared" si="56"/>
        <v>100</v>
      </c>
      <c r="AP534" s="4">
        <f t="shared" si="57"/>
        <v>15.699246945526562</v>
      </c>
      <c r="AQ534" s="4">
        <f t="shared" si="58"/>
        <v>3.1369202408592693</v>
      </c>
      <c r="AR534" s="4">
        <f t="shared" si="59"/>
        <v>12.303107762225055</v>
      </c>
      <c r="AS534" s="4">
        <f t="shared" si="60"/>
        <v>1.1116971780343776</v>
      </c>
      <c r="AT534" s="4">
        <f t="shared" si="61"/>
        <v>41.168760402613742</v>
      </c>
      <c r="AU534" s="4">
        <f>R534/$X534*100</f>
        <v>25.181287761054111</v>
      </c>
      <c r="AV534" s="4">
        <f t="shared" si="62"/>
        <v>1.3989797096868855</v>
      </c>
    </row>
    <row r="535" spans="1:48" x14ac:dyDescent="0.2">
      <c r="A535" t="s">
        <v>238</v>
      </c>
      <c r="B535">
        <v>60</v>
      </c>
      <c r="C535">
        <v>10</v>
      </c>
      <c r="D535" t="s">
        <v>29</v>
      </c>
      <c r="E535" t="b">
        <v>1</v>
      </c>
      <c r="F535">
        <v>600</v>
      </c>
      <c r="G535">
        <v>69.39</v>
      </c>
      <c r="H535">
        <v>212</v>
      </c>
      <c r="I535">
        <v>212</v>
      </c>
      <c r="J535">
        <v>711</v>
      </c>
      <c r="K535">
        <v>0</v>
      </c>
      <c r="L535">
        <v>277133</v>
      </c>
      <c r="M535">
        <v>1762069</v>
      </c>
      <c r="N535">
        <v>106729</v>
      </c>
      <c r="O535">
        <v>4533801</v>
      </c>
      <c r="P535">
        <v>2851729</v>
      </c>
      <c r="Q535">
        <v>426947</v>
      </c>
      <c r="R535">
        <f>P535+Q535</f>
        <v>3278676</v>
      </c>
      <c r="S535">
        <v>323728</v>
      </c>
      <c r="T535">
        <v>0</v>
      </c>
      <c r="U535">
        <v>0</v>
      </c>
      <c r="V535">
        <v>276757</v>
      </c>
      <c r="W535">
        <v>46971</v>
      </c>
      <c r="X535">
        <v>12263859</v>
      </c>
      <c r="Y535">
        <v>1981722</v>
      </c>
      <c r="Z535">
        <v>0</v>
      </c>
      <c r="AA535">
        <v>0</v>
      </c>
      <c r="AB535" s="4">
        <v>2.5399999999999996</v>
      </c>
      <c r="AC535" t="b">
        <v>1</v>
      </c>
      <c r="AD535" t="b">
        <v>1</v>
      </c>
      <c r="AE535" t="b">
        <v>1</v>
      </c>
      <c r="AF535" t="b">
        <v>1</v>
      </c>
      <c r="AG535" t="b">
        <v>1</v>
      </c>
      <c r="AH535" t="b">
        <v>0</v>
      </c>
      <c r="AI535" t="b">
        <v>1</v>
      </c>
      <c r="AJ535" t="b">
        <v>0</v>
      </c>
      <c r="AK535">
        <v>100</v>
      </c>
      <c r="AL535" t="s">
        <v>484</v>
      </c>
      <c r="AM535">
        <f>(H535-I535)/H535*100</f>
        <v>0</v>
      </c>
      <c r="AN535">
        <f>IF(H535=I535,1,0)</f>
        <v>1</v>
      </c>
      <c r="AO535" s="4">
        <f t="shared" si="56"/>
        <v>100</v>
      </c>
      <c r="AP535" s="4">
        <f t="shared" si="57"/>
        <v>16.15904096744752</v>
      </c>
      <c r="AQ535" s="4">
        <f t="shared" si="58"/>
        <v>2.2597536387200798</v>
      </c>
      <c r="AR535" s="4">
        <f t="shared" si="59"/>
        <v>14.367981562736492</v>
      </c>
      <c r="AS535" s="4">
        <f t="shared" si="60"/>
        <v>0.8702725626574801</v>
      </c>
      <c r="AT535" s="4">
        <f t="shared" si="61"/>
        <v>36.968795874120865</v>
      </c>
      <c r="AU535" s="4">
        <f>R535/$X535*100</f>
        <v>26.734456095752567</v>
      </c>
      <c r="AV535" s="4">
        <f t="shared" si="62"/>
        <v>2.6396911445247371</v>
      </c>
    </row>
    <row r="536" spans="1:48" x14ac:dyDescent="0.2">
      <c r="A536" t="s">
        <v>239</v>
      </c>
      <c r="B536">
        <v>60</v>
      </c>
      <c r="C536">
        <v>10</v>
      </c>
      <c r="D536" t="s">
        <v>29</v>
      </c>
      <c r="E536" t="b">
        <v>1</v>
      </c>
      <c r="F536">
        <v>600</v>
      </c>
      <c r="G536">
        <v>600</v>
      </c>
      <c r="H536">
        <v>298</v>
      </c>
      <c r="I536">
        <v>286</v>
      </c>
      <c r="J536">
        <v>448</v>
      </c>
      <c r="K536">
        <v>0</v>
      </c>
      <c r="L536">
        <v>312832</v>
      </c>
      <c r="M536">
        <v>425276</v>
      </c>
      <c r="N536">
        <v>61185</v>
      </c>
      <c r="O536">
        <v>3496047</v>
      </c>
      <c r="P536">
        <v>23070656</v>
      </c>
      <c r="Q536">
        <v>4449226</v>
      </c>
      <c r="R536">
        <f>P536+Q536</f>
        <v>27519882</v>
      </c>
      <c r="S536">
        <v>3865</v>
      </c>
      <c r="T536">
        <v>0</v>
      </c>
      <c r="U536">
        <v>0</v>
      </c>
      <c r="V536">
        <v>3865</v>
      </c>
      <c r="W536">
        <v>0</v>
      </c>
      <c r="X536">
        <v>37851459</v>
      </c>
      <c r="Y536">
        <v>5725298</v>
      </c>
      <c r="Z536">
        <v>307074</v>
      </c>
      <c r="AA536">
        <v>0</v>
      </c>
      <c r="AB536" s="4">
        <v>32</v>
      </c>
      <c r="AC536" t="b">
        <v>1</v>
      </c>
      <c r="AD536" t="b">
        <v>1</v>
      </c>
      <c r="AE536" t="b">
        <v>1</v>
      </c>
      <c r="AF536" t="b">
        <v>1</v>
      </c>
      <c r="AG536" t="b">
        <v>1</v>
      </c>
      <c r="AH536" t="b">
        <v>0</v>
      </c>
      <c r="AI536" t="b">
        <v>1</v>
      </c>
      <c r="AJ536" t="b">
        <v>0</v>
      </c>
      <c r="AK536">
        <v>100</v>
      </c>
      <c r="AL536" t="s">
        <v>484</v>
      </c>
      <c r="AM536">
        <f>(H536-I536)/H536*100</f>
        <v>4.0268456375838921</v>
      </c>
      <c r="AN536">
        <f>IF(H536=I536,1,0)</f>
        <v>0</v>
      </c>
      <c r="AO536" s="4">
        <f t="shared" si="56"/>
        <v>100</v>
      </c>
      <c r="AP536" s="4">
        <f t="shared" si="57"/>
        <v>15.125699646082335</v>
      </c>
      <c r="AQ536" s="4">
        <f t="shared" si="58"/>
        <v>0.82647276555442672</v>
      </c>
      <c r="AR536" s="4">
        <f t="shared" si="59"/>
        <v>1.1235392537973239</v>
      </c>
      <c r="AS536" s="4">
        <f t="shared" si="60"/>
        <v>0.16164502403989237</v>
      </c>
      <c r="AT536" s="4">
        <f t="shared" si="61"/>
        <v>9.2362278558403794</v>
      </c>
      <c r="AU536" s="4">
        <f>R536/$X536*100</f>
        <v>72.704943817357218</v>
      </c>
      <c r="AV536" s="4">
        <f t="shared" si="62"/>
        <v>1.0210967033001291E-2</v>
      </c>
    </row>
    <row r="537" spans="1:48" x14ac:dyDescent="0.2">
      <c r="A537" t="s">
        <v>240</v>
      </c>
      <c r="B537">
        <v>60</v>
      </c>
      <c r="C537">
        <v>10</v>
      </c>
      <c r="D537" t="s">
        <v>29</v>
      </c>
      <c r="E537" t="b">
        <v>1</v>
      </c>
      <c r="F537">
        <v>600</v>
      </c>
      <c r="G537">
        <v>600</v>
      </c>
      <c r="H537">
        <v>389</v>
      </c>
      <c r="I537">
        <v>342</v>
      </c>
      <c r="J537">
        <v>628</v>
      </c>
      <c r="K537">
        <v>0</v>
      </c>
      <c r="L537">
        <v>430807</v>
      </c>
      <c r="M537">
        <v>1175432</v>
      </c>
      <c r="N537">
        <v>140061</v>
      </c>
      <c r="O537">
        <v>7886414</v>
      </c>
      <c r="P537">
        <v>20605073</v>
      </c>
      <c r="Q537">
        <v>2727005</v>
      </c>
      <c r="R537">
        <f>P537+Q537</f>
        <v>23332078</v>
      </c>
      <c r="S537">
        <v>9</v>
      </c>
      <c r="T537">
        <v>0</v>
      </c>
      <c r="U537">
        <v>0</v>
      </c>
      <c r="V537">
        <v>9</v>
      </c>
      <c r="W537">
        <v>0</v>
      </c>
      <c r="X537">
        <v>40154316</v>
      </c>
      <c r="Y537">
        <v>5709229</v>
      </c>
      <c r="Z537">
        <v>1480286</v>
      </c>
      <c r="AA537">
        <v>0</v>
      </c>
      <c r="AB537" s="4">
        <v>28.529999999999998</v>
      </c>
      <c r="AC537" t="b">
        <v>1</v>
      </c>
      <c r="AD537" t="b">
        <v>1</v>
      </c>
      <c r="AE537" t="b">
        <v>1</v>
      </c>
      <c r="AF537" t="b">
        <v>1</v>
      </c>
      <c r="AG537" t="b">
        <v>1</v>
      </c>
      <c r="AH537" t="b">
        <v>0</v>
      </c>
      <c r="AI537" t="b">
        <v>1</v>
      </c>
      <c r="AJ537" t="b">
        <v>0</v>
      </c>
      <c r="AK537">
        <v>100</v>
      </c>
      <c r="AL537" t="s">
        <v>484</v>
      </c>
      <c r="AM537">
        <f>(H537-I537)/H537*100</f>
        <v>12.082262210796916</v>
      </c>
      <c r="AN537">
        <f>IF(H537=I537,1,0)</f>
        <v>0</v>
      </c>
      <c r="AO537" s="4">
        <f t="shared" si="56"/>
        <v>100</v>
      </c>
      <c r="AP537" s="4">
        <f t="shared" si="57"/>
        <v>14.218220028950313</v>
      </c>
      <c r="AQ537" s="4">
        <f t="shared" si="58"/>
        <v>1.0728784422576143</v>
      </c>
      <c r="AR537" s="4">
        <f t="shared" si="59"/>
        <v>2.9272868201764415</v>
      </c>
      <c r="AS537" s="4">
        <f t="shared" si="60"/>
        <v>0.34880683809929675</v>
      </c>
      <c r="AT537" s="4">
        <f t="shared" si="61"/>
        <v>19.640264822341887</v>
      </c>
      <c r="AU537" s="4">
        <f>R537/$X537*100</f>
        <v>58.106027755521971</v>
      </c>
      <c r="AV537" s="4">
        <f t="shared" si="62"/>
        <v>2.2413530839374777E-5</v>
      </c>
    </row>
    <row r="538" spans="1:48" x14ac:dyDescent="0.2">
      <c r="A538" t="s">
        <v>241</v>
      </c>
      <c r="B538">
        <v>60</v>
      </c>
      <c r="C538">
        <v>10</v>
      </c>
      <c r="D538" t="s">
        <v>29</v>
      </c>
      <c r="E538" t="b">
        <v>1</v>
      </c>
      <c r="F538">
        <v>600</v>
      </c>
      <c r="G538">
        <v>600</v>
      </c>
      <c r="H538">
        <v>429</v>
      </c>
      <c r="I538">
        <v>401</v>
      </c>
      <c r="J538">
        <v>751</v>
      </c>
      <c r="K538">
        <v>0</v>
      </c>
      <c r="L538">
        <v>186075</v>
      </c>
      <c r="M538">
        <v>635685</v>
      </c>
      <c r="N538">
        <v>33488</v>
      </c>
      <c r="O538">
        <v>4202089</v>
      </c>
      <c r="P538">
        <v>22517776</v>
      </c>
      <c r="Q538">
        <v>2179472</v>
      </c>
      <c r="R538">
        <f>P538+Q538</f>
        <v>24697248</v>
      </c>
      <c r="S538">
        <v>1067</v>
      </c>
      <c r="T538">
        <v>0</v>
      </c>
      <c r="U538">
        <v>0</v>
      </c>
      <c r="V538">
        <v>1067</v>
      </c>
      <c r="W538">
        <v>0</v>
      </c>
      <c r="X538">
        <v>35602506</v>
      </c>
      <c r="Y538">
        <v>5491425</v>
      </c>
      <c r="Z538">
        <v>355429</v>
      </c>
      <c r="AA538">
        <v>0</v>
      </c>
      <c r="AB538" s="4">
        <v>24.990000000000002</v>
      </c>
      <c r="AC538" t="b">
        <v>1</v>
      </c>
      <c r="AD538" t="b">
        <v>1</v>
      </c>
      <c r="AE538" t="b">
        <v>1</v>
      </c>
      <c r="AF538" t="b">
        <v>1</v>
      </c>
      <c r="AG538" t="b">
        <v>1</v>
      </c>
      <c r="AH538" t="b">
        <v>0</v>
      </c>
      <c r="AI538" t="b">
        <v>1</v>
      </c>
      <c r="AJ538" t="b">
        <v>0</v>
      </c>
      <c r="AK538">
        <v>100</v>
      </c>
      <c r="AL538" t="s">
        <v>484</v>
      </c>
      <c r="AM538">
        <f>(H538-I538)/H538*100</f>
        <v>6.5268065268065261</v>
      </c>
      <c r="AN538">
        <f>IF(H538=I538,1,0)</f>
        <v>0</v>
      </c>
      <c r="AO538" s="4">
        <f t="shared" si="56"/>
        <v>100</v>
      </c>
      <c r="AP538" s="4">
        <f t="shared" si="57"/>
        <v>15.424265359298023</v>
      </c>
      <c r="AQ538" s="4">
        <f t="shared" si="58"/>
        <v>0.52264579352925322</v>
      </c>
      <c r="AR538" s="4">
        <f t="shared" si="59"/>
        <v>1.7855063348630569</v>
      </c>
      <c r="AS538" s="4">
        <f t="shared" si="60"/>
        <v>9.4060794484523078E-2</v>
      </c>
      <c r="AT538" s="4">
        <f t="shared" si="61"/>
        <v>11.802789949673768</v>
      </c>
      <c r="AU538" s="4">
        <f>R538/$X538*100</f>
        <v>69.369408996097064</v>
      </c>
      <c r="AV538" s="4">
        <f t="shared" si="62"/>
        <v>2.9969800440452139E-3</v>
      </c>
    </row>
    <row r="539" spans="1:48" x14ac:dyDescent="0.2">
      <c r="A539" t="s">
        <v>242</v>
      </c>
      <c r="B539">
        <v>60</v>
      </c>
      <c r="C539">
        <v>10</v>
      </c>
      <c r="D539" t="s">
        <v>29</v>
      </c>
      <c r="E539" t="b">
        <v>1</v>
      </c>
      <c r="F539">
        <v>600</v>
      </c>
      <c r="G539">
        <v>600</v>
      </c>
      <c r="H539">
        <v>439</v>
      </c>
      <c r="I539">
        <v>372</v>
      </c>
      <c r="J539">
        <v>503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17115607</v>
      </c>
      <c r="Q539">
        <v>2144724</v>
      </c>
      <c r="R539">
        <f>P539+Q539</f>
        <v>19260331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24172462</v>
      </c>
      <c r="Y539">
        <v>3148763</v>
      </c>
      <c r="Z539">
        <v>1763368</v>
      </c>
      <c r="AA539">
        <v>0</v>
      </c>
      <c r="AB539" s="4">
        <v>51.49</v>
      </c>
      <c r="AC539" t="b">
        <v>1</v>
      </c>
      <c r="AD539" t="b">
        <v>1</v>
      </c>
      <c r="AE539" t="b">
        <v>1</v>
      </c>
      <c r="AF539" t="b">
        <v>1</v>
      </c>
      <c r="AG539" t="b">
        <v>1</v>
      </c>
      <c r="AH539" t="b">
        <v>0</v>
      </c>
      <c r="AI539" t="b">
        <v>1</v>
      </c>
      <c r="AJ539" t="b">
        <v>0</v>
      </c>
      <c r="AK539">
        <v>100</v>
      </c>
      <c r="AL539" t="s">
        <v>484</v>
      </c>
      <c r="AM539">
        <f>(H539-I539)/H539*100</f>
        <v>15.261958997722095</v>
      </c>
      <c r="AN539">
        <f>IF(H539=I539,1,0)</f>
        <v>0</v>
      </c>
      <c r="AO539" s="4">
        <f t="shared" si="56"/>
        <v>100</v>
      </c>
      <c r="AP539" s="4">
        <f t="shared" si="57"/>
        <v>13.026240355657606</v>
      </c>
      <c r="AQ539" s="4">
        <f t="shared" si="58"/>
        <v>0</v>
      </c>
      <c r="AR539" s="4">
        <f t="shared" si="59"/>
        <v>0</v>
      </c>
      <c r="AS539" s="4">
        <f t="shared" si="60"/>
        <v>0</v>
      </c>
      <c r="AT539" s="4">
        <f t="shared" si="61"/>
        <v>0</v>
      </c>
      <c r="AU539" s="4">
        <f>R539/$X539*100</f>
        <v>79.67881385023999</v>
      </c>
      <c r="AV539" s="4">
        <f t="shared" si="62"/>
        <v>0</v>
      </c>
    </row>
    <row r="540" spans="1:48" x14ac:dyDescent="0.2">
      <c r="A540" t="s">
        <v>243</v>
      </c>
      <c r="B540">
        <v>60</v>
      </c>
      <c r="C540">
        <v>10</v>
      </c>
      <c r="D540" t="s">
        <v>29</v>
      </c>
      <c r="E540" t="b">
        <v>1</v>
      </c>
      <c r="F540">
        <v>600</v>
      </c>
      <c r="G540">
        <v>517.21</v>
      </c>
      <c r="H540">
        <v>468</v>
      </c>
      <c r="I540">
        <v>468</v>
      </c>
      <c r="J540">
        <v>597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12695440</v>
      </c>
      <c r="Q540">
        <v>3122139</v>
      </c>
      <c r="R540">
        <f>P540+Q540</f>
        <v>15817579</v>
      </c>
      <c r="S540">
        <v>582</v>
      </c>
      <c r="T540">
        <v>0</v>
      </c>
      <c r="U540">
        <v>0</v>
      </c>
      <c r="V540">
        <v>276</v>
      </c>
      <c r="W540">
        <v>306</v>
      </c>
      <c r="X540">
        <v>18736540</v>
      </c>
      <c r="Y540">
        <v>2918378</v>
      </c>
      <c r="Z540">
        <v>0</v>
      </c>
      <c r="AA540">
        <v>0</v>
      </c>
      <c r="AB540" s="4">
        <v>38.72</v>
      </c>
      <c r="AC540" t="b">
        <v>1</v>
      </c>
      <c r="AD540" t="b">
        <v>1</v>
      </c>
      <c r="AE540" t="b">
        <v>1</v>
      </c>
      <c r="AF540" t="b">
        <v>1</v>
      </c>
      <c r="AG540" t="b">
        <v>1</v>
      </c>
      <c r="AH540" t="b">
        <v>0</v>
      </c>
      <c r="AI540" t="b">
        <v>1</v>
      </c>
      <c r="AJ540" t="b">
        <v>0</v>
      </c>
      <c r="AK540">
        <v>100</v>
      </c>
      <c r="AL540" t="s">
        <v>484</v>
      </c>
      <c r="AM540">
        <f>(H540-I540)/H540*100</f>
        <v>0</v>
      </c>
      <c r="AN540">
        <f>IF(H540=I540,1,0)</f>
        <v>1</v>
      </c>
      <c r="AO540" s="4">
        <f t="shared" si="56"/>
        <v>100</v>
      </c>
      <c r="AP540" s="4">
        <f t="shared" si="57"/>
        <v>15.575864060280074</v>
      </c>
      <c r="AQ540" s="4">
        <f t="shared" si="58"/>
        <v>0</v>
      </c>
      <c r="AR540" s="4">
        <f t="shared" si="59"/>
        <v>0</v>
      </c>
      <c r="AS540" s="4">
        <f t="shared" si="60"/>
        <v>0</v>
      </c>
      <c r="AT540" s="4">
        <f t="shared" si="61"/>
        <v>0</v>
      </c>
      <c r="AU540" s="4">
        <f>R540/$X540*100</f>
        <v>84.421024372696351</v>
      </c>
      <c r="AV540" s="4">
        <f t="shared" si="62"/>
        <v>3.1062298588746908E-3</v>
      </c>
    </row>
    <row r="541" spans="1:48" x14ac:dyDescent="0.2">
      <c r="A541" t="s">
        <v>244</v>
      </c>
      <c r="B541">
        <v>60</v>
      </c>
      <c r="C541">
        <v>10</v>
      </c>
      <c r="D541" t="s">
        <v>29</v>
      </c>
      <c r="E541" t="b">
        <v>1</v>
      </c>
      <c r="F541">
        <v>600</v>
      </c>
      <c r="G541">
        <v>600</v>
      </c>
      <c r="H541">
        <v>599</v>
      </c>
      <c r="I541">
        <v>469</v>
      </c>
      <c r="J541">
        <v>771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15690448</v>
      </c>
      <c r="Q541">
        <v>2031208</v>
      </c>
      <c r="R541">
        <f>P541+Q541</f>
        <v>17721656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21672898</v>
      </c>
      <c r="Y541">
        <v>3122155</v>
      </c>
      <c r="Z541">
        <v>829087</v>
      </c>
      <c r="AA541">
        <v>0</v>
      </c>
      <c r="AB541" s="4">
        <v>48.839999999999996</v>
      </c>
      <c r="AC541" t="b">
        <v>1</v>
      </c>
      <c r="AD541" t="b">
        <v>1</v>
      </c>
      <c r="AE541" t="b">
        <v>1</v>
      </c>
      <c r="AF541" t="b">
        <v>1</v>
      </c>
      <c r="AG541" t="b">
        <v>1</v>
      </c>
      <c r="AH541" t="b">
        <v>0</v>
      </c>
      <c r="AI541" t="b">
        <v>1</v>
      </c>
      <c r="AJ541" t="b">
        <v>0</v>
      </c>
      <c r="AK541">
        <v>100</v>
      </c>
      <c r="AL541" t="s">
        <v>484</v>
      </c>
      <c r="AM541">
        <f>(H541-I541)/H541*100</f>
        <v>21.702838063439064</v>
      </c>
      <c r="AN541">
        <f>IF(H541=I541,1,0)</f>
        <v>0</v>
      </c>
      <c r="AO541" s="4">
        <f t="shared" si="56"/>
        <v>100</v>
      </c>
      <c r="AP541" s="4">
        <f t="shared" si="57"/>
        <v>14.405803044890444</v>
      </c>
      <c r="AQ541" s="4">
        <f t="shared" si="58"/>
        <v>0</v>
      </c>
      <c r="AR541" s="4">
        <f t="shared" si="59"/>
        <v>0</v>
      </c>
      <c r="AS541" s="4">
        <f t="shared" si="60"/>
        <v>0</v>
      </c>
      <c r="AT541" s="4">
        <f t="shared" si="61"/>
        <v>0</v>
      </c>
      <c r="AU541" s="4">
        <f>R541/$X541*100</f>
        <v>81.768741771405004</v>
      </c>
      <c r="AV541" s="4">
        <f t="shared" si="62"/>
        <v>0</v>
      </c>
    </row>
    <row r="542" spans="1:48" x14ac:dyDescent="0.2">
      <c r="A542" t="s">
        <v>137</v>
      </c>
      <c r="B542">
        <v>60</v>
      </c>
      <c r="C542">
        <v>4</v>
      </c>
      <c r="D542" t="s">
        <v>29</v>
      </c>
      <c r="E542" t="b">
        <v>1</v>
      </c>
      <c r="F542">
        <v>600</v>
      </c>
      <c r="G542">
        <v>600</v>
      </c>
      <c r="H542">
        <v>130</v>
      </c>
      <c r="I542">
        <v>115</v>
      </c>
      <c r="J542">
        <v>482</v>
      </c>
      <c r="K542">
        <v>0</v>
      </c>
      <c r="L542">
        <v>5481781</v>
      </c>
      <c r="M542">
        <v>22751805</v>
      </c>
      <c r="N542">
        <v>285267</v>
      </c>
      <c r="O542">
        <v>107214370</v>
      </c>
      <c r="P542">
        <v>35025035</v>
      </c>
      <c r="Q542">
        <v>2536839</v>
      </c>
      <c r="R542">
        <f>P542+Q542</f>
        <v>37561874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214037558</v>
      </c>
      <c r="Y542">
        <v>19672430</v>
      </c>
      <c r="Z542">
        <v>21070031</v>
      </c>
      <c r="AA542">
        <v>83.33</v>
      </c>
      <c r="AB542" s="4">
        <v>0</v>
      </c>
      <c r="AC542" t="b">
        <v>1</v>
      </c>
      <c r="AD542" t="b">
        <v>1</v>
      </c>
      <c r="AE542" t="b">
        <v>1</v>
      </c>
      <c r="AF542" t="b">
        <v>1</v>
      </c>
      <c r="AG542" t="b">
        <v>1</v>
      </c>
      <c r="AH542" t="b">
        <v>1</v>
      </c>
      <c r="AI542" t="b">
        <v>0</v>
      </c>
      <c r="AJ542" t="b">
        <v>0</v>
      </c>
      <c r="AK542">
        <v>100</v>
      </c>
      <c r="AL542" t="s">
        <v>486</v>
      </c>
      <c r="AM542">
        <f>(H542-I542)/H542*100</f>
        <v>11.538461538461538</v>
      </c>
      <c r="AN542">
        <f>IF(H542=I542,1,0)</f>
        <v>0</v>
      </c>
      <c r="AO542" s="4">
        <f t="shared" si="56"/>
        <v>100</v>
      </c>
      <c r="AP542" s="4">
        <f t="shared" si="57"/>
        <v>9.1911112160978767</v>
      </c>
      <c r="AQ542" s="4">
        <f t="shared" si="58"/>
        <v>2.5611304161861161</v>
      </c>
      <c r="AR542" s="4">
        <f t="shared" si="59"/>
        <v>10.629818996533309</v>
      </c>
      <c r="AS542" s="4">
        <f t="shared" si="60"/>
        <v>0.13327894537088675</v>
      </c>
      <c r="AT542" s="4">
        <f t="shared" si="61"/>
        <v>50.091381625649078</v>
      </c>
      <c r="AU542" s="4">
        <f>R542/$X542*100</f>
        <v>17.549197603908375</v>
      </c>
      <c r="AV542" s="4">
        <f t="shared" si="62"/>
        <v>0</v>
      </c>
    </row>
    <row r="543" spans="1:48" x14ac:dyDescent="0.2">
      <c r="A543" t="s">
        <v>138</v>
      </c>
      <c r="B543">
        <v>60</v>
      </c>
      <c r="C543">
        <v>4</v>
      </c>
      <c r="D543" t="s">
        <v>29</v>
      </c>
      <c r="E543" t="b">
        <v>1</v>
      </c>
      <c r="F543">
        <v>600</v>
      </c>
      <c r="G543">
        <v>600</v>
      </c>
      <c r="H543">
        <v>123</v>
      </c>
      <c r="I543">
        <v>100</v>
      </c>
      <c r="J543">
        <v>540</v>
      </c>
      <c r="K543">
        <v>0</v>
      </c>
      <c r="L543">
        <v>4358715</v>
      </c>
      <c r="M543">
        <v>18434793</v>
      </c>
      <c r="N543">
        <v>45053</v>
      </c>
      <c r="O543">
        <v>75620111</v>
      </c>
      <c r="P543">
        <v>50690974</v>
      </c>
      <c r="Q543">
        <v>2927720</v>
      </c>
      <c r="R543">
        <f>P543+Q543</f>
        <v>53618694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193921058</v>
      </c>
      <c r="Y543">
        <v>17635778</v>
      </c>
      <c r="Z543">
        <v>24207914</v>
      </c>
      <c r="AA543">
        <v>79.150000000000006</v>
      </c>
      <c r="AB543" s="4">
        <v>0</v>
      </c>
      <c r="AC543" t="b">
        <v>1</v>
      </c>
      <c r="AD543" t="b">
        <v>1</v>
      </c>
      <c r="AE543" t="b">
        <v>1</v>
      </c>
      <c r="AF543" t="b">
        <v>1</v>
      </c>
      <c r="AG543" t="b">
        <v>1</v>
      </c>
      <c r="AH543" t="b">
        <v>1</v>
      </c>
      <c r="AI543" t="b">
        <v>0</v>
      </c>
      <c r="AJ543" t="b">
        <v>0</v>
      </c>
      <c r="AK543">
        <v>100</v>
      </c>
      <c r="AL543" t="s">
        <v>486</v>
      </c>
      <c r="AM543">
        <f>(H543-I543)/H543*100</f>
        <v>18.699186991869919</v>
      </c>
      <c r="AN543">
        <f>IF(H543=I543,1,0)</f>
        <v>0</v>
      </c>
      <c r="AO543" s="4">
        <f t="shared" si="56"/>
        <v>100</v>
      </c>
      <c r="AP543" s="4">
        <f t="shared" si="57"/>
        <v>9.0943078497436822</v>
      </c>
      <c r="AQ543" s="4">
        <f t="shared" si="58"/>
        <v>2.2476749275986316</v>
      </c>
      <c r="AR543" s="4">
        <f t="shared" si="59"/>
        <v>9.5063389144669372</v>
      </c>
      <c r="AS543" s="4">
        <f t="shared" si="60"/>
        <v>2.3232649648600823E-2</v>
      </c>
      <c r="AT543" s="4">
        <f t="shared" si="61"/>
        <v>38.995306533445174</v>
      </c>
      <c r="AU543" s="4">
        <f>R543/$X543*100</f>
        <v>27.649753231028679</v>
      </c>
      <c r="AV543" s="4">
        <f t="shared" si="62"/>
        <v>0</v>
      </c>
    </row>
    <row r="544" spans="1:48" x14ac:dyDescent="0.2">
      <c r="A544" t="s">
        <v>139</v>
      </c>
      <c r="B544">
        <v>60</v>
      </c>
      <c r="C544">
        <v>4</v>
      </c>
      <c r="D544" t="s">
        <v>29</v>
      </c>
      <c r="E544" t="b">
        <v>1</v>
      </c>
      <c r="F544">
        <v>600</v>
      </c>
      <c r="G544">
        <v>600</v>
      </c>
      <c r="H544">
        <v>164</v>
      </c>
      <c r="I544">
        <v>137</v>
      </c>
      <c r="J544">
        <v>679</v>
      </c>
      <c r="K544">
        <v>0</v>
      </c>
      <c r="L544">
        <v>3431651</v>
      </c>
      <c r="M544">
        <v>24720873</v>
      </c>
      <c r="N544">
        <v>486427</v>
      </c>
      <c r="O544">
        <v>117039969</v>
      </c>
      <c r="P544">
        <v>36735276</v>
      </c>
      <c r="Q544">
        <v>2645540</v>
      </c>
      <c r="R544">
        <f>P544+Q544</f>
        <v>39380816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219507953</v>
      </c>
      <c r="Y544">
        <v>21708563</v>
      </c>
      <c r="Z544">
        <v>12739654</v>
      </c>
      <c r="AA544">
        <v>64.36</v>
      </c>
      <c r="AB544" s="4">
        <v>0</v>
      </c>
      <c r="AC544" t="b">
        <v>1</v>
      </c>
      <c r="AD544" t="b">
        <v>1</v>
      </c>
      <c r="AE544" t="b">
        <v>1</v>
      </c>
      <c r="AF544" t="b">
        <v>1</v>
      </c>
      <c r="AG544" t="b">
        <v>1</v>
      </c>
      <c r="AH544" t="b">
        <v>1</v>
      </c>
      <c r="AI544" t="b">
        <v>0</v>
      </c>
      <c r="AJ544" t="b">
        <v>0</v>
      </c>
      <c r="AK544">
        <v>100</v>
      </c>
      <c r="AL544" t="s">
        <v>486</v>
      </c>
      <c r="AM544">
        <f>(H544-I544)/H544*100</f>
        <v>16.463414634146343</v>
      </c>
      <c r="AN544">
        <f>IF(H544=I544,1,0)</f>
        <v>0</v>
      </c>
      <c r="AO544" s="4">
        <f t="shared" si="56"/>
        <v>100</v>
      </c>
      <c r="AP544" s="4">
        <f t="shared" si="57"/>
        <v>9.8896475974152978</v>
      </c>
      <c r="AQ544" s="4">
        <f t="shared" si="58"/>
        <v>1.5633378896299031</v>
      </c>
      <c r="AR544" s="4">
        <f t="shared" si="59"/>
        <v>11.261948672994095</v>
      </c>
      <c r="AS544" s="4">
        <f t="shared" si="60"/>
        <v>0.22159880466836665</v>
      </c>
      <c r="AT544" s="4">
        <f t="shared" si="61"/>
        <v>53.319238506132848</v>
      </c>
      <c r="AU544" s="4">
        <f>R544/$X544*100</f>
        <v>17.940496215187245</v>
      </c>
      <c r="AV544" s="4">
        <f t="shared" si="62"/>
        <v>0</v>
      </c>
    </row>
    <row r="545" spans="1:48" x14ac:dyDescent="0.2">
      <c r="A545" t="s">
        <v>140</v>
      </c>
      <c r="B545">
        <v>60</v>
      </c>
      <c r="C545">
        <v>4</v>
      </c>
      <c r="D545" t="s">
        <v>29</v>
      </c>
      <c r="E545" t="b">
        <v>1</v>
      </c>
      <c r="F545">
        <v>600</v>
      </c>
      <c r="G545">
        <v>600</v>
      </c>
      <c r="H545">
        <v>245</v>
      </c>
      <c r="I545">
        <v>202</v>
      </c>
      <c r="J545">
        <v>506</v>
      </c>
      <c r="K545">
        <v>0</v>
      </c>
      <c r="L545">
        <v>1051856</v>
      </c>
      <c r="M545">
        <v>1869526</v>
      </c>
      <c r="N545">
        <v>155818</v>
      </c>
      <c r="O545">
        <v>24592033</v>
      </c>
      <c r="P545">
        <v>31387700</v>
      </c>
      <c r="Q545">
        <v>2009999</v>
      </c>
      <c r="R545">
        <f>P545+Q545</f>
        <v>33397699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89340773</v>
      </c>
      <c r="Y545">
        <v>8931167</v>
      </c>
      <c r="Z545">
        <v>19342674</v>
      </c>
      <c r="AA545">
        <v>131.25</v>
      </c>
      <c r="AB545" s="4">
        <v>0</v>
      </c>
      <c r="AC545" t="b">
        <v>1</v>
      </c>
      <c r="AD545" t="b">
        <v>1</v>
      </c>
      <c r="AE545" t="b">
        <v>1</v>
      </c>
      <c r="AF545" t="b">
        <v>1</v>
      </c>
      <c r="AG545" t="b">
        <v>1</v>
      </c>
      <c r="AH545" t="b">
        <v>1</v>
      </c>
      <c r="AI545" t="b">
        <v>0</v>
      </c>
      <c r="AJ545" t="b">
        <v>0</v>
      </c>
      <c r="AK545">
        <v>100</v>
      </c>
      <c r="AL545" t="s">
        <v>486</v>
      </c>
      <c r="AM545">
        <f>(H545-I545)/H545*100</f>
        <v>17.551020408163264</v>
      </c>
      <c r="AN545">
        <f>IF(H545=I545,1,0)</f>
        <v>0</v>
      </c>
      <c r="AO545" s="4">
        <f t="shared" si="56"/>
        <v>100</v>
      </c>
      <c r="AP545" s="4">
        <f t="shared" si="57"/>
        <v>9.9967424727789176</v>
      </c>
      <c r="AQ545" s="4">
        <f t="shared" si="58"/>
        <v>1.1773526965118155</v>
      </c>
      <c r="AR545" s="4">
        <f t="shared" si="59"/>
        <v>2.092578715431531</v>
      </c>
      <c r="AS545" s="4">
        <f t="shared" si="60"/>
        <v>0.1744086096053814</v>
      </c>
      <c r="AT545" s="4">
        <f t="shared" si="61"/>
        <v>27.526102779522628</v>
      </c>
      <c r="AU545" s="4">
        <f>R545/$X545*100</f>
        <v>37.382370756966701</v>
      </c>
      <c r="AV545" s="4">
        <f t="shared" si="62"/>
        <v>0</v>
      </c>
    </row>
    <row r="546" spans="1:48" x14ac:dyDescent="0.2">
      <c r="A546" t="s">
        <v>141</v>
      </c>
      <c r="B546">
        <v>60</v>
      </c>
      <c r="C546">
        <v>4</v>
      </c>
      <c r="D546" t="s">
        <v>29</v>
      </c>
      <c r="E546" t="b">
        <v>1</v>
      </c>
      <c r="F546">
        <v>600</v>
      </c>
      <c r="G546">
        <v>600</v>
      </c>
      <c r="H546">
        <v>304</v>
      </c>
      <c r="I546">
        <v>234</v>
      </c>
      <c r="J546">
        <v>595</v>
      </c>
      <c r="K546">
        <v>0</v>
      </c>
      <c r="L546">
        <v>1335405</v>
      </c>
      <c r="M546">
        <v>4531113</v>
      </c>
      <c r="N546">
        <v>51885</v>
      </c>
      <c r="O546">
        <v>38386521</v>
      </c>
      <c r="P546">
        <v>29108808</v>
      </c>
      <c r="Q546">
        <v>1372802</v>
      </c>
      <c r="R546">
        <f>P546+Q546</f>
        <v>30481610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101850362</v>
      </c>
      <c r="Y546">
        <v>9339921</v>
      </c>
      <c r="Z546">
        <v>17723907</v>
      </c>
      <c r="AA546">
        <v>103.64</v>
      </c>
      <c r="AB546" s="4">
        <v>0</v>
      </c>
      <c r="AC546" t="b">
        <v>1</v>
      </c>
      <c r="AD546" t="b">
        <v>1</v>
      </c>
      <c r="AE546" t="b">
        <v>1</v>
      </c>
      <c r="AF546" t="b">
        <v>1</v>
      </c>
      <c r="AG546" t="b">
        <v>1</v>
      </c>
      <c r="AH546" t="b">
        <v>1</v>
      </c>
      <c r="AI546" t="b">
        <v>0</v>
      </c>
      <c r="AJ546" t="b">
        <v>0</v>
      </c>
      <c r="AK546">
        <v>100</v>
      </c>
      <c r="AL546" t="s">
        <v>486</v>
      </c>
      <c r="AM546">
        <f>(H546-I546)/H546*100</f>
        <v>23.026315789473685</v>
      </c>
      <c r="AN546">
        <f>IF(H546=I546,1,0)</f>
        <v>0</v>
      </c>
      <c r="AO546" s="4">
        <f t="shared" si="56"/>
        <v>100</v>
      </c>
      <c r="AP546" s="4">
        <f t="shared" si="57"/>
        <v>9.1702383934580425</v>
      </c>
      <c r="AQ546" s="4">
        <f t="shared" si="58"/>
        <v>1.3111440880298491</v>
      </c>
      <c r="AR546" s="4">
        <f t="shared" si="59"/>
        <v>4.4487942026165799</v>
      </c>
      <c r="AS546" s="4">
        <f t="shared" si="60"/>
        <v>5.0942381530268879E-2</v>
      </c>
      <c r="AT546" s="4">
        <f t="shared" si="61"/>
        <v>37.68913555751525</v>
      </c>
      <c r="AU546" s="4">
        <f>R546/$X546*100</f>
        <v>29.927836682603054</v>
      </c>
      <c r="AV546" s="4">
        <f t="shared" si="62"/>
        <v>0</v>
      </c>
    </row>
    <row r="547" spans="1:48" x14ac:dyDescent="0.2">
      <c r="A547" t="s">
        <v>142</v>
      </c>
      <c r="B547">
        <v>60</v>
      </c>
      <c r="C547">
        <v>4</v>
      </c>
      <c r="D547" t="s">
        <v>29</v>
      </c>
      <c r="E547" t="b">
        <v>1</v>
      </c>
      <c r="F547">
        <v>600</v>
      </c>
      <c r="G547">
        <v>600</v>
      </c>
      <c r="H547">
        <v>339</v>
      </c>
      <c r="I547">
        <v>244</v>
      </c>
      <c r="J547">
        <v>755</v>
      </c>
      <c r="K547">
        <v>0</v>
      </c>
      <c r="L547">
        <v>865317</v>
      </c>
      <c r="M547">
        <v>3868799</v>
      </c>
      <c r="N547">
        <v>52746</v>
      </c>
      <c r="O547">
        <v>25639838</v>
      </c>
      <c r="P547">
        <v>40399178</v>
      </c>
      <c r="Q547">
        <v>1859034</v>
      </c>
      <c r="R547">
        <f>P547+Q547</f>
        <v>42258212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94965676</v>
      </c>
      <c r="Y547">
        <v>9790956</v>
      </c>
      <c r="Z547">
        <v>12489808</v>
      </c>
      <c r="AA547">
        <v>61.45</v>
      </c>
      <c r="AB547" s="4">
        <v>0</v>
      </c>
      <c r="AC547" t="b">
        <v>1</v>
      </c>
      <c r="AD547" t="b">
        <v>1</v>
      </c>
      <c r="AE547" t="b">
        <v>1</v>
      </c>
      <c r="AF547" t="b">
        <v>1</v>
      </c>
      <c r="AG547" t="b">
        <v>1</v>
      </c>
      <c r="AH547" t="b">
        <v>1</v>
      </c>
      <c r="AI547" t="b">
        <v>0</v>
      </c>
      <c r="AJ547" t="b">
        <v>0</v>
      </c>
      <c r="AK547">
        <v>100</v>
      </c>
      <c r="AL547" t="s">
        <v>486</v>
      </c>
      <c r="AM547">
        <f>(H547-I547)/H547*100</f>
        <v>28.023598820058996</v>
      </c>
      <c r="AN547">
        <f>IF(H547=I547,1,0)</f>
        <v>0</v>
      </c>
      <c r="AO547" s="4">
        <f t="shared" si="56"/>
        <v>100</v>
      </c>
      <c r="AP547" s="4">
        <f t="shared" si="57"/>
        <v>10.309994528970655</v>
      </c>
      <c r="AQ547" s="4">
        <f t="shared" si="58"/>
        <v>0.91118921746000092</v>
      </c>
      <c r="AR547" s="4">
        <f t="shared" si="59"/>
        <v>4.0738919185917242</v>
      </c>
      <c r="AS547" s="4">
        <f t="shared" si="60"/>
        <v>5.5542172942569273E-2</v>
      </c>
      <c r="AT547" s="4">
        <f t="shared" si="61"/>
        <v>26.999058059672006</v>
      </c>
      <c r="AU547" s="4">
        <f>R547/$X547*100</f>
        <v>44.49840592931703</v>
      </c>
      <c r="AV547" s="4">
        <f t="shared" si="62"/>
        <v>0</v>
      </c>
    </row>
    <row r="548" spans="1:48" x14ac:dyDescent="0.2">
      <c r="A548" t="s">
        <v>143</v>
      </c>
      <c r="B548">
        <v>60</v>
      </c>
      <c r="C548">
        <v>4</v>
      </c>
      <c r="D548" t="s">
        <v>29</v>
      </c>
      <c r="E548" t="b">
        <v>1</v>
      </c>
      <c r="F548">
        <v>600</v>
      </c>
      <c r="G548">
        <v>600</v>
      </c>
      <c r="H548">
        <v>376</v>
      </c>
      <c r="I548">
        <v>299</v>
      </c>
      <c r="J548">
        <v>490</v>
      </c>
      <c r="K548">
        <v>0</v>
      </c>
      <c r="L548">
        <v>108338</v>
      </c>
      <c r="M548">
        <v>134989</v>
      </c>
      <c r="N548">
        <v>20109</v>
      </c>
      <c r="O548">
        <v>4545553</v>
      </c>
      <c r="P548">
        <v>28204361</v>
      </c>
      <c r="Q548">
        <v>1704629</v>
      </c>
      <c r="R548">
        <f>P548+Q548</f>
        <v>29908990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64222562</v>
      </c>
      <c r="Y548">
        <v>5303321</v>
      </c>
      <c r="Z548">
        <v>24201262</v>
      </c>
      <c r="AA548">
        <v>131.87</v>
      </c>
      <c r="AB548" s="4">
        <v>0</v>
      </c>
      <c r="AC548" t="b">
        <v>1</v>
      </c>
      <c r="AD548" t="b">
        <v>1</v>
      </c>
      <c r="AE548" t="b">
        <v>1</v>
      </c>
      <c r="AF548" t="b">
        <v>1</v>
      </c>
      <c r="AG548" t="b">
        <v>1</v>
      </c>
      <c r="AH548" t="b">
        <v>1</v>
      </c>
      <c r="AI548" t="b">
        <v>0</v>
      </c>
      <c r="AJ548" t="b">
        <v>0</v>
      </c>
      <c r="AK548">
        <v>100</v>
      </c>
      <c r="AL548" t="s">
        <v>486</v>
      </c>
      <c r="AM548">
        <f>(H548-I548)/H548*100</f>
        <v>20.478723404255319</v>
      </c>
      <c r="AN548">
        <f>IF(H548=I548,1,0)</f>
        <v>0</v>
      </c>
      <c r="AO548" s="4">
        <f t="shared" si="56"/>
        <v>100</v>
      </c>
      <c r="AP548" s="4">
        <f t="shared" si="57"/>
        <v>8.2577225741944087</v>
      </c>
      <c r="AQ548" s="4">
        <f t="shared" si="58"/>
        <v>0.16869149505433931</v>
      </c>
      <c r="AR548" s="4">
        <f t="shared" si="59"/>
        <v>0.21018937238909902</v>
      </c>
      <c r="AS548" s="4">
        <f t="shared" si="60"/>
        <v>3.1311426037472626E-2</v>
      </c>
      <c r="AT548" s="4">
        <f t="shared" si="61"/>
        <v>7.0778132457562188</v>
      </c>
      <c r="AU548" s="4">
        <f>R548/$X548*100</f>
        <v>46.570845305112556</v>
      </c>
      <c r="AV548" s="4">
        <f t="shared" si="62"/>
        <v>0</v>
      </c>
    </row>
    <row r="549" spans="1:48" x14ac:dyDescent="0.2">
      <c r="A549" t="s">
        <v>144</v>
      </c>
      <c r="B549">
        <v>60</v>
      </c>
      <c r="C549">
        <v>4</v>
      </c>
      <c r="D549" t="s">
        <v>29</v>
      </c>
      <c r="E549" t="b">
        <v>1</v>
      </c>
      <c r="F549">
        <v>600</v>
      </c>
      <c r="G549">
        <v>600</v>
      </c>
      <c r="H549">
        <v>426</v>
      </c>
      <c r="I549">
        <v>315</v>
      </c>
      <c r="J549">
        <v>590</v>
      </c>
      <c r="K549">
        <v>0</v>
      </c>
      <c r="L549">
        <v>52539</v>
      </c>
      <c r="M549">
        <v>276679</v>
      </c>
      <c r="N549">
        <v>33254</v>
      </c>
      <c r="O549">
        <v>7131568</v>
      </c>
      <c r="P549">
        <v>34112134</v>
      </c>
      <c r="Q549">
        <v>2289171</v>
      </c>
      <c r="R549">
        <f>P549+Q549</f>
        <v>36401305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66939215</v>
      </c>
      <c r="Y549">
        <v>5993201</v>
      </c>
      <c r="Z549">
        <v>17050669</v>
      </c>
      <c r="AA549">
        <v>83.85</v>
      </c>
      <c r="AB549" s="4">
        <v>0</v>
      </c>
      <c r="AC549" t="b">
        <v>1</v>
      </c>
      <c r="AD549" t="b">
        <v>1</v>
      </c>
      <c r="AE549" t="b">
        <v>1</v>
      </c>
      <c r="AF549" t="b">
        <v>1</v>
      </c>
      <c r="AG549" t="b">
        <v>1</v>
      </c>
      <c r="AH549" t="b">
        <v>1</v>
      </c>
      <c r="AI549" t="b">
        <v>0</v>
      </c>
      <c r="AJ549" t="b">
        <v>0</v>
      </c>
      <c r="AK549">
        <v>100</v>
      </c>
      <c r="AL549" t="s">
        <v>486</v>
      </c>
      <c r="AM549">
        <f>(H549-I549)/H549*100</f>
        <v>26.056338028169012</v>
      </c>
      <c r="AN549">
        <f>IF(H549=I549,1,0)</f>
        <v>0</v>
      </c>
      <c r="AO549" s="4">
        <f t="shared" si="56"/>
        <v>100</v>
      </c>
      <c r="AP549" s="4">
        <f t="shared" si="57"/>
        <v>8.9531988087998933</v>
      </c>
      <c r="AQ549" s="4">
        <f t="shared" si="58"/>
        <v>7.84876249295723E-2</v>
      </c>
      <c r="AR549" s="4">
        <f t="shared" si="59"/>
        <v>0.41332871919696096</v>
      </c>
      <c r="AS549" s="4">
        <f t="shared" si="60"/>
        <v>4.9677905544604904E-2</v>
      </c>
      <c r="AT549" s="4">
        <f t="shared" si="61"/>
        <v>10.653796881245171</v>
      </c>
      <c r="AU549" s="4">
        <f>R549/$X549*100</f>
        <v>54.379641290983173</v>
      </c>
      <c r="AV549" s="4">
        <f t="shared" si="62"/>
        <v>0</v>
      </c>
    </row>
    <row r="550" spans="1:48" x14ac:dyDescent="0.2">
      <c r="A550" t="s">
        <v>145</v>
      </c>
      <c r="B550">
        <v>60</v>
      </c>
      <c r="C550">
        <v>4</v>
      </c>
      <c r="D550" t="s">
        <v>29</v>
      </c>
      <c r="E550" t="b">
        <v>1</v>
      </c>
      <c r="F550">
        <v>600</v>
      </c>
      <c r="G550">
        <v>600</v>
      </c>
      <c r="H550">
        <v>489</v>
      </c>
      <c r="I550">
        <v>320</v>
      </c>
      <c r="J550">
        <v>724</v>
      </c>
      <c r="K550">
        <v>0</v>
      </c>
      <c r="L550">
        <v>38653</v>
      </c>
      <c r="M550">
        <v>188924</v>
      </c>
      <c r="N550">
        <v>17326</v>
      </c>
      <c r="O550">
        <v>4387493</v>
      </c>
      <c r="P550">
        <v>35042724</v>
      </c>
      <c r="Q550">
        <v>1934381</v>
      </c>
      <c r="R550">
        <f>P550+Q550</f>
        <v>36977105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67082890</v>
      </c>
      <c r="Y550">
        <v>5615201</v>
      </c>
      <c r="Z550">
        <v>19858188</v>
      </c>
      <c r="AA550">
        <v>98.23</v>
      </c>
      <c r="AB550" s="4">
        <v>0</v>
      </c>
      <c r="AC550" t="b">
        <v>1</v>
      </c>
      <c r="AD550" t="b">
        <v>1</v>
      </c>
      <c r="AE550" t="b">
        <v>1</v>
      </c>
      <c r="AF550" t="b">
        <v>1</v>
      </c>
      <c r="AG550" t="b">
        <v>1</v>
      </c>
      <c r="AH550" t="b">
        <v>1</v>
      </c>
      <c r="AI550" t="b">
        <v>0</v>
      </c>
      <c r="AJ550" t="b">
        <v>0</v>
      </c>
      <c r="AK550">
        <v>100</v>
      </c>
      <c r="AL550" t="s">
        <v>486</v>
      </c>
      <c r="AM550">
        <f>(H550-I550)/H550*100</f>
        <v>34.560327198364007</v>
      </c>
      <c r="AN550">
        <f>IF(H550=I550,1,0)</f>
        <v>0</v>
      </c>
      <c r="AO550" s="4">
        <f t="shared" si="56"/>
        <v>100</v>
      </c>
      <c r="AP550" s="4">
        <f t="shared" si="57"/>
        <v>8.3705412810926898</v>
      </c>
      <c r="AQ550" s="4">
        <f t="shared" si="58"/>
        <v>5.7619759673442815E-2</v>
      </c>
      <c r="AR550" s="4">
        <f t="shared" si="59"/>
        <v>0.28162769970107132</v>
      </c>
      <c r="AS550" s="4">
        <f t="shared" si="60"/>
        <v>2.5827748327479628E-2</v>
      </c>
      <c r="AT550" s="4">
        <f t="shared" si="61"/>
        <v>6.540405459573968</v>
      </c>
      <c r="AU550" s="4">
        <f>R550/$X550*100</f>
        <v>55.121514591872831</v>
      </c>
      <c r="AV550" s="4">
        <f t="shared" si="62"/>
        <v>0</v>
      </c>
    </row>
    <row r="551" spans="1:48" x14ac:dyDescent="0.2">
      <c r="A551" t="s">
        <v>146</v>
      </c>
      <c r="B551">
        <v>60</v>
      </c>
      <c r="C551">
        <v>4</v>
      </c>
      <c r="D551" t="s">
        <v>29</v>
      </c>
      <c r="E551" t="b">
        <v>1</v>
      </c>
      <c r="F551">
        <v>600</v>
      </c>
      <c r="G551">
        <v>37.28</v>
      </c>
      <c r="H551">
        <v>146</v>
      </c>
      <c r="I551">
        <v>146</v>
      </c>
      <c r="J551">
        <v>491</v>
      </c>
      <c r="K551">
        <v>0</v>
      </c>
      <c r="L551">
        <v>403821</v>
      </c>
      <c r="M551">
        <v>1815460</v>
      </c>
      <c r="N551">
        <v>61352</v>
      </c>
      <c r="O551">
        <v>7120345</v>
      </c>
      <c r="P551">
        <v>3798181</v>
      </c>
      <c r="Q551">
        <v>456481</v>
      </c>
      <c r="R551">
        <f>P551+Q551</f>
        <v>4254662</v>
      </c>
      <c r="S551">
        <v>99905</v>
      </c>
      <c r="T551">
        <v>11590</v>
      </c>
      <c r="U551">
        <v>88315</v>
      </c>
      <c r="V551">
        <v>0</v>
      </c>
      <c r="W551">
        <v>0</v>
      </c>
      <c r="X551">
        <v>16122873</v>
      </c>
      <c r="Y551">
        <v>2367327</v>
      </c>
      <c r="Z551">
        <v>0</v>
      </c>
      <c r="AA551">
        <v>3.39</v>
      </c>
      <c r="AB551" s="4">
        <v>0</v>
      </c>
      <c r="AC551" t="b">
        <v>1</v>
      </c>
      <c r="AD551" t="b">
        <v>1</v>
      </c>
      <c r="AE551" t="b">
        <v>1</v>
      </c>
      <c r="AF551" t="b">
        <v>1</v>
      </c>
      <c r="AG551" t="b">
        <v>1</v>
      </c>
      <c r="AH551" t="b">
        <v>1</v>
      </c>
      <c r="AI551" t="b">
        <v>0</v>
      </c>
      <c r="AJ551" t="b">
        <v>0</v>
      </c>
      <c r="AK551">
        <v>100</v>
      </c>
      <c r="AL551" t="s">
        <v>486</v>
      </c>
      <c r="AM551">
        <f>(H551-I551)/H551*100</f>
        <v>0</v>
      </c>
      <c r="AN551">
        <f>IF(H551=I551,1,0)</f>
        <v>1</v>
      </c>
      <c r="AO551" s="4">
        <f t="shared" si="56"/>
        <v>100</v>
      </c>
      <c r="AP551" s="4">
        <f t="shared" si="57"/>
        <v>14.683034469104856</v>
      </c>
      <c r="AQ551" s="4">
        <f t="shared" si="58"/>
        <v>2.5046466594384262</v>
      </c>
      <c r="AR551" s="4">
        <f t="shared" si="59"/>
        <v>11.260151959269294</v>
      </c>
      <c r="AS551" s="4">
        <f t="shared" si="60"/>
        <v>0.38052771364011861</v>
      </c>
      <c r="AT551" s="4">
        <f t="shared" si="61"/>
        <v>44.163003702876033</v>
      </c>
      <c r="AU551" s="4">
        <f>R551/$X551*100</f>
        <v>26.388981665984719</v>
      </c>
      <c r="AV551" s="4">
        <f t="shared" si="62"/>
        <v>0.61964762731803436</v>
      </c>
    </row>
    <row r="552" spans="1:48" x14ac:dyDescent="0.2">
      <c r="A552" t="s">
        <v>147</v>
      </c>
      <c r="B552">
        <v>60</v>
      </c>
      <c r="C552">
        <v>4</v>
      </c>
      <c r="D552" t="s">
        <v>29</v>
      </c>
      <c r="E552" t="b">
        <v>1</v>
      </c>
      <c r="F552">
        <v>600</v>
      </c>
      <c r="G552">
        <v>600</v>
      </c>
      <c r="H552">
        <v>132</v>
      </c>
      <c r="I552">
        <v>125</v>
      </c>
      <c r="J552">
        <v>565</v>
      </c>
      <c r="K552">
        <v>0</v>
      </c>
      <c r="L552">
        <v>5912519</v>
      </c>
      <c r="M552">
        <v>32551188</v>
      </c>
      <c r="N552">
        <v>223667</v>
      </c>
      <c r="O552">
        <v>100369364</v>
      </c>
      <c r="P552">
        <v>42670146</v>
      </c>
      <c r="Q552">
        <v>4871927</v>
      </c>
      <c r="R552">
        <f>P552+Q552</f>
        <v>47542073</v>
      </c>
      <c r="S552">
        <v>278809</v>
      </c>
      <c r="T552">
        <v>125121</v>
      </c>
      <c r="U552">
        <v>153688</v>
      </c>
      <c r="V552">
        <v>0</v>
      </c>
      <c r="W552">
        <v>0</v>
      </c>
      <c r="X552">
        <v>215974677</v>
      </c>
      <c r="Y552">
        <v>26272965</v>
      </c>
      <c r="Z552">
        <v>2824092</v>
      </c>
      <c r="AA552">
        <v>40.07</v>
      </c>
      <c r="AB552" s="4">
        <v>0</v>
      </c>
      <c r="AC552" t="b">
        <v>1</v>
      </c>
      <c r="AD552" t="b">
        <v>1</v>
      </c>
      <c r="AE552" t="b">
        <v>1</v>
      </c>
      <c r="AF552" t="b">
        <v>1</v>
      </c>
      <c r="AG552" t="b">
        <v>1</v>
      </c>
      <c r="AH552" t="b">
        <v>1</v>
      </c>
      <c r="AI552" t="b">
        <v>0</v>
      </c>
      <c r="AJ552" t="b">
        <v>0</v>
      </c>
      <c r="AK552">
        <v>100</v>
      </c>
      <c r="AL552" t="s">
        <v>486</v>
      </c>
      <c r="AM552">
        <f>(H552-I552)/H552*100</f>
        <v>5.3030303030303028</v>
      </c>
      <c r="AN552">
        <f>IF(H552=I552,1,0)</f>
        <v>0</v>
      </c>
      <c r="AO552" s="4">
        <f t="shared" si="56"/>
        <v>100</v>
      </c>
      <c r="AP552" s="4">
        <f t="shared" si="57"/>
        <v>12.164835880273131</v>
      </c>
      <c r="AQ552" s="4">
        <f t="shared" si="58"/>
        <v>2.7375982601886237</v>
      </c>
      <c r="AR552" s="4">
        <f t="shared" si="59"/>
        <v>15.071761399138476</v>
      </c>
      <c r="AS552" s="4">
        <f t="shared" si="60"/>
        <v>0.10356167820544998</v>
      </c>
      <c r="AT552" s="4">
        <f t="shared" si="61"/>
        <v>46.472746432212517</v>
      </c>
      <c r="AU552" s="4">
        <f>R552/$X552*100</f>
        <v>22.012799676510223</v>
      </c>
      <c r="AV552" s="4">
        <f t="shared" si="62"/>
        <v>0.12909337514601307</v>
      </c>
    </row>
    <row r="553" spans="1:48" x14ac:dyDescent="0.2">
      <c r="A553" t="s">
        <v>148</v>
      </c>
      <c r="B553">
        <v>60</v>
      </c>
      <c r="C553">
        <v>4</v>
      </c>
      <c r="D553" t="s">
        <v>29</v>
      </c>
      <c r="E553" t="b">
        <v>1</v>
      </c>
      <c r="F553">
        <v>600</v>
      </c>
      <c r="G553">
        <v>600</v>
      </c>
      <c r="H553">
        <v>161</v>
      </c>
      <c r="I553">
        <v>149</v>
      </c>
      <c r="J553">
        <v>707</v>
      </c>
      <c r="K553">
        <v>0</v>
      </c>
      <c r="L553">
        <v>4650097</v>
      </c>
      <c r="M553">
        <v>29944859</v>
      </c>
      <c r="N553">
        <v>493037</v>
      </c>
      <c r="O553">
        <v>93902967</v>
      </c>
      <c r="P553">
        <v>53054325</v>
      </c>
      <c r="Q553">
        <v>4889689</v>
      </c>
      <c r="R553">
        <f>P553+Q553</f>
        <v>57944014</v>
      </c>
      <c r="S553">
        <v>9816</v>
      </c>
      <c r="T553">
        <v>1752</v>
      </c>
      <c r="U553">
        <v>8064</v>
      </c>
      <c r="V553">
        <v>0</v>
      </c>
      <c r="W553">
        <v>0</v>
      </c>
      <c r="X553">
        <v>214769372</v>
      </c>
      <c r="Y553">
        <v>26207285</v>
      </c>
      <c r="Z553">
        <v>1617297</v>
      </c>
      <c r="AA553">
        <v>45.03</v>
      </c>
      <c r="AB553" s="4">
        <v>0</v>
      </c>
      <c r="AC553" t="b">
        <v>1</v>
      </c>
      <c r="AD553" t="b">
        <v>1</v>
      </c>
      <c r="AE553" t="b">
        <v>1</v>
      </c>
      <c r="AF553" t="b">
        <v>1</v>
      </c>
      <c r="AG553" t="b">
        <v>1</v>
      </c>
      <c r="AH553" t="b">
        <v>1</v>
      </c>
      <c r="AI553" t="b">
        <v>0</v>
      </c>
      <c r="AJ553" t="b">
        <v>0</v>
      </c>
      <c r="AK553">
        <v>100</v>
      </c>
      <c r="AL553" t="s">
        <v>486</v>
      </c>
      <c r="AM553">
        <f>(H553-I553)/H553*100</f>
        <v>7.4534161490683228</v>
      </c>
      <c r="AN553">
        <f>IF(H553=I553,1,0)</f>
        <v>0</v>
      </c>
      <c r="AO553" s="4">
        <f t="shared" si="56"/>
        <v>100</v>
      </c>
      <c r="AP553" s="4">
        <f t="shared" si="57"/>
        <v>12.20252438974399</v>
      </c>
      <c r="AQ553" s="4">
        <f t="shared" si="58"/>
        <v>2.1651583541437187</v>
      </c>
      <c r="AR553" s="4">
        <f t="shared" si="59"/>
        <v>13.942797672286344</v>
      </c>
      <c r="AS553" s="4">
        <f t="shared" si="60"/>
        <v>0.22956578743453232</v>
      </c>
      <c r="AT553" s="4">
        <f t="shared" si="61"/>
        <v>43.722699435932604</v>
      </c>
      <c r="AU553" s="4">
        <f>R553/$X553*100</f>
        <v>26.979644937454118</v>
      </c>
      <c r="AV553" s="4">
        <f t="shared" si="62"/>
        <v>4.5704841004982778E-3</v>
      </c>
    </row>
    <row r="554" spans="1:48" x14ac:dyDescent="0.2">
      <c r="A554" t="s">
        <v>149</v>
      </c>
      <c r="B554">
        <v>60</v>
      </c>
      <c r="C554">
        <v>4</v>
      </c>
      <c r="D554" t="s">
        <v>29</v>
      </c>
      <c r="E554" t="b">
        <v>1</v>
      </c>
      <c r="F554">
        <v>600</v>
      </c>
      <c r="G554">
        <v>600</v>
      </c>
      <c r="H554">
        <v>274</v>
      </c>
      <c r="I554">
        <v>243</v>
      </c>
      <c r="J554">
        <v>526</v>
      </c>
      <c r="K554">
        <v>0</v>
      </c>
      <c r="L554">
        <v>1897079</v>
      </c>
      <c r="M554">
        <v>2756698</v>
      </c>
      <c r="N554">
        <v>188123</v>
      </c>
      <c r="O554">
        <v>28507517</v>
      </c>
      <c r="P554">
        <v>52767090</v>
      </c>
      <c r="Q554">
        <v>3519009</v>
      </c>
      <c r="R554">
        <f>P554+Q554</f>
        <v>56286099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112403539</v>
      </c>
      <c r="Y554">
        <v>13032801</v>
      </c>
      <c r="Z554">
        <v>9735222</v>
      </c>
      <c r="AA554">
        <v>48.07</v>
      </c>
      <c r="AB554" s="4">
        <v>0</v>
      </c>
      <c r="AC554" t="b">
        <v>1</v>
      </c>
      <c r="AD554" t="b">
        <v>1</v>
      </c>
      <c r="AE554" t="b">
        <v>1</v>
      </c>
      <c r="AF554" t="b">
        <v>1</v>
      </c>
      <c r="AG554" t="b">
        <v>1</v>
      </c>
      <c r="AH554" t="b">
        <v>1</v>
      </c>
      <c r="AI554" t="b">
        <v>0</v>
      </c>
      <c r="AJ554" t="b">
        <v>0</v>
      </c>
      <c r="AK554">
        <v>100</v>
      </c>
      <c r="AL554" t="s">
        <v>486</v>
      </c>
      <c r="AM554">
        <f>(H554-I554)/H554*100</f>
        <v>11.313868613138686</v>
      </c>
      <c r="AN554">
        <f>IF(H554=I554,1,0)</f>
        <v>0</v>
      </c>
      <c r="AO554" s="4">
        <f t="shared" si="56"/>
        <v>100</v>
      </c>
      <c r="AP554" s="4">
        <f t="shared" si="57"/>
        <v>11.594653616733543</v>
      </c>
      <c r="AQ554" s="4">
        <f t="shared" si="58"/>
        <v>1.6877395648548041</v>
      </c>
      <c r="AR554" s="4">
        <f t="shared" si="59"/>
        <v>2.4525010729421965</v>
      </c>
      <c r="AS554" s="4">
        <f t="shared" si="60"/>
        <v>0.16736394749990924</v>
      </c>
      <c r="AT554" s="4">
        <f t="shared" si="61"/>
        <v>25.361761074088601</v>
      </c>
      <c r="AU554" s="4">
        <f>R554/$X554*100</f>
        <v>50.07502388336723</v>
      </c>
      <c r="AV554" s="4">
        <f t="shared" si="62"/>
        <v>0</v>
      </c>
    </row>
    <row r="555" spans="1:48" x14ac:dyDescent="0.2">
      <c r="A555" t="s">
        <v>150</v>
      </c>
      <c r="B555">
        <v>60</v>
      </c>
      <c r="C555">
        <v>4</v>
      </c>
      <c r="D555" t="s">
        <v>29</v>
      </c>
      <c r="E555" t="b">
        <v>1</v>
      </c>
      <c r="F555">
        <v>600</v>
      </c>
      <c r="G555">
        <v>600</v>
      </c>
      <c r="H555">
        <v>284</v>
      </c>
      <c r="I555">
        <v>226</v>
      </c>
      <c r="J555">
        <v>576</v>
      </c>
      <c r="K555">
        <v>0</v>
      </c>
      <c r="L555">
        <v>1195241</v>
      </c>
      <c r="M555">
        <v>3282727</v>
      </c>
      <c r="N555">
        <v>438207</v>
      </c>
      <c r="O555">
        <v>33785396</v>
      </c>
      <c r="P555">
        <v>39662321</v>
      </c>
      <c r="Q555">
        <v>3124836</v>
      </c>
      <c r="R555">
        <f>P555+Q555</f>
        <v>42787157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103771952</v>
      </c>
      <c r="Y555">
        <v>10975821</v>
      </c>
      <c r="Z555">
        <v>11307403</v>
      </c>
      <c r="AA555">
        <v>59.96</v>
      </c>
      <c r="AB555" s="4">
        <v>0</v>
      </c>
      <c r="AC555" t="b">
        <v>1</v>
      </c>
      <c r="AD555" t="b">
        <v>1</v>
      </c>
      <c r="AE555" t="b">
        <v>1</v>
      </c>
      <c r="AF555" t="b">
        <v>1</v>
      </c>
      <c r="AG555" t="b">
        <v>1</v>
      </c>
      <c r="AH555" t="b">
        <v>1</v>
      </c>
      <c r="AI555" t="b">
        <v>0</v>
      </c>
      <c r="AJ555" t="b">
        <v>0</v>
      </c>
      <c r="AK555">
        <v>100</v>
      </c>
      <c r="AL555" t="s">
        <v>486</v>
      </c>
      <c r="AM555">
        <f>(H555-I555)/H555*100</f>
        <v>20.422535211267608</v>
      </c>
      <c r="AN555">
        <f>IF(H555=I555,1,0)</f>
        <v>0</v>
      </c>
      <c r="AO555" s="4">
        <f t="shared" si="56"/>
        <v>100</v>
      </c>
      <c r="AP555" s="4">
        <f t="shared" si="57"/>
        <v>10.57686666624523</v>
      </c>
      <c r="AQ555" s="4">
        <f t="shared" si="58"/>
        <v>1.151795814730362</v>
      </c>
      <c r="AR555" s="4">
        <f t="shared" si="59"/>
        <v>3.1634048861295394</v>
      </c>
      <c r="AS555" s="4">
        <f t="shared" si="60"/>
        <v>0.42227884467278787</v>
      </c>
      <c r="AT555" s="4">
        <f t="shared" si="61"/>
        <v>32.557348444211591</v>
      </c>
      <c r="AU555" s="4">
        <f>R555/$X555*100</f>
        <v>41.231909177154151</v>
      </c>
      <c r="AV555" s="4">
        <f t="shared" si="62"/>
        <v>0</v>
      </c>
    </row>
    <row r="556" spans="1:48" x14ac:dyDescent="0.2">
      <c r="A556" t="s">
        <v>151</v>
      </c>
      <c r="B556">
        <v>60</v>
      </c>
      <c r="C556">
        <v>4</v>
      </c>
      <c r="D556" t="s">
        <v>29</v>
      </c>
      <c r="E556" t="b">
        <v>1</v>
      </c>
      <c r="F556">
        <v>600</v>
      </c>
      <c r="G556">
        <v>600</v>
      </c>
      <c r="H556">
        <v>316</v>
      </c>
      <c r="I556">
        <v>260</v>
      </c>
      <c r="J556">
        <v>740</v>
      </c>
      <c r="K556">
        <v>0</v>
      </c>
      <c r="L556">
        <v>949789</v>
      </c>
      <c r="M556">
        <v>4658409</v>
      </c>
      <c r="N556">
        <v>55536</v>
      </c>
      <c r="O556">
        <v>31376343</v>
      </c>
      <c r="P556">
        <v>44045290</v>
      </c>
      <c r="Q556">
        <v>2972406</v>
      </c>
      <c r="R556">
        <f>P556+Q556</f>
        <v>47017696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101014126</v>
      </c>
      <c r="Y556">
        <v>12208724</v>
      </c>
      <c r="Z556">
        <v>4747629</v>
      </c>
      <c r="AA556">
        <v>35.21</v>
      </c>
      <c r="AB556" s="4">
        <v>0</v>
      </c>
      <c r="AC556" t="b">
        <v>1</v>
      </c>
      <c r="AD556" t="b">
        <v>1</v>
      </c>
      <c r="AE556" t="b">
        <v>1</v>
      </c>
      <c r="AF556" t="b">
        <v>1</v>
      </c>
      <c r="AG556" t="b">
        <v>1</v>
      </c>
      <c r="AH556" t="b">
        <v>1</v>
      </c>
      <c r="AI556" t="b">
        <v>0</v>
      </c>
      <c r="AJ556" t="b">
        <v>0</v>
      </c>
      <c r="AK556">
        <v>100</v>
      </c>
      <c r="AL556" t="s">
        <v>486</v>
      </c>
      <c r="AM556">
        <f>(H556-I556)/H556*100</f>
        <v>17.721518987341771</v>
      </c>
      <c r="AN556">
        <f>IF(H556=I556,1,0)</f>
        <v>0</v>
      </c>
      <c r="AO556" s="4">
        <f t="shared" si="56"/>
        <v>100</v>
      </c>
      <c r="AP556" s="4">
        <f t="shared" si="57"/>
        <v>12.086155158140951</v>
      </c>
      <c r="AQ556" s="4">
        <f t="shared" si="58"/>
        <v>0.94025364333697248</v>
      </c>
      <c r="AR556" s="4">
        <f t="shared" si="59"/>
        <v>4.6116411480905155</v>
      </c>
      <c r="AS556" s="4">
        <f t="shared" si="60"/>
        <v>5.4978449251741293E-2</v>
      </c>
      <c r="AT556" s="4">
        <f t="shared" si="61"/>
        <v>31.061341856286518</v>
      </c>
      <c r="AU556" s="4">
        <f>R556/$X556*100</f>
        <v>46.545664316295721</v>
      </c>
      <c r="AV556" s="4">
        <f t="shared" si="62"/>
        <v>0</v>
      </c>
    </row>
    <row r="557" spans="1:48" x14ac:dyDescent="0.2">
      <c r="A557" t="s">
        <v>152</v>
      </c>
      <c r="B557">
        <v>60</v>
      </c>
      <c r="C557">
        <v>4</v>
      </c>
      <c r="D557" t="s">
        <v>29</v>
      </c>
      <c r="E557" t="b">
        <v>1</v>
      </c>
      <c r="F557">
        <v>600</v>
      </c>
      <c r="G557">
        <v>600</v>
      </c>
      <c r="H557">
        <v>381</v>
      </c>
      <c r="I557">
        <v>316</v>
      </c>
      <c r="J557">
        <v>493</v>
      </c>
      <c r="K557">
        <v>0</v>
      </c>
      <c r="L557">
        <v>187436</v>
      </c>
      <c r="M557">
        <v>30989</v>
      </c>
      <c r="N557">
        <v>36043</v>
      </c>
      <c r="O557">
        <v>3658477</v>
      </c>
      <c r="P557">
        <v>45028048</v>
      </c>
      <c r="Q557">
        <v>3869294</v>
      </c>
      <c r="R557">
        <f>P557+Q557</f>
        <v>48897342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71751863</v>
      </c>
      <c r="Y557">
        <v>7654001</v>
      </c>
      <c r="Z557">
        <v>11287575</v>
      </c>
      <c r="AA557">
        <v>45.37</v>
      </c>
      <c r="AB557" s="4">
        <v>0</v>
      </c>
      <c r="AC557" t="b">
        <v>1</v>
      </c>
      <c r="AD557" t="b">
        <v>1</v>
      </c>
      <c r="AE557" t="b">
        <v>1</v>
      </c>
      <c r="AF557" t="b">
        <v>1</v>
      </c>
      <c r="AG557" t="b">
        <v>1</v>
      </c>
      <c r="AH557" t="b">
        <v>1</v>
      </c>
      <c r="AI557" t="b">
        <v>0</v>
      </c>
      <c r="AJ557" t="b">
        <v>0</v>
      </c>
      <c r="AK557">
        <v>100</v>
      </c>
      <c r="AL557" t="s">
        <v>486</v>
      </c>
      <c r="AM557">
        <f>(H557-I557)/H557*100</f>
        <v>17.060367454068242</v>
      </c>
      <c r="AN557">
        <f>IF(H557=I557,1,0)</f>
        <v>0</v>
      </c>
      <c r="AO557" s="4">
        <f t="shared" si="56"/>
        <v>100</v>
      </c>
      <c r="AP557" s="4">
        <f t="shared" si="57"/>
        <v>10.667320233901105</v>
      </c>
      <c r="AQ557" s="4">
        <f t="shared" si="58"/>
        <v>0.26122806037802809</v>
      </c>
      <c r="AR557" s="4">
        <f t="shared" si="59"/>
        <v>4.3189122490101754E-2</v>
      </c>
      <c r="AS557" s="4">
        <f t="shared" si="60"/>
        <v>5.0232842037843672E-2</v>
      </c>
      <c r="AT557" s="4">
        <f t="shared" si="61"/>
        <v>5.0987902571951338</v>
      </c>
      <c r="AU557" s="4">
        <f>R557/$X557*100</f>
        <v>68.147836105663202</v>
      </c>
      <c r="AV557" s="4">
        <f t="shared" si="62"/>
        <v>0</v>
      </c>
    </row>
    <row r="558" spans="1:48" x14ac:dyDescent="0.2">
      <c r="A558" t="s">
        <v>153</v>
      </c>
      <c r="B558">
        <v>60</v>
      </c>
      <c r="C558">
        <v>4</v>
      </c>
      <c r="D558" t="s">
        <v>29</v>
      </c>
      <c r="E558" t="b">
        <v>1</v>
      </c>
      <c r="F558">
        <v>600</v>
      </c>
      <c r="G558">
        <v>600</v>
      </c>
      <c r="H558">
        <v>413</v>
      </c>
      <c r="I558">
        <v>320</v>
      </c>
      <c r="J558">
        <v>585</v>
      </c>
      <c r="K558">
        <v>0</v>
      </c>
      <c r="L558">
        <v>225570</v>
      </c>
      <c r="M558">
        <v>593309</v>
      </c>
      <c r="N558">
        <v>32796</v>
      </c>
      <c r="O558">
        <v>11036055</v>
      </c>
      <c r="P558">
        <v>37110179</v>
      </c>
      <c r="Q558">
        <v>3572210</v>
      </c>
      <c r="R558">
        <f>P558+Q558</f>
        <v>40682389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70352004</v>
      </c>
      <c r="Y558">
        <v>7943810</v>
      </c>
      <c r="Z558">
        <v>9838075</v>
      </c>
      <c r="AA558">
        <v>38.770000000000003</v>
      </c>
      <c r="AB558" s="4">
        <v>0</v>
      </c>
      <c r="AC558" t="b">
        <v>1</v>
      </c>
      <c r="AD558" t="b">
        <v>1</v>
      </c>
      <c r="AE558" t="b">
        <v>1</v>
      </c>
      <c r="AF558" t="b">
        <v>1</v>
      </c>
      <c r="AG558" t="b">
        <v>1</v>
      </c>
      <c r="AH558" t="b">
        <v>1</v>
      </c>
      <c r="AI558" t="b">
        <v>0</v>
      </c>
      <c r="AJ558" t="b">
        <v>0</v>
      </c>
      <c r="AK558">
        <v>100</v>
      </c>
      <c r="AL558" t="s">
        <v>486</v>
      </c>
      <c r="AM558">
        <f>(H558-I558)/H558*100</f>
        <v>22.518159806295397</v>
      </c>
      <c r="AN558">
        <f>IF(H558=I558,1,0)</f>
        <v>0</v>
      </c>
      <c r="AO558" s="4">
        <f t="shared" si="56"/>
        <v>100</v>
      </c>
      <c r="AP558" s="4">
        <f t="shared" si="57"/>
        <v>11.29151914421656</v>
      </c>
      <c r="AQ558" s="4">
        <f t="shared" si="58"/>
        <v>0.32063052532234904</v>
      </c>
      <c r="AR558" s="4">
        <f t="shared" si="59"/>
        <v>0.84334342487244573</v>
      </c>
      <c r="AS558" s="4">
        <f t="shared" si="60"/>
        <v>4.6617008948316524E-2</v>
      </c>
      <c r="AT558" s="4">
        <f t="shared" si="61"/>
        <v>15.686909217255559</v>
      </c>
      <c r="AU558" s="4">
        <f>R558/$X558*100</f>
        <v>57.826908527012257</v>
      </c>
      <c r="AV558" s="4">
        <f t="shared" si="62"/>
        <v>0</v>
      </c>
    </row>
    <row r="559" spans="1:48" x14ac:dyDescent="0.2">
      <c r="A559" t="s">
        <v>154</v>
      </c>
      <c r="B559">
        <v>60</v>
      </c>
      <c r="C559">
        <v>4</v>
      </c>
      <c r="D559" t="s">
        <v>29</v>
      </c>
      <c r="E559" t="b">
        <v>1</v>
      </c>
      <c r="F559">
        <v>600</v>
      </c>
      <c r="G559">
        <v>600</v>
      </c>
      <c r="H559">
        <v>475</v>
      </c>
      <c r="I559">
        <v>320</v>
      </c>
      <c r="J559">
        <v>743</v>
      </c>
      <c r="K559">
        <v>0</v>
      </c>
      <c r="L559">
        <v>152526</v>
      </c>
      <c r="M559">
        <v>639212</v>
      </c>
      <c r="N559">
        <v>22371</v>
      </c>
      <c r="O559">
        <v>10907067</v>
      </c>
      <c r="P559">
        <v>37892076</v>
      </c>
      <c r="Q559">
        <v>2408307</v>
      </c>
      <c r="R559">
        <f>P559+Q559</f>
        <v>40300383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68929406</v>
      </c>
      <c r="Y559">
        <v>7056545</v>
      </c>
      <c r="Z559">
        <v>9851302</v>
      </c>
      <c r="AA559">
        <v>44.09</v>
      </c>
      <c r="AB559" s="4">
        <v>0</v>
      </c>
      <c r="AC559" t="b">
        <v>1</v>
      </c>
      <c r="AD559" t="b">
        <v>1</v>
      </c>
      <c r="AE559" t="b">
        <v>1</v>
      </c>
      <c r="AF559" t="b">
        <v>1</v>
      </c>
      <c r="AG559" t="b">
        <v>1</v>
      </c>
      <c r="AH559" t="b">
        <v>1</v>
      </c>
      <c r="AI559" t="b">
        <v>0</v>
      </c>
      <c r="AJ559" t="b">
        <v>0</v>
      </c>
      <c r="AK559">
        <v>100</v>
      </c>
      <c r="AL559" t="s">
        <v>486</v>
      </c>
      <c r="AM559">
        <f>(H559-I559)/H559*100</f>
        <v>32.631578947368425</v>
      </c>
      <c r="AN559">
        <f>IF(H559=I559,1,0)</f>
        <v>0</v>
      </c>
      <c r="AO559" s="4">
        <f t="shared" si="56"/>
        <v>100</v>
      </c>
      <c r="AP559" s="4">
        <f t="shared" si="57"/>
        <v>10.237350659891078</v>
      </c>
      <c r="AQ559" s="4">
        <f t="shared" si="58"/>
        <v>0.22127856433290602</v>
      </c>
      <c r="AR559" s="4">
        <f t="shared" si="59"/>
        <v>0.92734296883394007</v>
      </c>
      <c r="AS559" s="4">
        <f t="shared" si="60"/>
        <v>3.2454943830503923E-2</v>
      </c>
      <c r="AT559" s="4">
        <f t="shared" si="61"/>
        <v>15.823532557352953</v>
      </c>
      <c r="AU559" s="4">
        <f>R559/$X559*100</f>
        <v>58.466168996146585</v>
      </c>
      <c r="AV559" s="4">
        <f t="shared" si="62"/>
        <v>0</v>
      </c>
    </row>
    <row r="560" spans="1:48" x14ac:dyDescent="0.2">
      <c r="A560" t="s">
        <v>155</v>
      </c>
      <c r="B560">
        <v>60</v>
      </c>
      <c r="C560">
        <v>4</v>
      </c>
      <c r="D560" t="s">
        <v>29</v>
      </c>
      <c r="E560" t="b">
        <v>1</v>
      </c>
      <c r="F560">
        <v>600</v>
      </c>
      <c r="G560">
        <v>16.7</v>
      </c>
      <c r="H560">
        <v>153</v>
      </c>
      <c r="I560">
        <v>153</v>
      </c>
      <c r="J560">
        <v>520</v>
      </c>
      <c r="K560">
        <v>0</v>
      </c>
      <c r="L560">
        <v>220350</v>
      </c>
      <c r="M560">
        <v>1093423</v>
      </c>
      <c r="N560">
        <v>29409</v>
      </c>
      <c r="O560">
        <v>3186693</v>
      </c>
      <c r="P560">
        <v>1407440</v>
      </c>
      <c r="Q560">
        <v>152723</v>
      </c>
      <c r="R560">
        <f>P560+Q560</f>
        <v>1560163</v>
      </c>
      <c r="S560">
        <v>107635</v>
      </c>
      <c r="T560">
        <v>34691</v>
      </c>
      <c r="U560">
        <v>71405</v>
      </c>
      <c r="V560">
        <v>0</v>
      </c>
      <c r="W560">
        <v>1539</v>
      </c>
      <c r="X560">
        <v>7392790</v>
      </c>
      <c r="Y560">
        <v>1195117</v>
      </c>
      <c r="Z560">
        <v>0</v>
      </c>
      <c r="AA560">
        <v>1.52</v>
      </c>
      <c r="AB560" s="4">
        <v>0</v>
      </c>
      <c r="AC560" t="b">
        <v>1</v>
      </c>
      <c r="AD560" t="b">
        <v>1</v>
      </c>
      <c r="AE560" t="b">
        <v>1</v>
      </c>
      <c r="AF560" t="b">
        <v>1</v>
      </c>
      <c r="AG560" t="b">
        <v>1</v>
      </c>
      <c r="AH560" t="b">
        <v>1</v>
      </c>
      <c r="AI560" t="b">
        <v>0</v>
      </c>
      <c r="AJ560" t="b">
        <v>0</v>
      </c>
      <c r="AK560">
        <v>100</v>
      </c>
      <c r="AL560" t="s">
        <v>486</v>
      </c>
      <c r="AM560">
        <f>(H560-I560)/H560*100</f>
        <v>0</v>
      </c>
      <c r="AN560">
        <f>IF(H560=I560,1,0)</f>
        <v>1</v>
      </c>
      <c r="AO560" s="4">
        <f t="shared" si="56"/>
        <v>100</v>
      </c>
      <c r="AP560" s="4">
        <f t="shared" si="57"/>
        <v>16.165980637891781</v>
      </c>
      <c r="AQ560" s="4">
        <f t="shared" si="58"/>
        <v>2.9806067803900826</v>
      </c>
      <c r="AR560" s="4">
        <f t="shared" si="59"/>
        <v>14.790397130176835</v>
      </c>
      <c r="AS560" s="4">
        <f t="shared" si="60"/>
        <v>0.39780651147942792</v>
      </c>
      <c r="AT560" s="4">
        <f t="shared" si="61"/>
        <v>43.105417575773153</v>
      </c>
      <c r="AU560" s="4">
        <f>R560/$X560*100</f>
        <v>21.103845774058239</v>
      </c>
      <c r="AV560" s="4">
        <f t="shared" si="62"/>
        <v>1.4559455902304812</v>
      </c>
    </row>
    <row r="561" spans="1:48" x14ac:dyDescent="0.2">
      <c r="A561" t="s">
        <v>156</v>
      </c>
      <c r="B561">
        <v>60</v>
      </c>
      <c r="C561">
        <v>4</v>
      </c>
      <c r="D561" t="s">
        <v>29</v>
      </c>
      <c r="E561" t="b">
        <v>1</v>
      </c>
      <c r="F561">
        <v>600</v>
      </c>
      <c r="G561">
        <v>6.47</v>
      </c>
      <c r="H561">
        <v>157</v>
      </c>
      <c r="I561">
        <v>157</v>
      </c>
      <c r="J561">
        <v>593</v>
      </c>
      <c r="K561">
        <v>0</v>
      </c>
      <c r="L561">
        <v>69971</v>
      </c>
      <c r="M561">
        <v>439085</v>
      </c>
      <c r="N561">
        <v>21649</v>
      </c>
      <c r="O561">
        <v>1273502</v>
      </c>
      <c r="P561">
        <v>432068</v>
      </c>
      <c r="Q561">
        <v>45569</v>
      </c>
      <c r="R561">
        <f>P561+Q561</f>
        <v>477637</v>
      </c>
      <c r="S561">
        <v>31211</v>
      </c>
      <c r="T561">
        <v>3452</v>
      </c>
      <c r="U561">
        <v>22867</v>
      </c>
      <c r="V561">
        <v>0</v>
      </c>
      <c r="W561">
        <v>4889</v>
      </c>
      <c r="X561">
        <v>2772868</v>
      </c>
      <c r="Y561">
        <v>459812</v>
      </c>
      <c r="Z561">
        <v>0</v>
      </c>
      <c r="AA561">
        <v>0.73</v>
      </c>
      <c r="AB561" s="4">
        <v>0</v>
      </c>
      <c r="AC561" t="b">
        <v>1</v>
      </c>
      <c r="AD561" t="b">
        <v>1</v>
      </c>
      <c r="AE561" t="b">
        <v>1</v>
      </c>
      <c r="AF561" t="b">
        <v>1</v>
      </c>
      <c r="AG561" t="b">
        <v>1</v>
      </c>
      <c r="AH561" t="b">
        <v>1</v>
      </c>
      <c r="AI561" t="b">
        <v>0</v>
      </c>
      <c r="AJ561" t="b">
        <v>0</v>
      </c>
      <c r="AK561">
        <v>100</v>
      </c>
      <c r="AL561" t="s">
        <v>486</v>
      </c>
      <c r="AM561">
        <f>(H561-I561)/H561*100</f>
        <v>0</v>
      </c>
      <c r="AN561">
        <f>IF(H561=I561,1,0)</f>
        <v>1</v>
      </c>
      <c r="AO561" s="4">
        <f t="shared" si="56"/>
        <v>100</v>
      </c>
      <c r="AP561" s="4">
        <f t="shared" si="57"/>
        <v>16.582541974590928</v>
      </c>
      <c r="AQ561" s="4">
        <f t="shared" si="58"/>
        <v>2.523416188581642</v>
      </c>
      <c r="AR561" s="4">
        <f t="shared" si="59"/>
        <v>15.835048765393807</v>
      </c>
      <c r="AS561" s="4">
        <f t="shared" si="60"/>
        <v>0.78074398060059114</v>
      </c>
      <c r="AT561" s="4">
        <f t="shared" si="61"/>
        <v>45.927249331738835</v>
      </c>
      <c r="AU561" s="4">
        <f>R561/$X561*100</f>
        <v>17.225378200476907</v>
      </c>
      <c r="AV561" s="4">
        <f t="shared" si="62"/>
        <v>1.1255854948738995</v>
      </c>
    </row>
    <row r="562" spans="1:48" x14ac:dyDescent="0.2">
      <c r="A562" t="s">
        <v>157</v>
      </c>
      <c r="B562">
        <v>60</v>
      </c>
      <c r="C562">
        <v>4</v>
      </c>
      <c r="D562" t="s">
        <v>29</v>
      </c>
      <c r="E562" t="b">
        <v>1</v>
      </c>
      <c r="F562">
        <v>600</v>
      </c>
      <c r="G562">
        <v>14.47</v>
      </c>
      <c r="H562">
        <v>177</v>
      </c>
      <c r="I562">
        <v>177</v>
      </c>
      <c r="J562">
        <v>736</v>
      </c>
      <c r="K562">
        <v>0</v>
      </c>
      <c r="L562">
        <v>156280</v>
      </c>
      <c r="M562">
        <v>1055799</v>
      </c>
      <c r="N562">
        <v>44808</v>
      </c>
      <c r="O562">
        <v>2854605</v>
      </c>
      <c r="P562">
        <v>1030481</v>
      </c>
      <c r="Q562">
        <v>95337</v>
      </c>
      <c r="R562">
        <f>P562+Q562</f>
        <v>1125818</v>
      </c>
      <c r="S562">
        <v>43625</v>
      </c>
      <c r="T562">
        <v>26219</v>
      </c>
      <c r="U562">
        <v>17403</v>
      </c>
      <c r="V562">
        <v>0</v>
      </c>
      <c r="W562">
        <v>2</v>
      </c>
      <c r="X562">
        <v>6268443</v>
      </c>
      <c r="Y562">
        <v>987507</v>
      </c>
      <c r="Z562">
        <v>0</v>
      </c>
      <c r="AA562">
        <v>1.41</v>
      </c>
      <c r="AB562" s="4">
        <v>0</v>
      </c>
      <c r="AC562" t="b">
        <v>1</v>
      </c>
      <c r="AD562" t="b">
        <v>1</v>
      </c>
      <c r="AE562" t="b">
        <v>1</v>
      </c>
      <c r="AF562" t="b">
        <v>1</v>
      </c>
      <c r="AG562" t="b">
        <v>1</v>
      </c>
      <c r="AH562" t="b">
        <v>1</v>
      </c>
      <c r="AI562" t="b">
        <v>0</v>
      </c>
      <c r="AJ562" t="b">
        <v>0</v>
      </c>
      <c r="AK562">
        <v>100</v>
      </c>
      <c r="AL562" t="s">
        <v>486</v>
      </c>
      <c r="AM562">
        <f>(H562-I562)/H562*100</f>
        <v>0</v>
      </c>
      <c r="AN562">
        <f>IF(H562=I562,1,0)</f>
        <v>1</v>
      </c>
      <c r="AO562" s="4">
        <f t="shared" si="56"/>
        <v>100</v>
      </c>
      <c r="AP562" s="4">
        <f t="shared" si="57"/>
        <v>15.753624943227528</v>
      </c>
      <c r="AQ562" s="4">
        <f t="shared" si="58"/>
        <v>2.4931230929275419</v>
      </c>
      <c r="AR562" s="4">
        <f t="shared" si="59"/>
        <v>16.843082085934256</v>
      </c>
      <c r="AS562" s="4">
        <f t="shared" si="60"/>
        <v>0.71481865592460525</v>
      </c>
      <c r="AT562" s="4">
        <f t="shared" si="61"/>
        <v>45.539298993386396</v>
      </c>
      <c r="AU562" s="4">
        <f>R562/$X562*100</f>
        <v>17.96008992982787</v>
      </c>
      <c r="AV562" s="4">
        <f t="shared" si="62"/>
        <v>0.69594634584696713</v>
      </c>
    </row>
    <row r="563" spans="1:48" x14ac:dyDescent="0.2">
      <c r="A563" t="s">
        <v>158</v>
      </c>
      <c r="B563">
        <v>60</v>
      </c>
      <c r="C563">
        <v>4</v>
      </c>
      <c r="D563" t="s">
        <v>29</v>
      </c>
      <c r="E563" t="b">
        <v>1</v>
      </c>
      <c r="F563">
        <v>600</v>
      </c>
      <c r="G563">
        <v>55.44</v>
      </c>
      <c r="H563">
        <v>270</v>
      </c>
      <c r="I563">
        <v>270</v>
      </c>
      <c r="J563">
        <v>527</v>
      </c>
      <c r="K563">
        <v>0</v>
      </c>
      <c r="L563">
        <v>228366</v>
      </c>
      <c r="M563">
        <v>522801</v>
      </c>
      <c r="N563">
        <v>38150</v>
      </c>
      <c r="O563">
        <v>2825155</v>
      </c>
      <c r="P563">
        <v>4108887</v>
      </c>
      <c r="Q563">
        <v>439425</v>
      </c>
      <c r="R563">
        <f>P563+Q563</f>
        <v>4548312</v>
      </c>
      <c r="S563">
        <v>20083</v>
      </c>
      <c r="T563">
        <v>538</v>
      </c>
      <c r="U563">
        <v>18061</v>
      </c>
      <c r="V563">
        <v>0</v>
      </c>
      <c r="W563">
        <v>1484</v>
      </c>
      <c r="X563">
        <v>9779377</v>
      </c>
      <c r="Y563">
        <v>1596509</v>
      </c>
      <c r="Z563">
        <v>0</v>
      </c>
      <c r="AA563">
        <v>3.1</v>
      </c>
      <c r="AB563" s="4">
        <v>0</v>
      </c>
      <c r="AC563" t="b">
        <v>1</v>
      </c>
      <c r="AD563" t="b">
        <v>1</v>
      </c>
      <c r="AE563" t="b">
        <v>1</v>
      </c>
      <c r="AF563" t="b">
        <v>1</v>
      </c>
      <c r="AG563" t="b">
        <v>1</v>
      </c>
      <c r="AH563" t="b">
        <v>1</v>
      </c>
      <c r="AI563" t="b">
        <v>0</v>
      </c>
      <c r="AJ563" t="b">
        <v>0</v>
      </c>
      <c r="AK563">
        <v>100</v>
      </c>
      <c r="AL563" t="s">
        <v>486</v>
      </c>
      <c r="AM563">
        <f>(H563-I563)/H563*100</f>
        <v>0</v>
      </c>
      <c r="AN563">
        <f>IF(H563=I563,1,0)</f>
        <v>1</v>
      </c>
      <c r="AO563" s="4">
        <f t="shared" si="56"/>
        <v>100</v>
      </c>
      <c r="AP563" s="4">
        <f t="shared" si="57"/>
        <v>16.325262846498301</v>
      </c>
      <c r="AQ563" s="4">
        <f t="shared" si="58"/>
        <v>2.3351794291190533</v>
      </c>
      <c r="AR563" s="4">
        <f t="shared" si="59"/>
        <v>5.3459540418576763</v>
      </c>
      <c r="AS563" s="4">
        <f t="shared" si="60"/>
        <v>0.39010664994303829</v>
      </c>
      <c r="AT563" s="4">
        <f t="shared" si="61"/>
        <v>28.888905704320429</v>
      </c>
      <c r="AU563" s="4">
        <f>R563/$X563*100</f>
        <v>46.509220372627006</v>
      </c>
      <c r="AV563" s="4">
        <f t="shared" si="62"/>
        <v>0.20536073003423427</v>
      </c>
    </row>
    <row r="564" spans="1:48" x14ac:dyDescent="0.2">
      <c r="A564" t="s">
        <v>159</v>
      </c>
      <c r="B564">
        <v>60</v>
      </c>
      <c r="C564">
        <v>4</v>
      </c>
      <c r="D564" t="s">
        <v>29</v>
      </c>
      <c r="E564" t="b">
        <v>1</v>
      </c>
      <c r="F564">
        <v>600</v>
      </c>
      <c r="G564">
        <v>98.81</v>
      </c>
      <c r="H564">
        <v>267</v>
      </c>
      <c r="I564">
        <v>267</v>
      </c>
      <c r="J564">
        <v>608</v>
      </c>
      <c r="K564">
        <v>0</v>
      </c>
      <c r="L564">
        <v>240870</v>
      </c>
      <c r="M564">
        <v>777650</v>
      </c>
      <c r="N564">
        <v>46585</v>
      </c>
      <c r="O564">
        <v>4247786</v>
      </c>
      <c r="P564">
        <v>8280459</v>
      </c>
      <c r="Q564">
        <v>773641</v>
      </c>
      <c r="R564">
        <f>P564+Q564</f>
        <v>9054100</v>
      </c>
      <c r="S564">
        <v>19707</v>
      </c>
      <c r="T564">
        <v>1123</v>
      </c>
      <c r="U564">
        <v>15081</v>
      </c>
      <c r="V564">
        <v>0</v>
      </c>
      <c r="W564">
        <v>3501</v>
      </c>
      <c r="X564">
        <v>17151847</v>
      </c>
      <c r="Y564">
        <v>2765148</v>
      </c>
      <c r="Z564">
        <v>0</v>
      </c>
      <c r="AA564">
        <v>4.7300000000000004</v>
      </c>
      <c r="AB564" s="4">
        <v>0</v>
      </c>
      <c r="AC564" t="b">
        <v>1</v>
      </c>
      <c r="AD564" t="b">
        <v>1</v>
      </c>
      <c r="AE564" t="b">
        <v>1</v>
      </c>
      <c r="AF564" t="b">
        <v>1</v>
      </c>
      <c r="AG564" t="b">
        <v>1</v>
      </c>
      <c r="AH564" t="b">
        <v>1</v>
      </c>
      <c r="AI564" t="b">
        <v>0</v>
      </c>
      <c r="AJ564" t="b">
        <v>0</v>
      </c>
      <c r="AK564">
        <v>100</v>
      </c>
      <c r="AL564" t="s">
        <v>486</v>
      </c>
      <c r="AM564">
        <f>(H564-I564)/H564*100</f>
        <v>0</v>
      </c>
      <c r="AN564">
        <f>IF(H564=I564,1,0)</f>
        <v>1</v>
      </c>
      <c r="AO564" s="4">
        <f t="shared" si="56"/>
        <v>100</v>
      </c>
      <c r="AP564" s="4">
        <f t="shared" si="57"/>
        <v>16.121575711350502</v>
      </c>
      <c r="AQ564" s="4">
        <f t="shared" si="58"/>
        <v>1.4043385531599017</v>
      </c>
      <c r="AR564" s="4">
        <f t="shared" si="59"/>
        <v>4.5339140443591877</v>
      </c>
      <c r="AS564" s="4">
        <f t="shared" si="60"/>
        <v>0.27160340224583396</v>
      </c>
      <c r="AT564" s="4">
        <f t="shared" si="61"/>
        <v>24.765764293489791</v>
      </c>
      <c r="AU564" s="4">
        <f>R564/$X564*100</f>
        <v>52.787900918192655</v>
      </c>
      <c r="AV564" s="4">
        <f t="shared" si="62"/>
        <v>0.11489724692623482</v>
      </c>
    </row>
    <row r="565" spans="1:48" x14ac:dyDescent="0.2">
      <c r="A565" t="s">
        <v>160</v>
      </c>
      <c r="B565">
        <v>60</v>
      </c>
      <c r="C565">
        <v>4</v>
      </c>
      <c r="D565" t="s">
        <v>29</v>
      </c>
      <c r="E565" t="b">
        <v>1</v>
      </c>
      <c r="F565">
        <v>600</v>
      </c>
      <c r="G565">
        <v>188.35</v>
      </c>
      <c r="H565">
        <v>313</v>
      </c>
      <c r="I565">
        <v>313</v>
      </c>
      <c r="J565">
        <v>735</v>
      </c>
      <c r="K565">
        <v>0</v>
      </c>
      <c r="L565">
        <v>316446</v>
      </c>
      <c r="M565">
        <v>1323621</v>
      </c>
      <c r="N565">
        <v>120224</v>
      </c>
      <c r="O565">
        <v>7100579</v>
      </c>
      <c r="P565">
        <v>14891387</v>
      </c>
      <c r="Q565">
        <v>1436860</v>
      </c>
      <c r="R565">
        <f>P565+Q565</f>
        <v>16328247</v>
      </c>
      <c r="S565">
        <v>1321</v>
      </c>
      <c r="T565">
        <v>150</v>
      </c>
      <c r="U565">
        <v>348</v>
      </c>
      <c r="V565">
        <v>0</v>
      </c>
      <c r="W565">
        <v>821</v>
      </c>
      <c r="X565">
        <v>29744833</v>
      </c>
      <c r="Y565">
        <v>4554394</v>
      </c>
      <c r="Z565">
        <v>0</v>
      </c>
      <c r="AA565">
        <v>8.11</v>
      </c>
      <c r="AB565" s="4">
        <v>0</v>
      </c>
      <c r="AC565" t="b">
        <v>1</v>
      </c>
      <c r="AD565" t="b">
        <v>1</v>
      </c>
      <c r="AE565" t="b">
        <v>1</v>
      </c>
      <c r="AF565" t="b">
        <v>1</v>
      </c>
      <c r="AG565" t="b">
        <v>1</v>
      </c>
      <c r="AH565" t="b">
        <v>1</v>
      </c>
      <c r="AI565" t="b">
        <v>0</v>
      </c>
      <c r="AJ565" t="b">
        <v>0</v>
      </c>
      <c r="AK565">
        <v>100</v>
      </c>
      <c r="AL565" t="s">
        <v>486</v>
      </c>
      <c r="AM565">
        <f>(H565-I565)/H565*100</f>
        <v>0</v>
      </c>
      <c r="AN565">
        <f>IF(H565=I565,1,0)</f>
        <v>1</v>
      </c>
      <c r="AO565" s="4">
        <f t="shared" si="56"/>
        <v>100</v>
      </c>
      <c r="AP565" s="4">
        <f t="shared" si="57"/>
        <v>15.311546714684868</v>
      </c>
      <c r="AQ565" s="4">
        <f t="shared" si="58"/>
        <v>1.063868807063062</v>
      </c>
      <c r="AR565" s="4">
        <f t="shared" si="59"/>
        <v>4.4499190834253461</v>
      </c>
      <c r="AS565" s="4">
        <f t="shared" si="60"/>
        <v>0.40418448474731727</v>
      </c>
      <c r="AT565" s="4">
        <f t="shared" si="61"/>
        <v>23.871638479194015</v>
      </c>
      <c r="AU565" s="4">
        <f>R565/$X565*100</f>
        <v>54.894397961487961</v>
      </c>
      <c r="AV565" s="4">
        <f t="shared" si="62"/>
        <v>4.441107468984613E-3</v>
      </c>
    </row>
    <row r="566" spans="1:48" x14ac:dyDescent="0.2">
      <c r="A566" t="s">
        <v>161</v>
      </c>
      <c r="B566">
        <v>60</v>
      </c>
      <c r="C566">
        <v>4</v>
      </c>
      <c r="D566" t="s">
        <v>29</v>
      </c>
      <c r="E566" t="b">
        <v>1</v>
      </c>
      <c r="F566">
        <v>600</v>
      </c>
      <c r="G566">
        <v>220.05</v>
      </c>
      <c r="H566">
        <v>375</v>
      </c>
      <c r="I566">
        <v>375</v>
      </c>
      <c r="J566">
        <v>487</v>
      </c>
      <c r="K566">
        <v>0</v>
      </c>
      <c r="L566">
        <v>11660</v>
      </c>
      <c r="M566">
        <v>3083</v>
      </c>
      <c r="N566">
        <v>108</v>
      </c>
      <c r="O566">
        <v>107595</v>
      </c>
      <c r="P566">
        <v>16083546</v>
      </c>
      <c r="Q566">
        <v>2961786</v>
      </c>
      <c r="R566">
        <f>P566+Q566</f>
        <v>19045332</v>
      </c>
      <c r="S566">
        <v>78</v>
      </c>
      <c r="T566">
        <v>36</v>
      </c>
      <c r="U566">
        <v>27</v>
      </c>
      <c r="V566">
        <v>0</v>
      </c>
      <c r="W566">
        <v>15</v>
      </c>
      <c r="X566">
        <v>22587591</v>
      </c>
      <c r="Y566">
        <v>3419734</v>
      </c>
      <c r="Z566">
        <v>0</v>
      </c>
      <c r="AA566">
        <v>7.01</v>
      </c>
      <c r="AB566" s="4">
        <v>0</v>
      </c>
      <c r="AC566" t="b">
        <v>1</v>
      </c>
      <c r="AD566" t="b">
        <v>1</v>
      </c>
      <c r="AE566" t="b">
        <v>1</v>
      </c>
      <c r="AF566" t="b">
        <v>1</v>
      </c>
      <c r="AG566" t="b">
        <v>1</v>
      </c>
      <c r="AH566" t="b">
        <v>1</v>
      </c>
      <c r="AI566" t="b">
        <v>0</v>
      </c>
      <c r="AJ566" t="b">
        <v>0</v>
      </c>
      <c r="AK566">
        <v>100</v>
      </c>
      <c r="AL566" t="s">
        <v>486</v>
      </c>
      <c r="AM566">
        <f>(H566-I566)/H566*100</f>
        <v>0</v>
      </c>
      <c r="AN566">
        <f>IF(H566=I566,1,0)</f>
        <v>1</v>
      </c>
      <c r="AO566" s="4">
        <f t="shared" si="56"/>
        <v>100</v>
      </c>
      <c r="AP566" s="4">
        <f t="shared" si="57"/>
        <v>15.139879237232515</v>
      </c>
      <c r="AQ566" s="4">
        <f t="shared" si="58"/>
        <v>5.1621264082566398E-2</v>
      </c>
      <c r="AR566" s="4">
        <f t="shared" si="59"/>
        <v>1.3649087235553361E-2</v>
      </c>
      <c r="AS566" s="4">
        <f t="shared" si="60"/>
        <v>4.7813863815756181E-4</v>
      </c>
      <c r="AT566" s="4">
        <f t="shared" si="61"/>
        <v>0.47634561826447092</v>
      </c>
      <c r="AU566" s="4">
        <f>R566/$X566*100</f>
        <v>84.317676904987351</v>
      </c>
      <c r="AV566" s="4">
        <f t="shared" si="62"/>
        <v>3.4532234978046133E-4</v>
      </c>
    </row>
    <row r="567" spans="1:48" x14ac:dyDescent="0.2">
      <c r="A567" t="s">
        <v>162</v>
      </c>
      <c r="B567">
        <v>60</v>
      </c>
      <c r="C567">
        <v>4</v>
      </c>
      <c r="D567" t="s">
        <v>29</v>
      </c>
      <c r="E567" t="b">
        <v>1</v>
      </c>
      <c r="F567">
        <v>600</v>
      </c>
      <c r="G567">
        <v>160.87</v>
      </c>
      <c r="H567">
        <v>404</v>
      </c>
      <c r="I567">
        <v>404</v>
      </c>
      <c r="J567">
        <v>600</v>
      </c>
      <c r="K567">
        <v>0</v>
      </c>
      <c r="L567">
        <v>12641</v>
      </c>
      <c r="M567">
        <v>13320</v>
      </c>
      <c r="N567">
        <v>4591</v>
      </c>
      <c r="O567">
        <v>177879</v>
      </c>
      <c r="P567">
        <v>13463089</v>
      </c>
      <c r="Q567">
        <v>2078598</v>
      </c>
      <c r="R567">
        <f>P567+Q567</f>
        <v>15541687</v>
      </c>
      <c r="S567">
        <v>1051</v>
      </c>
      <c r="T567">
        <v>243</v>
      </c>
      <c r="U567">
        <v>682</v>
      </c>
      <c r="V567">
        <v>0</v>
      </c>
      <c r="W567">
        <v>126</v>
      </c>
      <c r="X567">
        <v>18622061</v>
      </c>
      <c r="Y567">
        <v>2870891</v>
      </c>
      <c r="Z567">
        <v>0</v>
      </c>
      <c r="AA567">
        <v>6.29</v>
      </c>
      <c r="AB567" s="4">
        <v>0</v>
      </c>
      <c r="AC567" t="b">
        <v>1</v>
      </c>
      <c r="AD567" t="b">
        <v>1</v>
      </c>
      <c r="AE567" t="b">
        <v>1</v>
      </c>
      <c r="AF567" t="b">
        <v>1</v>
      </c>
      <c r="AG567" t="b">
        <v>1</v>
      </c>
      <c r="AH567" t="b">
        <v>1</v>
      </c>
      <c r="AI567" t="b">
        <v>0</v>
      </c>
      <c r="AJ567" t="b">
        <v>0</v>
      </c>
      <c r="AK567">
        <v>100</v>
      </c>
      <c r="AL567" t="s">
        <v>486</v>
      </c>
      <c r="AM567">
        <f>(H567-I567)/H567*100</f>
        <v>0</v>
      </c>
      <c r="AN567">
        <f>IF(H567=I567,1,0)</f>
        <v>1</v>
      </c>
      <c r="AO567" s="4">
        <f t="shared" si="56"/>
        <v>100</v>
      </c>
      <c r="AP567" s="4">
        <f t="shared" si="57"/>
        <v>15.416612586544529</v>
      </c>
      <c r="AQ567" s="4">
        <f t="shared" si="58"/>
        <v>6.7881852604821782E-2</v>
      </c>
      <c r="AR567" s="4">
        <f t="shared" si="59"/>
        <v>7.1528065556223888E-2</v>
      </c>
      <c r="AS567" s="4">
        <f t="shared" si="60"/>
        <v>2.4653554727374162E-2</v>
      </c>
      <c r="AT567" s="4">
        <f t="shared" si="61"/>
        <v>0.95520576374441057</v>
      </c>
      <c r="AU567" s="4">
        <f>R567/$X567*100</f>
        <v>83.458468963236669</v>
      </c>
      <c r="AV567" s="4">
        <f t="shared" si="62"/>
        <v>5.6438436110804284E-3</v>
      </c>
    </row>
    <row r="568" spans="1:48" x14ac:dyDescent="0.2">
      <c r="A568" t="s">
        <v>163</v>
      </c>
      <c r="B568">
        <v>60</v>
      </c>
      <c r="C568">
        <v>4</v>
      </c>
      <c r="D568" t="s">
        <v>29</v>
      </c>
      <c r="E568" t="b">
        <v>1</v>
      </c>
      <c r="F568">
        <v>600</v>
      </c>
      <c r="G568">
        <v>479.95</v>
      </c>
      <c r="H568">
        <v>465</v>
      </c>
      <c r="I568">
        <v>465</v>
      </c>
      <c r="J568">
        <v>741</v>
      </c>
      <c r="K568">
        <v>0</v>
      </c>
      <c r="L568">
        <v>36479</v>
      </c>
      <c r="M568">
        <v>128410</v>
      </c>
      <c r="N568">
        <v>14839</v>
      </c>
      <c r="O568">
        <v>1240087</v>
      </c>
      <c r="P568">
        <v>33096633</v>
      </c>
      <c r="Q568">
        <v>4186167</v>
      </c>
      <c r="R568">
        <f>P568+Q568</f>
        <v>37282800</v>
      </c>
      <c r="S568">
        <v>117</v>
      </c>
      <c r="T568">
        <v>103</v>
      </c>
      <c r="U568">
        <v>0</v>
      </c>
      <c r="V568">
        <v>0</v>
      </c>
      <c r="W568">
        <v>14</v>
      </c>
      <c r="X568">
        <v>45319325</v>
      </c>
      <c r="Y568">
        <v>6616592</v>
      </c>
      <c r="Z568">
        <v>0</v>
      </c>
      <c r="AA568">
        <v>13.38</v>
      </c>
      <c r="AB568" s="4">
        <v>0</v>
      </c>
      <c r="AC568" t="b">
        <v>1</v>
      </c>
      <c r="AD568" t="b">
        <v>1</v>
      </c>
      <c r="AE568" t="b">
        <v>1</v>
      </c>
      <c r="AF568" t="b">
        <v>1</v>
      </c>
      <c r="AG568" t="b">
        <v>1</v>
      </c>
      <c r="AH568" t="b">
        <v>1</v>
      </c>
      <c r="AI568" t="b">
        <v>0</v>
      </c>
      <c r="AJ568" t="b">
        <v>0</v>
      </c>
      <c r="AK568">
        <v>100</v>
      </c>
      <c r="AL568" t="s">
        <v>486</v>
      </c>
      <c r="AM568">
        <f>(H568-I568)/H568*100</f>
        <v>0</v>
      </c>
      <c r="AN568">
        <f>IF(H568=I568,1,0)</f>
        <v>1</v>
      </c>
      <c r="AO568" s="4">
        <f t="shared" si="56"/>
        <v>100</v>
      </c>
      <c r="AP568" s="4">
        <f t="shared" si="57"/>
        <v>14.599935016684384</v>
      </c>
      <c r="AQ568" s="4">
        <f t="shared" si="58"/>
        <v>8.0493255360709809E-2</v>
      </c>
      <c r="AR568" s="4">
        <f t="shared" si="59"/>
        <v>0.28334490860135275</v>
      </c>
      <c r="AS568" s="4">
        <f t="shared" si="60"/>
        <v>3.2743206126746152E-2</v>
      </c>
      <c r="AT568" s="4">
        <f t="shared" si="61"/>
        <v>2.7363315759888303</v>
      </c>
      <c r="AU568" s="4">
        <f>R568/$X568*100</f>
        <v>82.266891662662673</v>
      </c>
      <c r="AV568" s="4">
        <f t="shared" si="62"/>
        <v>2.5816801110784416E-4</v>
      </c>
    </row>
    <row r="569" spans="1:48" x14ac:dyDescent="0.2">
      <c r="A569" t="s">
        <v>164</v>
      </c>
      <c r="B569">
        <v>60</v>
      </c>
      <c r="C569">
        <v>6</v>
      </c>
      <c r="D569" t="s">
        <v>29</v>
      </c>
      <c r="E569" t="b">
        <v>1</v>
      </c>
      <c r="F569">
        <v>600</v>
      </c>
      <c r="G569">
        <v>600</v>
      </c>
      <c r="H569">
        <v>152</v>
      </c>
      <c r="I569">
        <v>138</v>
      </c>
      <c r="J569">
        <v>495</v>
      </c>
      <c r="K569">
        <v>0</v>
      </c>
      <c r="L569">
        <v>5036910</v>
      </c>
      <c r="M569">
        <v>16229697</v>
      </c>
      <c r="N569">
        <v>178728</v>
      </c>
      <c r="O569">
        <v>71912689</v>
      </c>
      <c r="P569">
        <v>41215472</v>
      </c>
      <c r="Q569">
        <v>2062887</v>
      </c>
      <c r="R569">
        <f>P569+Q569</f>
        <v>43278359</v>
      </c>
      <c r="S569">
        <v>48</v>
      </c>
      <c r="T569">
        <v>48</v>
      </c>
      <c r="U569">
        <v>0</v>
      </c>
      <c r="V569">
        <v>0</v>
      </c>
      <c r="W569">
        <v>0</v>
      </c>
      <c r="X569">
        <v>170995880</v>
      </c>
      <c r="Y569">
        <v>19565614</v>
      </c>
      <c r="Z569">
        <v>14793835</v>
      </c>
      <c r="AA569">
        <v>59.76</v>
      </c>
      <c r="AB569" s="4">
        <v>0</v>
      </c>
      <c r="AC569" t="b">
        <v>1</v>
      </c>
      <c r="AD569" t="b">
        <v>1</v>
      </c>
      <c r="AE569" t="b">
        <v>1</v>
      </c>
      <c r="AF569" t="b">
        <v>1</v>
      </c>
      <c r="AG569" t="b">
        <v>1</v>
      </c>
      <c r="AH569" t="b">
        <v>1</v>
      </c>
      <c r="AI569" t="b">
        <v>0</v>
      </c>
      <c r="AJ569" t="b">
        <v>0</v>
      </c>
      <c r="AK569">
        <v>100</v>
      </c>
      <c r="AL569" t="s">
        <v>486</v>
      </c>
      <c r="AM569">
        <f>(H569-I569)/H569*100</f>
        <v>9.2105263157894726</v>
      </c>
      <c r="AN569">
        <f>IF(H569=I569,1,0)</f>
        <v>0</v>
      </c>
      <c r="AO569" s="4">
        <f t="shared" si="56"/>
        <v>100</v>
      </c>
      <c r="AP569" s="4">
        <f t="shared" si="57"/>
        <v>11.442155214499905</v>
      </c>
      <c r="AQ569" s="4">
        <f t="shared" si="58"/>
        <v>2.9456323743004802</v>
      </c>
      <c r="AR569" s="4">
        <f t="shared" si="59"/>
        <v>9.4912795559752663</v>
      </c>
      <c r="AS569" s="4">
        <f t="shared" si="60"/>
        <v>0.1045218165490303</v>
      </c>
      <c r="AT569" s="4">
        <f t="shared" si="61"/>
        <v>42.055217353774836</v>
      </c>
      <c r="AU569" s="4">
        <f>R569/$X569*100</f>
        <v>25.309591669694033</v>
      </c>
      <c r="AV569" s="4">
        <f t="shared" si="62"/>
        <v>2.8070851765551307E-5</v>
      </c>
    </row>
    <row r="570" spans="1:48" x14ac:dyDescent="0.2">
      <c r="A570" t="s">
        <v>165</v>
      </c>
      <c r="B570">
        <v>60</v>
      </c>
      <c r="C570">
        <v>6</v>
      </c>
      <c r="D570" t="s">
        <v>29</v>
      </c>
      <c r="E570" t="b">
        <v>1</v>
      </c>
      <c r="F570">
        <v>600</v>
      </c>
      <c r="G570">
        <v>600</v>
      </c>
      <c r="H570">
        <v>145</v>
      </c>
      <c r="I570">
        <v>110</v>
      </c>
      <c r="J570">
        <v>535</v>
      </c>
      <c r="K570">
        <v>0</v>
      </c>
      <c r="L570">
        <v>3014847</v>
      </c>
      <c r="M570">
        <v>13857005</v>
      </c>
      <c r="N570">
        <v>451857</v>
      </c>
      <c r="O570">
        <v>95948895</v>
      </c>
      <c r="P570">
        <v>26307687</v>
      </c>
      <c r="Q570">
        <v>1237944</v>
      </c>
      <c r="R570">
        <f>P570+Q570</f>
        <v>27545631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176244803</v>
      </c>
      <c r="Y570">
        <v>14541783</v>
      </c>
      <c r="Z570">
        <v>20884785</v>
      </c>
      <c r="AA570">
        <v>96.65</v>
      </c>
      <c r="AB570" s="4">
        <v>0</v>
      </c>
      <c r="AC570" t="b">
        <v>1</v>
      </c>
      <c r="AD570" t="b">
        <v>1</v>
      </c>
      <c r="AE570" t="b">
        <v>1</v>
      </c>
      <c r="AF570" t="b">
        <v>1</v>
      </c>
      <c r="AG570" t="b">
        <v>1</v>
      </c>
      <c r="AH570" t="b">
        <v>1</v>
      </c>
      <c r="AI570" t="b">
        <v>0</v>
      </c>
      <c r="AJ570" t="b">
        <v>0</v>
      </c>
      <c r="AK570">
        <v>100</v>
      </c>
      <c r="AL570" t="s">
        <v>486</v>
      </c>
      <c r="AM570">
        <f>(H570-I570)/H570*100</f>
        <v>24.137931034482758</v>
      </c>
      <c r="AN570">
        <f>IF(H570=I570,1,0)</f>
        <v>0</v>
      </c>
      <c r="AO570" s="4">
        <f t="shared" si="56"/>
        <v>100</v>
      </c>
      <c r="AP570" s="4">
        <f t="shared" si="57"/>
        <v>8.2509003116534441</v>
      </c>
      <c r="AQ570" s="4">
        <f t="shared" si="58"/>
        <v>1.7106019290679453</v>
      </c>
      <c r="AR570" s="4">
        <f t="shared" si="59"/>
        <v>7.862362330195916</v>
      </c>
      <c r="AS570" s="4">
        <f t="shared" si="60"/>
        <v>0.25638032572228525</v>
      </c>
      <c r="AT570" s="4">
        <f t="shared" si="61"/>
        <v>54.440694628595651</v>
      </c>
      <c r="AU570" s="4">
        <f>R570/$X570*100</f>
        <v>15.629187658940502</v>
      </c>
      <c r="AV570" s="4">
        <f t="shared" si="62"/>
        <v>0</v>
      </c>
    </row>
    <row r="571" spans="1:48" x14ac:dyDescent="0.2">
      <c r="A571" t="s">
        <v>166</v>
      </c>
      <c r="B571">
        <v>60</v>
      </c>
      <c r="C571">
        <v>6</v>
      </c>
      <c r="D571" t="s">
        <v>29</v>
      </c>
      <c r="E571" t="b">
        <v>1</v>
      </c>
      <c r="F571">
        <v>600</v>
      </c>
      <c r="G571">
        <v>600</v>
      </c>
      <c r="H571">
        <v>199</v>
      </c>
      <c r="I571">
        <v>155</v>
      </c>
      <c r="J571">
        <v>699</v>
      </c>
      <c r="K571">
        <v>0</v>
      </c>
      <c r="L571">
        <v>2387408</v>
      </c>
      <c r="M571">
        <v>18121463</v>
      </c>
      <c r="N571">
        <v>544670</v>
      </c>
      <c r="O571">
        <v>76377903</v>
      </c>
      <c r="P571">
        <v>27471894</v>
      </c>
      <c r="Q571">
        <v>1250226</v>
      </c>
      <c r="R571">
        <f>P571+Q571</f>
        <v>28722120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159037946</v>
      </c>
      <c r="Y571">
        <v>14047679</v>
      </c>
      <c r="Z571">
        <v>18836703</v>
      </c>
      <c r="AA571">
        <v>74.7</v>
      </c>
      <c r="AB571" s="4">
        <v>0</v>
      </c>
      <c r="AC571" t="b">
        <v>1</v>
      </c>
      <c r="AD571" t="b">
        <v>1</v>
      </c>
      <c r="AE571" t="b">
        <v>1</v>
      </c>
      <c r="AF571" t="b">
        <v>1</v>
      </c>
      <c r="AG571" t="b">
        <v>1</v>
      </c>
      <c r="AH571" t="b">
        <v>1</v>
      </c>
      <c r="AI571" t="b">
        <v>0</v>
      </c>
      <c r="AJ571" t="b">
        <v>0</v>
      </c>
      <c r="AK571">
        <v>100</v>
      </c>
      <c r="AL571" t="s">
        <v>486</v>
      </c>
      <c r="AM571">
        <f>(H571-I571)/H571*100</f>
        <v>22.110552763819097</v>
      </c>
      <c r="AN571">
        <f>IF(H571=I571,1,0)</f>
        <v>0</v>
      </c>
      <c r="AO571" s="4">
        <f t="shared" si="56"/>
        <v>100</v>
      </c>
      <c r="AP571" s="4">
        <f t="shared" si="57"/>
        <v>8.8329102288582124</v>
      </c>
      <c r="AQ571" s="4">
        <f t="shared" si="58"/>
        <v>1.5011562083428818</v>
      </c>
      <c r="AR571" s="4">
        <f t="shared" si="59"/>
        <v>11.394427214244832</v>
      </c>
      <c r="AS571" s="4">
        <f t="shared" si="60"/>
        <v>0.34247801464940952</v>
      </c>
      <c r="AT571" s="4">
        <f t="shared" si="61"/>
        <v>48.024955629142745</v>
      </c>
      <c r="AU571" s="4">
        <f>R571/$X571*100</f>
        <v>18.059916342229421</v>
      </c>
      <c r="AV571" s="4">
        <f t="shared" si="62"/>
        <v>0</v>
      </c>
    </row>
    <row r="572" spans="1:48" x14ac:dyDescent="0.2">
      <c r="A572" t="s">
        <v>167</v>
      </c>
      <c r="B572">
        <v>60</v>
      </c>
      <c r="C572">
        <v>6</v>
      </c>
      <c r="D572" t="s">
        <v>29</v>
      </c>
      <c r="E572" t="b">
        <v>1</v>
      </c>
      <c r="F572">
        <v>600</v>
      </c>
      <c r="G572">
        <v>600.11</v>
      </c>
      <c r="H572">
        <v>303</v>
      </c>
      <c r="I572">
        <v>245</v>
      </c>
      <c r="J572">
        <v>517</v>
      </c>
      <c r="K572">
        <v>0</v>
      </c>
      <c r="L572">
        <v>1389527</v>
      </c>
      <c r="M572">
        <v>1692954</v>
      </c>
      <c r="N572">
        <v>47660</v>
      </c>
      <c r="O572">
        <v>27917093</v>
      </c>
      <c r="P572">
        <v>24875600</v>
      </c>
      <c r="Q572">
        <v>1236398</v>
      </c>
      <c r="R572">
        <f>P572+Q572</f>
        <v>26111998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82835644</v>
      </c>
      <c r="Y572">
        <v>6835933</v>
      </c>
      <c r="Z572">
        <v>18840479</v>
      </c>
      <c r="AA572">
        <v>131.16</v>
      </c>
      <c r="AB572" s="4">
        <v>0</v>
      </c>
      <c r="AC572" t="b">
        <v>1</v>
      </c>
      <c r="AD572" t="b">
        <v>1</v>
      </c>
      <c r="AE572" t="b">
        <v>1</v>
      </c>
      <c r="AF572" t="b">
        <v>1</v>
      </c>
      <c r="AG572" t="b">
        <v>1</v>
      </c>
      <c r="AH572" t="b">
        <v>1</v>
      </c>
      <c r="AI572" t="b">
        <v>0</v>
      </c>
      <c r="AJ572" t="b">
        <v>0</v>
      </c>
      <c r="AK572">
        <v>100</v>
      </c>
      <c r="AL572" t="s">
        <v>486</v>
      </c>
      <c r="AM572">
        <f>(H572-I572)/H572*100</f>
        <v>19.141914191419144</v>
      </c>
      <c r="AN572">
        <f>IF(H572=I572,1,0)</f>
        <v>0</v>
      </c>
      <c r="AO572" s="4">
        <f t="shared" si="56"/>
        <v>100</v>
      </c>
      <c r="AP572" s="4">
        <f t="shared" si="57"/>
        <v>8.2524052085597344</v>
      </c>
      <c r="AQ572" s="4">
        <f t="shared" si="58"/>
        <v>1.6774505911971902</v>
      </c>
      <c r="AR572" s="4">
        <f t="shared" si="59"/>
        <v>2.0437506346905447</v>
      </c>
      <c r="AS572" s="4">
        <f t="shared" si="60"/>
        <v>5.7535618362549334E-2</v>
      </c>
      <c r="AT572" s="4">
        <f t="shared" si="61"/>
        <v>33.701787843890003</v>
      </c>
      <c r="AU572" s="4">
        <f>R572/$X572*100</f>
        <v>31.522659496677541</v>
      </c>
      <c r="AV572" s="4">
        <f t="shared" si="62"/>
        <v>0</v>
      </c>
    </row>
    <row r="573" spans="1:48" x14ac:dyDescent="0.2">
      <c r="A573" t="s">
        <v>168</v>
      </c>
      <c r="B573">
        <v>60</v>
      </c>
      <c r="C573">
        <v>6</v>
      </c>
      <c r="D573" t="s">
        <v>29</v>
      </c>
      <c r="E573" t="b">
        <v>1</v>
      </c>
      <c r="F573">
        <v>600</v>
      </c>
      <c r="G573">
        <v>600</v>
      </c>
      <c r="H573">
        <v>332</v>
      </c>
      <c r="I573">
        <v>239</v>
      </c>
      <c r="J573">
        <v>608</v>
      </c>
      <c r="K573">
        <v>0</v>
      </c>
      <c r="L573">
        <v>495335</v>
      </c>
      <c r="M573">
        <v>1208919</v>
      </c>
      <c r="N573">
        <v>41665</v>
      </c>
      <c r="O573">
        <v>19482741</v>
      </c>
      <c r="P573">
        <v>27801045</v>
      </c>
      <c r="Q573">
        <v>1111557</v>
      </c>
      <c r="R573">
        <f>P573+Q573</f>
        <v>28912602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74543960</v>
      </c>
      <c r="Y573">
        <v>5804366</v>
      </c>
      <c r="Z573">
        <v>18598332</v>
      </c>
      <c r="AA573">
        <v>136.77000000000001</v>
      </c>
      <c r="AB573" s="4">
        <v>0</v>
      </c>
      <c r="AC573" t="b">
        <v>1</v>
      </c>
      <c r="AD573" t="b">
        <v>1</v>
      </c>
      <c r="AE573" t="b">
        <v>1</v>
      </c>
      <c r="AF573" t="b">
        <v>1</v>
      </c>
      <c r="AG573" t="b">
        <v>1</v>
      </c>
      <c r="AH573" t="b">
        <v>1</v>
      </c>
      <c r="AI573" t="b">
        <v>0</v>
      </c>
      <c r="AJ573" t="b">
        <v>0</v>
      </c>
      <c r="AK573">
        <v>100</v>
      </c>
      <c r="AL573" t="s">
        <v>486</v>
      </c>
      <c r="AM573">
        <f>(H573-I573)/H573*100</f>
        <v>28.012048192771083</v>
      </c>
      <c r="AN573">
        <f>IF(H573=I573,1,0)</f>
        <v>0</v>
      </c>
      <c r="AO573" s="4">
        <f t="shared" si="56"/>
        <v>100</v>
      </c>
      <c r="AP573" s="4">
        <f t="shared" si="57"/>
        <v>7.7865007439905263</v>
      </c>
      <c r="AQ573" s="4">
        <f t="shared" si="58"/>
        <v>0.66448710264386279</v>
      </c>
      <c r="AR573" s="4">
        <f t="shared" si="59"/>
        <v>1.6217531239284846</v>
      </c>
      <c r="AS573" s="4">
        <f t="shared" si="60"/>
        <v>5.5893193761104187E-2</v>
      </c>
      <c r="AT573" s="4">
        <f t="shared" si="61"/>
        <v>26.135908261380266</v>
      </c>
      <c r="AU573" s="4">
        <f>R573/$X573*100</f>
        <v>38.785975416385178</v>
      </c>
      <c r="AV573" s="4">
        <f t="shared" si="62"/>
        <v>0</v>
      </c>
    </row>
    <row r="574" spans="1:48" x14ac:dyDescent="0.2">
      <c r="A574" t="s">
        <v>169</v>
      </c>
      <c r="B574">
        <v>60</v>
      </c>
      <c r="C574">
        <v>6</v>
      </c>
      <c r="D574" t="s">
        <v>29</v>
      </c>
      <c r="E574" t="b">
        <v>1</v>
      </c>
      <c r="F574">
        <v>600</v>
      </c>
      <c r="G574">
        <v>600</v>
      </c>
      <c r="H574">
        <v>385</v>
      </c>
      <c r="I574">
        <v>274</v>
      </c>
      <c r="J574">
        <v>744</v>
      </c>
      <c r="K574">
        <v>0</v>
      </c>
      <c r="L574">
        <v>385731</v>
      </c>
      <c r="M574">
        <v>1613985</v>
      </c>
      <c r="N574">
        <v>102901</v>
      </c>
      <c r="O574">
        <v>14692542</v>
      </c>
      <c r="P574">
        <v>37605985</v>
      </c>
      <c r="Q574">
        <v>1827186</v>
      </c>
      <c r="R574">
        <f>P574+Q574</f>
        <v>39433171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75040462</v>
      </c>
      <c r="Y574">
        <v>7585368</v>
      </c>
      <c r="Z574">
        <v>11226764</v>
      </c>
      <c r="AA574">
        <v>53.3</v>
      </c>
      <c r="AB574" s="4">
        <v>0</v>
      </c>
      <c r="AC574" t="b">
        <v>1</v>
      </c>
      <c r="AD574" t="b">
        <v>1</v>
      </c>
      <c r="AE574" t="b">
        <v>1</v>
      </c>
      <c r="AF574" t="b">
        <v>1</v>
      </c>
      <c r="AG574" t="b">
        <v>1</v>
      </c>
      <c r="AH574" t="b">
        <v>1</v>
      </c>
      <c r="AI574" t="b">
        <v>0</v>
      </c>
      <c r="AJ574" t="b">
        <v>0</v>
      </c>
      <c r="AK574">
        <v>100</v>
      </c>
      <c r="AL574" t="s">
        <v>486</v>
      </c>
      <c r="AM574">
        <f>(H574-I574)/H574*100</f>
        <v>28.831168831168831</v>
      </c>
      <c r="AN574">
        <f>IF(H574=I574,1,0)</f>
        <v>0</v>
      </c>
      <c r="AO574" s="4">
        <f t="shared" si="56"/>
        <v>100</v>
      </c>
      <c r="AP574" s="4">
        <f t="shared" si="57"/>
        <v>10.108370601449655</v>
      </c>
      <c r="AQ574" s="4">
        <f t="shared" si="58"/>
        <v>0.51403068387292183</v>
      </c>
      <c r="AR574" s="4">
        <f t="shared" si="59"/>
        <v>2.1508196471391661</v>
      </c>
      <c r="AS574" s="4">
        <f t="shared" si="60"/>
        <v>0.13712735404001111</v>
      </c>
      <c r="AT574" s="4">
        <f t="shared" si="61"/>
        <v>19.57949299405966</v>
      </c>
      <c r="AU574" s="4">
        <f>R574/$X574*100</f>
        <v>52.549211384119673</v>
      </c>
      <c r="AV574" s="4">
        <f t="shared" si="62"/>
        <v>0</v>
      </c>
    </row>
    <row r="575" spans="1:48" x14ac:dyDescent="0.2">
      <c r="A575" t="s">
        <v>170</v>
      </c>
      <c r="B575">
        <v>60</v>
      </c>
      <c r="C575">
        <v>6</v>
      </c>
      <c r="D575" t="s">
        <v>29</v>
      </c>
      <c r="E575" t="b">
        <v>1</v>
      </c>
      <c r="F575">
        <v>600</v>
      </c>
      <c r="G575">
        <v>600</v>
      </c>
      <c r="H575">
        <v>404</v>
      </c>
      <c r="I575">
        <v>319</v>
      </c>
      <c r="J575">
        <v>496</v>
      </c>
      <c r="K575">
        <v>0</v>
      </c>
      <c r="L575">
        <v>9196</v>
      </c>
      <c r="M575">
        <v>2588</v>
      </c>
      <c r="N575">
        <v>0</v>
      </c>
      <c r="O575">
        <v>117803</v>
      </c>
      <c r="P575">
        <v>30432457</v>
      </c>
      <c r="Q575">
        <v>2480846</v>
      </c>
      <c r="R575">
        <f>P575+Q575</f>
        <v>32913303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55336047</v>
      </c>
      <c r="Y575">
        <v>4753401</v>
      </c>
      <c r="Z575">
        <v>17539756</v>
      </c>
      <c r="AA575">
        <v>89.91</v>
      </c>
      <c r="AB575" s="4">
        <v>0</v>
      </c>
      <c r="AC575" t="b">
        <v>1</v>
      </c>
      <c r="AD575" t="b">
        <v>1</v>
      </c>
      <c r="AE575" t="b">
        <v>1</v>
      </c>
      <c r="AF575" t="b">
        <v>1</v>
      </c>
      <c r="AG575" t="b">
        <v>1</v>
      </c>
      <c r="AH575" t="b">
        <v>1</v>
      </c>
      <c r="AI575" t="b">
        <v>0</v>
      </c>
      <c r="AJ575" t="b">
        <v>0</v>
      </c>
      <c r="AK575">
        <v>100</v>
      </c>
      <c r="AL575" t="s">
        <v>486</v>
      </c>
      <c r="AM575">
        <f>(H575-I575)/H575*100</f>
        <v>21.03960396039604</v>
      </c>
      <c r="AN575">
        <f>IF(H575=I575,1,0)</f>
        <v>0</v>
      </c>
      <c r="AO575" s="4">
        <f t="shared" si="56"/>
        <v>100</v>
      </c>
      <c r="AP575" s="4">
        <f t="shared" si="57"/>
        <v>8.5900624596476867</v>
      </c>
      <c r="AQ575" s="4">
        <f t="shared" si="58"/>
        <v>1.6618462103012165E-2</v>
      </c>
      <c r="AR575" s="4">
        <f t="shared" si="59"/>
        <v>4.6768790694427451E-3</v>
      </c>
      <c r="AS575" s="4">
        <f t="shared" si="60"/>
        <v>0</v>
      </c>
      <c r="AT575" s="4">
        <f t="shared" si="61"/>
        <v>0.21288654753383449</v>
      </c>
      <c r="AU575" s="4">
        <f>R575/$X575*100</f>
        <v>59.478955914577703</v>
      </c>
      <c r="AV575" s="4">
        <f t="shared" si="62"/>
        <v>0</v>
      </c>
    </row>
    <row r="576" spans="1:48" x14ac:dyDescent="0.2">
      <c r="A576" t="s">
        <v>171</v>
      </c>
      <c r="B576">
        <v>60</v>
      </c>
      <c r="C576">
        <v>6</v>
      </c>
      <c r="D576" t="s">
        <v>29</v>
      </c>
      <c r="E576" t="b">
        <v>1</v>
      </c>
      <c r="F576">
        <v>600</v>
      </c>
      <c r="G576">
        <v>600</v>
      </c>
      <c r="H576">
        <v>482</v>
      </c>
      <c r="I576">
        <v>349</v>
      </c>
      <c r="J576">
        <v>615</v>
      </c>
      <c r="K576">
        <v>0</v>
      </c>
      <c r="L576">
        <v>11256</v>
      </c>
      <c r="M576">
        <v>50314</v>
      </c>
      <c r="N576">
        <v>483</v>
      </c>
      <c r="O576">
        <v>1559813</v>
      </c>
      <c r="P576">
        <v>30176041</v>
      </c>
      <c r="Q576">
        <v>1718522</v>
      </c>
      <c r="R576">
        <f>P576+Q576</f>
        <v>31894563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55740001</v>
      </c>
      <c r="Y576">
        <v>4645347</v>
      </c>
      <c r="Z576">
        <v>17578225</v>
      </c>
      <c r="AA576">
        <v>76.36</v>
      </c>
      <c r="AB576" s="4">
        <v>0</v>
      </c>
      <c r="AC576" t="b">
        <v>1</v>
      </c>
      <c r="AD576" t="b">
        <v>1</v>
      </c>
      <c r="AE576" t="b">
        <v>1</v>
      </c>
      <c r="AF576" t="b">
        <v>1</v>
      </c>
      <c r="AG576" t="b">
        <v>1</v>
      </c>
      <c r="AH576" t="b">
        <v>1</v>
      </c>
      <c r="AI576" t="b">
        <v>0</v>
      </c>
      <c r="AJ576" t="b">
        <v>0</v>
      </c>
      <c r="AK576">
        <v>100</v>
      </c>
      <c r="AL576" t="s">
        <v>486</v>
      </c>
      <c r="AM576">
        <f>(H576-I576)/H576*100</f>
        <v>27.593360995850624</v>
      </c>
      <c r="AN576">
        <f>IF(H576=I576,1,0)</f>
        <v>0</v>
      </c>
      <c r="AO576" s="4">
        <f t="shared" si="56"/>
        <v>100</v>
      </c>
      <c r="AP576" s="4">
        <f t="shared" si="57"/>
        <v>8.3339557170083296</v>
      </c>
      <c r="AQ576" s="4">
        <f t="shared" si="58"/>
        <v>2.0193756365379324E-2</v>
      </c>
      <c r="AR576" s="4">
        <f t="shared" si="59"/>
        <v>9.0265516859247996E-2</v>
      </c>
      <c r="AS576" s="4">
        <f t="shared" si="60"/>
        <v>8.6652312761888899E-4</v>
      </c>
      <c r="AT576" s="4">
        <f t="shared" si="61"/>
        <v>2.798372752092344</v>
      </c>
      <c r="AU576" s="4">
        <f>R576/$X576*100</f>
        <v>57.2202411693534</v>
      </c>
      <c r="AV576" s="4">
        <f t="shared" si="62"/>
        <v>0</v>
      </c>
    </row>
    <row r="577" spans="1:48" x14ac:dyDescent="0.2">
      <c r="A577" t="s">
        <v>172</v>
      </c>
      <c r="B577">
        <v>60</v>
      </c>
      <c r="C577">
        <v>6</v>
      </c>
      <c r="D577" t="s">
        <v>29</v>
      </c>
      <c r="E577" t="b">
        <v>1</v>
      </c>
      <c r="F577">
        <v>600</v>
      </c>
      <c r="G577">
        <v>600</v>
      </c>
      <c r="H577">
        <v>549</v>
      </c>
      <c r="I577">
        <v>364</v>
      </c>
      <c r="J577">
        <v>753</v>
      </c>
      <c r="K577">
        <v>0</v>
      </c>
      <c r="L577">
        <v>6261</v>
      </c>
      <c r="M577">
        <v>43995</v>
      </c>
      <c r="N577">
        <v>119825</v>
      </c>
      <c r="O577">
        <v>1056509</v>
      </c>
      <c r="P577">
        <v>30889791</v>
      </c>
      <c r="Q577">
        <v>2031238</v>
      </c>
      <c r="R577">
        <f>P577+Q577</f>
        <v>32921029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52319096</v>
      </c>
      <c r="Y577">
        <v>4378426</v>
      </c>
      <c r="Z577">
        <v>13793051</v>
      </c>
      <c r="AA577">
        <v>66.64</v>
      </c>
      <c r="AB577" s="4">
        <v>0</v>
      </c>
      <c r="AC577" t="b">
        <v>1</v>
      </c>
      <c r="AD577" t="b">
        <v>1</v>
      </c>
      <c r="AE577" t="b">
        <v>1</v>
      </c>
      <c r="AF577" t="b">
        <v>1</v>
      </c>
      <c r="AG577" t="b">
        <v>1</v>
      </c>
      <c r="AH577" t="b">
        <v>1</v>
      </c>
      <c r="AI577" t="b">
        <v>0</v>
      </c>
      <c r="AJ577" t="b">
        <v>0</v>
      </c>
      <c r="AK577">
        <v>100</v>
      </c>
      <c r="AL577" t="s">
        <v>486</v>
      </c>
      <c r="AM577">
        <f>(H577-I577)/H577*100</f>
        <v>33.697632058287795</v>
      </c>
      <c r="AN577">
        <f>IF(H577=I577,1,0)</f>
        <v>0</v>
      </c>
      <c r="AO577" s="4">
        <f t="shared" si="56"/>
        <v>100</v>
      </c>
      <c r="AP577" s="4">
        <f t="shared" si="57"/>
        <v>8.3686958199736488</v>
      </c>
      <c r="AQ577" s="4">
        <f t="shared" si="58"/>
        <v>1.1966949887666256E-2</v>
      </c>
      <c r="AR577" s="4">
        <f t="shared" si="59"/>
        <v>8.4089755679264799E-2</v>
      </c>
      <c r="AS577" s="4">
        <f t="shared" si="60"/>
        <v>0.22902727524191169</v>
      </c>
      <c r="AT577" s="4">
        <f t="shared" si="61"/>
        <v>2.0193563742003495</v>
      </c>
      <c r="AU577" s="4">
        <f>R577/$X577*100</f>
        <v>62.923543250823755</v>
      </c>
      <c r="AV577" s="4">
        <f t="shared" si="62"/>
        <v>0</v>
      </c>
    </row>
    <row r="578" spans="1:48" x14ac:dyDescent="0.2">
      <c r="A578" t="s">
        <v>173</v>
      </c>
      <c r="B578">
        <v>60</v>
      </c>
      <c r="C578">
        <v>6</v>
      </c>
      <c r="D578" t="s">
        <v>29</v>
      </c>
      <c r="E578" t="b">
        <v>1</v>
      </c>
      <c r="F578">
        <v>600</v>
      </c>
      <c r="G578">
        <v>353.94</v>
      </c>
      <c r="H578">
        <v>146</v>
      </c>
      <c r="I578">
        <v>146</v>
      </c>
      <c r="J578">
        <v>478</v>
      </c>
      <c r="K578">
        <v>0</v>
      </c>
      <c r="L578">
        <v>3926954</v>
      </c>
      <c r="M578">
        <v>13089741</v>
      </c>
      <c r="N578">
        <v>406631</v>
      </c>
      <c r="O578">
        <v>45830949</v>
      </c>
      <c r="P578">
        <v>22602345</v>
      </c>
      <c r="Q578">
        <v>1849548</v>
      </c>
      <c r="R578">
        <f>P578+Q578</f>
        <v>24451893</v>
      </c>
      <c r="S578">
        <v>597145</v>
      </c>
      <c r="T578">
        <v>13631</v>
      </c>
      <c r="U578">
        <v>397778</v>
      </c>
      <c r="V578">
        <v>0</v>
      </c>
      <c r="W578">
        <v>185736</v>
      </c>
      <c r="X578">
        <v>102031274</v>
      </c>
      <c r="Y578">
        <v>13727960</v>
      </c>
      <c r="Z578">
        <v>0</v>
      </c>
      <c r="AA578">
        <v>25.03</v>
      </c>
      <c r="AB578" s="4">
        <v>0</v>
      </c>
      <c r="AC578" t="b">
        <v>1</v>
      </c>
      <c r="AD578" t="b">
        <v>1</v>
      </c>
      <c r="AE578" t="b">
        <v>1</v>
      </c>
      <c r="AF578" t="b">
        <v>1</v>
      </c>
      <c r="AG578" t="b">
        <v>1</v>
      </c>
      <c r="AH578" t="b">
        <v>1</v>
      </c>
      <c r="AI578" t="b">
        <v>0</v>
      </c>
      <c r="AJ578" t="b">
        <v>0</v>
      </c>
      <c r="AK578">
        <v>100</v>
      </c>
      <c r="AL578" t="s">
        <v>486</v>
      </c>
      <c r="AM578">
        <f>(H578-I578)/H578*100</f>
        <v>0</v>
      </c>
      <c r="AN578">
        <f>IF(H578=I578,1,0)</f>
        <v>1</v>
      </c>
      <c r="AO578" s="4">
        <f t="shared" ref="AO578:AO641" si="63">X578/$X578*100</f>
        <v>100</v>
      </c>
      <c r="AP578" s="4">
        <f t="shared" ref="AP578:AP641" si="64">Y578/$X578*100</f>
        <v>13.454659009746365</v>
      </c>
      <c r="AQ578" s="4">
        <f t="shared" ref="AQ578:AQ641" si="65">L578/$X578*100</f>
        <v>3.8487748374091657</v>
      </c>
      <c r="AR578" s="4">
        <f t="shared" ref="AR578:AR641" si="66">M578/$X578*100</f>
        <v>12.829145895012543</v>
      </c>
      <c r="AS578" s="4">
        <f t="shared" ref="AS578:AS641" si="67">N578/$X578*100</f>
        <v>0.3985356489815074</v>
      </c>
      <c r="AT578" s="4">
        <f t="shared" ref="AT578:AT641" si="68">O578/$X578*100</f>
        <v>44.918530567402307</v>
      </c>
      <c r="AU578" s="4">
        <f>R578/$X578*100</f>
        <v>23.96509623118104</v>
      </c>
      <c r="AV578" s="4">
        <f t="shared" ref="AV578:AV641" si="69">S578/$X578*100</f>
        <v>0.58525683017542252</v>
      </c>
    </row>
    <row r="579" spans="1:48" x14ac:dyDescent="0.2">
      <c r="A579" t="s">
        <v>174</v>
      </c>
      <c r="B579">
        <v>60</v>
      </c>
      <c r="C579">
        <v>6</v>
      </c>
      <c r="D579" t="s">
        <v>29</v>
      </c>
      <c r="E579" t="b">
        <v>1</v>
      </c>
      <c r="F579">
        <v>600</v>
      </c>
      <c r="G579">
        <v>600</v>
      </c>
      <c r="H579">
        <v>152</v>
      </c>
      <c r="I579">
        <v>130</v>
      </c>
      <c r="J579">
        <v>551</v>
      </c>
      <c r="K579">
        <v>0</v>
      </c>
      <c r="L579">
        <v>3568068</v>
      </c>
      <c r="M579">
        <v>14239602</v>
      </c>
      <c r="N579">
        <v>619500</v>
      </c>
      <c r="O579">
        <v>53918041</v>
      </c>
      <c r="P579">
        <v>42512584</v>
      </c>
      <c r="Q579">
        <v>1958581</v>
      </c>
      <c r="R579">
        <f>P579+Q579</f>
        <v>44471165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142401382</v>
      </c>
      <c r="Y579">
        <v>17205773</v>
      </c>
      <c r="Z579">
        <v>8379233</v>
      </c>
      <c r="AA579">
        <v>35.03</v>
      </c>
      <c r="AB579" s="4">
        <v>0</v>
      </c>
      <c r="AC579" t="b">
        <v>1</v>
      </c>
      <c r="AD579" t="b">
        <v>1</v>
      </c>
      <c r="AE579" t="b">
        <v>1</v>
      </c>
      <c r="AF579" t="b">
        <v>1</v>
      </c>
      <c r="AG579" t="b">
        <v>1</v>
      </c>
      <c r="AH579" t="b">
        <v>1</v>
      </c>
      <c r="AI579" t="b">
        <v>0</v>
      </c>
      <c r="AJ579" t="b">
        <v>0</v>
      </c>
      <c r="AK579">
        <v>100</v>
      </c>
      <c r="AL579" t="s">
        <v>486</v>
      </c>
      <c r="AM579">
        <f>(H579-I579)/H579*100</f>
        <v>14.473684210526317</v>
      </c>
      <c r="AN579">
        <f>IF(H579=I579,1,0)</f>
        <v>0</v>
      </c>
      <c r="AO579" s="4">
        <f t="shared" si="63"/>
        <v>100</v>
      </c>
      <c r="AP579" s="4">
        <f t="shared" si="64"/>
        <v>12.082588496226814</v>
      </c>
      <c r="AQ579" s="4">
        <f t="shared" si="65"/>
        <v>2.5056414129464</v>
      </c>
      <c r="AR579" s="4">
        <f t="shared" si="66"/>
        <v>9.9996234587105342</v>
      </c>
      <c r="AS579" s="4">
        <f t="shared" si="67"/>
        <v>0.43503791276407699</v>
      </c>
      <c r="AT579" s="4">
        <f t="shared" si="68"/>
        <v>37.863425370408272</v>
      </c>
      <c r="AU579" s="4">
        <f>R579/$X579*100</f>
        <v>31.229447618703588</v>
      </c>
      <c r="AV579" s="4">
        <f t="shared" si="69"/>
        <v>0</v>
      </c>
    </row>
    <row r="580" spans="1:48" x14ac:dyDescent="0.2">
      <c r="A580" t="s">
        <v>175</v>
      </c>
      <c r="B580">
        <v>60</v>
      </c>
      <c r="C580">
        <v>6</v>
      </c>
      <c r="D580" t="s">
        <v>29</v>
      </c>
      <c r="E580" t="b">
        <v>1</v>
      </c>
      <c r="F580">
        <v>600</v>
      </c>
      <c r="G580">
        <v>203.87</v>
      </c>
      <c r="H580">
        <v>201</v>
      </c>
      <c r="I580">
        <v>201</v>
      </c>
      <c r="J580">
        <v>689</v>
      </c>
      <c r="K580">
        <v>0</v>
      </c>
      <c r="L580">
        <v>1327670</v>
      </c>
      <c r="M580">
        <v>9190938</v>
      </c>
      <c r="N580">
        <v>538422</v>
      </c>
      <c r="O580">
        <v>29804060</v>
      </c>
      <c r="P580">
        <v>11915084</v>
      </c>
      <c r="Q580">
        <v>895828</v>
      </c>
      <c r="R580">
        <f>P580+Q580</f>
        <v>12810912</v>
      </c>
      <c r="S580">
        <v>25169</v>
      </c>
      <c r="T580">
        <v>709</v>
      </c>
      <c r="U580">
        <v>8641</v>
      </c>
      <c r="V580">
        <v>0</v>
      </c>
      <c r="W580">
        <v>15819</v>
      </c>
      <c r="X580">
        <v>61904181</v>
      </c>
      <c r="Y580">
        <v>8207009</v>
      </c>
      <c r="Z580">
        <v>0</v>
      </c>
      <c r="AA580">
        <v>17.04</v>
      </c>
      <c r="AB580" s="4">
        <v>0</v>
      </c>
      <c r="AC580" t="b">
        <v>1</v>
      </c>
      <c r="AD580" t="b">
        <v>1</v>
      </c>
      <c r="AE580" t="b">
        <v>1</v>
      </c>
      <c r="AF580" t="b">
        <v>1</v>
      </c>
      <c r="AG580" t="b">
        <v>1</v>
      </c>
      <c r="AH580" t="b">
        <v>1</v>
      </c>
      <c r="AI580" t="b">
        <v>0</v>
      </c>
      <c r="AJ580" t="b">
        <v>0</v>
      </c>
      <c r="AK580">
        <v>100</v>
      </c>
      <c r="AL580" t="s">
        <v>486</v>
      </c>
      <c r="AM580">
        <f>(H580-I580)/H580*100</f>
        <v>0</v>
      </c>
      <c r="AN580">
        <f>IF(H580=I580,1,0)</f>
        <v>1</v>
      </c>
      <c r="AO580" s="4">
        <f t="shared" si="63"/>
        <v>100</v>
      </c>
      <c r="AP580" s="4">
        <f t="shared" si="64"/>
        <v>13.257600484206389</v>
      </c>
      <c r="AQ580" s="4">
        <f t="shared" si="65"/>
        <v>2.1447178180097399</v>
      </c>
      <c r="AR580" s="4">
        <f t="shared" si="66"/>
        <v>14.847039168485242</v>
      </c>
      <c r="AS580" s="4">
        <f t="shared" si="67"/>
        <v>0.86976677714224182</v>
      </c>
      <c r="AT580" s="4">
        <f t="shared" si="68"/>
        <v>48.145471789700281</v>
      </c>
      <c r="AU580" s="4">
        <f>R580/$X580*100</f>
        <v>20.694744350143328</v>
      </c>
      <c r="AV580" s="4">
        <f t="shared" si="69"/>
        <v>4.0657996913003341E-2</v>
      </c>
    </row>
    <row r="581" spans="1:48" x14ac:dyDescent="0.2">
      <c r="A581" t="s">
        <v>176</v>
      </c>
      <c r="B581">
        <v>60</v>
      </c>
      <c r="C581">
        <v>6</v>
      </c>
      <c r="D581" t="s">
        <v>29</v>
      </c>
      <c r="E581" t="b">
        <v>1</v>
      </c>
      <c r="F581">
        <v>600</v>
      </c>
      <c r="G581">
        <v>600</v>
      </c>
      <c r="H581">
        <v>284</v>
      </c>
      <c r="I581">
        <v>241</v>
      </c>
      <c r="J581">
        <v>483</v>
      </c>
      <c r="K581">
        <v>0</v>
      </c>
      <c r="L581">
        <v>1010434</v>
      </c>
      <c r="M581">
        <v>1531259</v>
      </c>
      <c r="N581">
        <v>70188</v>
      </c>
      <c r="O581">
        <v>19678353</v>
      </c>
      <c r="P581">
        <v>35734346</v>
      </c>
      <c r="Q581">
        <v>2923740</v>
      </c>
      <c r="R581">
        <f>P581+Q581</f>
        <v>38658086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76927846</v>
      </c>
      <c r="Y581">
        <v>8623434</v>
      </c>
      <c r="Z581">
        <v>7356092</v>
      </c>
      <c r="AA581">
        <v>41.05</v>
      </c>
      <c r="AB581" s="4">
        <v>0</v>
      </c>
      <c r="AC581" t="b">
        <v>1</v>
      </c>
      <c r="AD581" t="b">
        <v>1</v>
      </c>
      <c r="AE581" t="b">
        <v>1</v>
      </c>
      <c r="AF581" t="b">
        <v>1</v>
      </c>
      <c r="AG581" t="b">
        <v>1</v>
      </c>
      <c r="AH581" t="b">
        <v>1</v>
      </c>
      <c r="AI581" t="b">
        <v>0</v>
      </c>
      <c r="AJ581" t="b">
        <v>0</v>
      </c>
      <c r="AK581">
        <v>100</v>
      </c>
      <c r="AL581" t="s">
        <v>486</v>
      </c>
      <c r="AM581">
        <f>(H581-I581)/H581*100</f>
        <v>15.140845070422534</v>
      </c>
      <c r="AN581">
        <f>IF(H581=I581,1,0)</f>
        <v>0</v>
      </c>
      <c r="AO581" s="4">
        <f t="shared" si="63"/>
        <v>100</v>
      </c>
      <c r="AP581" s="4">
        <f t="shared" si="64"/>
        <v>11.2097692167281</v>
      </c>
      <c r="AQ581" s="4">
        <f t="shared" si="65"/>
        <v>1.3134827666954305</v>
      </c>
      <c r="AR581" s="4">
        <f t="shared" si="66"/>
        <v>1.9905132921569129</v>
      </c>
      <c r="AS581" s="4">
        <f t="shared" si="67"/>
        <v>9.1238743380387913E-2</v>
      </c>
      <c r="AT581" s="4">
        <f t="shared" si="68"/>
        <v>25.580272974236145</v>
      </c>
      <c r="AU581" s="4">
        <f>R581/$X581*100</f>
        <v>50.252396251937171</v>
      </c>
      <c r="AV581" s="4">
        <f t="shared" si="69"/>
        <v>0</v>
      </c>
    </row>
    <row r="582" spans="1:48" x14ac:dyDescent="0.2">
      <c r="A582" t="s">
        <v>177</v>
      </c>
      <c r="B582">
        <v>60</v>
      </c>
      <c r="C582">
        <v>6</v>
      </c>
      <c r="D582" t="s">
        <v>29</v>
      </c>
      <c r="E582" t="b">
        <v>1</v>
      </c>
      <c r="F582">
        <v>600</v>
      </c>
      <c r="G582">
        <v>600</v>
      </c>
      <c r="H582">
        <v>356</v>
      </c>
      <c r="I582">
        <v>290</v>
      </c>
      <c r="J582">
        <v>632</v>
      </c>
      <c r="K582">
        <v>0</v>
      </c>
      <c r="L582">
        <v>846119</v>
      </c>
      <c r="M582">
        <v>3228619</v>
      </c>
      <c r="N582">
        <v>244105</v>
      </c>
      <c r="O582">
        <v>33768604</v>
      </c>
      <c r="P582">
        <v>30668299</v>
      </c>
      <c r="Q582">
        <v>2115360</v>
      </c>
      <c r="R582">
        <f>P582+Q582</f>
        <v>32783659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87749683</v>
      </c>
      <c r="Y582">
        <v>9294883</v>
      </c>
      <c r="Z582">
        <v>7583694</v>
      </c>
      <c r="AA582">
        <v>47.34</v>
      </c>
      <c r="AB582" s="4">
        <v>0</v>
      </c>
      <c r="AC582" t="b">
        <v>1</v>
      </c>
      <c r="AD582" t="b">
        <v>1</v>
      </c>
      <c r="AE582" t="b">
        <v>1</v>
      </c>
      <c r="AF582" t="b">
        <v>1</v>
      </c>
      <c r="AG582" t="b">
        <v>1</v>
      </c>
      <c r="AH582" t="b">
        <v>1</v>
      </c>
      <c r="AI582" t="b">
        <v>0</v>
      </c>
      <c r="AJ582" t="b">
        <v>0</v>
      </c>
      <c r="AK582">
        <v>100</v>
      </c>
      <c r="AL582" t="s">
        <v>486</v>
      </c>
      <c r="AM582">
        <f>(H582-I582)/H582*100</f>
        <v>18.539325842696631</v>
      </c>
      <c r="AN582">
        <f>IF(H582=I582,1,0)</f>
        <v>0</v>
      </c>
      <c r="AO582" s="4">
        <f t="shared" si="63"/>
        <v>100</v>
      </c>
      <c r="AP582" s="4">
        <f t="shared" si="64"/>
        <v>10.592497525033794</v>
      </c>
      <c r="AQ582" s="4">
        <f t="shared" si="65"/>
        <v>0.96424165999551248</v>
      </c>
      <c r="AR582" s="4">
        <f t="shared" si="66"/>
        <v>3.679351183525073</v>
      </c>
      <c r="AS582" s="4">
        <f t="shared" si="67"/>
        <v>0.27818334112956283</v>
      </c>
      <c r="AT582" s="4">
        <f t="shared" si="68"/>
        <v>38.482878621909094</v>
      </c>
      <c r="AU582" s="4">
        <f>R582/$X582*100</f>
        <v>37.360430122579473</v>
      </c>
      <c r="AV582" s="4">
        <f t="shared" si="69"/>
        <v>0</v>
      </c>
    </row>
    <row r="583" spans="1:48" x14ac:dyDescent="0.2">
      <c r="A583" t="s">
        <v>178</v>
      </c>
      <c r="B583">
        <v>60</v>
      </c>
      <c r="C583">
        <v>6</v>
      </c>
      <c r="D583" t="s">
        <v>29</v>
      </c>
      <c r="E583" t="b">
        <v>1</v>
      </c>
      <c r="F583">
        <v>600</v>
      </c>
      <c r="G583">
        <v>600</v>
      </c>
      <c r="H583">
        <v>390</v>
      </c>
      <c r="I583">
        <v>287</v>
      </c>
      <c r="J583">
        <v>742</v>
      </c>
      <c r="K583">
        <v>0</v>
      </c>
      <c r="L583">
        <v>426273</v>
      </c>
      <c r="M583">
        <v>1500466</v>
      </c>
      <c r="N583">
        <v>95407</v>
      </c>
      <c r="O583">
        <v>15556181</v>
      </c>
      <c r="P583">
        <v>36418303</v>
      </c>
      <c r="Q583">
        <v>1855174</v>
      </c>
      <c r="R583">
        <f>P583+Q583</f>
        <v>38273477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75429083</v>
      </c>
      <c r="Y583">
        <v>7104774</v>
      </c>
      <c r="Z583">
        <v>12472505</v>
      </c>
      <c r="AA583">
        <v>54.82</v>
      </c>
      <c r="AB583" s="4">
        <v>0</v>
      </c>
      <c r="AC583" t="b">
        <v>1</v>
      </c>
      <c r="AD583" t="b">
        <v>1</v>
      </c>
      <c r="AE583" t="b">
        <v>1</v>
      </c>
      <c r="AF583" t="b">
        <v>1</v>
      </c>
      <c r="AG583" t="b">
        <v>1</v>
      </c>
      <c r="AH583" t="b">
        <v>1</v>
      </c>
      <c r="AI583" t="b">
        <v>0</v>
      </c>
      <c r="AJ583" t="b">
        <v>0</v>
      </c>
      <c r="AK583">
        <v>100</v>
      </c>
      <c r="AL583" t="s">
        <v>486</v>
      </c>
      <c r="AM583">
        <f>(H583-I583)/H583*100</f>
        <v>26.410256410256412</v>
      </c>
      <c r="AN583">
        <f>IF(H583=I583,1,0)</f>
        <v>0</v>
      </c>
      <c r="AO583" s="4">
        <f t="shared" si="63"/>
        <v>100</v>
      </c>
      <c r="AP583" s="4">
        <f t="shared" si="64"/>
        <v>9.4191440720550723</v>
      </c>
      <c r="AQ583" s="4">
        <f t="shared" si="65"/>
        <v>0.56513082626233169</v>
      </c>
      <c r="AR583" s="4">
        <f t="shared" si="66"/>
        <v>1.989240675244587</v>
      </c>
      <c r="AS583" s="4">
        <f t="shared" si="67"/>
        <v>0.12648569517940447</v>
      </c>
      <c r="AT583" s="4">
        <f t="shared" si="68"/>
        <v>20.623584937390792</v>
      </c>
      <c r="AU583" s="4">
        <f>R583/$X583*100</f>
        <v>50.741007947822993</v>
      </c>
      <c r="AV583" s="4">
        <f t="shared" si="69"/>
        <v>0</v>
      </c>
    </row>
    <row r="584" spans="1:48" x14ac:dyDescent="0.2">
      <c r="A584" t="s">
        <v>179</v>
      </c>
      <c r="B584">
        <v>60</v>
      </c>
      <c r="C584">
        <v>6</v>
      </c>
      <c r="D584" t="s">
        <v>29</v>
      </c>
      <c r="E584" t="b">
        <v>1</v>
      </c>
      <c r="F584">
        <v>600</v>
      </c>
      <c r="G584">
        <v>600</v>
      </c>
      <c r="H584">
        <v>420</v>
      </c>
      <c r="I584">
        <v>348</v>
      </c>
      <c r="J584">
        <v>512</v>
      </c>
      <c r="K584">
        <v>0</v>
      </c>
      <c r="L584">
        <v>10836</v>
      </c>
      <c r="M584">
        <v>8371</v>
      </c>
      <c r="N584">
        <v>1363</v>
      </c>
      <c r="O584">
        <v>262665</v>
      </c>
      <c r="P584">
        <v>34272611</v>
      </c>
      <c r="Q584">
        <v>3772131</v>
      </c>
      <c r="R584">
        <f>P584+Q584</f>
        <v>38044742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50284355</v>
      </c>
      <c r="Y584">
        <v>6133801</v>
      </c>
      <c r="Z584">
        <v>5822577</v>
      </c>
      <c r="AA584">
        <v>26.05</v>
      </c>
      <c r="AB584" s="4">
        <v>0</v>
      </c>
      <c r="AC584" t="b">
        <v>1</v>
      </c>
      <c r="AD584" t="b">
        <v>1</v>
      </c>
      <c r="AE584" t="b">
        <v>1</v>
      </c>
      <c r="AF584" t="b">
        <v>1</v>
      </c>
      <c r="AG584" t="b">
        <v>1</v>
      </c>
      <c r="AH584" t="b">
        <v>1</v>
      </c>
      <c r="AI584" t="b">
        <v>0</v>
      </c>
      <c r="AJ584" t="b">
        <v>0</v>
      </c>
      <c r="AK584">
        <v>100</v>
      </c>
      <c r="AL584" t="s">
        <v>486</v>
      </c>
      <c r="AM584">
        <f>(H584-I584)/H584*100</f>
        <v>17.142857142857142</v>
      </c>
      <c r="AN584">
        <f>IF(H584=I584,1,0)</f>
        <v>0</v>
      </c>
      <c r="AO584" s="4">
        <f t="shared" si="63"/>
        <v>100</v>
      </c>
      <c r="AP584" s="4">
        <f t="shared" si="64"/>
        <v>12.198229449298893</v>
      </c>
      <c r="AQ584" s="4">
        <f t="shared" si="65"/>
        <v>2.1549446144829738E-2</v>
      </c>
      <c r="AR584" s="4">
        <f t="shared" si="66"/>
        <v>1.6647324998003855E-2</v>
      </c>
      <c r="AS584" s="4">
        <f t="shared" si="67"/>
        <v>2.7105846341272549E-3</v>
      </c>
      <c r="AT584" s="4">
        <f t="shared" si="68"/>
        <v>0.52235929047911622</v>
      </c>
      <c r="AU584" s="4">
        <f>R584/$X584*100</f>
        <v>75.659202549182552</v>
      </c>
      <c r="AV584" s="4">
        <f t="shared" si="69"/>
        <v>0</v>
      </c>
    </row>
    <row r="585" spans="1:48" x14ac:dyDescent="0.2">
      <c r="A585" t="s">
        <v>180</v>
      </c>
      <c r="B585">
        <v>60</v>
      </c>
      <c r="C585">
        <v>6</v>
      </c>
      <c r="D585" t="s">
        <v>29</v>
      </c>
      <c r="E585" t="b">
        <v>1</v>
      </c>
      <c r="F585">
        <v>600</v>
      </c>
      <c r="G585">
        <v>600</v>
      </c>
      <c r="H585">
        <v>457</v>
      </c>
      <c r="I585">
        <v>352</v>
      </c>
      <c r="J585">
        <v>588</v>
      </c>
      <c r="K585">
        <v>0</v>
      </c>
      <c r="L585">
        <v>57574</v>
      </c>
      <c r="M585">
        <v>62170</v>
      </c>
      <c r="N585">
        <v>445</v>
      </c>
      <c r="O585">
        <v>2396596</v>
      </c>
      <c r="P585">
        <v>33919986</v>
      </c>
      <c r="Q585">
        <v>3243235</v>
      </c>
      <c r="R585">
        <f>P585+Q585</f>
        <v>37163221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51014861</v>
      </c>
      <c r="Y585">
        <v>5941390</v>
      </c>
      <c r="Z585">
        <v>5393465</v>
      </c>
      <c r="AA585">
        <v>24.97</v>
      </c>
      <c r="AB585" s="4">
        <v>0</v>
      </c>
      <c r="AC585" t="b">
        <v>1</v>
      </c>
      <c r="AD585" t="b">
        <v>1</v>
      </c>
      <c r="AE585" t="b">
        <v>1</v>
      </c>
      <c r="AF585" t="b">
        <v>1</v>
      </c>
      <c r="AG585" t="b">
        <v>1</v>
      </c>
      <c r="AH585" t="b">
        <v>1</v>
      </c>
      <c r="AI585" t="b">
        <v>0</v>
      </c>
      <c r="AJ585" t="b">
        <v>0</v>
      </c>
      <c r="AK585">
        <v>100</v>
      </c>
      <c r="AL585" t="s">
        <v>486</v>
      </c>
      <c r="AM585">
        <f>(H585-I585)/H585*100</f>
        <v>22.975929978118163</v>
      </c>
      <c r="AN585">
        <f>IF(H585=I585,1,0)</f>
        <v>0</v>
      </c>
      <c r="AO585" s="4">
        <f t="shared" si="63"/>
        <v>100</v>
      </c>
      <c r="AP585" s="4">
        <f t="shared" si="64"/>
        <v>11.646390646835243</v>
      </c>
      <c r="AQ585" s="4">
        <f t="shared" si="65"/>
        <v>0.11285731034335271</v>
      </c>
      <c r="AR585" s="4">
        <f t="shared" si="66"/>
        <v>0.12186644985664079</v>
      </c>
      <c r="AS585" s="4">
        <f t="shared" si="67"/>
        <v>8.7229483973307303E-4</v>
      </c>
      <c r="AT585" s="4">
        <f t="shared" si="68"/>
        <v>4.6978389297189302</v>
      </c>
      <c r="AU585" s="4">
        <f>R585/$X585*100</f>
        <v>72.847833496988258</v>
      </c>
      <c r="AV585" s="4">
        <f t="shared" si="69"/>
        <v>0</v>
      </c>
    </row>
    <row r="586" spans="1:48" x14ac:dyDescent="0.2">
      <c r="A586" t="s">
        <v>181</v>
      </c>
      <c r="B586">
        <v>60</v>
      </c>
      <c r="C586">
        <v>6</v>
      </c>
      <c r="D586" t="s">
        <v>29</v>
      </c>
      <c r="E586" t="b">
        <v>1</v>
      </c>
      <c r="F586">
        <v>600</v>
      </c>
      <c r="G586">
        <v>600</v>
      </c>
      <c r="H586">
        <v>569</v>
      </c>
      <c r="I586">
        <v>402</v>
      </c>
      <c r="J586">
        <v>780</v>
      </c>
      <c r="K586">
        <v>0</v>
      </c>
      <c r="L586">
        <v>33</v>
      </c>
      <c r="M586">
        <v>213</v>
      </c>
      <c r="N586">
        <v>2233</v>
      </c>
      <c r="O586">
        <v>19135</v>
      </c>
      <c r="P586">
        <v>36261907</v>
      </c>
      <c r="Q586">
        <v>2739084</v>
      </c>
      <c r="R586">
        <f>P586+Q586</f>
        <v>39000991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50835397</v>
      </c>
      <c r="Y586">
        <v>5524101</v>
      </c>
      <c r="Z586">
        <v>6288691</v>
      </c>
      <c r="AA586">
        <v>25.17</v>
      </c>
      <c r="AB586" s="4">
        <v>0</v>
      </c>
      <c r="AC586" t="b">
        <v>1</v>
      </c>
      <c r="AD586" t="b">
        <v>1</v>
      </c>
      <c r="AE586" t="b">
        <v>1</v>
      </c>
      <c r="AF586" t="b">
        <v>1</v>
      </c>
      <c r="AG586" t="b">
        <v>1</v>
      </c>
      <c r="AH586" t="b">
        <v>1</v>
      </c>
      <c r="AI586" t="b">
        <v>0</v>
      </c>
      <c r="AJ586" t="b">
        <v>0</v>
      </c>
      <c r="AK586">
        <v>100</v>
      </c>
      <c r="AL586" t="s">
        <v>486</v>
      </c>
      <c r="AM586">
        <f>(H586-I586)/H586*100</f>
        <v>29.349736379613354</v>
      </c>
      <c r="AN586">
        <f>IF(H586=I586,1,0)</f>
        <v>0</v>
      </c>
      <c r="AO586" s="4">
        <f t="shared" si="63"/>
        <v>100</v>
      </c>
      <c r="AP586" s="4">
        <f t="shared" si="64"/>
        <v>10.866642784357522</v>
      </c>
      <c r="AQ586" s="4">
        <f t="shared" si="65"/>
        <v>6.4915397434586771E-5</v>
      </c>
      <c r="AR586" s="4">
        <f t="shared" si="66"/>
        <v>4.1899938344142372E-4</v>
      </c>
      <c r="AS586" s="4">
        <f t="shared" si="67"/>
        <v>4.3926085597403713E-3</v>
      </c>
      <c r="AT586" s="4">
        <f t="shared" si="68"/>
        <v>3.7641094845782361E-2</v>
      </c>
      <c r="AU586" s="4">
        <f>R586/$X586*100</f>
        <v>76.720146397204289</v>
      </c>
      <c r="AV586" s="4">
        <f t="shared" si="69"/>
        <v>0</v>
      </c>
    </row>
    <row r="587" spans="1:48" x14ac:dyDescent="0.2">
      <c r="A587" t="s">
        <v>182</v>
      </c>
      <c r="B587">
        <v>60</v>
      </c>
      <c r="C587">
        <v>6</v>
      </c>
      <c r="D587" t="s">
        <v>29</v>
      </c>
      <c r="E587" t="b">
        <v>1</v>
      </c>
      <c r="F587">
        <v>600</v>
      </c>
      <c r="G587">
        <v>61.94</v>
      </c>
      <c r="H587">
        <v>150</v>
      </c>
      <c r="I587">
        <v>150</v>
      </c>
      <c r="J587">
        <v>486</v>
      </c>
      <c r="K587">
        <v>0</v>
      </c>
      <c r="L587">
        <v>758155</v>
      </c>
      <c r="M587">
        <v>2544097</v>
      </c>
      <c r="N587">
        <v>71470</v>
      </c>
      <c r="O587">
        <v>9214788</v>
      </c>
      <c r="P587">
        <v>4410819</v>
      </c>
      <c r="Q587">
        <v>362484</v>
      </c>
      <c r="R587">
        <f>P587+Q587</f>
        <v>4773303</v>
      </c>
      <c r="S587">
        <v>141805</v>
      </c>
      <c r="T587">
        <v>10670</v>
      </c>
      <c r="U587">
        <v>127711</v>
      </c>
      <c r="V587">
        <v>0</v>
      </c>
      <c r="W587">
        <v>3424</v>
      </c>
      <c r="X587">
        <v>20394555</v>
      </c>
      <c r="Y587">
        <v>2890937</v>
      </c>
      <c r="Z587">
        <v>0</v>
      </c>
      <c r="AA587">
        <v>4.47</v>
      </c>
      <c r="AB587" s="4">
        <v>0</v>
      </c>
      <c r="AC587" t="b">
        <v>1</v>
      </c>
      <c r="AD587" t="b">
        <v>1</v>
      </c>
      <c r="AE587" t="b">
        <v>1</v>
      </c>
      <c r="AF587" t="b">
        <v>1</v>
      </c>
      <c r="AG587" t="b">
        <v>1</v>
      </c>
      <c r="AH587" t="b">
        <v>1</v>
      </c>
      <c r="AI587" t="b">
        <v>0</v>
      </c>
      <c r="AJ587" t="b">
        <v>0</v>
      </c>
      <c r="AK587">
        <v>100</v>
      </c>
      <c r="AL587" t="s">
        <v>486</v>
      </c>
      <c r="AM587">
        <f>(H587-I587)/H587*100</f>
        <v>0</v>
      </c>
      <c r="AN587">
        <f>IF(H587=I587,1,0)</f>
        <v>1</v>
      </c>
      <c r="AO587" s="4">
        <f t="shared" si="63"/>
        <v>100</v>
      </c>
      <c r="AP587" s="4">
        <f t="shared" si="64"/>
        <v>14.175043289740815</v>
      </c>
      <c r="AQ587" s="4">
        <f t="shared" si="65"/>
        <v>3.7174383064499321</v>
      </c>
      <c r="AR587" s="4">
        <f t="shared" si="66"/>
        <v>12.474393287816282</v>
      </c>
      <c r="AS587" s="4">
        <f t="shared" si="67"/>
        <v>0.35043667292569025</v>
      </c>
      <c r="AT587" s="4">
        <f t="shared" si="68"/>
        <v>45.182589176375757</v>
      </c>
      <c r="AU587" s="4">
        <f>R587/$X587*100</f>
        <v>23.404791131750606</v>
      </c>
      <c r="AV587" s="4">
        <f t="shared" si="69"/>
        <v>0.69530813494091925</v>
      </c>
    </row>
    <row r="588" spans="1:48" x14ac:dyDescent="0.2">
      <c r="A588" t="s">
        <v>183</v>
      </c>
      <c r="B588">
        <v>60</v>
      </c>
      <c r="C588">
        <v>6</v>
      </c>
      <c r="D588" t="s">
        <v>29</v>
      </c>
      <c r="E588" t="b">
        <v>1</v>
      </c>
      <c r="F588">
        <v>600</v>
      </c>
      <c r="G588">
        <v>20.260000000000002</v>
      </c>
      <c r="H588">
        <v>169</v>
      </c>
      <c r="I588">
        <v>169</v>
      </c>
      <c r="J588">
        <v>565</v>
      </c>
      <c r="K588">
        <v>0</v>
      </c>
      <c r="L588">
        <v>209928</v>
      </c>
      <c r="M588">
        <v>834196</v>
      </c>
      <c r="N588">
        <v>44019</v>
      </c>
      <c r="O588">
        <v>2476434</v>
      </c>
      <c r="P588">
        <v>1441714</v>
      </c>
      <c r="Q588">
        <v>135727</v>
      </c>
      <c r="R588">
        <f>P588+Q588</f>
        <v>1577441</v>
      </c>
      <c r="S588">
        <v>63159</v>
      </c>
      <c r="T588">
        <v>24427</v>
      </c>
      <c r="U588">
        <v>36513</v>
      </c>
      <c r="V588">
        <v>0</v>
      </c>
      <c r="W588">
        <v>2219</v>
      </c>
      <c r="X588">
        <v>6244265</v>
      </c>
      <c r="Y588">
        <v>1039088</v>
      </c>
      <c r="Z588">
        <v>0</v>
      </c>
      <c r="AA588">
        <v>1.34</v>
      </c>
      <c r="AB588" s="4">
        <v>0</v>
      </c>
      <c r="AC588" t="b">
        <v>1</v>
      </c>
      <c r="AD588" t="b">
        <v>1</v>
      </c>
      <c r="AE588" t="b">
        <v>1</v>
      </c>
      <c r="AF588" t="b">
        <v>1</v>
      </c>
      <c r="AG588" t="b">
        <v>1</v>
      </c>
      <c r="AH588" t="b">
        <v>1</v>
      </c>
      <c r="AI588" t="b">
        <v>0</v>
      </c>
      <c r="AJ588" t="b">
        <v>0</v>
      </c>
      <c r="AK588">
        <v>100</v>
      </c>
      <c r="AL588" t="s">
        <v>486</v>
      </c>
      <c r="AM588">
        <f>(H588-I588)/H588*100</f>
        <v>0</v>
      </c>
      <c r="AN588">
        <f>IF(H588=I588,1,0)</f>
        <v>1</v>
      </c>
      <c r="AO588" s="4">
        <f t="shared" si="63"/>
        <v>100</v>
      </c>
      <c r="AP588" s="4">
        <f t="shared" si="64"/>
        <v>16.640677485660841</v>
      </c>
      <c r="AQ588" s="4">
        <f t="shared" si="65"/>
        <v>3.361932909637884</v>
      </c>
      <c r="AR588" s="4">
        <f t="shared" si="66"/>
        <v>13.359394580467038</v>
      </c>
      <c r="AS588" s="4">
        <f t="shared" si="67"/>
        <v>0.70495086291180786</v>
      </c>
      <c r="AT588" s="4">
        <f t="shared" si="68"/>
        <v>39.659335406168701</v>
      </c>
      <c r="AU588" s="4">
        <f>R588/$X588*100</f>
        <v>25.262236628330154</v>
      </c>
      <c r="AV588" s="4">
        <f t="shared" si="69"/>
        <v>1.0114721268235733</v>
      </c>
    </row>
    <row r="589" spans="1:48" x14ac:dyDescent="0.2">
      <c r="A589" t="s">
        <v>184</v>
      </c>
      <c r="B589">
        <v>60</v>
      </c>
      <c r="C589">
        <v>6</v>
      </c>
      <c r="D589" t="s">
        <v>29</v>
      </c>
      <c r="E589" t="b">
        <v>1</v>
      </c>
      <c r="F589">
        <v>600</v>
      </c>
      <c r="G589">
        <v>19.88</v>
      </c>
      <c r="H589">
        <v>187</v>
      </c>
      <c r="I589">
        <v>187</v>
      </c>
      <c r="J589">
        <v>700</v>
      </c>
      <c r="K589">
        <v>0</v>
      </c>
      <c r="L589">
        <v>166254</v>
      </c>
      <c r="M589">
        <v>1012261</v>
      </c>
      <c r="N589">
        <v>39781</v>
      </c>
      <c r="O589">
        <v>2418339</v>
      </c>
      <c r="P589">
        <v>1375551</v>
      </c>
      <c r="Q589">
        <v>85131</v>
      </c>
      <c r="R589">
        <f>P589+Q589</f>
        <v>1460682</v>
      </c>
      <c r="S589">
        <v>11961</v>
      </c>
      <c r="T589">
        <v>5589</v>
      </c>
      <c r="U589">
        <v>5750</v>
      </c>
      <c r="V589">
        <v>0</v>
      </c>
      <c r="W589">
        <v>622</v>
      </c>
      <c r="X589">
        <v>6121379</v>
      </c>
      <c r="Y589">
        <v>1012101</v>
      </c>
      <c r="Z589">
        <v>0</v>
      </c>
      <c r="AA589">
        <v>1.52</v>
      </c>
      <c r="AB589" s="4">
        <v>0</v>
      </c>
      <c r="AC589" t="b">
        <v>1</v>
      </c>
      <c r="AD589" t="b">
        <v>1</v>
      </c>
      <c r="AE589" t="b">
        <v>1</v>
      </c>
      <c r="AF589" t="b">
        <v>1</v>
      </c>
      <c r="AG589" t="b">
        <v>1</v>
      </c>
      <c r="AH589" t="b">
        <v>1</v>
      </c>
      <c r="AI589" t="b">
        <v>0</v>
      </c>
      <c r="AJ589" t="b">
        <v>0</v>
      </c>
      <c r="AK589">
        <v>100</v>
      </c>
      <c r="AL589" t="s">
        <v>486</v>
      </c>
      <c r="AM589">
        <f>(H589-I589)/H589*100</f>
        <v>0</v>
      </c>
      <c r="AN589">
        <f>IF(H589=I589,1,0)</f>
        <v>1</v>
      </c>
      <c r="AO589" s="4">
        <f t="shared" si="63"/>
        <v>100</v>
      </c>
      <c r="AP589" s="4">
        <f t="shared" si="64"/>
        <v>16.533872514673572</v>
      </c>
      <c r="AQ589" s="4">
        <f t="shared" si="65"/>
        <v>2.7159566496372793</v>
      </c>
      <c r="AR589" s="4">
        <f t="shared" si="66"/>
        <v>16.536486304801581</v>
      </c>
      <c r="AS589" s="4">
        <f t="shared" si="67"/>
        <v>0.64986990676447254</v>
      </c>
      <c r="AT589" s="4">
        <f t="shared" si="68"/>
        <v>39.506441277365774</v>
      </c>
      <c r="AU589" s="4">
        <f>R589/$X589*100</f>
        <v>23.861976198500372</v>
      </c>
      <c r="AV589" s="4">
        <f t="shared" si="69"/>
        <v>0.19539714825695323</v>
      </c>
    </row>
    <row r="590" spans="1:48" x14ac:dyDescent="0.2">
      <c r="A590" t="s">
        <v>185</v>
      </c>
      <c r="B590">
        <v>60</v>
      </c>
      <c r="C590">
        <v>6</v>
      </c>
      <c r="D590" t="s">
        <v>29</v>
      </c>
      <c r="E590" t="b">
        <v>1</v>
      </c>
      <c r="F590">
        <v>600</v>
      </c>
      <c r="G590">
        <v>99.4</v>
      </c>
      <c r="H590">
        <v>288</v>
      </c>
      <c r="I590">
        <v>288</v>
      </c>
      <c r="J590">
        <v>493</v>
      </c>
      <c r="K590">
        <v>0</v>
      </c>
      <c r="L590">
        <v>239196</v>
      </c>
      <c r="M590">
        <v>317387</v>
      </c>
      <c r="N590">
        <v>20670</v>
      </c>
      <c r="O590">
        <v>2748854</v>
      </c>
      <c r="P590">
        <v>6224982</v>
      </c>
      <c r="Q590">
        <v>749094</v>
      </c>
      <c r="R590">
        <f>P590+Q590</f>
        <v>6974076</v>
      </c>
      <c r="S590">
        <v>11117</v>
      </c>
      <c r="T590">
        <v>91</v>
      </c>
      <c r="U590">
        <v>7230</v>
      </c>
      <c r="V590">
        <v>0</v>
      </c>
      <c r="W590">
        <v>3796</v>
      </c>
      <c r="X590">
        <v>12262273</v>
      </c>
      <c r="Y590">
        <v>1950972</v>
      </c>
      <c r="Z590">
        <v>0</v>
      </c>
      <c r="AA590">
        <v>4.29</v>
      </c>
      <c r="AB590" s="4">
        <v>0</v>
      </c>
      <c r="AC590" t="b">
        <v>1</v>
      </c>
      <c r="AD590" t="b">
        <v>1</v>
      </c>
      <c r="AE590" t="b">
        <v>1</v>
      </c>
      <c r="AF590" t="b">
        <v>1</v>
      </c>
      <c r="AG590" t="b">
        <v>1</v>
      </c>
      <c r="AH590" t="b">
        <v>1</v>
      </c>
      <c r="AI590" t="b">
        <v>0</v>
      </c>
      <c r="AJ590" t="b">
        <v>0</v>
      </c>
      <c r="AK590">
        <v>100</v>
      </c>
      <c r="AL590" t="s">
        <v>486</v>
      </c>
      <c r="AM590">
        <f>(H590-I590)/H590*100</f>
        <v>0</v>
      </c>
      <c r="AN590">
        <f>IF(H590=I590,1,0)</f>
        <v>1</v>
      </c>
      <c r="AO590" s="4">
        <f t="shared" si="63"/>
        <v>100</v>
      </c>
      <c r="AP590" s="4">
        <f t="shared" si="64"/>
        <v>15.910361806493789</v>
      </c>
      <c r="AQ590" s="4">
        <f t="shared" si="65"/>
        <v>1.9506660796085686</v>
      </c>
      <c r="AR590" s="4">
        <f t="shared" si="66"/>
        <v>2.5883211049044497</v>
      </c>
      <c r="AS590" s="4">
        <f t="shared" si="67"/>
        <v>0.16856581157506442</v>
      </c>
      <c r="AT590" s="4">
        <f t="shared" si="68"/>
        <v>22.41716523518927</v>
      </c>
      <c r="AU590" s="4">
        <f>R590/$X590*100</f>
        <v>56.874251617134931</v>
      </c>
      <c r="AV590" s="4">
        <f t="shared" si="69"/>
        <v>9.0660189999031998E-2</v>
      </c>
    </row>
    <row r="591" spans="1:48" x14ac:dyDescent="0.2">
      <c r="A591" t="s">
        <v>186</v>
      </c>
      <c r="B591">
        <v>60</v>
      </c>
      <c r="C591">
        <v>6</v>
      </c>
      <c r="D591" t="s">
        <v>29</v>
      </c>
      <c r="E591" t="b">
        <v>1</v>
      </c>
      <c r="F591">
        <v>600</v>
      </c>
      <c r="G591">
        <v>166.7</v>
      </c>
      <c r="H591">
        <v>304</v>
      </c>
      <c r="I591">
        <v>304</v>
      </c>
      <c r="J591">
        <v>576</v>
      </c>
      <c r="K591">
        <v>0</v>
      </c>
      <c r="L591">
        <v>264361</v>
      </c>
      <c r="M591">
        <v>636912</v>
      </c>
      <c r="N591">
        <v>47088</v>
      </c>
      <c r="O591">
        <v>3941378</v>
      </c>
      <c r="P591">
        <v>10632713</v>
      </c>
      <c r="Q591">
        <v>1115458</v>
      </c>
      <c r="R591">
        <f>P591+Q591</f>
        <v>11748171</v>
      </c>
      <c r="S591">
        <v>4292</v>
      </c>
      <c r="T591">
        <v>383</v>
      </c>
      <c r="U591">
        <v>3909</v>
      </c>
      <c r="V591">
        <v>0</v>
      </c>
      <c r="W591">
        <v>0</v>
      </c>
      <c r="X591">
        <v>19719285</v>
      </c>
      <c r="Y591">
        <v>3077082</v>
      </c>
      <c r="Z591">
        <v>0</v>
      </c>
      <c r="AA591">
        <v>5.75</v>
      </c>
      <c r="AB591" s="4">
        <v>0</v>
      </c>
      <c r="AC591" t="b">
        <v>1</v>
      </c>
      <c r="AD591" t="b">
        <v>1</v>
      </c>
      <c r="AE591" t="b">
        <v>1</v>
      </c>
      <c r="AF591" t="b">
        <v>1</v>
      </c>
      <c r="AG591" t="b">
        <v>1</v>
      </c>
      <c r="AH591" t="b">
        <v>1</v>
      </c>
      <c r="AI591" t="b">
        <v>0</v>
      </c>
      <c r="AJ591" t="b">
        <v>0</v>
      </c>
      <c r="AK591">
        <v>100</v>
      </c>
      <c r="AL591" t="s">
        <v>486</v>
      </c>
      <c r="AM591">
        <f>(H591-I591)/H591*100</f>
        <v>0</v>
      </c>
      <c r="AN591">
        <f>IF(H591=I591,1,0)</f>
        <v>1</v>
      </c>
      <c r="AO591" s="4">
        <f t="shared" si="63"/>
        <v>100</v>
      </c>
      <c r="AP591" s="4">
        <f t="shared" si="64"/>
        <v>15.604429876641065</v>
      </c>
      <c r="AQ591" s="4">
        <f t="shared" si="65"/>
        <v>1.3406216300438887</v>
      </c>
      <c r="AR591" s="4">
        <f t="shared" si="66"/>
        <v>3.2298939844928451</v>
      </c>
      <c r="AS591" s="4">
        <f t="shared" si="67"/>
        <v>0.23879161947301841</v>
      </c>
      <c r="AT591" s="4">
        <f t="shared" si="68"/>
        <v>19.987428550274515</v>
      </c>
      <c r="AU591" s="4">
        <f>R591/$X591*100</f>
        <v>59.577063772849783</v>
      </c>
      <c r="AV591" s="4">
        <f t="shared" si="69"/>
        <v>2.1765495047107439E-2</v>
      </c>
    </row>
    <row r="592" spans="1:48" x14ac:dyDescent="0.2">
      <c r="A592" t="s">
        <v>187</v>
      </c>
      <c r="B592">
        <v>60</v>
      </c>
      <c r="C592">
        <v>6</v>
      </c>
      <c r="D592" t="s">
        <v>29</v>
      </c>
      <c r="E592" t="b">
        <v>1</v>
      </c>
      <c r="F592">
        <v>600</v>
      </c>
      <c r="G592">
        <v>199.54</v>
      </c>
      <c r="H592">
        <v>383</v>
      </c>
      <c r="I592">
        <v>383</v>
      </c>
      <c r="J592">
        <v>769</v>
      </c>
      <c r="K592">
        <v>0</v>
      </c>
      <c r="L592">
        <v>367818</v>
      </c>
      <c r="M592">
        <v>1523516</v>
      </c>
      <c r="N592">
        <v>70470</v>
      </c>
      <c r="O592">
        <v>8113914</v>
      </c>
      <c r="P592">
        <v>11424608</v>
      </c>
      <c r="Q592">
        <v>1067408</v>
      </c>
      <c r="R592">
        <f>P592+Q592</f>
        <v>12492016</v>
      </c>
      <c r="S592">
        <v>1398</v>
      </c>
      <c r="T592">
        <v>427</v>
      </c>
      <c r="U592">
        <v>958</v>
      </c>
      <c r="V592">
        <v>0</v>
      </c>
      <c r="W592">
        <v>6</v>
      </c>
      <c r="X592">
        <v>26580448</v>
      </c>
      <c r="Y592">
        <v>4011315</v>
      </c>
      <c r="Z592">
        <v>0</v>
      </c>
      <c r="AA592">
        <v>6.5</v>
      </c>
      <c r="AB592" s="4">
        <v>0</v>
      </c>
      <c r="AC592" t="b">
        <v>1</v>
      </c>
      <c r="AD592" t="b">
        <v>1</v>
      </c>
      <c r="AE592" t="b">
        <v>1</v>
      </c>
      <c r="AF592" t="b">
        <v>1</v>
      </c>
      <c r="AG592" t="b">
        <v>1</v>
      </c>
      <c r="AH592" t="b">
        <v>1</v>
      </c>
      <c r="AI592" t="b">
        <v>0</v>
      </c>
      <c r="AJ592" t="b">
        <v>0</v>
      </c>
      <c r="AK592">
        <v>100</v>
      </c>
      <c r="AL592" t="s">
        <v>486</v>
      </c>
      <c r="AM592">
        <f>(H592-I592)/H592*100</f>
        <v>0</v>
      </c>
      <c r="AN592">
        <f>IF(H592=I592,1,0)</f>
        <v>1</v>
      </c>
      <c r="AO592" s="4">
        <f t="shared" si="63"/>
        <v>100</v>
      </c>
      <c r="AP592" s="4">
        <f t="shared" si="64"/>
        <v>15.091224196070735</v>
      </c>
      <c r="AQ592" s="4">
        <f t="shared" si="65"/>
        <v>1.3837915749200314</v>
      </c>
      <c r="AR592" s="4">
        <f t="shared" si="66"/>
        <v>5.7317167867148067</v>
      </c>
      <c r="AS592" s="4">
        <f t="shared" si="67"/>
        <v>0.26511968496543026</v>
      </c>
      <c r="AT592" s="4">
        <f t="shared" si="68"/>
        <v>30.525873755024747</v>
      </c>
      <c r="AU592" s="4">
        <f>R592/$X592*100</f>
        <v>46.997010735108752</v>
      </c>
      <c r="AV592" s="4">
        <f t="shared" si="69"/>
        <v>5.2595050316683904E-3</v>
      </c>
    </row>
    <row r="593" spans="1:48" x14ac:dyDescent="0.2">
      <c r="A593" t="s">
        <v>188</v>
      </c>
      <c r="B593">
        <v>60</v>
      </c>
      <c r="C593">
        <v>6</v>
      </c>
      <c r="D593" t="s">
        <v>29</v>
      </c>
      <c r="E593" t="b">
        <v>1</v>
      </c>
      <c r="F593">
        <v>600</v>
      </c>
      <c r="G593">
        <v>582.44000000000005</v>
      </c>
      <c r="H593">
        <v>415</v>
      </c>
      <c r="I593">
        <v>415</v>
      </c>
      <c r="J593">
        <v>524</v>
      </c>
      <c r="K593">
        <v>0</v>
      </c>
      <c r="L593">
        <v>52957</v>
      </c>
      <c r="M593">
        <v>59851</v>
      </c>
      <c r="N593">
        <v>7100</v>
      </c>
      <c r="O593">
        <v>1119368</v>
      </c>
      <c r="P593">
        <v>31778053</v>
      </c>
      <c r="Q593">
        <v>4977312</v>
      </c>
      <c r="R593">
        <f>P593+Q593</f>
        <v>36755365</v>
      </c>
      <c r="S593">
        <v>92</v>
      </c>
      <c r="T593">
        <v>84</v>
      </c>
      <c r="U593">
        <v>0</v>
      </c>
      <c r="V593">
        <v>0</v>
      </c>
      <c r="W593">
        <v>8</v>
      </c>
      <c r="X593">
        <v>44465965</v>
      </c>
      <c r="Y593">
        <v>6471232</v>
      </c>
      <c r="Z593">
        <v>0</v>
      </c>
      <c r="AA593">
        <v>13.97</v>
      </c>
      <c r="AB593" s="4">
        <v>0</v>
      </c>
      <c r="AC593" t="b">
        <v>1</v>
      </c>
      <c r="AD593" t="b">
        <v>1</v>
      </c>
      <c r="AE593" t="b">
        <v>1</v>
      </c>
      <c r="AF593" t="b">
        <v>1</v>
      </c>
      <c r="AG593" t="b">
        <v>1</v>
      </c>
      <c r="AH593" t="b">
        <v>1</v>
      </c>
      <c r="AI593" t="b">
        <v>0</v>
      </c>
      <c r="AJ593" t="b">
        <v>0</v>
      </c>
      <c r="AK593">
        <v>100</v>
      </c>
      <c r="AL593" t="s">
        <v>486</v>
      </c>
      <c r="AM593">
        <f>(H593-I593)/H593*100</f>
        <v>0</v>
      </c>
      <c r="AN593">
        <f>IF(H593=I593,1,0)</f>
        <v>1</v>
      </c>
      <c r="AO593" s="4">
        <f t="shared" si="63"/>
        <v>100</v>
      </c>
      <c r="AP593" s="4">
        <f t="shared" si="64"/>
        <v>14.553225146468765</v>
      </c>
      <c r="AQ593" s="4">
        <f t="shared" si="65"/>
        <v>0.11909558243029247</v>
      </c>
      <c r="AR593" s="4">
        <f t="shared" si="66"/>
        <v>0.13459957520319191</v>
      </c>
      <c r="AS593" s="4">
        <f t="shared" si="67"/>
        <v>1.5967268449026125E-2</v>
      </c>
      <c r="AT593" s="4">
        <f t="shared" si="68"/>
        <v>2.5173590632745739</v>
      </c>
      <c r="AU593" s="4">
        <f>R593/$X593*100</f>
        <v>82.659546464357618</v>
      </c>
      <c r="AV593" s="4">
        <f t="shared" si="69"/>
        <v>2.0689981652259208E-4</v>
      </c>
    </row>
    <row r="594" spans="1:48" x14ac:dyDescent="0.2">
      <c r="A594" t="s">
        <v>189</v>
      </c>
      <c r="B594">
        <v>60</v>
      </c>
      <c r="C594">
        <v>6</v>
      </c>
      <c r="D594" t="s">
        <v>29</v>
      </c>
      <c r="E594" t="b">
        <v>1</v>
      </c>
      <c r="F594">
        <v>600</v>
      </c>
      <c r="G594">
        <v>371.53</v>
      </c>
      <c r="H594">
        <v>479</v>
      </c>
      <c r="I594">
        <v>479</v>
      </c>
      <c r="J594">
        <v>630</v>
      </c>
      <c r="K594">
        <v>0</v>
      </c>
      <c r="L594">
        <v>3571</v>
      </c>
      <c r="M594">
        <v>3807</v>
      </c>
      <c r="N594">
        <v>252</v>
      </c>
      <c r="O594">
        <v>77140</v>
      </c>
      <c r="P594">
        <v>19495581</v>
      </c>
      <c r="Q594">
        <v>3044239</v>
      </c>
      <c r="R594">
        <f>P594+Q594</f>
        <v>22539820</v>
      </c>
      <c r="S594">
        <v>54</v>
      </c>
      <c r="T594">
        <v>54</v>
      </c>
      <c r="U594">
        <v>0</v>
      </c>
      <c r="V594">
        <v>0</v>
      </c>
      <c r="W594">
        <v>0</v>
      </c>
      <c r="X594">
        <v>26773865</v>
      </c>
      <c r="Y594">
        <v>4149221</v>
      </c>
      <c r="Z594">
        <v>0</v>
      </c>
      <c r="AA594">
        <v>7.04</v>
      </c>
      <c r="AB594" s="4">
        <v>0</v>
      </c>
      <c r="AC594" t="b">
        <v>1</v>
      </c>
      <c r="AD594" t="b">
        <v>1</v>
      </c>
      <c r="AE594" t="b">
        <v>1</v>
      </c>
      <c r="AF594" t="b">
        <v>1</v>
      </c>
      <c r="AG594" t="b">
        <v>1</v>
      </c>
      <c r="AH594" t="b">
        <v>1</v>
      </c>
      <c r="AI594" t="b">
        <v>0</v>
      </c>
      <c r="AJ594" t="b">
        <v>0</v>
      </c>
      <c r="AK594">
        <v>100</v>
      </c>
      <c r="AL594" t="s">
        <v>486</v>
      </c>
      <c r="AM594">
        <f>(H594-I594)/H594*100</f>
        <v>0</v>
      </c>
      <c r="AN594">
        <f>IF(H594=I594,1,0)</f>
        <v>1</v>
      </c>
      <c r="AO594" s="4">
        <f t="shared" si="63"/>
        <v>100</v>
      </c>
      <c r="AP594" s="4">
        <f t="shared" si="64"/>
        <v>15.497280650365571</v>
      </c>
      <c r="AQ594" s="4">
        <f t="shared" si="65"/>
        <v>1.3337633546744184E-2</v>
      </c>
      <c r="AR594" s="4">
        <f t="shared" si="66"/>
        <v>1.4219090146304987E-2</v>
      </c>
      <c r="AS594" s="4">
        <f t="shared" si="67"/>
        <v>9.4121636902255235E-4</v>
      </c>
      <c r="AT594" s="4">
        <f t="shared" si="68"/>
        <v>0.28811678851745909</v>
      </c>
      <c r="AU594" s="4">
        <f>R594/$X594*100</f>
        <v>84.18590293183297</v>
      </c>
      <c r="AV594" s="4">
        <f t="shared" si="69"/>
        <v>2.0168922193340409E-4</v>
      </c>
    </row>
    <row r="595" spans="1:48" x14ac:dyDescent="0.2">
      <c r="A595" t="s">
        <v>190</v>
      </c>
      <c r="B595">
        <v>60</v>
      </c>
      <c r="C595">
        <v>6</v>
      </c>
      <c r="D595" t="s">
        <v>29</v>
      </c>
      <c r="E595" t="b">
        <v>1</v>
      </c>
      <c r="F595">
        <v>600</v>
      </c>
      <c r="G595">
        <v>223.12</v>
      </c>
      <c r="H595">
        <v>499</v>
      </c>
      <c r="I595">
        <v>499</v>
      </c>
      <c r="J595">
        <v>744</v>
      </c>
      <c r="K595">
        <v>0</v>
      </c>
      <c r="L595">
        <v>1924</v>
      </c>
      <c r="M595">
        <v>19362</v>
      </c>
      <c r="N595">
        <v>545</v>
      </c>
      <c r="O595">
        <v>143509</v>
      </c>
      <c r="P595">
        <v>11433793</v>
      </c>
      <c r="Q595">
        <v>1513165</v>
      </c>
      <c r="R595">
        <f>P595+Q595</f>
        <v>12946958</v>
      </c>
      <c r="S595">
        <v>59</v>
      </c>
      <c r="T595">
        <v>55</v>
      </c>
      <c r="U595">
        <v>0</v>
      </c>
      <c r="V595">
        <v>0</v>
      </c>
      <c r="W595">
        <v>3</v>
      </c>
      <c r="X595">
        <v>15628313</v>
      </c>
      <c r="Y595">
        <v>2515955</v>
      </c>
      <c r="Z595">
        <v>0</v>
      </c>
      <c r="AA595">
        <v>4.22</v>
      </c>
      <c r="AB595" s="4">
        <v>0</v>
      </c>
      <c r="AC595" t="b">
        <v>1</v>
      </c>
      <c r="AD595" t="b">
        <v>1</v>
      </c>
      <c r="AE595" t="b">
        <v>1</v>
      </c>
      <c r="AF595" t="b">
        <v>1</v>
      </c>
      <c r="AG595" t="b">
        <v>1</v>
      </c>
      <c r="AH595" t="b">
        <v>1</v>
      </c>
      <c r="AI595" t="b">
        <v>0</v>
      </c>
      <c r="AJ595" t="b">
        <v>0</v>
      </c>
      <c r="AK595">
        <v>100</v>
      </c>
      <c r="AL595" t="s">
        <v>486</v>
      </c>
      <c r="AM595">
        <f>(H595-I595)/H595*100</f>
        <v>0</v>
      </c>
      <c r="AN595">
        <f>IF(H595=I595,1,0)</f>
        <v>1</v>
      </c>
      <c r="AO595" s="4">
        <f t="shared" si="63"/>
        <v>100</v>
      </c>
      <c r="AP595" s="4">
        <f t="shared" si="64"/>
        <v>16.098698560746769</v>
      </c>
      <c r="AQ595" s="4">
        <f t="shared" si="65"/>
        <v>1.2310989676236967E-2</v>
      </c>
      <c r="AR595" s="4">
        <f t="shared" si="66"/>
        <v>0.12389053124287951</v>
      </c>
      <c r="AS595" s="4">
        <f t="shared" si="67"/>
        <v>3.4872605891627588E-3</v>
      </c>
      <c r="AT595" s="4">
        <f t="shared" si="68"/>
        <v>0.91826289888102441</v>
      </c>
      <c r="AU595" s="4">
        <f>R595/$X595*100</f>
        <v>82.842965840266956</v>
      </c>
      <c r="AV595" s="4">
        <f t="shared" si="69"/>
        <v>3.7751995368917937E-4</v>
      </c>
    </row>
    <row r="596" spans="1:48" x14ac:dyDescent="0.2">
      <c r="A596" t="s">
        <v>191</v>
      </c>
      <c r="B596">
        <v>60</v>
      </c>
      <c r="C596">
        <v>8</v>
      </c>
      <c r="D596" t="s">
        <v>29</v>
      </c>
      <c r="E596" t="b">
        <v>1</v>
      </c>
      <c r="F596">
        <v>600</v>
      </c>
      <c r="G596">
        <v>600</v>
      </c>
      <c r="H596">
        <v>157</v>
      </c>
      <c r="I596">
        <v>134</v>
      </c>
      <c r="J596">
        <v>480</v>
      </c>
      <c r="K596">
        <v>0</v>
      </c>
      <c r="L596">
        <v>4268044</v>
      </c>
      <c r="M596">
        <v>12263487</v>
      </c>
      <c r="N596">
        <v>328075</v>
      </c>
      <c r="O596">
        <v>89618883</v>
      </c>
      <c r="P596">
        <v>26231527</v>
      </c>
      <c r="Q596">
        <v>838148</v>
      </c>
      <c r="R596">
        <f>P596+Q596</f>
        <v>27069675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168662119</v>
      </c>
      <c r="Y596">
        <v>14423101</v>
      </c>
      <c r="Z596">
        <v>20690854</v>
      </c>
      <c r="AA596">
        <v>91.03</v>
      </c>
      <c r="AB596" s="4">
        <v>0</v>
      </c>
      <c r="AC596" t="b">
        <v>1</v>
      </c>
      <c r="AD596" t="b">
        <v>1</v>
      </c>
      <c r="AE596" t="b">
        <v>1</v>
      </c>
      <c r="AF596" t="b">
        <v>1</v>
      </c>
      <c r="AG596" t="b">
        <v>1</v>
      </c>
      <c r="AH596" t="b">
        <v>1</v>
      </c>
      <c r="AI596" t="b">
        <v>0</v>
      </c>
      <c r="AJ596" t="b">
        <v>0</v>
      </c>
      <c r="AK596">
        <v>100</v>
      </c>
      <c r="AL596" t="s">
        <v>486</v>
      </c>
      <c r="AM596">
        <f>(H596-I596)/H596*100</f>
        <v>14.64968152866242</v>
      </c>
      <c r="AN596">
        <f>IF(H596=I596,1,0)</f>
        <v>0</v>
      </c>
      <c r="AO596" s="4">
        <f t="shared" si="63"/>
        <v>100</v>
      </c>
      <c r="AP596" s="4">
        <f t="shared" si="64"/>
        <v>8.5514762209290165</v>
      </c>
      <c r="AQ596" s="4">
        <f t="shared" si="65"/>
        <v>2.5305290988310185</v>
      </c>
      <c r="AR596" s="4">
        <f t="shared" si="66"/>
        <v>7.2710381398682644</v>
      </c>
      <c r="AS596" s="4">
        <f t="shared" si="67"/>
        <v>0.19451611419633591</v>
      </c>
      <c r="AT596" s="4">
        <f t="shared" si="68"/>
        <v>53.135157752879891</v>
      </c>
      <c r="AU596" s="4">
        <f>R596/$X596*100</f>
        <v>16.049647164696182</v>
      </c>
      <c r="AV596" s="4">
        <f t="shared" si="69"/>
        <v>0</v>
      </c>
    </row>
    <row r="597" spans="1:48" x14ac:dyDescent="0.2">
      <c r="A597" t="s">
        <v>192</v>
      </c>
      <c r="B597">
        <v>60</v>
      </c>
      <c r="C597">
        <v>8</v>
      </c>
      <c r="D597" t="s">
        <v>29</v>
      </c>
      <c r="E597" t="b">
        <v>1</v>
      </c>
      <c r="F597">
        <v>600</v>
      </c>
      <c r="G597">
        <v>600</v>
      </c>
      <c r="H597">
        <v>185</v>
      </c>
      <c r="I597">
        <v>144</v>
      </c>
      <c r="J597">
        <v>589</v>
      </c>
      <c r="K597">
        <v>0</v>
      </c>
      <c r="L597">
        <v>2393153</v>
      </c>
      <c r="M597">
        <v>14688222</v>
      </c>
      <c r="N597">
        <v>735942</v>
      </c>
      <c r="O597">
        <v>82422075</v>
      </c>
      <c r="P597">
        <v>21939158</v>
      </c>
      <c r="Q597">
        <v>1079800</v>
      </c>
      <c r="R597">
        <f>P597+Q597</f>
        <v>23018958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151020191</v>
      </c>
      <c r="Y597">
        <v>14486601</v>
      </c>
      <c r="Z597">
        <v>13275240</v>
      </c>
      <c r="AA597">
        <v>82.72</v>
      </c>
      <c r="AB597" s="4">
        <v>0</v>
      </c>
      <c r="AC597" t="b">
        <v>1</v>
      </c>
      <c r="AD597" t="b">
        <v>1</v>
      </c>
      <c r="AE597" t="b">
        <v>1</v>
      </c>
      <c r="AF597" t="b">
        <v>1</v>
      </c>
      <c r="AG597" t="b">
        <v>1</v>
      </c>
      <c r="AH597" t="b">
        <v>1</v>
      </c>
      <c r="AI597" t="b">
        <v>0</v>
      </c>
      <c r="AJ597" t="b">
        <v>0</v>
      </c>
      <c r="AK597">
        <v>100</v>
      </c>
      <c r="AL597" t="s">
        <v>486</v>
      </c>
      <c r="AM597">
        <f>(H597-I597)/H597*100</f>
        <v>22.162162162162165</v>
      </c>
      <c r="AN597">
        <f>IF(H597=I597,1,0)</f>
        <v>0</v>
      </c>
      <c r="AO597" s="4">
        <f t="shared" si="63"/>
        <v>100</v>
      </c>
      <c r="AP597" s="4">
        <f t="shared" si="64"/>
        <v>9.5924928342859808</v>
      </c>
      <c r="AQ597" s="4">
        <f t="shared" si="65"/>
        <v>1.5846576435597277</v>
      </c>
      <c r="AR597" s="4">
        <f t="shared" si="66"/>
        <v>9.725998823561282</v>
      </c>
      <c r="AS597" s="4">
        <f t="shared" si="67"/>
        <v>0.48731364668979926</v>
      </c>
      <c r="AT597" s="4">
        <f t="shared" si="68"/>
        <v>54.576857871938465</v>
      </c>
      <c r="AU597" s="4">
        <f>R597/$X597*100</f>
        <v>15.242304918022517</v>
      </c>
      <c r="AV597" s="4">
        <f t="shared" si="69"/>
        <v>0</v>
      </c>
    </row>
    <row r="598" spans="1:48" x14ac:dyDescent="0.2">
      <c r="A598" t="s">
        <v>193</v>
      </c>
      <c r="B598">
        <v>60</v>
      </c>
      <c r="C598">
        <v>8</v>
      </c>
      <c r="D598" t="s">
        <v>29</v>
      </c>
      <c r="E598" t="b">
        <v>1</v>
      </c>
      <c r="F598">
        <v>600</v>
      </c>
      <c r="G598">
        <v>600</v>
      </c>
      <c r="H598">
        <v>215</v>
      </c>
      <c r="I598">
        <v>168</v>
      </c>
      <c r="J598">
        <v>725</v>
      </c>
      <c r="K598">
        <v>0</v>
      </c>
      <c r="L598">
        <v>1599239</v>
      </c>
      <c r="M598">
        <v>11067884</v>
      </c>
      <c r="N598">
        <v>548739</v>
      </c>
      <c r="O598">
        <v>56065889</v>
      </c>
      <c r="P598">
        <v>25035940</v>
      </c>
      <c r="Q598">
        <v>753101</v>
      </c>
      <c r="R598">
        <f>P598+Q598</f>
        <v>25789041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127547378</v>
      </c>
      <c r="Y598">
        <v>12075425</v>
      </c>
      <c r="Z598">
        <v>20401161</v>
      </c>
      <c r="AA598">
        <v>73.61</v>
      </c>
      <c r="AB598" s="4">
        <v>0</v>
      </c>
      <c r="AC598" t="b">
        <v>1</v>
      </c>
      <c r="AD598" t="b">
        <v>1</v>
      </c>
      <c r="AE598" t="b">
        <v>1</v>
      </c>
      <c r="AF598" t="b">
        <v>1</v>
      </c>
      <c r="AG598" t="b">
        <v>1</v>
      </c>
      <c r="AH598" t="b">
        <v>1</v>
      </c>
      <c r="AI598" t="b">
        <v>0</v>
      </c>
      <c r="AJ598" t="b">
        <v>0</v>
      </c>
      <c r="AK598">
        <v>100</v>
      </c>
      <c r="AL598" t="s">
        <v>486</v>
      </c>
      <c r="AM598">
        <f>(H598-I598)/H598*100</f>
        <v>21.86046511627907</v>
      </c>
      <c r="AN598">
        <f>IF(H598=I598,1,0)</f>
        <v>0</v>
      </c>
      <c r="AO598" s="4">
        <f t="shared" si="63"/>
        <v>100</v>
      </c>
      <c r="AP598" s="4">
        <f t="shared" si="64"/>
        <v>9.467403555720292</v>
      </c>
      <c r="AQ598" s="4">
        <f t="shared" si="65"/>
        <v>1.2538391812335021</v>
      </c>
      <c r="AR598" s="4">
        <f t="shared" si="66"/>
        <v>8.6774688539657792</v>
      </c>
      <c r="AS598" s="4">
        <f t="shared" si="67"/>
        <v>0.4302236616733901</v>
      </c>
      <c r="AT598" s="4">
        <f t="shared" si="68"/>
        <v>43.956912230684978</v>
      </c>
      <c r="AU598" s="4">
        <f>R598/$X598*100</f>
        <v>20.219185532767284</v>
      </c>
      <c r="AV598" s="4">
        <f t="shared" si="69"/>
        <v>0</v>
      </c>
    </row>
    <row r="599" spans="1:48" x14ac:dyDescent="0.2">
      <c r="A599" t="s">
        <v>194</v>
      </c>
      <c r="B599">
        <v>60</v>
      </c>
      <c r="C599">
        <v>8</v>
      </c>
      <c r="D599" t="s">
        <v>29</v>
      </c>
      <c r="E599" t="b">
        <v>1</v>
      </c>
      <c r="F599">
        <v>600</v>
      </c>
      <c r="G599">
        <v>600</v>
      </c>
      <c r="H599">
        <v>321</v>
      </c>
      <c r="I599">
        <v>252</v>
      </c>
      <c r="J599">
        <v>488</v>
      </c>
      <c r="K599">
        <v>0</v>
      </c>
      <c r="L599">
        <v>464668</v>
      </c>
      <c r="M599">
        <v>807420</v>
      </c>
      <c r="N599">
        <v>112487</v>
      </c>
      <c r="O599">
        <v>15010166</v>
      </c>
      <c r="P599">
        <v>20978088</v>
      </c>
      <c r="Q599">
        <v>1390607</v>
      </c>
      <c r="R599">
        <f>P599+Q599</f>
        <v>22368695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58292458</v>
      </c>
      <c r="Y599">
        <v>5082193</v>
      </c>
      <c r="Z599">
        <v>14446829</v>
      </c>
      <c r="AA599">
        <v>126.49</v>
      </c>
      <c r="AB599" s="4">
        <v>0</v>
      </c>
      <c r="AC599" t="b">
        <v>1</v>
      </c>
      <c r="AD599" t="b">
        <v>1</v>
      </c>
      <c r="AE599" t="b">
        <v>1</v>
      </c>
      <c r="AF599" t="b">
        <v>1</v>
      </c>
      <c r="AG599" t="b">
        <v>1</v>
      </c>
      <c r="AH599" t="b">
        <v>1</v>
      </c>
      <c r="AI599" t="b">
        <v>0</v>
      </c>
      <c r="AJ599" t="b">
        <v>0</v>
      </c>
      <c r="AK599">
        <v>100</v>
      </c>
      <c r="AL599" t="s">
        <v>486</v>
      </c>
      <c r="AM599">
        <f>(H599-I599)/H599*100</f>
        <v>21.495327102803738</v>
      </c>
      <c r="AN599">
        <f>IF(H599=I599,1,0)</f>
        <v>0</v>
      </c>
      <c r="AO599" s="4">
        <f t="shared" si="63"/>
        <v>100</v>
      </c>
      <c r="AP599" s="4">
        <f t="shared" si="64"/>
        <v>8.7184400424494015</v>
      </c>
      <c r="AQ599" s="4">
        <f t="shared" si="65"/>
        <v>0.79713228081752885</v>
      </c>
      <c r="AR599" s="4">
        <f t="shared" si="66"/>
        <v>1.3851191521208455</v>
      </c>
      <c r="AS599" s="4">
        <f t="shared" si="67"/>
        <v>0.19297007513390496</v>
      </c>
      <c r="AT599" s="4">
        <f t="shared" si="68"/>
        <v>25.749756512240403</v>
      </c>
      <c r="AU599" s="4">
        <f>R599/$X599*100</f>
        <v>38.373223170654427</v>
      </c>
      <c r="AV599" s="4">
        <f t="shared" si="69"/>
        <v>0</v>
      </c>
    </row>
    <row r="600" spans="1:48" x14ac:dyDescent="0.2">
      <c r="A600" t="s">
        <v>195</v>
      </c>
      <c r="B600">
        <v>60</v>
      </c>
      <c r="C600">
        <v>8</v>
      </c>
      <c r="D600" t="s">
        <v>29</v>
      </c>
      <c r="E600" t="b">
        <v>1</v>
      </c>
      <c r="F600">
        <v>600</v>
      </c>
      <c r="G600">
        <v>600</v>
      </c>
      <c r="H600">
        <v>390</v>
      </c>
      <c r="I600">
        <v>283</v>
      </c>
      <c r="J600">
        <v>593</v>
      </c>
      <c r="K600">
        <v>0</v>
      </c>
      <c r="L600">
        <v>256202</v>
      </c>
      <c r="M600">
        <v>922692</v>
      </c>
      <c r="N600">
        <v>49830</v>
      </c>
      <c r="O600">
        <v>16164484</v>
      </c>
      <c r="P600">
        <v>23389166</v>
      </c>
      <c r="Q600">
        <v>987573</v>
      </c>
      <c r="R600">
        <f>P600+Q600</f>
        <v>24376739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63131736</v>
      </c>
      <c r="Y600">
        <v>5380241</v>
      </c>
      <c r="Z600">
        <v>15981548</v>
      </c>
      <c r="AA600">
        <v>94.52</v>
      </c>
      <c r="AB600" s="4">
        <v>0</v>
      </c>
      <c r="AC600" t="b">
        <v>1</v>
      </c>
      <c r="AD600" t="b">
        <v>1</v>
      </c>
      <c r="AE600" t="b">
        <v>1</v>
      </c>
      <c r="AF600" t="b">
        <v>1</v>
      </c>
      <c r="AG600" t="b">
        <v>1</v>
      </c>
      <c r="AH600" t="b">
        <v>1</v>
      </c>
      <c r="AI600" t="b">
        <v>0</v>
      </c>
      <c r="AJ600" t="b">
        <v>0</v>
      </c>
      <c r="AK600">
        <v>100</v>
      </c>
      <c r="AL600" t="s">
        <v>486</v>
      </c>
      <c r="AM600">
        <f>(H600-I600)/H600*100</f>
        <v>27.435897435897438</v>
      </c>
      <c r="AN600">
        <f>IF(H600=I600,1,0)</f>
        <v>0</v>
      </c>
      <c r="AO600" s="4">
        <f t="shared" si="63"/>
        <v>100</v>
      </c>
      <c r="AP600" s="4">
        <f t="shared" si="64"/>
        <v>8.5222446599599291</v>
      </c>
      <c r="AQ600" s="4">
        <f t="shared" si="65"/>
        <v>0.40582124971187233</v>
      </c>
      <c r="AR600" s="4">
        <f t="shared" si="66"/>
        <v>1.4615343382922339</v>
      </c>
      <c r="AS600" s="4">
        <f t="shared" si="67"/>
        <v>7.8930191306635381E-2</v>
      </c>
      <c r="AT600" s="4">
        <f t="shared" si="68"/>
        <v>25.604371151776977</v>
      </c>
      <c r="AU600" s="4">
        <f>R600/$X600*100</f>
        <v>38.612495940235192</v>
      </c>
      <c r="AV600" s="4">
        <f t="shared" si="69"/>
        <v>0</v>
      </c>
    </row>
    <row r="601" spans="1:48" x14ac:dyDescent="0.2">
      <c r="A601" t="s">
        <v>196</v>
      </c>
      <c r="B601">
        <v>60</v>
      </c>
      <c r="C601">
        <v>8</v>
      </c>
      <c r="D601" t="s">
        <v>29</v>
      </c>
      <c r="E601" t="b">
        <v>1</v>
      </c>
      <c r="F601">
        <v>600</v>
      </c>
      <c r="G601">
        <v>600</v>
      </c>
      <c r="H601">
        <v>457</v>
      </c>
      <c r="I601">
        <v>321</v>
      </c>
      <c r="J601">
        <v>803</v>
      </c>
      <c r="K601">
        <v>0</v>
      </c>
      <c r="L601">
        <v>244392</v>
      </c>
      <c r="M601">
        <v>1352059</v>
      </c>
      <c r="N601">
        <v>36591</v>
      </c>
      <c r="O601">
        <v>15741565</v>
      </c>
      <c r="P601">
        <v>27903321</v>
      </c>
      <c r="Q601">
        <v>1336347</v>
      </c>
      <c r="R601">
        <f>P601+Q601</f>
        <v>29239668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62944417</v>
      </c>
      <c r="Y601">
        <v>6128069</v>
      </c>
      <c r="Z601">
        <v>10202073</v>
      </c>
      <c r="AA601">
        <v>61.9</v>
      </c>
      <c r="AB601" s="4">
        <v>0</v>
      </c>
      <c r="AC601" t="b">
        <v>1</v>
      </c>
      <c r="AD601" t="b">
        <v>1</v>
      </c>
      <c r="AE601" t="b">
        <v>1</v>
      </c>
      <c r="AF601" t="b">
        <v>1</v>
      </c>
      <c r="AG601" t="b">
        <v>1</v>
      </c>
      <c r="AH601" t="b">
        <v>1</v>
      </c>
      <c r="AI601" t="b">
        <v>0</v>
      </c>
      <c r="AJ601" t="b">
        <v>0</v>
      </c>
      <c r="AK601">
        <v>100</v>
      </c>
      <c r="AL601" t="s">
        <v>486</v>
      </c>
      <c r="AM601">
        <f>(H601-I601)/H601*100</f>
        <v>29.759299781181621</v>
      </c>
      <c r="AN601">
        <f>IF(H601=I601,1,0)</f>
        <v>0</v>
      </c>
      <c r="AO601" s="4">
        <f t="shared" si="63"/>
        <v>100</v>
      </c>
      <c r="AP601" s="4">
        <f t="shared" si="64"/>
        <v>9.7356831504214281</v>
      </c>
      <c r="AQ601" s="4">
        <f t="shared" si="65"/>
        <v>0.38826636522822988</v>
      </c>
      <c r="AR601" s="4">
        <f t="shared" si="66"/>
        <v>2.1480205305579365</v>
      </c>
      <c r="AS601" s="4">
        <f t="shared" si="67"/>
        <v>5.8132240703730721E-2</v>
      </c>
      <c r="AT601" s="4">
        <f t="shared" si="68"/>
        <v>25.008675511284821</v>
      </c>
      <c r="AU601" s="4">
        <f>R601/$X601*100</f>
        <v>46.453155646830439</v>
      </c>
      <c r="AV601" s="4">
        <f t="shared" si="69"/>
        <v>0</v>
      </c>
    </row>
    <row r="602" spans="1:48" x14ac:dyDescent="0.2">
      <c r="A602" t="s">
        <v>197</v>
      </c>
      <c r="B602">
        <v>60</v>
      </c>
      <c r="C602">
        <v>8</v>
      </c>
      <c r="D602" t="s">
        <v>29</v>
      </c>
      <c r="E602" t="b">
        <v>1</v>
      </c>
      <c r="F602">
        <v>600</v>
      </c>
      <c r="G602">
        <v>600</v>
      </c>
      <c r="H602">
        <v>434</v>
      </c>
      <c r="I602">
        <v>337</v>
      </c>
      <c r="J602">
        <v>504</v>
      </c>
      <c r="K602">
        <v>0</v>
      </c>
      <c r="L602">
        <v>12609</v>
      </c>
      <c r="M602">
        <v>3950</v>
      </c>
      <c r="N602">
        <v>30</v>
      </c>
      <c r="O602">
        <v>185081</v>
      </c>
      <c r="P602">
        <v>28574091</v>
      </c>
      <c r="Q602">
        <v>1681067</v>
      </c>
      <c r="R602">
        <f>P602+Q602</f>
        <v>30255158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47183096</v>
      </c>
      <c r="Y602">
        <v>4374276</v>
      </c>
      <c r="Z602">
        <v>12351992</v>
      </c>
      <c r="AA602">
        <v>50.4</v>
      </c>
      <c r="AB602" s="4">
        <v>0</v>
      </c>
      <c r="AC602" t="b">
        <v>1</v>
      </c>
      <c r="AD602" t="b">
        <v>1</v>
      </c>
      <c r="AE602" t="b">
        <v>1</v>
      </c>
      <c r="AF602" t="b">
        <v>1</v>
      </c>
      <c r="AG602" t="b">
        <v>1</v>
      </c>
      <c r="AH602" t="b">
        <v>1</v>
      </c>
      <c r="AI602" t="b">
        <v>0</v>
      </c>
      <c r="AJ602" t="b">
        <v>0</v>
      </c>
      <c r="AK602">
        <v>100</v>
      </c>
      <c r="AL602" t="s">
        <v>486</v>
      </c>
      <c r="AM602">
        <f>(H602-I602)/H602*100</f>
        <v>22.350230414746544</v>
      </c>
      <c r="AN602">
        <f>IF(H602=I602,1,0)</f>
        <v>0</v>
      </c>
      <c r="AO602" s="4">
        <f t="shared" si="63"/>
        <v>100</v>
      </c>
      <c r="AP602" s="4">
        <f t="shared" si="64"/>
        <v>9.2708541211454207</v>
      </c>
      <c r="AQ602" s="4">
        <f t="shared" si="65"/>
        <v>2.6723553706607131E-2</v>
      </c>
      <c r="AR602" s="4">
        <f t="shared" si="66"/>
        <v>8.3716422508603502E-3</v>
      </c>
      <c r="AS602" s="4">
        <f t="shared" si="67"/>
        <v>6.3582093044508989E-5</v>
      </c>
      <c r="AT602" s="4">
        <f t="shared" si="68"/>
        <v>0.3922612454256923</v>
      </c>
      <c r="AU602" s="4">
        <f>R602/$X602*100</f>
        <v>64.122875701077348</v>
      </c>
      <c r="AV602" s="4">
        <f t="shared" si="69"/>
        <v>0</v>
      </c>
    </row>
    <row r="603" spans="1:48" x14ac:dyDescent="0.2">
      <c r="A603" t="s">
        <v>198</v>
      </c>
      <c r="B603">
        <v>60</v>
      </c>
      <c r="C603">
        <v>8</v>
      </c>
      <c r="D603" t="s">
        <v>29</v>
      </c>
      <c r="E603" t="b">
        <v>1</v>
      </c>
      <c r="F603">
        <v>600</v>
      </c>
      <c r="G603">
        <v>600</v>
      </c>
      <c r="H603">
        <v>498</v>
      </c>
      <c r="I603">
        <v>347</v>
      </c>
      <c r="J603">
        <v>615</v>
      </c>
      <c r="K603">
        <v>0</v>
      </c>
      <c r="L603">
        <v>19492</v>
      </c>
      <c r="M603">
        <v>76392</v>
      </c>
      <c r="N603">
        <v>18</v>
      </c>
      <c r="O603">
        <v>1727724</v>
      </c>
      <c r="P603">
        <v>25705066</v>
      </c>
      <c r="Q603">
        <v>1665071</v>
      </c>
      <c r="R603">
        <f>P603+Q603</f>
        <v>27370137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46017342</v>
      </c>
      <c r="Y603">
        <v>3926854</v>
      </c>
      <c r="Z603">
        <v>12896725</v>
      </c>
      <c r="AA603">
        <v>58.1</v>
      </c>
      <c r="AB603" s="4">
        <v>0</v>
      </c>
      <c r="AC603" t="b">
        <v>1</v>
      </c>
      <c r="AD603" t="b">
        <v>1</v>
      </c>
      <c r="AE603" t="b">
        <v>1</v>
      </c>
      <c r="AF603" t="b">
        <v>1</v>
      </c>
      <c r="AG603" t="b">
        <v>1</v>
      </c>
      <c r="AH603" t="b">
        <v>1</v>
      </c>
      <c r="AI603" t="b">
        <v>0</v>
      </c>
      <c r="AJ603" t="b">
        <v>0</v>
      </c>
      <c r="AK603">
        <v>100</v>
      </c>
      <c r="AL603" t="s">
        <v>486</v>
      </c>
      <c r="AM603">
        <f>(H603-I603)/H603*100</f>
        <v>30.321285140562249</v>
      </c>
      <c r="AN603">
        <f>IF(H603=I603,1,0)</f>
        <v>0</v>
      </c>
      <c r="AO603" s="4">
        <f t="shared" si="63"/>
        <v>100</v>
      </c>
      <c r="AP603" s="4">
        <f t="shared" si="64"/>
        <v>8.5334220303293495</v>
      </c>
      <c r="AQ603" s="4">
        <f t="shared" si="65"/>
        <v>4.2357944098553105E-2</v>
      </c>
      <c r="AR603" s="4">
        <f t="shared" si="66"/>
        <v>0.16600698058571048</v>
      </c>
      <c r="AS603" s="4">
        <f t="shared" si="67"/>
        <v>3.9115688168169294E-5</v>
      </c>
      <c r="AT603" s="4">
        <f t="shared" si="68"/>
        <v>3.7545062902590067</v>
      </c>
      <c r="AU603" s="4">
        <f>R603/$X603*100</f>
        <v>59.477874667337375</v>
      </c>
      <c r="AV603" s="4">
        <f t="shared" si="69"/>
        <v>0</v>
      </c>
    </row>
    <row r="604" spans="1:48" x14ac:dyDescent="0.2">
      <c r="A604" t="s">
        <v>199</v>
      </c>
      <c r="B604">
        <v>60</v>
      </c>
      <c r="C604">
        <v>8</v>
      </c>
      <c r="D604" t="s">
        <v>29</v>
      </c>
      <c r="E604" t="b">
        <v>1</v>
      </c>
      <c r="F604">
        <v>600</v>
      </c>
      <c r="G604">
        <v>600</v>
      </c>
      <c r="H604">
        <v>587</v>
      </c>
      <c r="I604">
        <v>361</v>
      </c>
      <c r="J604">
        <v>759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27439313</v>
      </c>
      <c r="Q604">
        <v>1588045</v>
      </c>
      <c r="R604">
        <f>P604+Q604</f>
        <v>29027358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43080859</v>
      </c>
      <c r="Y604">
        <v>3898710</v>
      </c>
      <c r="Z604">
        <v>10154791</v>
      </c>
      <c r="AA604">
        <v>41.74</v>
      </c>
      <c r="AB604" s="4">
        <v>0</v>
      </c>
      <c r="AC604" t="b">
        <v>1</v>
      </c>
      <c r="AD604" t="b">
        <v>1</v>
      </c>
      <c r="AE604" t="b">
        <v>1</v>
      </c>
      <c r="AF604" t="b">
        <v>1</v>
      </c>
      <c r="AG604" t="b">
        <v>1</v>
      </c>
      <c r="AH604" t="b">
        <v>1</v>
      </c>
      <c r="AI604" t="b">
        <v>0</v>
      </c>
      <c r="AJ604" t="b">
        <v>0</v>
      </c>
      <c r="AK604">
        <v>100</v>
      </c>
      <c r="AL604" t="s">
        <v>486</v>
      </c>
      <c r="AM604">
        <f>(H604-I604)/H604*100</f>
        <v>38.500851788756393</v>
      </c>
      <c r="AN604">
        <f>IF(H604=I604,1,0)</f>
        <v>0</v>
      </c>
      <c r="AO604" s="4">
        <f t="shared" si="63"/>
        <v>100</v>
      </c>
      <c r="AP604" s="4">
        <f t="shared" si="64"/>
        <v>9.0497499132967612</v>
      </c>
      <c r="AQ604" s="4">
        <f t="shared" si="65"/>
        <v>0</v>
      </c>
      <c r="AR604" s="4">
        <f t="shared" si="66"/>
        <v>0</v>
      </c>
      <c r="AS604" s="4">
        <f t="shared" si="67"/>
        <v>0</v>
      </c>
      <c r="AT604" s="4">
        <f t="shared" si="68"/>
        <v>0</v>
      </c>
      <c r="AU604" s="4">
        <f>R604/$X604*100</f>
        <v>67.37878183905292</v>
      </c>
      <c r="AV604" s="4">
        <f t="shared" si="69"/>
        <v>0</v>
      </c>
    </row>
    <row r="605" spans="1:48" x14ac:dyDescent="0.2">
      <c r="A605" t="s">
        <v>200</v>
      </c>
      <c r="B605">
        <v>60</v>
      </c>
      <c r="C605">
        <v>8</v>
      </c>
      <c r="D605" t="s">
        <v>29</v>
      </c>
      <c r="E605" t="b">
        <v>1</v>
      </c>
      <c r="F605">
        <v>600</v>
      </c>
      <c r="G605">
        <v>484.23</v>
      </c>
      <c r="H605">
        <v>149</v>
      </c>
      <c r="I605">
        <v>149</v>
      </c>
      <c r="J605">
        <v>493</v>
      </c>
      <c r="K605">
        <v>0</v>
      </c>
      <c r="L605">
        <v>5388490</v>
      </c>
      <c r="M605">
        <v>15867498</v>
      </c>
      <c r="N605">
        <v>746116</v>
      </c>
      <c r="O605">
        <v>56828525</v>
      </c>
      <c r="P605">
        <v>25667343</v>
      </c>
      <c r="Q605">
        <v>1730219</v>
      </c>
      <c r="R605">
        <f>P605+Q605</f>
        <v>27397562</v>
      </c>
      <c r="S605">
        <v>1301689</v>
      </c>
      <c r="T605">
        <v>30716</v>
      </c>
      <c r="U605">
        <v>1270972</v>
      </c>
      <c r="V605">
        <v>0</v>
      </c>
      <c r="W605">
        <v>1</v>
      </c>
      <c r="X605">
        <v>123809080</v>
      </c>
      <c r="Y605">
        <v>16279199</v>
      </c>
      <c r="Z605">
        <v>0</v>
      </c>
      <c r="AA605">
        <v>32.549999999999997</v>
      </c>
      <c r="AB605" s="4">
        <v>0</v>
      </c>
      <c r="AC605" t="b">
        <v>1</v>
      </c>
      <c r="AD605" t="b">
        <v>1</v>
      </c>
      <c r="AE605" t="b">
        <v>1</v>
      </c>
      <c r="AF605" t="b">
        <v>1</v>
      </c>
      <c r="AG605" t="b">
        <v>1</v>
      </c>
      <c r="AH605" t="b">
        <v>1</v>
      </c>
      <c r="AI605" t="b">
        <v>0</v>
      </c>
      <c r="AJ605" t="b">
        <v>0</v>
      </c>
      <c r="AK605">
        <v>100</v>
      </c>
      <c r="AL605" t="s">
        <v>486</v>
      </c>
      <c r="AM605">
        <f>(H605-I605)/H605*100</f>
        <v>0</v>
      </c>
      <c r="AN605">
        <f>IF(H605=I605,1,0)</f>
        <v>1</v>
      </c>
      <c r="AO605" s="4">
        <f t="shared" si="63"/>
        <v>100</v>
      </c>
      <c r="AP605" s="4">
        <f t="shared" si="64"/>
        <v>13.148630940477062</v>
      </c>
      <c r="AQ605" s="4">
        <f t="shared" si="65"/>
        <v>4.3522575242462027</v>
      </c>
      <c r="AR605" s="4">
        <f t="shared" si="66"/>
        <v>12.81610201771954</v>
      </c>
      <c r="AS605" s="4">
        <f t="shared" si="67"/>
        <v>0.6026343140583873</v>
      </c>
      <c r="AT605" s="4">
        <f t="shared" si="68"/>
        <v>45.900127034301526</v>
      </c>
      <c r="AU605" s="4">
        <f>R605/$X605*100</f>
        <v>22.128879400444621</v>
      </c>
      <c r="AV605" s="4">
        <f t="shared" si="69"/>
        <v>1.0513679610574604</v>
      </c>
    </row>
    <row r="606" spans="1:48" x14ac:dyDescent="0.2">
      <c r="A606" t="s">
        <v>201</v>
      </c>
      <c r="B606">
        <v>60</v>
      </c>
      <c r="C606">
        <v>8</v>
      </c>
      <c r="D606" t="s">
        <v>29</v>
      </c>
      <c r="E606" t="b">
        <v>1</v>
      </c>
      <c r="F606">
        <v>600</v>
      </c>
      <c r="G606">
        <v>600</v>
      </c>
      <c r="H606">
        <v>189</v>
      </c>
      <c r="I606">
        <v>178</v>
      </c>
      <c r="J606">
        <v>588</v>
      </c>
      <c r="K606">
        <v>0</v>
      </c>
      <c r="L606">
        <v>4537526</v>
      </c>
      <c r="M606">
        <v>19480238</v>
      </c>
      <c r="N606">
        <v>714818</v>
      </c>
      <c r="O606">
        <v>61475248</v>
      </c>
      <c r="P606">
        <v>31424552</v>
      </c>
      <c r="Q606">
        <v>1915437</v>
      </c>
      <c r="R606">
        <f>P606+Q606</f>
        <v>33339989</v>
      </c>
      <c r="S606">
        <v>35970</v>
      </c>
      <c r="T606">
        <v>33856</v>
      </c>
      <c r="U606">
        <v>2114</v>
      </c>
      <c r="V606">
        <v>0</v>
      </c>
      <c r="W606">
        <v>0</v>
      </c>
      <c r="X606">
        <v>139182208</v>
      </c>
      <c r="Y606">
        <v>18196402</v>
      </c>
      <c r="Z606">
        <v>1402017</v>
      </c>
      <c r="AA606">
        <v>32.22</v>
      </c>
      <c r="AB606" s="4">
        <v>0</v>
      </c>
      <c r="AC606" t="b">
        <v>1</v>
      </c>
      <c r="AD606" t="b">
        <v>1</v>
      </c>
      <c r="AE606" t="b">
        <v>1</v>
      </c>
      <c r="AF606" t="b">
        <v>1</v>
      </c>
      <c r="AG606" t="b">
        <v>1</v>
      </c>
      <c r="AH606" t="b">
        <v>1</v>
      </c>
      <c r="AI606" t="b">
        <v>0</v>
      </c>
      <c r="AJ606" t="b">
        <v>0</v>
      </c>
      <c r="AK606">
        <v>100</v>
      </c>
      <c r="AL606" t="s">
        <v>486</v>
      </c>
      <c r="AM606">
        <f>(H606-I606)/H606*100</f>
        <v>5.8201058201058196</v>
      </c>
      <c r="AN606">
        <f>IF(H606=I606,1,0)</f>
        <v>0</v>
      </c>
      <c r="AO606" s="4">
        <f t="shared" si="63"/>
        <v>100</v>
      </c>
      <c r="AP606" s="4">
        <f t="shared" si="64"/>
        <v>13.073798915447584</v>
      </c>
      <c r="AQ606" s="4">
        <f t="shared" si="65"/>
        <v>3.2601336515655799</v>
      </c>
      <c r="AR606" s="4">
        <f t="shared" si="66"/>
        <v>13.996212791795918</v>
      </c>
      <c r="AS606" s="4">
        <f t="shared" si="67"/>
        <v>0.51358432250191055</v>
      </c>
      <c r="AT606" s="4">
        <f t="shared" si="68"/>
        <v>44.168898369538731</v>
      </c>
      <c r="AU606" s="4">
        <f>R606/$X606*100</f>
        <v>23.954203255634514</v>
      </c>
      <c r="AV606" s="4">
        <f t="shared" si="69"/>
        <v>2.5843820497516466E-2</v>
      </c>
    </row>
    <row r="607" spans="1:48" x14ac:dyDescent="0.2">
      <c r="A607" t="s">
        <v>202</v>
      </c>
      <c r="B607">
        <v>60</v>
      </c>
      <c r="C607">
        <v>8</v>
      </c>
      <c r="D607" t="s">
        <v>29</v>
      </c>
      <c r="E607" t="b">
        <v>1</v>
      </c>
      <c r="F607">
        <v>600</v>
      </c>
      <c r="G607">
        <v>600</v>
      </c>
      <c r="H607">
        <v>201</v>
      </c>
      <c r="I607">
        <v>163</v>
      </c>
      <c r="J607">
        <v>746</v>
      </c>
      <c r="K607">
        <v>0</v>
      </c>
      <c r="L607">
        <v>2310174</v>
      </c>
      <c r="M607">
        <v>13400786</v>
      </c>
      <c r="N607">
        <v>151183</v>
      </c>
      <c r="O607">
        <v>50050814</v>
      </c>
      <c r="P607">
        <v>35025288</v>
      </c>
      <c r="Q607">
        <v>1444673</v>
      </c>
      <c r="R607">
        <f>P607+Q607</f>
        <v>36469961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123975699</v>
      </c>
      <c r="Y607">
        <v>14620699</v>
      </c>
      <c r="Z607">
        <v>6972082</v>
      </c>
      <c r="AA607">
        <v>33.1</v>
      </c>
      <c r="AB607" s="4">
        <v>0</v>
      </c>
      <c r="AC607" t="b">
        <v>1</v>
      </c>
      <c r="AD607" t="b">
        <v>1</v>
      </c>
      <c r="AE607" t="b">
        <v>1</v>
      </c>
      <c r="AF607" t="b">
        <v>1</v>
      </c>
      <c r="AG607" t="b">
        <v>1</v>
      </c>
      <c r="AH607" t="b">
        <v>1</v>
      </c>
      <c r="AI607" t="b">
        <v>0</v>
      </c>
      <c r="AJ607" t="b">
        <v>0</v>
      </c>
      <c r="AK607">
        <v>100</v>
      </c>
      <c r="AL607" t="s">
        <v>486</v>
      </c>
      <c r="AM607">
        <f>(H607-I607)/H607*100</f>
        <v>18.905472636815919</v>
      </c>
      <c r="AN607">
        <f>IF(H607=I607,1,0)</f>
        <v>0</v>
      </c>
      <c r="AO607" s="4">
        <f t="shared" si="63"/>
        <v>100</v>
      </c>
      <c r="AP607" s="4">
        <f t="shared" si="64"/>
        <v>11.793197471707742</v>
      </c>
      <c r="AQ607" s="4">
        <f t="shared" si="65"/>
        <v>1.8634087314159851</v>
      </c>
      <c r="AR607" s="4">
        <f t="shared" si="66"/>
        <v>10.809203826307929</v>
      </c>
      <c r="AS607" s="4">
        <f t="shared" si="67"/>
        <v>0.12194567259507851</v>
      </c>
      <c r="AT607" s="4">
        <f t="shared" si="68"/>
        <v>40.371471509105987</v>
      </c>
      <c r="AU607" s="4">
        <f>R607/$X607*100</f>
        <v>29.417023895949157</v>
      </c>
      <c r="AV607" s="4">
        <f t="shared" si="69"/>
        <v>0</v>
      </c>
    </row>
    <row r="608" spans="1:48" x14ac:dyDescent="0.2">
      <c r="A608" t="s">
        <v>203</v>
      </c>
      <c r="B608">
        <v>60</v>
      </c>
      <c r="C608">
        <v>8</v>
      </c>
      <c r="D608" t="s">
        <v>29</v>
      </c>
      <c r="E608" t="b">
        <v>1</v>
      </c>
      <c r="F608">
        <v>600</v>
      </c>
      <c r="G608">
        <v>600</v>
      </c>
      <c r="H608">
        <v>336</v>
      </c>
      <c r="I608">
        <v>282</v>
      </c>
      <c r="J608">
        <v>528</v>
      </c>
      <c r="K608">
        <v>0</v>
      </c>
      <c r="L608">
        <v>516218</v>
      </c>
      <c r="M608">
        <v>659930</v>
      </c>
      <c r="N608">
        <v>60809</v>
      </c>
      <c r="O608">
        <v>10295089</v>
      </c>
      <c r="P608">
        <v>30808987</v>
      </c>
      <c r="Q608">
        <v>2281999</v>
      </c>
      <c r="R608">
        <f>P608+Q608</f>
        <v>33090986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58904489</v>
      </c>
      <c r="Y608">
        <v>6427173</v>
      </c>
      <c r="Z608">
        <v>7854284</v>
      </c>
      <c r="AA608">
        <v>37.46</v>
      </c>
      <c r="AB608" s="4">
        <v>0</v>
      </c>
      <c r="AC608" t="b">
        <v>1</v>
      </c>
      <c r="AD608" t="b">
        <v>1</v>
      </c>
      <c r="AE608" t="b">
        <v>1</v>
      </c>
      <c r="AF608" t="b">
        <v>1</v>
      </c>
      <c r="AG608" t="b">
        <v>1</v>
      </c>
      <c r="AH608" t="b">
        <v>1</v>
      </c>
      <c r="AI608" t="b">
        <v>0</v>
      </c>
      <c r="AJ608" t="b">
        <v>0</v>
      </c>
      <c r="AK608">
        <v>100</v>
      </c>
      <c r="AL608" t="s">
        <v>486</v>
      </c>
      <c r="AM608">
        <f>(H608-I608)/H608*100</f>
        <v>16.071428571428573</v>
      </c>
      <c r="AN608">
        <f>IF(H608=I608,1,0)</f>
        <v>0</v>
      </c>
      <c r="AO608" s="4">
        <f t="shared" si="63"/>
        <v>100</v>
      </c>
      <c r="AP608" s="4">
        <f t="shared" si="64"/>
        <v>10.911176905379826</v>
      </c>
      <c r="AQ608" s="4">
        <f t="shared" si="65"/>
        <v>0.87636444821718085</v>
      </c>
      <c r="AR608" s="4">
        <f t="shared" si="66"/>
        <v>1.1203390627834833</v>
      </c>
      <c r="AS608" s="4">
        <f t="shared" si="67"/>
        <v>0.10323321877896267</v>
      </c>
      <c r="AT608" s="4">
        <f t="shared" si="68"/>
        <v>17.477596656512883</v>
      </c>
      <c r="AU608" s="4">
        <f>R608/$X608*100</f>
        <v>56.177358571092938</v>
      </c>
      <c r="AV608" s="4">
        <f t="shared" si="69"/>
        <v>0</v>
      </c>
    </row>
    <row r="609" spans="1:48" x14ac:dyDescent="0.2">
      <c r="A609" t="s">
        <v>204</v>
      </c>
      <c r="B609">
        <v>60</v>
      </c>
      <c r="C609">
        <v>8</v>
      </c>
      <c r="D609" t="s">
        <v>29</v>
      </c>
      <c r="E609" t="b">
        <v>1</v>
      </c>
      <c r="F609">
        <v>600</v>
      </c>
      <c r="G609">
        <v>600</v>
      </c>
      <c r="H609">
        <v>409</v>
      </c>
      <c r="I609">
        <v>324</v>
      </c>
      <c r="J609">
        <v>658</v>
      </c>
      <c r="K609">
        <v>0</v>
      </c>
      <c r="L609">
        <v>306215</v>
      </c>
      <c r="M609">
        <v>383373</v>
      </c>
      <c r="N609">
        <v>18728</v>
      </c>
      <c r="O609">
        <v>8917208</v>
      </c>
      <c r="P609">
        <v>32326495</v>
      </c>
      <c r="Q609">
        <v>2532672</v>
      </c>
      <c r="R609">
        <f>P609+Q609</f>
        <v>34859167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61065129</v>
      </c>
      <c r="Y609">
        <v>6288810</v>
      </c>
      <c r="Z609">
        <v>10291628</v>
      </c>
      <c r="AA609">
        <v>43.17</v>
      </c>
      <c r="AB609" s="4">
        <v>0</v>
      </c>
      <c r="AC609" t="b">
        <v>1</v>
      </c>
      <c r="AD609" t="b">
        <v>1</v>
      </c>
      <c r="AE609" t="b">
        <v>1</v>
      </c>
      <c r="AF609" t="b">
        <v>1</v>
      </c>
      <c r="AG609" t="b">
        <v>1</v>
      </c>
      <c r="AH609" t="b">
        <v>1</v>
      </c>
      <c r="AI609" t="b">
        <v>0</v>
      </c>
      <c r="AJ609" t="b">
        <v>0</v>
      </c>
      <c r="AK609">
        <v>100</v>
      </c>
      <c r="AL609" t="s">
        <v>486</v>
      </c>
      <c r="AM609">
        <f>(H609-I609)/H609*100</f>
        <v>20.78239608801956</v>
      </c>
      <c r="AN609">
        <f>IF(H609=I609,1,0)</f>
        <v>0</v>
      </c>
      <c r="AO609" s="4">
        <f t="shared" si="63"/>
        <v>100</v>
      </c>
      <c r="AP609" s="4">
        <f t="shared" si="64"/>
        <v>10.298528968963613</v>
      </c>
      <c r="AQ609" s="4">
        <f t="shared" si="65"/>
        <v>0.50145640403052283</v>
      </c>
      <c r="AR609" s="4">
        <f t="shared" si="66"/>
        <v>0.62781002231240679</v>
      </c>
      <c r="AS609" s="4">
        <f t="shared" si="67"/>
        <v>3.0668894517524071E-2</v>
      </c>
      <c r="AT609" s="4">
        <f t="shared" si="68"/>
        <v>14.602782547139137</v>
      </c>
      <c r="AU609" s="4">
        <f>R609/$X609*100</f>
        <v>57.085226168931854</v>
      </c>
      <c r="AV609" s="4">
        <f t="shared" si="69"/>
        <v>0</v>
      </c>
    </row>
    <row r="610" spans="1:48" x14ac:dyDescent="0.2">
      <c r="A610" t="s">
        <v>205</v>
      </c>
      <c r="B610">
        <v>60</v>
      </c>
      <c r="C610">
        <v>8</v>
      </c>
      <c r="D610" t="s">
        <v>29</v>
      </c>
      <c r="E610" t="b">
        <v>1</v>
      </c>
      <c r="F610">
        <v>600</v>
      </c>
      <c r="G610">
        <v>600</v>
      </c>
      <c r="H610">
        <v>430</v>
      </c>
      <c r="I610">
        <v>298</v>
      </c>
      <c r="J610">
        <v>772</v>
      </c>
      <c r="K610">
        <v>0</v>
      </c>
      <c r="L610">
        <v>386088</v>
      </c>
      <c r="M610">
        <v>1413811</v>
      </c>
      <c r="N610">
        <v>15069</v>
      </c>
      <c r="O610">
        <v>13103969</v>
      </c>
      <c r="P610">
        <v>30871464</v>
      </c>
      <c r="Q610">
        <v>1269666</v>
      </c>
      <c r="R610">
        <f>P610+Q610</f>
        <v>32141130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63270569</v>
      </c>
      <c r="Y610">
        <v>6107414</v>
      </c>
      <c r="Z610">
        <v>10103088</v>
      </c>
      <c r="AA610">
        <v>43.36</v>
      </c>
      <c r="AB610" s="4">
        <v>0</v>
      </c>
      <c r="AC610" t="b">
        <v>1</v>
      </c>
      <c r="AD610" t="b">
        <v>1</v>
      </c>
      <c r="AE610" t="b">
        <v>1</v>
      </c>
      <c r="AF610" t="b">
        <v>1</v>
      </c>
      <c r="AG610" t="b">
        <v>1</v>
      </c>
      <c r="AH610" t="b">
        <v>1</v>
      </c>
      <c r="AI610" t="b">
        <v>0</v>
      </c>
      <c r="AJ610" t="b">
        <v>0</v>
      </c>
      <c r="AK610">
        <v>100</v>
      </c>
      <c r="AL610" t="s">
        <v>486</v>
      </c>
      <c r="AM610">
        <f>(H610-I610)/H610*100</f>
        <v>30.697674418604652</v>
      </c>
      <c r="AN610">
        <f>IF(H610=I610,1,0)</f>
        <v>0</v>
      </c>
      <c r="AO610" s="4">
        <f t="shared" si="63"/>
        <v>100</v>
      </c>
      <c r="AP610" s="4">
        <f t="shared" si="64"/>
        <v>9.6528513913001159</v>
      </c>
      <c r="AQ610" s="4">
        <f t="shared" si="65"/>
        <v>0.61021736662428305</v>
      </c>
      <c r="AR610" s="4">
        <f t="shared" si="66"/>
        <v>2.2345476298782772</v>
      </c>
      <c r="AS610" s="4">
        <f t="shared" si="67"/>
        <v>2.3816760680625458E-2</v>
      </c>
      <c r="AT610" s="4">
        <f t="shared" si="68"/>
        <v>20.711002298714906</v>
      </c>
      <c r="AU610" s="4">
        <f>R610/$X610*100</f>
        <v>50.799495733948596</v>
      </c>
      <c r="AV610" s="4">
        <f t="shared" si="69"/>
        <v>0</v>
      </c>
    </row>
    <row r="611" spans="1:48" x14ac:dyDescent="0.2">
      <c r="A611" t="s">
        <v>206</v>
      </c>
      <c r="B611">
        <v>60</v>
      </c>
      <c r="C611">
        <v>8</v>
      </c>
      <c r="D611" t="s">
        <v>29</v>
      </c>
      <c r="E611" t="b">
        <v>1</v>
      </c>
      <c r="F611">
        <v>600</v>
      </c>
      <c r="G611">
        <v>600</v>
      </c>
      <c r="H611">
        <v>424</v>
      </c>
      <c r="I611">
        <v>338</v>
      </c>
      <c r="J611">
        <v>488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27855242</v>
      </c>
      <c r="Q611">
        <v>2662890</v>
      </c>
      <c r="R611">
        <f>P611+Q611</f>
        <v>30518132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41614972</v>
      </c>
      <c r="Y611">
        <v>4697626</v>
      </c>
      <c r="Z611">
        <v>6399214</v>
      </c>
      <c r="AA611">
        <v>22.88</v>
      </c>
      <c r="AB611" s="4">
        <v>0</v>
      </c>
      <c r="AC611" t="b">
        <v>1</v>
      </c>
      <c r="AD611" t="b">
        <v>1</v>
      </c>
      <c r="AE611" t="b">
        <v>1</v>
      </c>
      <c r="AF611" t="b">
        <v>1</v>
      </c>
      <c r="AG611" t="b">
        <v>1</v>
      </c>
      <c r="AH611" t="b">
        <v>1</v>
      </c>
      <c r="AI611" t="b">
        <v>0</v>
      </c>
      <c r="AJ611" t="b">
        <v>0</v>
      </c>
      <c r="AK611">
        <v>100</v>
      </c>
      <c r="AL611" t="s">
        <v>486</v>
      </c>
      <c r="AM611">
        <f>(H611-I611)/H611*100</f>
        <v>20.283018867924529</v>
      </c>
      <c r="AN611">
        <f>IF(H611=I611,1,0)</f>
        <v>0</v>
      </c>
      <c r="AO611" s="4">
        <f t="shared" si="63"/>
        <v>100</v>
      </c>
      <c r="AP611" s="4">
        <f t="shared" si="64"/>
        <v>11.288307487026545</v>
      </c>
      <c r="AQ611" s="4">
        <f t="shared" si="65"/>
        <v>0</v>
      </c>
      <c r="AR611" s="4">
        <f t="shared" si="66"/>
        <v>0</v>
      </c>
      <c r="AS611" s="4">
        <f t="shared" si="67"/>
        <v>0</v>
      </c>
      <c r="AT611" s="4">
        <f t="shared" si="68"/>
        <v>0</v>
      </c>
      <c r="AU611" s="4">
        <f>R611/$X611*100</f>
        <v>73.334500861853286</v>
      </c>
      <c r="AV611" s="4">
        <f t="shared" si="69"/>
        <v>0</v>
      </c>
    </row>
    <row r="612" spans="1:48" x14ac:dyDescent="0.2">
      <c r="A612" t="s">
        <v>207</v>
      </c>
      <c r="B612">
        <v>60</v>
      </c>
      <c r="C612">
        <v>8</v>
      </c>
      <c r="D612" t="s">
        <v>29</v>
      </c>
      <c r="E612" t="b">
        <v>1</v>
      </c>
      <c r="F612">
        <v>600</v>
      </c>
      <c r="G612">
        <v>600</v>
      </c>
      <c r="H612">
        <v>522</v>
      </c>
      <c r="I612">
        <v>393</v>
      </c>
      <c r="J612">
        <v>641</v>
      </c>
      <c r="K612">
        <v>0</v>
      </c>
      <c r="L612">
        <v>3115</v>
      </c>
      <c r="M612">
        <v>13225</v>
      </c>
      <c r="N612">
        <v>1597</v>
      </c>
      <c r="O612">
        <v>470310</v>
      </c>
      <c r="P612">
        <v>29337887</v>
      </c>
      <c r="Q612">
        <v>2688043</v>
      </c>
      <c r="R612">
        <f>P612+Q612</f>
        <v>32025930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42328609</v>
      </c>
      <c r="Y612">
        <v>4946143</v>
      </c>
      <c r="Z612">
        <v>4868289</v>
      </c>
      <c r="AA612">
        <v>20.329999999999998</v>
      </c>
      <c r="AB612" s="4">
        <v>0</v>
      </c>
      <c r="AC612" t="b">
        <v>1</v>
      </c>
      <c r="AD612" t="b">
        <v>1</v>
      </c>
      <c r="AE612" t="b">
        <v>1</v>
      </c>
      <c r="AF612" t="b">
        <v>1</v>
      </c>
      <c r="AG612" t="b">
        <v>1</v>
      </c>
      <c r="AH612" t="b">
        <v>1</v>
      </c>
      <c r="AI612" t="b">
        <v>0</v>
      </c>
      <c r="AJ612" t="b">
        <v>0</v>
      </c>
      <c r="AK612">
        <v>100</v>
      </c>
      <c r="AL612" t="s">
        <v>486</v>
      </c>
      <c r="AM612">
        <f>(H612-I612)/H612*100</f>
        <v>24.712643678160919</v>
      </c>
      <c r="AN612">
        <f>IF(H612=I612,1,0)</f>
        <v>0</v>
      </c>
      <c r="AO612" s="4">
        <f t="shared" si="63"/>
        <v>100</v>
      </c>
      <c r="AP612" s="4">
        <f t="shared" si="64"/>
        <v>11.685106401677409</v>
      </c>
      <c r="AQ612" s="4">
        <f t="shared" si="65"/>
        <v>7.3590889792764036E-3</v>
      </c>
      <c r="AR612" s="4">
        <f t="shared" si="66"/>
        <v>3.1243644221807525E-2</v>
      </c>
      <c r="AS612" s="4">
        <f t="shared" si="67"/>
        <v>3.7728619903384967E-3</v>
      </c>
      <c r="AT612" s="4">
        <f t="shared" si="68"/>
        <v>1.1110925001102683</v>
      </c>
      <c r="AU612" s="4">
        <f>R612/$X612*100</f>
        <v>75.660246713989594</v>
      </c>
      <c r="AV612" s="4">
        <f t="shared" si="69"/>
        <v>0</v>
      </c>
    </row>
    <row r="613" spans="1:48" x14ac:dyDescent="0.2">
      <c r="A613" t="s">
        <v>208</v>
      </c>
      <c r="B613">
        <v>60</v>
      </c>
      <c r="C613">
        <v>8</v>
      </c>
      <c r="D613" t="s">
        <v>29</v>
      </c>
      <c r="E613" t="b">
        <v>1</v>
      </c>
      <c r="F613">
        <v>600</v>
      </c>
      <c r="G613">
        <v>600</v>
      </c>
      <c r="H613">
        <v>618</v>
      </c>
      <c r="I613">
        <v>407</v>
      </c>
      <c r="J613">
        <v>794</v>
      </c>
      <c r="K613">
        <v>0</v>
      </c>
      <c r="L613">
        <v>6559</v>
      </c>
      <c r="M613">
        <v>17842</v>
      </c>
      <c r="N613">
        <v>1</v>
      </c>
      <c r="O613">
        <v>273383</v>
      </c>
      <c r="P613">
        <v>31803153</v>
      </c>
      <c r="Q613">
        <v>2140112</v>
      </c>
      <c r="R613">
        <f>P613+Q613</f>
        <v>33943265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45809534</v>
      </c>
      <c r="Y613">
        <v>4391856</v>
      </c>
      <c r="Z613">
        <v>7176628</v>
      </c>
      <c r="AA613">
        <v>24.7</v>
      </c>
      <c r="AB613" s="4">
        <v>0</v>
      </c>
      <c r="AC613" t="b">
        <v>1</v>
      </c>
      <c r="AD613" t="b">
        <v>1</v>
      </c>
      <c r="AE613" t="b">
        <v>1</v>
      </c>
      <c r="AF613" t="b">
        <v>1</v>
      </c>
      <c r="AG613" t="b">
        <v>1</v>
      </c>
      <c r="AH613" t="b">
        <v>1</v>
      </c>
      <c r="AI613" t="b">
        <v>0</v>
      </c>
      <c r="AJ613" t="b">
        <v>0</v>
      </c>
      <c r="AK613">
        <v>100</v>
      </c>
      <c r="AL613" t="s">
        <v>486</v>
      </c>
      <c r="AM613">
        <f>(H613-I613)/H613*100</f>
        <v>34.142394822006473</v>
      </c>
      <c r="AN613">
        <f>IF(H613=I613,1,0)</f>
        <v>0</v>
      </c>
      <c r="AO613" s="4">
        <f t="shared" si="63"/>
        <v>100</v>
      </c>
      <c r="AP613" s="4">
        <f t="shared" si="64"/>
        <v>9.5872095097059926</v>
      </c>
      <c r="AQ613" s="4">
        <f t="shared" si="65"/>
        <v>1.4317980182902538E-2</v>
      </c>
      <c r="AR613" s="4">
        <f t="shared" si="66"/>
        <v>3.894822418407487E-2</v>
      </c>
      <c r="AS613" s="4">
        <f t="shared" si="67"/>
        <v>2.1829516973475432E-6</v>
      </c>
      <c r="AT613" s="4">
        <f t="shared" si="68"/>
        <v>0.59678188387596343</v>
      </c>
      <c r="AU613" s="4">
        <f>R613/$X613*100</f>
        <v>74.096507945267462</v>
      </c>
      <c r="AV613" s="4">
        <f t="shared" si="69"/>
        <v>0</v>
      </c>
    </row>
    <row r="614" spans="1:48" x14ac:dyDescent="0.2">
      <c r="A614" t="s">
        <v>209</v>
      </c>
      <c r="B614">
        <v>60</v>
      </c>
      <c r="C614">
        <v>8</v>
      </c>
      <c r="D614" t="s">
        <v>29</v>
      </c>
      <c r="E614" t="b">
        <v>1</v>
      </c>
      <c r="F614">
        <v>600</v>
      </c>
      <c r="G614">
        <v>34.17</v>
      </c>
      <c r="H614">
        <v>145</v>
      </c>
      <c r="I614">
        <v>145</v>
      </c>
      <c r="J614">
        <v>471</v>
      </c>
      <c r="K614">
        <v>0</v>
      </c>
      <c r="L614">
        <v>324975</v>
      </c>
      <c r="M614">
        <v>815802</v>
      </c>
      <c r="N614">
        <v>48462</v>
      </c>
      <c r="O614">
        <v>3538023</v>
      </c>
      <c r="P614">
        <v>2214655</v>
      </c>
      <c r="Q614">
        <v>222845</v>
      </c>
      <c r="R614">
        <f>P614+Q614</f>
        <v>2437500</v>
      </c>
      <c r="S614">
        <v>290968</v>
      </c>
      <c r="T614">
        <v>57372</v>
      </c>
      <c r="U614">
        <v>225001</v>
      </c>
      <c r="V614">
        <v>0</v>
      </c>
      <c r="W614">
        <v>8595</v>
      </c>
      <c r="X614">
        <v>8858774</v>
      </c>
      <c r="Y614">
        <v>1403044</v>
      </c>
      <c r="Z614">
        <v>0</v>
      </c>
      <c r="AA614">
        <v>2.38</v>
      </c>
      <c r="AB614" s="4">
        <v>0</v>
      </c>
      <c r="AC614" t="b">
        <v>1</v>
      </c>
      <c r="AD614" t="b">
        <v>1</v>
      </c>
      <c r="AE614" t="b">
        <v>1</v>
      </c>
      <c r="AF614" t="b">
        <v>1</v>
      </c>
      <c r="AG614" t="b">
        <v>1</v>
      </c>
      <c r="AH614" t="b">
        <v>1</v>
      </c>
      <c r="AI614" t="b">
        <v>0</v>
      </c>
      <c r="AJ614" t="b">
        <v>0</v>
      </c>
      <c r="AK614">
        <v>100</v>
      </c>
      <c r="AL614" t="s">
        <v>486</v>
      </c>
      <c r="AM614">
        <f>(H614-I614)/H614*100</f>
        <v>0</v>
      </c>
      <c r="AN614">
        <f>IF(H614=I614,1,0)</f>
        <v>1</v>
      </c>
      <c r="AO614" s="4">
        <f t="shared" si="63"/>
        <v>100</v>
      </c>
      <c r="AP614" s="4">
        <f t="shared" si="64"/>
        <v>15.837902626255055</v>
      </c>
      <c r="AQ614" s="4">
        <f t="shared" si="65"/>
        <v>3.668397003919504</v>
      </c>
      <c r="AR614" s="4">
        <f t="shared" si="66"/>
        <v>9.2089718058051826</v>
      </c>
      <c r="AS614" s="4">
        <f t="shared" si="67"/>
        <v>0.54705086730962993</v>
      </c>
      <c r="AT614" s="4">
        <f t="shared" si="68"/>
        <v>39.938065921988752</v>
      </c>
      <c r="AU614" s="4">
        <f>R614/$X614*100</f>
        <v>27.515094075094364</v>
      </c>
      <c r="AV614" s="4">
        <f t="shared" si="69"/>
        <v>3.2845176996275107</v>
      </c>
    </row>
    <row r="615" spans="1:48" x14ac:dyDescent="0.2">
      <c r="A615" t="s">
        <v>210</v>
      </c>
      <c r="B615">
        <v>60</v>
      </c>
      <c r="C615">
        <v>8</v>
      </c>
      <c r="D615" t="s">
        <v>29</v>
      </c>
      <c r="E615" t="b">
        <v>1</v>
      </c>
      <c r="F615">
        <v>600</v>
      </c>
      <c r="G615">
        <v>31.6</v>
      </c>
      <c r="H615">
        <v>189</v>
      </c>
      <c r="I615">
        <v>189</v>
      </c>
      <c r="J615">
        <v>595</v>
      </c>
      <c r="K615">
        <v>0</v>
      </c>
      <c r="L615">
        <v>201352</v>
      </c>
      <c r="M615">
        <v>748899</v>
      </c>
      <c r="N615">
        <v>80350</v>
      </c>
      <c r="O615">
        <v>3140487</v>
      </c>
      <c r="P615">
        <v>2125441</v>
      </c>
      <c r="Q615">
        <v>177306</v>
      </c>
      <c r="R615">
        <f>P615+Q615</f>
        <v>2302747</v>
      </c>
      <c r="S615">
        <v>8493</v>
      </c>
      <c r="T615">
        <v>1583</v>
      </c>
      <c r="U615">
        <v>5635</v>
      </c>
      <c r="V615">
        <v>0</v>
      </c>
      <c r="W615">
        <v>1275</v>
      </c>
      <c r="X615">
        <v>7745590</v>
      </c>
      <c r="Y615">
        <v>1263261</v>
      </c>
      <c r="Z615">
        <v>0</v>
      </c>
      <c r="AA615">
        <v>1.89</v>
      </c>
      <c r="AB615" s="4">
        <v>0</v>
      </c>
      <c r="AC615" t="b">
        <v>1</v>
      </c>
      <c r="AD615" t="b">
        <v>1</v>
      </c>
      <c r="AE615" t="b">
        <v>1</v>
      </c>
      <c r="AF615" t="b">
        <v>1</v>
      </c>
      <c r="AG615" t="b">
        <v>1</v>
      </c>
      <c r="AH615" t="b">
        <v>1</v>
      </c>
      <c r="AI615" t="b">
        <v>0</v>
      </c>
      <c r="AJ615" t="b">
        <v>0</v>
      </c>
      <c r="AK615">
        <v>100</v>
      </c>
      <c r="AL615" t="s">
        <v>486</v>
      </c>
      <c r="AM615">
        <f>(H615-I615)/H615*100</f>
        <v>0</v>
      </c>
      <c r="AN615">
        <f>IF(H615=I615,1,0)</f>
        <v>1</v>
      </c>
      <c r="AO615" s="4">
        <f t="shared" si="63"/>
        <v>100</v>
      </c>
      <c r="AP615" s="4">
        <f t="shared" si="64"/>
        <v>16.309422523009868</v>
      </c>
      <c r="AQ615" s="4">
        <f t="shared" si="65"/>
        <v>2.5995695615182317</v>
      </c>
      <c r="AR615" s="4">
        <f t="shared" si="66"/>
        <v>9.668714713791978</v>
      </c>
      <c r="AS615" s="4">
        <f t="shared" si="67"/>
        <v>1.0373644874050911</v>
      </c>
      <c r="AT615" s="4">
        <f t="shared" si="68"/>
        <v>40.54548459187744</v>
      </c>
      <c r="AU615" s="4">
        <f>R615/$X615*100</f>
        <v>29.729781720953476</v>
      </c>
      <c r="AV615" s="4">
        <f t="shared" si="69"/>
        <v>0.10964949087157982</v>
      </c>
    </row>
    <row r="616" spans="1:48" x14ac:dyDescent="0.2">
      <c r="A616" t="s">
        <v>211</v>
      </c>
      <c r="B616">
        <v>60</v>
      </c>
      <c r="C616">
        <v>8</v>
      </c>
      <c r="D616" t="s">
        <v>29</v>
      </c>
      <c r="E616" t="b">
        <v>1</v>
      </c>
      <c r="F616">
        <v>600</v>
      </c>
      <c r="G616">
        <v>464.88</v>
      </c>
      <c r="H616">
        <v>194</v>
      </c>
      <c r="I616">
        <v>194</v>
      </c>
      <c r="J616">
        <v>691</v>
      </c>
      <c r="K616">
        <v>0</v>
      </c>
      <c r="L616">
        <v>2192440</v>
      </c>
      <c r="M616">
        <v>11193770</v>
      </c>
      <c r="N616">
        <v>694862</v>
      </c>
      <c r="O616">
        <v>37858607</v>
      </c>
      <c r="P616">
        <v>26705340</v>
      </c>
      <c r="Q616">
        <v>1739303</v>
      </c>
      <c r="R616">
        <f>P616+Q616</f>
        <v>28444643</v>
      </c>
      <c r="S616">
        <v>13813</v>
      </c>
      <c r="T616">
        <v>2272</v>
      </c>
      <c r="U616">
        <v>11528</v>
      </c>
      <c r="V616">
        <v>0</v>
      </c>
      <c r="W616">
        <v>1</v>
      </c>
      <c r="X616">
        <v>94057826</v>
      </c>
      <c r="Y616">
        <v>13659690</v>
      </c>
      <c r="Z616">
        <v>0</v>
      </c>
      <c r="AA616">
        <v>15.8</v>
      </c>
      <c r="AB616" s="4">
        <v>0</v>
      </c>
      <c r="AC616" t="b">
        <v>1</v>
      </c>
      <c r="AD616" t="b">
        <v>1</v>
      </c>
      <c r="AE616" t="b">
        <v>1</v>
      </c>
      <c r="AF616" t="b">
        <v>1</v>
      </c>
      <c r="AG616" t="b">
        <v>1</v>
      </c>
      <c r="AH616" t="b">
        <v>1</v>
      </c>
      <c r="AI616" t="b">
        <v>0</v>
      </c>
      <c r="AJ616" t="b">
        <v>0</v>
      </c>
      <c r="AK616">
        <v>100</v>
      </c>
      <c r="AL616" t="s">
        <v>486</v>
      </c>
      <c r="AM616">
        <f>(H616-I616)/H616*100</f>
        <v>0</v>
      </c>
      <c r="AN616">
        <f>IF(H616=I616,1,0)</f>
        <v>1</v>
      </c>
      <c r="AO616" s="4">
        <f t="shared" si="63"/>
        <v>100</v>
      </c>
      <c r="AP616" s="4">
        <f t="shared" si="64"/>
        <v>14.522651203951916</v>
      </c>
      <c r="AQ616" s="4">
        <f t="shared" si="65"/>
        <v>2.3309490483014139</v>
      </c>
      <c r="AR616" s="4">
        <f t="shared" si="66"/>
        <v>11.900944850670905</v>
      </c>
      <c r="AS616" s="4">
        <f t="shared" si="67"/>
        <v>0.73876043020598836</v>
      </c>
      <c r="AT616" s="4">
        <f t="shared" si="68"/>
        <v>40.250353011561209</v>
      </c>
      <c r="AU616" s="4">
        <f>R616/$X616*100</f>
        <v>30.241654745454145</v>
      </c>
      <c r="AV616" s="4">
        <f t="shared" si="69"/>
        <v>1.4685646678671907E-2</v>
      </c>
    </row>
    <row r="617" spans="1:48" x14ac:dyDescent="0.2">
      <c r="A617" t="s">
        <v>212</v>
      </c>
      <c r="B617">
        <v>60</v>
      </c>
      <c r="C617">
        <v>8</v>
      </c>
      <c r="D617" t="s">
        <v>29</v>
      </c>
      <c r="E617" t="b">
        <v>1</v>
      </c>
      <c r="F617">
        <v>600</v>
      </c>
      <c r="G617">
        <v>30.83</v>
      </c>
      <c r="H617">
        <v>288</v>
      </c>
      <c r="I617">
        <v>288</v>
      </c>
      <c r="J617">
        <v>481</v>
      </c>
      <c r="K617">
        <v>0</v>
      </c>
      <c r="L617">
        <v>49303</v>
      </c>
      <c r="M617">
        <v>48775</v>
      </c>
      <c r="N617">
        <v>7084</v>
      </c>
      <c r="O617">
        <v>466976</v>
      </c>
      <c r="P617">
        <v>1624055</v>
      </c>
      <c r="Q617">
        <v>249253</v>
      </c>
      <c r="R617">
        <f>P617+Q617</f>
        <v>1873308</v>
      </c>
      <c r="S617">
        <v>2044</v>
      </c>
      <c r="T617">
        <v>84</v>
      </c>
      <c r="U617">
        <v>1642</v>
      </c>
      <c r="V617">
        <v>0</v>
      </c>
      <c r="W617">
        <v>318</v>
      </c>
      <c r="X617">
        <v>2996661</v>
      </c>
      <c r="Y617">
        <v>549170</v>
      </c>
      <c r="Z617">
        <v>0</v>
      </c>
      <c r="AA617">
        <v>1.01</v>
      </c>
      <c r="AB617" s="4">
        <v>0</v>
      </c>
      <c r="AC617" t="b">
        <v>1</v>
      </c>
      <c r="AD617" t="b">
        <v>1</v>
      </c>
      <c r="AE617" t="b">
        <v>1</v>
      </c>
      <c r="AF617" t="b">
        <v>1</v>
      </c>
      <c r="AG617" t="b">
        <v>1</v>
      </c>
      <c r="AH617" t="b">
        <v>1</v>
      </c>
      <c r="AI617" t="b">
        <v>0</v>
      </c>
      <c r="AJ617" t="b">
        <v>0</v>
      </c>
      <c r="AK617">
        <v>100</v>
      </c>
      <c r="AL617" t="s">
        <v>486</v>
      </c>
      <c r="AM617">
        <f>(H617-I617)/H617*100</f>
        <v>0</v>
      </c>
      <c r="AN617">
        <f>IF(H617=I617,1,0)</f>
        <v>1</v>
      </c>
      <c r="AO617" s="4">
        <f t="shared" si="63"/>
        <v>100</v>
      </c>
      <c r="AP617" s="4">
        <f t="shared" si="64"/>
        <v>18.326063575426115</v>
      </c>
      <c r="AQ617" s="4">
        <f t="shared" si="65"/>
        <v>1.6452645127360086</v>
      </c>
      <c r="AR617" s="4">
        <f t="shared" si="66"/>
        <v>1.6276449021093808</v>
      </c>
      <c r="AS617" s="4">
        <f t="shared" si="67"/>
        <v>0.23639644257391809</v>
      </c>
      <c r="AT617" s="4">
        <f t="shared" si="68"/>
        <v>15.583210780265103</v>
      </c>
      <c r="AU617" s="4">
        <f>R617/$X617*100</f>
        <v>62.513177166185962</v>
      </c>
      <c r="AV617" s="4">
        <f t="shared" si="69"/>
        <v>6.8209250228838031E-2</v>
      </c>
    </row>
    <row r="618" spans="1:48" x14ac:dyDescent="0.2">
      <c r="A618" t="s">
        <v>213</v>
      </c>
      <c r="B618">
        <v>60</v>
      </c>
      <c r="C618">
        <v>8</v>
      </c>
      <c r="D618" t="s">
        <v>29</v>
      </c>
      <c r="E618" t="b">
        <v>1</v>
      </c>
      <c r="F618">
        <v>600</v>
      </c>
      <c r="G618">
        <v>141.13999999999999</v>
      </c>
      <c r="H618">
        <v>352</v>
      </c>
      <c r="I618">
        <v>352</v>
      </c>
      <c r="J618">
        <v>597</v>
      </c>
      <c r="K618">
        <v>0</v>
      </c>
      <c r="L618">
        <v>168857</v>
      </c>
      <c r="M618">
        <v>282483</v>
      </c>
      <c r="N618">
        <v>23058</v>
      </c>
      <c r="O618">
        <v>2471512</v>
      </c>
      <c r="P618">
        <v>7848616</v>
      </c>
      <c r="Q618">
        <v>796718</v>
      </c>
      <c r="R618">
        <f>P618+Q618</f>
        <v>8645334</v>
      </c>
      <c r="S618">
        <v>731</v>
      </c>
      <c r="T618">
        <v>453</v>
      </c>
      <c r="U618">
        <v>132</v>
      </c>
      <c r="V618">
        <v>0</v>
      </c>
      <c r="W618">
        <v>146</v>
      </c>
      <c r="X618">
        <v>13818888</v>
      </c>
      <c r="Y618">
        <v>2226912</v>
      </c>
      <c r="Z618">
        <v>0</v>
      </c>
      <c r="AA618">
        <v>4.32</v>
      </c>
      <c r="AB618" s="4">
        <v>0</v>
      </c>
      <c r="AC618" t="b">
        <v>1</v>
      </c>
      <c r="AD618" t="b">
        <v>1</v>
      </c>
      <c r="AE618" t="b">
        <v>1</v>
      </c>
      <c r="AF618" t="b">
        <v>1</v>
      </c>
      <c r="AG618" t="b">
        <v>1</v>
      </c>
      <c r="AH618" t="b">
        <v>1</v>
      </c>
      <c r="AI618" t="b">
        <v>0</v>
      </c>
      <c r="AJ618" t="b">
        <v>0</v>
      </c>
      <c r="AK618">
        <v>100</v>
      </c>
      <c r="AL618" t="s">
        <v>486</v>
      </c>
      <c r="AM618">
        <f>(H618-I618)/H618*100</f>
        <v>0</v>
      </c>
      <c r="AN618">
        <f>IF(H618=I618,1,0)</f>
        <v>1</v>
      </c>
      <c r="AO618" s="4">
        <f t="shared" si="63"/>
        <v>100</v>
      </c>
      <c r="AP618" s="4">
        <f t="shared" si="64"/>
        <v>16.114986965666123</v>
      </c>
      <c r="AQ618" s="4">
        <f t="shared" si="65"/>
        <v>1.2219290003652972</v>
      </c>
      <c r="AR618" s="4">
        <f t="shared" si="66"/>
        <v>2.044180400043766</v>
      </c>
      <c r="AS618" s="4">
        <f t="shared" si="67"/>
        <v>0.16685857791162356</v>
      </c>
      <c r="AT618" s="4">
        <f t="shared" si="68"/>
        <v>17.885028086196225</v>
      </c>
      <c r="AU618" s="4">
        <f>R618/$X618*100</f>
        <v>62.561719872105485</v>
      </c>
      <c r="AV618" s="4">
        <f t="shared" si="69"/>
        <v>5.289861239196671E-3</v>
      </c>
    </row>
    <row r="619" spans="1:48" x14ac:dyDescent="0.2">
      <c r="A619" t="s">
        <v>214</v>
      </c>
      <c r="B619">
        <v>60</v>
      </c>
      <c r="C619">
        <v>8</v>
      </c>
      <c r="D619" t="s">
        <v>29</v>
      </c>
      <c r="E619" t="b">
        <v>1</v>
      </c>
      <c r="F619">
        <v>600</v>
      </c>
      <c r="G619">
        <v>573.1</v>
      </c>
      <c r="H619">
        <v>375</v>
      </c>
      <c r="I619">
        <v>375</v>
      </c>
      <c r="J619">
        <v>720</v>
      </c>
      <c r="K619">
        <v>0</v>
      </c>
      <c r="L619">
        <v>343616</v>
      </c>
      <c r="M619">
        <v>1071229</v>
      </c>
      <c r="N619">
        <v>50521</v>
      </c>
      <c r="O619">
        <v>8158054</v>
      </c>
      <c r="P619">
        <v>30690565</v>
      </c>
      <c r="Q619">
        <v>2204107</v>
      </c>
      <c r="R619">
        <f>P619+Q619</f>
        <v>32894672</v>
      </c>
      <c r="S619">
        <v>165</v>
      </c>
      <c r="T619">
        <v>120</v>
      </c>
      <c r="U619">
        <v>26</v>
      </c>
      <c r="V619">
        <v>0</v>
      </c>
      <c r="W619">
        <v>19</v>
      </c>
      <c r="X619">
        <v>49893558</v>
      </c>
      <c r="Y619">
        <v>7375300</v>
      </c>
      <c r="Z619">
        <v>0</v>
      </c>
      <c r="AA619">
        <v>13.59</v>
      </c>
      <c r="AB619" s="4">
        <v>0</v>
      </c>
      <c r="AC619" t="b">
        <v>1</v>
      </c>
      <c r="AD619" t="b">
        <v>1</v>
      </c>
      <c r="AE619" t="b">
        <v>1</v>
      </c>
      <c r="AF619" t="b">
        <v>1</v>
      </c>
      <c r="AG619" t="b">
        <v>1</v>
      </c>
      <c r="AH619" t="b">
        <v>1</v>
      </c>
      <c r="AI619" t="b">
        <v>0</v>
      </c>
      <c r="AJ619" t="b">
        <v>0</v>
      </c>
      <c r="AK619">
        <v>100</v>
      </c>
      <c r="AL619" t="s">
        <v>486</v>
      </c>
      <c r="AM619">
        <f>(H619-I619)/H619*100</f>
        <v>0</v>
      </c>
      <c r="AN619">
        <f>IF(H619=I619,1,0)</f>
        <v>1</v>
      </c>
      <c r="AO619" s="4">
        <f t="shared" si="63"/>
        <v>100</v>
      </c>
      <c r="AP619" s="4">
        <f t="shared" si="64"/>
        <v>14.782068659044119</v>
      </c>
      <c r="AQ619" s="4">
        <f t="shared" si="65"/>
        <v>0.68869812812307352</v>
      </c>
      <c r="AR619" s="4">
        <f t="shared" si="66"/>
        <v>2.1470286805362728</v>
      </c>
      <c r="AS619" s="4">
        <f t="shared" si="67"/>
        <v>0.10125756114647107</v>
      </c>
      <c r="AT619" s="4">
        <f t="shared" si="68"/>
        <v>16.350916485050035</v>
      </c>
      <c r="AU619" s="4">
        <f>R619/$X619*100</f>
        <v>65.929697777817324</v>
      </c>
      <c r="AV619" s="4">
        <f t="shared" si="69"/>
        <v>3.3070401593728797E-4</v>
      </c>
    </row>
    <row r="620" spans="1:48" x14ac:dyDescent="0.2">
      <c r="A620" t="s">
        <v>215</v>
      </c>
      <c r="B620">
        <v>60</v>
      </c>
      <c r="C620">
        <v>8</v>
      </c>
      <c r="D620" t="s">
        <v>29</v>
      </c>
      <c r="E620" t="b">
        <v>1</v>
      </c>
      <c r="F620">
        <v>600</v>
      </c>
      <c r="G620">
        <v>282.64</v>
      </c>
      <c r="H620">
        <v>396</v>
      </c>
      <c r="I620">
        <v>396</v>
      </c>
      <c r="J620">
        <v>475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10940155</v>
      </c>
      <c r="Q620">
        <v>1429475</v>
      </c>
      <c r="R620">
        <f>P620+Q620</f>
        <v>12369630</v>
      </c>
      <c r="S620">
        <v>32</v>
      </c>
      <c r="T620">
        <v>31</v>
      </c>
      <c r="U620">
        <v>0</v>
      </c>
      <c r="V620">
        <v>0</v>
      </c>
      <c r="W620">
        <v>1</v>
      </c>
      <c r="X620">
        <v>14730189</v>
      </c>
      <c r="Y620">
        <v>2360526</v>
      </c>
      <c r="Z620">
        <v>0</v>
      </c>
      <c r="AA620">
        <v>4.2</v>
      </c>
      <c r="AB620" s="4">
        <v>0</v>
      </c>
      <c r="AC620" t="b">
        <v>1</v>
      </c>
      <c r="AD620" t="b">
        <v>1</v>
      </c>
      <c r="AE620" t="b">
        <v>1</v>
      </c>
      <c r="AF620" t="b">
        <v>1</v>
      </c>
      <c r="AG620" t="b">
        <v>1</v>
      </c>
      <c r="AH620" t="b">
        <v>1</v>
      </c>
      <c r="AI620" t="b">
        <v>0</v>
      </c>
      <c r="AJ620" t="b">
        <v>0</v>
      </c>
      <c r="AK620">
        <v>100</v>
      </c>
      <c r="AL620" t="s">
        <v>486</v>
      </c>
      <c r="AM620">
        <f>(H620-I620)/H620*100</f>
        <v>0</v>
      </c>
      <c r="AN620">
        <f>IF(H620=I620,1,0)</f>
        <v>1</v>
      </c>
      <c r="AO620" s="4">
        <f t="shared" si="63"/>
        <v>100</v>
      </c>
      <c r="AP620" s="4">
        <f t="shared" si="64"/>
        <v>16.025089698441754</v>
      </c>
      <c r="AQ620" s="4">
        <f t="shared" si="65"/>
        <v>0</v>
      </c>
      <c r="AR620" s="4">
        <f t="shared" si="66"/>
        <v>0</v>
      </c>
      <c r="AS620" s="4">
        <f t="shared" si="67"/>
        <v>0</v>
      </c>
      <c r="AT620" s="4">
        <f t="shared" si="68"/>
        <v>0</v>
      </c>
      <c r="AU620" s="4">
        <f>R620/$X620*100</f>
        <v>83.97468627184621</v>
      </c>
      <c r="AV620" s="4">
        <f t="shared" si="69"/>
        <v>2.1724093288959159E-4</v>
      </c>
    </row>
    <row r="621" spans="1:48" x14ac:dyDescent="0.2">
      <c r="A621" t="s">
        <v>216</v>
      </c>
      <c r="B621">
        <v>60</v>
      </c>
      <c r="C621">
        <v>8</v>
      </c>
      <c r="D621" t="s">
        <v>29</v>
      </c>
      <c r="E621" t="b">
        <v>1</v>
      </c>
      <c r="F621">
        <v>600</v>
      </c>
      <c r="G621">
        <v>311.77</v>
      </c>
      <c r="H621">
        <v>511</v>
      </c>
      <c r="I621">
        <v>511</v>
      </c>
      <c r="J621">
        <v>653</v>
      </c>
      <c r="K621">
        <v>0</v>
      </c>
      <c r="L621">
        <v>0</v>
      </c>
      <c r="M621">
        <v>0</v>
      </c>
      <c r="N621">
        <v>0</v>
      </c>
      <c r="O621">
        <v>47</v>
      </c>
      <c r="P621">
        <v>13604601</v>
      </c>
      <c r="Q621">
        <v>1848792</v>
      </c>
      <c r="R621">
        <f>P621+Q621</f>
        <v>15453393</v>
      </c>
      <c r="S621">
        <v>78</v>
      </c>
      <c r="T621">
        <v>78</v>
      </c>
      <c r="U621">
        <v>0</v>
      </c>
      <c r="V621">
        <v>0</v>
      </c>
      <c r="W621">
        <v>0</v>
      </c>
      <c r="X621">
        <v>18394625</v>
      </c>
      <c r="Y621">
        <v>2941107</v>
      </c>
      <c r="Z621">
        <v>0</v>
      </c>
      <c r="AA621">
        <v>5.07</v>
      </c>
      <c r="AB621" s="4">
        <v>0</v>
      </c>
      <c r="AC621" t="b">
        <v>1</v>
      </c>
      <c r="AD621" t="b">
        <v>1</v>
      </c>
      <c r="AE621" t="b">
        <v>1</v>
      </c>
      <c r="AF621" t="b">
        <v>1</v>
      </c>
      <c r="AG621" t="b">
        <v>1</v>
      </c>
      <c r="AH621" t="b">
        <v>1</v>
      </c>
      <c r="AI621" t="b">
        <v>0</v>
      </c>
      <c r="AJ621" t="b">
        <v>0</v>
      </c>
      <c r="AK621">
        <v>100</v>
      </c>
      <c r="AL621" t="s">
        <v>486</v>
      </c>
      <c r="AM621">
        <f>(H621-I621)/H621*100</f>
        <v>0</v>
      </c>
      <c r="AN621">
        <f>IF(H621=I621,1,0)</f>
        <v>1</v>
      </c>
      <c r="AO621" s="4">
        <f t="shared" si="63"/>
        <v>100</v>
      </c>
      <c r="AP621" s="4">
        <f t="shared" si="64"/>
        <v>15.988947858409725</v>
      </c>
      <c r="AQ621" s="4">
        <f t="shared" si="65"/>
        <v>0</v>
      </c>
      <c r="AR621" s="4">
        <f t="shared" si="66"/>
        <v>0</v>
      </c>
      <c r="AS621" s="4">
        <f t="shared" si="67"/>
        <v>0</v>
      </c>
      <c r="AT621" s="4">
        <f t="shared" si="68"/>
        <v>2.5550942190993294E-4</v>
      </c>
      <c r="AU621" s="4">
        <f>R621/$X621*100</f>
        <v>84.010372595255404</v>
      </c>
      <c r="AV621" s="4">
        <f t="shared" si="69"/>
        <v>4.2403691295690997E-4</v>
      </c>
    </row>
    <row r="622" spans="1:48" x14ac:dyDescent="0.2">
      <c r="A622" t="s">
        <v>217</v>
      </c>
      <c r="B622">
        <v>60</v>
      </c>
      <c r="C622">
        <v>8</v>
      </c>
      <c r="D622" t="s">
        <v>29</v>
      </c>
      <c r="E622" t="b">
        <v>1</v>
      </c>
      <c r="F622">
        <v>600</v>
      </c>
      <c r="G622">
        <v>600</v>
      </c>
      <c r="H622">
        <v>561</v>
      </c>
      <c r="I622">
        <v>431</v>
      </c>
      <c r="J622">
        <v>755</v>
      </c>
      <c r="K622">
        <v>0</v>
      </c>
      <c r="L622">
        <v>0</v>
      </c>
      <c r="M622">
        <v>2</v>
      </c>
      <c r="N622">
        <v>0</v>
      </c>
      <c r="O622">
        <v>49</v>
      </c>
      <c r="P622">
        <v>26363741</v>
      </c>
      <c r="Q622">
        <v>2885511</v>
      </c>
      <c r="R622">
        <f>P622+Q622</f>
        <v>29249252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35078576</v>
      </c>
      <c r="Y622">
        <v>4804127</v>
      </c>
      <c r="Z622">
        <v>1025146</v>
      </c>
      <c r="AA622">
        <v>10.26</v>
      </c>
      <c r="AB622" s="4">
        <v>0</v>
      </c>
      <c r="AC622" t="b">
        <v>1</v>
      </c>
      <c r="AD622" t="b">
        <v>1</v>
      </c>
      <c r="AE622" t="b">
        <v>1</v>
      </c>
      <c r="AF622" t="b">
        <v>1</v>
      </c>
      <c r="AG622" t="b">
        <v>1</v>
      </c>
      <c r="AH622" t="b">
        <v>1</v>
      </c>
      <c r="AI622" t="b">
        <v>0</v>
      </c>
      <c r="AJ622" t="b">
        <v>0</v>
      </c>
      <c r="AK622">
        <v>100</v>
      </c>
      <c r="AL622" t="s">
        <v>486</v>
      </c>
      <c r="AM622">
        <f>(H622-I622)/H622*100</f>
        <v>23.172905525846701</v>
      </c>
      <c r="AN622">
        <f>IF(H622=I622,1,0)</f>
        <v>0</v>
      </c>
      <c r="AO622" s="4">
        <f t="shared" si="63"/>
        <v>100</v>
      </c>
      <c r="AP622" s="4">
        <f t="shared" si="64"/>
        <v>13.695330734064004</v>
      </c>
      <c r="AQ622" s="4">
        <f t="shared" si="65"/>
        <v>0</v>
      </c>
      <c r="AR622" s="4">
        <f t="shared" si="66"/>
        <v>5.701485715953806E-6</v>
      </c>
      <c r="AS622" s="4">
        <f t="shared" si="67"/>
        <v>0</v>
      </c>
      <c r="AT622" s="4">
        <f t="shared" si="68"/>
        <v>1.3968640004086825E-4</v>
      </c>
      <c r="AU622" s="4">
        <f>R622/$X622*100</f>
        <v>83.382096240166646</v>
      </c>
      <c r="AV622" s="4">
        <f t="shared" si="69"/>
        <v>0</v>
      </c>
    </row>
    <row r="623" spans="1:48" x14ac:dyDescent="0.2">
      <c r="A623" t="s">
        <v>218</v>
      </c>
      <c r="B623">
        <v>60</v>
      </c>
      <c r="C623">
        <v>10</v>
      </c>
      <c r="D623" t="s">
        <v>29</v>
      </c>
      <c r="E623" t="b">
        <v>1</v>
      </c>
      <c r="F623">
        <v>600</v>
      </c>
      <c r="G623">
        <v>600</v>
      </c>
      <c r="H623">
        <v>178</v>
      </c>
      <c r="I623">
        <v>142</v>
      </c>
      <c r="J623">
        <v>491</v>
      </c>
      <c r="K623">
        <v>0</v>
      </c>
      <c r="L623">
        <v>3058597</v>
      </c>
      <c r="M623">
        <v>6985439</v>
      </c>
      <c r="N623">
        <v>261544</v>
      </c>
      <c r="O623">
        <v>59133527</v>
      </c>
      <c r="P623">
        <v>25234965</v>
      </c>
      <c r="Q623">
        <v>779400</v>
      </c>
      <c r="R623">
        <f>P623+Q623</f>
        <v>26014365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123581147</v>
      </c>
      <c r="Y623">
        <v>11341413</v>
      </c>
      <c r="Z623">
        <v>16786262</v>
      </c>
      <c r="AA623">
        <v>83.11</v>
      </c>
      <c r="AB623" s="4">
        <v>0</v>
      </c>
      <c r="AC623" t="b">
        <v>1</v>
      </c>
      <c r="AD623" t="b">
        <v>1</v>
      </c>
      <c r="AE623" t="b">
        <v>1</v>
      </c>
      <c r="AF623" t="b">
        <v>1</v>
      </c>
      <c r="AG623" t="b">
        <v>1</v>
      </c>
      <c r="AH623" t="b">
        <v>1</v>
      </c>
      <c r="AI623" t="b">
        <v>0</v>
      </c>
      <c r="AJ623" t="b">
        <v>0</v>
      </c>
      <c r="AK623">
        <v>100</v>
      </c>
      <c r="AL623" t="s">
        <v>486</v>
      </c>
      <c r="AM623">
        <f>(H623-I623)/H623*100</f>
        <v>20.224719101123593</v>
      </c>
      <c r="AN623">
        <f>IF(H623=I623,1,0)</f>
        <v>0</v>
      </c>
      <c r="AO623" s="4">
        <f t="shared" si="63"/>
        <v>100</v>
      </c>
      <c r="AP623" s="4">
        <f t="shared" si="64"/>
        <v>9.1773003207358173</v>
      </c>
      <c r="AQ623" s="4">
        <f t="shared" si="65"/>
        <v>2.4749705551769963</v>
      </c>
      <c r="AR623" s="4">
        <f t="shared" si="66"/>
        <v>5.652511867364364</v>
      </c>
      <c r="AS623" s="4">
        <f t="shared" si="67"/>
        <v>0.21163745955521837</v>
      </c>
      <c r="AT623" s="4">
        <f t="shared" si="68"/>
        <v>47.849958052258565</v>
      </c>
      <c r="AU623" s="4">
        <f>R623/$X623*100</f>
        <v>21.050431745871396</v>
      </c>
      <c r="AV623" s="4">
        <f t="shared" si="69"/>
        <v>0</v>
      </c>
    </row>
    <row r="624" spans="1:48" x14ac:dyDescent="0.2">
      <c r="A624" t="s">
        <v>219</v>
      </c>
      <c r="B624">
        <v>60</v>
      </c>
      <c r="C624">
        <v>10</v>
      </c>
      <c r="D624" t="s">
        <v>29</v>
      </c>
      <c r="E624" t="b">
        <v>1</v>
      </c>
      <c r="F624">
        <v>600</v>
      </c>
      <c r="G624">
        <v>600</v>
      </c>
      <c r="H624">
        <v>185</v>
      </c>
      <c r="I624">
        <v>155</v>
      </c>
      <c r="J624">
        <v>614</v>
      </c>
      <c r="K624">
        <v>0</v>
      </c>
      <c r="L624">
        <v>2680576</v>
      </c>
      <c r="M624">
        <v>10398244</v>
      </c>
      <c r="N624">
        <v>577184</v>
      </c>
      <c r="O624">
        <v>47183865</v>
      </c>
      <c r="P624">
        <v>28734231</v>
      </c>
      <c r="Q624">
        <v>1049621</v>
      </c>
      <c r="R624">
        <f>P624+Q624</f>
        <v>29783852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113494467</v>
      </c>
      <c r="Y624">
        <v>12407929</v>
      </c>
      <c r="Z624">
        <v>10462817</v>
      </c>
      <c r="AA624">
        <v>51.35</v>
      </c>
      <c r="AB624" s="4">
        <v>0</v>
      </c>
      <c r="AC624" t="b">
        <v>1</v>
      </c>
      <c r="AD624" t="b">
        <v>1</v>
      </c>
      <c r="AE624" t="b">
        <v>1</v>
      </c>
      <c r="AF624" t="b">
        <v>1</v>
      </c>
      <c r="AG624" t="b">
        <v>1</v>
      </c>
      <c r="AH624" t="b">
        <v>1</v>
      </c>
      <c r="AI624" t="b">
        <v>0</v>
      </c>
      <c r="AJ624" t="b">
        <v>0</v>
      </c>
      <c r="AK624">
        <v>100</v>
      </c>
      <c r="AL624" t="s">
        <v>486</v>
      </c>
      <c r="AM624">
        <f>(H624-I624)/H624*100</f>
        <v>16.216216216216218</v>
      </c>
      <c r="AN624">
        <f>IF(H624=I624,1,0)</f>
        <v>0</v>
      </c>
      <c r="AO624" s="4">
        <f t="shared" si="63"/>
        <v>100</v>
      </c>
      <c r="AP624" s="4">
        <f t="shared" si="64"/>
        <v>10.932628988865158</v>
      </c>
      <c r="AQ624" s="4">
        <f t="shared" si="65"/>
        <v>2.3618561070470512</v>
      </c>
      <c r="AR624" s="4">
        <f t="shared" si="66"/>
        <v>9.1618950904452454</v>
      </c>
      <c r="AS624" s="4">
        <f t="shared" si="67"/>
        <v>0.50855695018154501</v>
      </c>
      <c r="AT624" s="4">
        <f t="shared" si="68"/>
        <v>41.573713897436079</v>
      </c>
      <c r="AU624" s="4">
        <f>R624/$X624*100</f>
        <v>26.242558590984</v>
      </c>
      <c r="AV624" s="4">
        <f t="shared" si="69"/>
        <v>0</v>
      </c>
    </row>
    <row r="625" spans="1:48" x14ac:dyDescent="0.2">
      <c r="A625" t="s">
        <v>220</v>
      </c>
      <c r="B625">
        <v>60</v>
      </c>
      <c r="C625">
        <v>10</v>
      </c>
      <c r="D625" t="s">
        <v>29</v>
      </c>
      <c r="E625" t="b">
        <v>1</v>
      </c>
      <c r="F625">
        <v>600</v>
      </c>
      <c r="G625">
        <v>600</v>
      </c>
      <c r="H625">
        <v>247</v>
      </c>
      <c r="I625">
        <v>185</v>
      </c>
      <c r="J625">
        <v>760</v>
      </c>
      <c r="K625">
        <v>0</v>
      </c>
      <c r="L625">
        <v>2149774</v>
      </c>
      <c r="M625">
        <v>15406733</v>
      </c>
      <c r="N625">
        <v>205971</v>
      </c>
      <c r="O625">
        <v>67827632</v>
      </c>
      <c r="P625">
        <v>18419090</v>
      </c>
      <c r="Q625">
        <v>624504</v>
      </c>
      <c r="R625">
        <f>P625+Q625</f>
        <v>19043594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134712543</v>
      </c>
      <c r="Y625">
        <v>11675318</v>
      </c>
      <c r="Z625">
        <v>18403521</v>
      </c>
      <c r="AA625">
        <v>77.8</v>
      </c>
      <c r="AB625" s="4">
        <v>0</v>
      </c>
      <c r="AC625" t="b">
        <v>1</v>
      </c>
      <c r="AD625" t="b">
        <v>1</v>
      </c>
      <c r="AE625" t="b">
        <v>1</v>
      </c>
      <c r="AF625" t="b">
        <v>1</v>
      </c>
      <c r="AG625" t="b">
        <v>1</v>
      </c>
      <c r="AH625" t="b">
        <v>1</v>
      </c>
      <c r="AI625" t="b">
        <v>0</v>
      </c>
      <c r="AJ625" t="b">
        <v>0</v>
      </c>
      <c r="AK625">
        <v>100</v>
      </c>
      <c r="AL625" t="s">
        <v>486</v>
      </c>
      <c r="AM625">
        <f>(H625-I625)/H625*100</f>
        <v>25.101214574898783</v>
      </c>
      <c r="AN625">
        <f>IF(H625=I625,1,0)</f>
        <v>0</v>
      </c>
      <c r="AO625" s="4">
        <f t="shared" si="63"/>
        <v>100</v>
      </c>
      <c r="AP625" s="4">
        <f t="shared" si="64"/>
        <v>8.6668380983647531</v>
      </c>
      <c r="AQ625" s="4">
        <f t="shared" si="65"/>
        <v>1.5958231892333887</v>
      </c>
      <c r="AR625" s="4">
        <f t="shared" si="66"/>
        <v>11.436747207719181</v>
      </c>
      <c r="AS625" s="4">
        <f t="shared" si="67"/>
        <v>0.15289667570153434</v>
      </c>
      <c r="AT625" s="4">
        <f t="shared" si="68"/>
        <v>50.34990097395756</v>
      </c>
      <c r="AU625" s="4">
        <f>R625/$X625*100</f>
        <v>14.136466861886795</v>
      </c>
      <c r="AV625" s="4">
        <f t="shared" si="69"/>
        <v>0</v>
      </c>
    </row>
    <row r="626" spans="1:48" x14ac:dyDescent="0.2">
      <c r="A626" t="s">
        <v>221</v>
      </c>
      <c r="B626">
        <v>60</v>
      </c>
      <c r="C626">
        <v>10</v>
      </c>
      <c r="D626" t="s">
        <v>29</v>
      </c>
      <c r="E626" t="b">
        <v>1</v>
      </c>
      <c r="F626">
        <v>600</v>
      </c>
      <c r="G626">
        <v>600</v>
      </c>
      <c r="H626">
        <v>350</v>
      </c>
      <c r="I626">
        <v>278</v>
      </c>
      <c r="J626">
        <v>514</v>
      </c>
      <c r="K626">
        <v>0</v>
      </c>
      <c r="L626">
        <v>153966</v>
      </c>
      <c r="M626">
        <v>238932</v>
      </c>
      <c r="N626">
        <v>94188</v>
      </c>
      <c r="O626">
        <v>4850869</v>
      </c>
      <c r="P626">
        <v>24765503</v>
      </c>
      <c r="Q626">
        <v>1524485</v>
      </c>
      <c r="R626">
        <f>P626+Q626</f>
        <v>26289988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48889772</v>
      </c>
      <c r="Y626">
        <v>4234214</v>
      </c>
      <c r="Z626">
        <v>13027615</v>
      </c>
      <c r="AA626">
        <v>117.46</v>
      </c>
      <c r="AB626" s="4">
        <v>0</v>
      </c>
      <c r="AC626" t="b">
        <v>1</v>
      </c>
      <c r="AD626" t="b">
        <v>1</v>
      </c>
      <c r="AE626" t="b">
        <v>1</v>
      </c>
      <c r="AF626" t="b">
        <v>1</v>
      </c>
      <c r="AG626" t="b">
        <v>1</v>
      </c>
      <c r="AH626" t="b">
        <v>1</v>
      </c>
      <c r="AI626" t="b">
        <v>0</v>
      </c>
      <c r="AJ626" t="b">
        <v>0</v>
      </c>
      <c r="AK626">
        <v>100</v>
      </c>
      <c r="AL626" t="s">
        <v>486</v>
      </c>
      <c r="AM626">
        <f>(H626-I626)/H626*100</f>
        <v>20.571428571428569</v>
      </c>
      <c r="AN626">
        <f>IF(H626=I626,1,0)</f>
        <v>0</v>
      </c>
      <c r="AO626" s="4">
        <f t="shared" si="63"/>
        <v>100</v>
      </c>
      <c r="AP626" s="4">
        <f t="shared" si="64"/>
        <v>8.6607358283446274</v>
      </c>
      <c r="AQ626" s="4">
        <f t="shared" si="65"/>
        <v>0.31492476585900214</v>
      </c>
      <c r="AR626" s="4">
        <f t="shared" si="66"/>
        <v>0.48871571747153991</v>
      </c>
      <c r="AS626" s="4">
        <f t="shared" si="67"/>
        <v>0.19265379269921734</v>
      </c>
      <c r="AT626" s="4">
        <f t="shared" si="68"/>
        <v>9.9220528171004769</v>
      </c>
      <c r="AU626" s="4">
        <f>R626/$X626*100</f>
        <v>53.77400410048957</v>
      </c>
      <c r="AV626" s="4">
        <f t="shared" si="69"/>
        <v>0</v>
      </c>
    </row>
    <row r="627" spans="1:48" x14ac:dyDescent="0.2">
      <c r="A627" t="s">
        <v>222</v>
      </c>
      <c r="B627">
        <v>60</v>
      </c>
      <c r="C627">
        <v>10</v>
      </c>
      <c r="D627" t="s">
        <v>29</v>
      </c>
      <c r="E627" t="b">
        <v>1</v>
      </c>
      <c r="F627">
        <v>600</v>
      </c>
      <c r="G627">
        <v>600</v>
      </c>
      <c r="H627">
        <v>397</v>
      </c>
      <c r="I627">
        <v>293</v>
      </c>
      <c r="J627">
        <v>605</v>
      </c>
      <c r="K627">
        <v>0</v>
      </c>
      <c r="L627">
        <v>126159</v>
      </c>
      <c r="M627">
        <v>744244</v>
      </c>
      <c r="N627">
        <v>44012</v>
      </c>
      <c r="O627">
        <v>7695854</v>
      </c>
      <c r="P627">
        <v>24964180</v>
      </c>
      <c r="Q627">
        <v>1490693</v>
      </c>
      <c r="R627">
        <f>P627+Q627</f>
        <v>26454873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53448993</v>
      </c>
      <c r="Y627">
        <v>4610153</v>
      </c>
      <c r="Z627">
        <v>13773698</v>
      </c>
      <c r="AA627">
        <v>69.16</v>
      </c>
      <c r="AB627" s="4">
        <v>0</v>
      </c>
      <c r="AC627" t="b">
        <v>1</v>
      </c>
      <c r="AD627" t="b">
        <v>1</v>
      </c>
      <c r="AE627" t="b">
        <v>1</v>
      </c>
      <c r="AF627" t="b">
        <v>1</v>
      </c>
      <c r="AG627" t="b">
        <v>1</v>
      </c>
      <c r="AH627" t="b">
        <v>1</v>
      </c>
      <c r="AI627" t="b">
        <v>0</v>
      </c>
      <c r="AJ627" t="b">
        <v>0</v>
      </c>
      <c r="AK627">
        <v>100</v>
      </c>
      <c r="AL627" t="s">
        <v>486</v>
      </c>
      <c r="AM627">
        <f>(H627-I627)/H627*100</f>
        <v>26.196473551637279</v>
      </c>
      <c r="AN627">
        <f>IF(H627=I627,1,0)</f>
        <v>0</v>
      </c>
      <c r="AO627" s="4">
        <f t="shared" si="63"/>
        <v>100</v>
      </c>
      <c r="AP627" s="4">
        <f t="shared" si="64"/>
        <v>8.6253318186930112</v>
      </c>
      <c r="AQ627" s="4">
        <f t="shared" si="65"/>
        <v>0.2360362523574579</v>
      </c>
      <c r="AR627" s="4">
        <f t="shared" si="66"/>
        <v>1.3924378332066987</v>
      </c>
      <c r="AS627" s="4">
        <f t="shared" si="67"/>
        <v>8.2343927415059054E-2</v>
      </c>
      <c r="AT627" s="4">
        <f t="shared" si="68"/>
        <v>14.398501389913932</v>
      </c>
      <c r="AU627" s="4">
        <f>R627/$X627*100</f>
        <v>49.495549897450829</v>
      </c>
      <c r="AV627" s="4">
        <f t="shared" si="69"/>
        <v>0</v>
      </c>
    </row>
    <row r="628" spans="1:48" x14ac:dyDescent="0.2">
      <c r="A628" t="s">
        <v>223</v>
      </c>
      <c r="B628">
        <v>60</v>
      </c>
      <c r="C628">
        <v>10</v>
      </c>
      <c r="D628" t="s">
        <v>29</v>
      </c>
      <c r="E628" t="b">
        <v>1</v>
      </c>
      <c r="F628">
        <v>600</v>
      </c>
      <c r="G628">
        <v>600</v>
      </c>
      <c r="H628">
        <v>508</v>
      </c>
      <c r="I628">
        <v>350</v>
      </c>
      <c r="J628">
        <v>801</v>
      </c>
      <c r="K628">
        <v>0</v>
      </c>
      <c r="L628">
        <v>72096</v>
      </c>
      <c r="M628">
        <v>377605</v>
      </c>
      <c r="N628">
        <v>9313</v>
      </c>
      <c r="O628">
        <v>3731676</v>
      </c>
      <c r="P628">
        <v>25062168</v>
      </c>
      <c r="Q628">
        <v>814090</v>
      </c>
      <c r="R628">
        <f>P628+Q628</f>
        <v>25876258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47647517</v>
      </c>
      <c r="Y628">
        <v>4011361</v>
      </c>
      <c r="Z628">
        <v>13569208</v>
      </c>
      <c r="AA628">
        <v>90.16</v>
      </c>
      <c r="AB628" s="4">
        <v>0</v>
      </c>
      <c r="AC628" t="b">
        <v>1</v>
      </c>
      <c r="AD628" t="b">
        <v>1</v>
      </c>
      <c r="AE628" t="b">
        <v>1</v>
      </c>
      <c r="AF628" t="b">
        <v>1</v>
      </c>
      <c r="AG628" t="b">
        <v>1</v>
      </c>
      <c r="AH628" t="b">
        <v>1</v>
      </c>
      <c r="AI628" t="b">
        <v>0</v>
      </c>
      <c r="AJ628" t="b">
        <v>0</v>
      </c>
      <c r="AK628">
        <v>100</v>
      </c>
      <c r="AL628" t="s">
        <v>486</v>
      </c>
      <c r="AM628">
        <f>(H628-I628)/H628*100</f>
        <v>31.102362204724411</v>
      </c>
      <c r="AN628">
        <f>IF(H628=I628,1,0)</f>
        <v>0</v>
      </c>
      <c r="AO628" s="4">
        <f t="shared" si="63"/>
        <v>100</v>
      </c>
      <c r="AP628" s="4">
        <f t="shared" si="64"/>
        <v>8.4188248466336653</v>
      </c>
      <c r="AQ628" s="4">
        <f t="shared" si="65"/>
        <v>0.15131113757722151</v>
      </c>
      <c r="AR628" s="4">
        <f t="shared" si="66"/>
        <v>0.79249670030024855</v>
      </c>
      <c r="AS628" s="4">
        <f t="shared" si="67"/>
        <v>1.9545614517541388E-2</v>
      </c>
      <c r="AT628" s="4">
        <f t="shared" si="68"/>
        <v>7.8318372812585384</v>
      </c>
      <c r="AU628" s="4">
        <f>R628/$X628*100</f>
        <v>54.307673577198159</v>
      </c>
      <c r="AV628" s="4">
        <f t="shared" si="69"/>
        <v>0</v>
      </c>
    </row>
    <row r="629" spans="1:48" x14ac:dyDescent="0.2">
      <c r="A629" t="s">
        <v>224</v>
      </c>
      <c r="B629">
        <v>60</v>
      </c>
      <c r="C629">
        <v>10</v>
      </c>
      <c r="D629" t="s">
        <v>29</v>
      </c>
      <c r="E629" t="b">
        <v>1</v>
      </c>
      <c r="F629">
        <v>600</v>
      </c>
      <c r="G629">
        <v>600</v>
      </c>
      <c r="H629">
        <v>494</v>
      </c>
      <c r="I629">
        <v>396</v>
      </c>
      <c r="J629">
        <v>562</v>
      </c>
      <c r="K629">
        <v>0</v>
      </c>
      <c r="L629">
        <v>2243</v>
      </c>
      <c r="M629">
        <v>2444</v>
      </c>
      <c r="N629">
        <v>34</v>
      </c>
      <c r="O629">
        <v>92421</v>
      </c>
      <c r="P629">
        <v>22271075</v>
      </c>
      <c r="Q629">
        <v>1428287</v>
      </c>
      <c r="R629">
        <f>P629+Q629</f>
        <v>23699362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39171083</v>
      </c>
      <c r="Y629">
        <v>3427305</v>
      </c>
      <c r="Z629">
        <v>11947274</v>
      </c>
      <c r="AA629">
        <v>50.21</v>
      </c>
      <c r="AB629" s="4">
        <v>0</v>
      </c>
      <c r="AC629" t="b">
        <v>1</v>
      </c>
      <c r="AD629" t="b">
        <v>1</v>
      </c>
      <c r="AE629" t="b">
        <v>1</v>
      </c>
      <c r="AF629" t="b">
        <v>1</v>
      </c>
      <c r="AG629" t="b">
        <v>1</v>
      </c>
      <c r="AH629" t="b">
        <v>1</v>
      </c>
      <c r="AI629" t="b">
        <v>0</v>
      </c>
      <c r="AJ629" t="b">
        <v>0</v>
      </c>
      <c r="AK629">
        <v>100</v>
      </c>
      <c r="AL629" t="s">
        <v>486</v>
      </c>
      <c r="AM629">
        <f>(H629-I629)/H629*100</f>
        <v>19.838056680161944</v>
      </c>
      <c r="AN629">
        <f>IF(H629=I629,1,0)</f>
        <v>0</v>
      </c>
      <c r="AO629" s="4">
        <f t="shared" si="63"/>
        <v>100</v>
      </c>
      <c r="AP629" s="4">
        <f t="shared" si="64"/>
        <v>8.7495793772155857</v>
      </c>
      <c r="AQ629" s="4">
        <f t="shared" si="65"/>
        <v>5.7261628431360956E-3</v>
      </c>
      <c r="AR629" s="4">
        <f t="shared" si="66"/>
        <v>6.239296472859839E-3</v>
      </c>
      <c r="AS629" s="4">
        <f t="shared" si="67"/>
        <v>8.6798723435857001E-5</v>
      </c>
      <c r="AT629" s="4">
        <f t="shared" si="68"/>
        <v>0.23594190643133353</v>
      </c>
      <c r="AU629" s="4">
        <f>R629/$X629*100</f>
        <v>60.502187289537027</v>
      </c>
      <c r="AV629" s="4">
        <f t="shared" si="69"/>
        <v>0</v>
      </c>
    </row>
    <row r="630" spans="1:48" x14ac:dyDescent="0.2">
      <c r="A630" t="s">
        <v>225</v>
      </c>
      <c r="B630">
        <v>60</v>
      </c>
      <c r="C630">
        <v>10</v>
      </c>
      <c r="D630" t="s">
        <v>29</v>
      </c>
      <c r="E630" t="b">
        <v>1</v>
      </c>
      <c r="F630">
        <v>600</v>
      </c>
      <c r="G630">
        <v>600</v>
      </c>
      <c r="H630">
        <v>536</v>
      </c>
      <c r="I630">
        <v>381</v>
      </c>
      <c r="J630">
        <v>638</v>
      </c>
      <c r="K630">
        <v>0</v>
      </c>
      <c r="L630">
        <v>0</v>
      </c>
      <c r="M630">
        <v>277</v>
      </c>
      <c r="N630">
        <v>0</v>
      </c>
      <c r="O630">
        <v>9824</v>
      </c>
      <c r="P630">
        <v>23631037</v>
      </c>
      <c r="Q630">
        <v>1797403</v>
      </c>
      <c r="R630">
        <f>P630+Q630</f>
        <v>25428440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37933107</v>
      </c>
      <c r="Y630">
        <v>3584701</v>
      </c>
      <c r="Z630">
        <v>8909865</v>
      </c>
      <c r="AA630">
        <v>31.48</v>
      </c>
      <c r="AB630" s="4">
        <v>0</v>
      </c>
      <c r="AC630" t="b">
        <v>1</v>
      </c>
      <c r="AD630" t="b">
        <v>1</v>
      </c>
      <c r="AE630" t="b">
        <v>1</v>
      </c>
      <c r="AF630" t="b">
        <v>1</v>
      </c>
      <c r="AG630" t="b">
        <v>1</v>
      </c>
      <c r="AH630" t="b">
        <v>1</v>
      </c>
      <c r="AI630" t="b">
        <v>0</v>
      </c>
      <c r="AJ630" t="b">
        <v>0</v>
      </c>
      <c r="AK630">
        <v>100</v>
      </c>
      <c r="AL630" t="s">
        <v>486</v>
      </c>
      <c r="AM630">
        <f>(H630-I630)/H630*100</f>
        <v>28.917910447761191</v>
      </c>
      <c r="AN630">
        <f>IF(H630=I630,1,0)</f>
        <v>0</v>
      </c>
      <c r="AO630" s="4">
        <f t="shared" si="63"/>
        <v>100</v>
      </c>
      <c r="AP630" s="4">
        <f t="shared" si="64"/>
        <v>9.4500590210024189</v>
      </c>
      <c r="AQ630" s="4">
        <f t="shared" si="65"/>
        <v>0</v>
      </c>
      <c r="AR630" s="4">
        <f t="shared" si="66"/>
        <v>7.3023282801485258E-4</v>
      </c>
      <c r="AS630" s="4">
        <f t="shared" si="67"/>
        <v>0</v>
      </c>
      <c r="AT630" s="4">
        <f t="shared" si="68"/>
        <v>2.589822130836791E-2</v>
      </c>
      <c r="AU630" s="4">
        <f>R630/$X630*100</f>
        <v>67.034951816628151</v>
      </c>
      <c r="AV630" s="4">
        <f t="shared" si="69"/>
        <v>0</v>
      </c>
    </row>
    <row r="631" spans="1:48" x14ac:dyDescent="0.2">
      <c r="A631" t="s">
        <v>226</v>
      </c>
      <c r="B631">
        <v>60</v>
      </c>
      <c r="C631">
        <v>10</v>
      </c>
      <c r="D631" t="s">
        <v>29</v>
      </c>
      <c r="E631" t="b">
        <v>1</v>
      </c>
      <c r="F631">
        <v>600</v>
      </c>
      <c r="G631">
        <v>600</v>
      </c>
      <c r="H631">
        <v>615</v>
      </c>
      <c r="I631">
        <v>386</v>
      </c>
      <c r="J631">
        <v>772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24031481</v>
      </c>
      <c r="Q631">
        <v>1314029</v>
      </c>
      <c r="R631">
        <f>P631+Q631</f>
        <v>25345510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36812062</v>
      </c>
      <c r="Y631">
        <v>3315101</v>
      </c>
      <c r="Z631">
        <v>8151451</v>
      </c>
      <c r="AA631">
        <v>33.200000000000003</v>
      </c>
      <c r="AB631" s="4">
        <v>0</v>
      </c>
      <c r="AC631" t="b">
        <v>1</v>
      </c>
      <c r="AD631" t="b">
        <v>1</v>
      </c>
      <c r="AE631" t="b">
        <v>1</v>
      </c>
      <c r="AF631" t="b">
        <v>1</v>
      </c>
      <c r="AG631" t="b">
        <v>1</v>
      </c>
      <c r="AH631" t="b">
        <v>1</v>
      </c>
      <c r="AI631" t="b">
        <v>0</v>
      </c>
      <c r="AJ631" t="b">
        <v>0</v>
      </c>
      <c r="AK631">
        <v>100</v>
      </c>
      <c r="AL631" t="s">
        <v>486</v>
      </c>
      <c r="AM631">
        <f>(H631-I631)/H631*100</f>
        <v>37.235772357723576</v>
      </c>
      <c r="AN631">
        <f>IF(H631=I631,1,0)</f>
        <v>0</v>
      </c>
      <c r="AO631" s="4">
        <f t="shared" si="63"/>
        <v>100</v>
      </c>
      <c r="AP631" s="4">
        <f t="shared" si="64"/>
        <v>9.0054748902683048</v>
      </c>
      <c r="AQ631" s="4">
        <f t="shared" si="65"/>
        <v>0</v>
      </c>
      <c r="AR631" s="4">
        <f t="shared" si="66"/>
        <v>0</v>
      </c>
      <c r="AS631" s="4">
        <f t="shared" si="67"/>
        <v>0</v>
      </c>
      <c r="AT631" s="4">
        <f t="shared" si="68"/>
        <v>0</v>
      </c>
      <c r="AU631" s="4">
        <f>R631/$X631*100</f>
        <v>68.851101033134199</v>
      </c>
      <c r="AV631" s="4">
        <f t="shared" si="69"/>
        <v>0</v>
      </c>
    </row>
    <row r="632" spans="1:48" x14ac:dyDescent="0.2">
      <c r="A632" t="s">
        <v>227</v>
      </c>
      <c r="B632">
        <v>60</v>
      </c>
      <c r="C632">
        <v>10</v>
      </c>
      <c r="D632" t="s">
        <v>29</v>
      </c>
      <c r="E632" t="b">
        <v>1</v>
      </c>
      <c r="F632">
        <v>600</v>
      </c>
      <c r="G632">
        <v>490.41</v>
      </c>
      <c r="H632">
        <v>159</v>
      </c>
      <c r="I632">
        <v>159</v>
      </c>
      <c r="J632">
        <v>461</v>
      </c>
      <c r="K632">
        <v>0</v>
      </c>
      <c r="L632">
        <v>3210499</v>
      </c>
      <c r="M632">
        <v>8097940</v>
      </c>
      <c r="N632">
        <v>683392</v>
      </c>
      <c r="O632">
        <v>40077818</v>
      </c>
      <c r="P632">
        <v>28207248</v>
      </c>
      <c r="Q632">
        <v>1760118</v>
      </c>
      <c r="R632">
        <f>P632+Q632</f>
        <v>29967366</v>
      </c>
      <c r="S632">
        <v>330262</v>
      </c>
      <c r="T632">
        <v>10619</v>
      </c>
      <c r="U632">
        <v>319627</v>
      </c>
      <c r="V632">
        <v>0</v>
      </c>
      <c r="W632">
        <v>15</v>
      </c>
      <c r="X632">
        <v>95129675</v>
      </c>
      <c r="Y632">
        <v>12762397</v>
      </c>
      <c r="Z632">
        <v>0</v>
      </c>
      <c r="AA632">
        <v>22.76</v>
      </c>
      <c r="AB632" s="4">
        <v>0</v>
      </c>
      <c r="AC632" t="b">
        <v>1</v>
      </c>
      <c r="AD632" t="b">
        <v>1</v>
      </c>
      <c r="AE632" t="b">
        <v>1</v>
      </c>
      <c r="AF632" t="b">
        <v>1</v>
      </c>
      <c r="AG632" t="b">
        <v>1</v>
      </c>
      <c r="AH632" t="b">
        <v>1</v>
      </c>
      <c r="AI632" t="b">
        <v>0</v>
      </c>
      <c r="AJ632" t="b">
        <v>0</v>
      </c>
      <c r="AK632">
        <v>100</v>
      </c>
      <c r="AL632" t="s">
        <v>486</v>
      </c>
      <c r="AM632">
        <f>(H632-I632)/H632*100</f>
        <v>0</v>
      </c>
      <c r="AN632">
        <f>IF(H632=I632,1,0)</f>
        <v>1</v>
      </c>
      <c r="AO632" s="4">
        <f t="shared" si="63"/>
        <v>100</v>
      </c>
      <c r="AP632" s="4">
        <f t="shared" si="64"/>
        <v>13.415789552523963</v>
      </c>
      <c r="AQ632" s="4">
        <f t="shared" si="65"/>
        <v>3.3748659395714324</v>
      </c>
      <c r="AR632" s="4">
        <f t="shared" si="66"/>
        <v>8.5125277680177085</v>
      </c>
      <c r="AS632" s="4">
        <f t="shared" si="67"/>
        <v>0.71837941210248002</v>
      </c>
      <c r="AT632" s="4">
        <f t="shared" si="68"/>
        <v>42.129669842769886</v>
      </c>
      <c r="AU632" s="4">
        <f>R632/$X632*100</f>
        <v>31.501596110782465</v>
      </c>
      <c r="AV632" s="4">
        <f t="shared" si="69"/>
        <v>0.34717032303537254</v>
      </c>
    </row>
    <row r="633" spans="1:48" x14ac:dyDescent="0.2">
      <c r="A633" t="s">
        <v>228</v>
      </c>
      <c r="B633">
        <v>60</v>
      </c>
      <c r="C633">
        <v>10</v>
      </c>
      <c r="D633" t="s">
        <v>29</v>
      </c>
      <c r="E633" t="b">
        <v>1</v>
      </c>
      <c r="F633">
        <v>600</v>
      </c>
      <c r="G633">
        <v>244.26</v>
      </c>
      <c r="H633">
        <v>190</v>
      </c>
      <c r="I633">
        <v>190</v>
      </c>
      <c r="J633">
        <v>574</v>
      </c>
      <c r="K633">
        <v>0</v>
      </c>
      <c r="L633">
        <v>1839563</v>
      </c>
      <c r="M633">
        <v>7315351</v>
      </c>
      <c r="N633">
        <v>295416</v>
      </c>
      <c r="O633">
        <v>24812079</v>
      </c>
      <c r="P633">
        <v>11118840</v>
      </c>
      <c r="Q633">
        <v>722247</v>
      </c>
      <c r="R633">
        <f>P633+Q633</f>
        <v>11841087</v>
      </c>
      <c r="S633">
        <v>60266</v>
      </c>
      <c r="T633">
        <v>19389</v>
      </c>
      <c r="U633">
        <v>39971</v>
      </c>
      <c r="V633">
        <v>0</v>
      </c>
      <c r="W633">
        <v>905</v>
      </c>
      <c r="X633">
        <v>53518687</v>
      </c>
      <c r="Y633">
        <v>7354924</v>
      </c>
      <c r="Z633">
        <v>0</v>
      </c>
      <c r="AA633">
        <v>13.31</v>
      </c>
      <c r="AB633" s="4">
        <v>0</v>
      </c>
      <c r="AC633" t="b">
        <v>1</v>
      </c>
      <c r="AD633" t="b">
        <v>1</v>
      </c>
      <c r="AE633" t="b">
        <v>1</v>
      </c>
      <c r="AF633" t="b">
        <v>1</v>
      </c>
      <c r="AG633" t="b">
        <v>1</v>
      </c>
      <c r="AH633" t="b">
        <v>1</v>
      </c>
      <c r="AI633" t="b">
        <v>0</v>
      </c>
      <c r="AJ633" t="b">
        <v>0</v>
      </c>
      <c r="AK633">
        <v>100</v>
      </c>
      <c r="AL633" t="s">
        <v>486</v>
      </c>
      <c r="AM633">
        <f>(H633-I633)/H633*100</f>
        <v>0</v>
      </c>
      <c r="AN633">
        <f>IF(H633=I633,1,0)</f>
        <v>1</v>
      </c>
      <c r="AO633" s="4">
        <f t="shared" si="63"/>
        <v>100</v>
      </c>
      <c r="AP633" s="4">
        <f t="shared" si="64"/>
        <v>13.742721304055907</v>
      </c>
      <c r="AQ633" s="4">
        <f t="shared" si="65"/>
        <v>3.4372349231960793</v>
      </c>
      <c r="AR633" s="4">
        <f t="shared" si="66"/>
        <v>13.668778907075954</v>
      </c>
      <c r="AS633" s="4">
        <f t="shared" si="67"/>
        <v>0.5519866359950123</v>
      </c>
      <c r="AT633" s="4">
        <f t="shared" si="68"/>
        <v>46.361524153236424</v>
      </c>
      <c r="AU633" s="4">
        <f>R633/$X633*100</f>
        <v>22.12514481156834</v>
      </c>
      <c r="AV633" s="4">
        <f t="shared" si="69"/>
        <v>0.11260739636605809</v>
      </c>
    </row>
    <row r="634" spans="1:48" x14ac:dyDescent="0.2">
      <c r="A634" t="s">
        <v>229</v>
      </c>
      <c r="B634">
        <v>60</v>
      </c>
      <c r="C634">
        <v>10</v>
      </c>
      <c r="D634" t="s">
        <v>29</v>
      </c>
      <c r="E634" t="b">
        <v>1</v>
      </c>
      <c r="F634">
        <v>600</v>
      </c>
      <c r="G634">
        <v>600</v>
      </c>
      <c r="H634">
        <v>217</v>
      </c>
      <c r="I634">
        <v>163</v>
      </c>
      <c r="J634">
        <v>719</v>
      </c>
      <c r="K634">
        <v>0</v>
      </c>
      <c r="L634">
        <v>1537157</v>
      </c>
      <c r="M634">
        <v>9560465</v>
      </c>
      <c r="N634">
        <v>815568</v>
      </c>
      <c r="O634">
        <v>46280346</v>
      </c>
      <c r="P634">
        <v>28760831</v>
      </c>
      <c r="Q634">
        <v>941631</v>
      </c>
      <c r="R634">
        <f>P634+Q634</f>
        <v>29702462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107639850</v>
      </c>
      <c r="Y634">
        <v>11804220</v>
      </c>
      <c r="Z634">
        <v>7939632</v>
      </c>
      <c r="AA634">
        <v>41.22</v>
      </c>
      <c r="AB634" s="4">
        <v>0</v>
      </c>
      <c r="AC634" t="b">
        <v>1</v>
      </c>
      <c r="AD634" t="b">
        <v>1</v>
      </c>
      <c r="AE634" t="b">
        <v>1</v>
      </c>
      <c r="AF634" t="b">
        <v>1</v>
      </c>
      <c r="AG634" t="b">
        <v>1</v>
      </c>
      <c r="AH634" t="b">
        <v>1</v>
      </c>
      <c r="AI634" t="b">
        <v>0</v>
      </c>
      <c r="AJ634" t="b">
        <v>0</v>
      </c>
      <c r="AK634">
        <v>100</v>
      </c>
      <c r="AL634" t="s">
        <v>486</v>
      </c>
      <c r="AM634">
        <f>(H634-I634)/H634*100</f>
        <v>24.88479262672811</v>
      </c>
      <c r="AN634">
        <f>IF(H634=I634,1,0)</f>
        <v>0</v>
      </c>
      <c r="AO634" s="4">
        <f t="shared" si="63"/>
        <v>100</v>
      </c>
      <c r="AP634" s="4">
        <f t="shared" si="64"/>
        <v>10.966403241922022</v>
      </c>
      <c r="AQ634" s="4">
        <f t="shared" si="65"/>
        <v>1.4280556875543768</v>
      </c>
      <c r="AR634" s="4">
        <f t="shared" si="66"/>
        <v>8.8819010803155152</v>
      </c>
      <c r="AS634" s="4">
        <f t="shared" si="67"/>
        <v>0.75768221527621971</v>
      </c>
      <c r="AT634" s="4">
        <f t="shared" si="68"/>
        <v>42.995550439730266</v>
      </c>
      <c r="AU634" s="4">
        <f>R634/$X634*100</f>
        <v>27.594298951550005</v>
      </c>
      <c r="AV634" s="4">
        <f t="shared" si="69"/>
        <v>0</v>
      </c>
    </row>
    <row r="635" spans="1:48" x14ac:dyDescent="0.2">
      <c r="A635" t="s">
        <v>230</v>
      </c>
      <c r="B635">
        <v>60</v>
      </c>
      <c r="C635">
        <v>10</v>
      </c>
      <c r="D635" t="s">
        <v>29</v>
      </c>
      <c r="E635" t="b">
        <v>1</v>
      </c>
      <c r="F635">
        <v>600</v>
      </c>
      <c r="G635">
        <v>600</v>
      </c>
      <c r="H635">
        <v>390</v>
      </c>
      <c r="I635">
        <v>327</v>
      </c>
      <c r="J635">
        <v>552</v>
      </c>
      <c r="K635">
        <v>0</v>
      </c>
      <c r="L635">
        <v>458066</v>
      </c>
      <c r="M635">
        <v>286050</v>
      </c>
      <c r="N635">
        <v>3856</v>
      </c>
      <c r="O635">
        <v>6945690</v>
      </c>
      <c r="P635">
        <v>29132464</v>
      </c>
      <c r="Q635">
        <v>2394887</v>
      </c>
      <c r="R635">
        <f>P635+Q635</f>
        <v>31527351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53198063</v>
      </c>
      <c r="Y635">
        <v>5589983</v>
      </c>
      <c r="Z635">
        <v>8387067</v>
      </c>
      <c r="AA635">
        <v>35.72</v>
      </c>
      <c r="AB635" s="4">
        <v>0</v>
      </c>
      <c r="AC635" t="b">
        <v>1</v>
      </c>
      <c r="AD635" t="b">
        <v>1</v>
      </c>
      <c r="AE635" t="b">
        <v>1</v>
      </c>
      <c r="AF635" t="b">
        <v>1</v>
      </c>
      <c r="AG635" t="b">
        <v>1</v>
      </c>
      <c r="AH635" t="b">
        <v>1</v>
      </c>
      <c r="AI635" t="b">
        <v>0</v>
      </c>
      <c r="AJ635" t="b">
        <v>0</v>
      </c>
      <c r="AK635">
        <v>100</v>
      </c>
      <c r="AL635" t="s">
        <v>486</v>
      </c>
      <c r="AM635">
        <f>(H635-I635)/H635*100</f>
        <v>16.153846153846153</v>
      </c>
      <c r="AN635">
        <f>IF(H635=I635,1,0)</f>
        <v>0</v>
      </c>
      <c r="AO635" s="4">
        <f t="shared" si="63"/>
        <v>100</v>
      </c>
      <c r="AP635" s="4">
        <f t="shared" si="64"/>
        <v>10.507869431261058</v>
      </c>
      <c r="AQ635" s="4">
        <f t="shared" si="65"/>
        <v>0.86105766670489492</v>
      </c>
      <c r="AR635" s="4">
        <f t="shared" si="66"/>
        <v>0.53770754773533769</v>
      </c>
      <c r="AS635" s="4">
        <f t="shared" si="67"/>
        <v>7.2483842127860935E-3</v>
      </c>
      <c r="AT635" s="4">
        <f t="shared" si="68"/>
        <v>13.056283647019255</v>
      </c>
      <c r="AU635" s="4">
        <f>R635/$X635*100</f>
        <v>59.264095762283674</v>
      </c>
      <c r="AV635" s="4">
        <f t="shared" si="69"/>
        <v>0</v>
      </c>
    </row>
    <row r="636" spans="1:48" x14ac:dyDescent="0.2">
      <c r="A636" t="s">
        <v>231</v>
      </c>
      <c r="B636">
        <v>60</v>
      </c>
      <c r="C636">
        <v>10</v>
      </c>
      <c r="D636" t="s">
        <v>29</v>
      </c>
      <c r="E636" t="b">
        <v>1</v>
      </c>
      <c r="F636">
        <v>600</v>
      </c>
      <c r="G636">
        <v>600</v>
      </c>
      <c r="H636">
        <v>424</v>
      </c>
      <c r="I636">
        <v>336</v>
      </c>
      <c r="J636">
        <v>648</v>
      </c>
      <c r="K636">
        <v>0</v>
      </c>
      <c r="L636">
        <v>151964</v>
      </c>
      <c r="M636">
        <v>435068</v>
      </c>
      <c r="N636">
        <v>6851</v>
      </c>
      <c r="O636">
        <v>4004304</v>
      </c>
      <c r="P636">
        <v>30113579</v>
      </c>
      <c r="Q636">
        <v>1983925</v>
      </c>
      <c r="R636">
        <f>P636+Q636</f>
        <v>32097504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46855319</v>
      </c>
      <c r="Y636">
        <v>5753101</v>
      </c>
      <c r="Z636">
        <v>4406527</v>
      </c>
      <c r="AA636">
        <v>23.37</v>
      </c>
      <c r="AB636" s="4">
        <v>0</v>
      </c>
      <c r="AC636" t="b">
        <v>1</v>
      </c>
      <c r="AD636" t="b">
        <v>1</v>
      </c>
      <c r="AE636" t="b">
        <v>1</v>
      </c>
      <c r="AF636" t="b">
        <v>1</v>
      </c>
      <c r="AG636" t="b">
        <v>1</v>
      </c>
      <c r="AH636" t="b">
        <v>1</v>
      </c>
      <c r="AI636" t="b">
        <v>0</v>
      </c>
      <c r="AJ636" t="b">
        <v>0</v>
      </c>
      <c r="AK636">
        <v>100</v>
      </c>
      <c r="AL636" t="s">
        <v>486</v>
      </c>
      <c r="AM636">
        <f>(H636-I636)/H636*100</f>
        <v>20.754716981132077</v>
      </c>
      <c r="AN636">
        <f>IF(H636=I636,1,0)</f>
        <v>0</v>
      </c>
      <c r="AO636" s="4">
        <f t="shared" si="63"/>
        <v>100</v>
      </c>
      <c r="AP636" s="4">
        <f t="shared" si="64"/>
        <v>12.278437374420607</v>
      </c>
      <c r="AQ636" s="4">
        <f t="shared" si="65"/>
        <v>0.32432603862968046</v>
      </c>
      <c r="AR636" s="4">
        <f t="shared" si="66"/>
        <v>0.92853492257730652</v>
      </c>
      <c r="AS636" s="4">
        <f t="shared" si="67"/>
        <v>1.4621605713537026E-2</v>
      </c>
      <c r="AT636" s="4">
        <f t="shared" si="68"/>
        <v>8.5461033783592413</v>
      </c>
      <c r="AU636" s="4">
        <f>R636/$X636*100</f>
        <v>68.503437144457394</v>
      </c>
      <c r="AV636" s="4">
        <f t="shared" si="69"/>
        <v>0</v>
      </c>
    </row>
    <row r="637" spans="1:48" x14ac:dyDescent="0.2">
      <c r="A637" t="s">
        <v>232</v>
      </c>
      <c r="B637">
        <v>60</v>
      </c>
      <c r="C637">
        <v>10</v>
      </c>
      <c r="D637" t="s">
        <v>29</v>
      </c>
      <c r="E637" t="b">
        <v>1</v>
      </c>
      <c r="F637">
        <v>600</v>
      </c>
      <c r="G637">
        <v>600</v>
      </c>
      <c r="H637">
        <v>438</v>
      </c>
      <c r="I637">
        <v>317</v>
      </c>
      <c r="J637">
        <v>738</v>
      </c>
      <c r="K637">
        <v>0</v>
      </c>
      <c r="L637">
        <v>102126</v>
      </c>
      <c r="M637">
        <v>299597</v>
      </c>
      <c r="N637">
        <v>7620</v>
      </c>
      <c r="O637">
        <v>3743958</v>
      </c>
      <c r="P637">
        <v>30635124</v>
      </c>
      <c r="Q637">
        <v>1245485</v>
      </c>
      <c r="R637">
        <f>P637+Q637</f>
        <v>31880609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46529216</v>
      </c>
      <c r="Y637">
        <v>5337244</v>
      </c>
      <c r="Z637">
        <v>5158062</v>
      </c>
      <c r="AA637">
        <v>25.97</v>
      </c>
      <c r="AB637" s="4">
        <v>0</v>
      </c>
      <c r="AC637" t="b">
        <v>1</v>
      </c>
      <c r="AD637" t="b">
        <v>1</v>
      </c>
      <c r="AE637" t="b">
        <v>1</v>
      </c>
      <c r="AF637" t="b">
        <v>1</v>
      </c>
      <c r="AG637" t="b">
        <v>1</v>
      </c>
      <c r="AH637" t="b">
        <v>1</v>
      </c>
      <c r="AI637" t="b">
        <v>0</v>
      </c>
      <c r="AJ637" t="b">
        <v>0</v>
      </c>
      <c r="AK637">
        <v>100</v>
      </c>
      <c r="AL637" t="s">
        <v>486</v>
      </c>
      <c r="AM637">
        <f>(H637-I637)/H637*100</f>
        <v>27.62557077625571</v>
      </c>
      <c r="AN637">
        <f>IF(H637=I637,1,0)</f>
        <v>0</v>
      </c>
      <c r="AO637" s="4">
        <f t="shared" si="63"/>
        <v>100</v>
      </c>
      <c r="AP637" s="4">
        <f t="shared" si="64"/>
        <v>11.470737009624232</v>
      </c>
      <c r="AQ637" s="4">
        <f t="shared" si="65"/>
        <v>0.21948790196679868</v>
      </c>
      <c r="AR637" s="4">
        <f t="shared" si="66"/>
        <v>0.64389006683456684</v>
      </c>
      <c r="AS637" s="4">
        <f t="shared" si="67"/>
        <v>1.6376807208614903E-2</v>
      </c>
      <c r="AT637" s="4">
        <f t="shared" si="68"/>
        <v>8.0464669767915282</v>
      </c>
      <c r="AU637" s="4">
        <f>R637/$X637*100</f>
        <v>68.517399906329828</v>
      </c>
      <c r="AV637" s="4">
        <f t="shared" si="69"/>
        <v>0</v>
      </c>
    </row>
    <row r="638" spans="1:48" x14ac:dyDescent="0.2">
      <c r="A638" t="s">
        <v>233</v>
      </c>
      <c r="B638">
        <v>60</v>
      </c>
      <c r="C638">
        <v>10</v>
      </c>
      <c r="D638" t="s">
        <v>29</v>
      </c>
      <c r="E638" t="b">
        <v>1</v>
      </c>
      <c r="F638">
        <v>600</v>
      </c>
      <c r="G638">
        <v>600</v>
      </c>
      <c r="H638">
        <v>402</v>
      </c>
      <c r="I638">
        <v>310</v>
      </c>
      <c r="J638">
        <v>463</v>
      </c>
      <c r="K638">
        <v>0</v>
      </c>
      <c r="L638">
        <v>0</v>
      </c>
      <c r="M638">
        <v>36</v>
      </c>
      <c r="N638">
        <v>0</v>
      </c>
      <c r="O638">
        <v>274</v>
      </c>
      <c r="P638">
        <v>21457909</v>
      </c>
      <c r="Q638">
        <v>1581969</v>
      </c>
      <c r="R638">
        <f>P638+Q638</f>
        <v>23039878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35819078</v>
      </c>
      <c r="Y638">
        <v>3370423</v>
      </c>
      <c r="Z638">
        <v>9408467</v>
      </c>
      <c r="AA638">
        <v>29.96</v>
      </c>
      <c r="AB638" s="4">
        <v>0</v>
      </c>
      <c r="AC638" t="b">
        <v>1</v>
      </c>
      <c r="AD638" t="b">
        <v>1</v>
      </c>
      <c r="AE638" t="b">
        <v>1</v>
      </c>
      <c r="AF638" t="b">
        <v>1</v>
      </c>
      <c r="AG638" t="b">
        <v>1</v>
      </c>
      <c r="AH638" t="b">
        <v>1</v>
      </c>
      <c r="AI638" t="b">
        <v>0</v>
      </c>
      <c r="AJ638" t="b">
        <v>0</v>
      </c>
      <c r="AK638">
        <v>100</v>
      </c>
      <c r="AL638" t="s">
        <v>486</v>
      </c>
      <c r="AM638">
        <f>(H638-I638)/H638*100</f>
        <v>22.885572139303484</v>
      </c>
      <c r="AN638">
        <f>IF(H638=I638,1,0)</f>
        <v>0</v>
      </c>
      <c r="AO638" s="4">
        <f t="shared" si="63"/>
        <v>100</v>
      </c>
      <c r="AP638" s="4">
        <f t="shared" si="64"/>
        <v>9.4095749756596199</v>
      </c>
      <c r="AQ638" s="4">
        <f t="shared" si="65"/>
        <v>0</v>
      </c>
      <c r="AR638" s="4">
        <f t="shared" si="66"/>
        <v>1.0050509954499666E-4</v>
      </c>
      <c r="AS638" s="4">
        <f t="shared" si="67"/>
        <v>0</v>
      </c>
      <c r="AT638" s="4">
        <f t="shared" si="68"/>
        <v>7.6495547987025236E-4</v>
      </c>
      <c r="AU638" s="4">
        <f>R638/$X638*100</f>
        <v>64.322923108182735</v>
      </c>
      <c r="AV638" s="4">
        <f t="shared" si="69"/>
        <v>0</v>
      </c>
    </row>
    <row r="639" spans="1:48" x14ac:dyDescent="0.2">
      <c r="A639" t="s">
        <v>234</v>
      </c>
      <c r="B639">
        <v>60</v>
      </c>
      <c r="C639">
        <v>10</v>
      </c>
      <c r="D639" t="s">
        <v>29</v>
      </c>
      <c r="E639" t="b">
        <v>1</v>
      </c>
      <c r="F639">
        <v>600</v>
      </c>
      <c r="G639">
        <v>600</v>
      </c>
      <c r="H639">
        <v>487</v>
      </c>
      <c r="I639">
        <v>366</v>
      </c>
      <c r="J639">
        <v>607</v>
      </c>
      <c r="K639">
        <v>0</v>
      </c>
      <c r="L639">
        <v>445</v>
      </c>
      <c r="M639">
        <v>3752</v>
      </c>
      <c r="N639">
        <v>9</v>
      </c>
      <c r="O639">
        <v>28712</v>
      </c>
      <c r="P639">
        <v>22298595</v>
      </c>
      <c r="Q639">
        <v>2288480</v>
      </c>
      <c r="R639">
        <f>P639+Q639</f>
        <v>24587075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33284848</v>
      </c>
      <c r="Y639">
        <v>4016784</v>
      </c>
      <c r="Z639">
        <v>4648071</v>
      </c>
      <c r="AA639">
        <v>17.29</v>
      </c>
      <c r="AB639" s="4">
        <v>0</v>
      </c>
      <c r="AC639" t="b">
        <v>1</v>
      </c>
      <c r="AD639" t="b">
        <v>1</v>
      </c>
      <c r="AE639" t="b">
        <v>1</v>
      </c>
      <c r="AF639" t="b">
        <v>1</v>
      </c>
      <c r="AG639" t="b">
        <v>1</v>
      </c>
      <c r="AH639" t="b">
        <v>1</v>
      </c>
      <c r="AI639" t="b">
        <v>0</v>
      </c>
      <c r="AJ639" t="b">
        <v>0</v>
      </c>
      <c r="AK639">
        <v>100</v>
      </c>
      <c r="AL639" t="s">
        <v>486</v>
      </c>
      <c r="AM639">
        <f>(H639-I639)/H639*100</f>
        <v>24.845995893223819</v>
      </c>
      <c r="AN639">
        <f>IF(H639=I639,1,0)</f>
        <v>0</v>
      </c>
      <c r="AO639" s="4">
        <f t="shared" si="63"/>
        <v>100</v>
      </c>
      <c r="AP639" s="4">
        <f t="shared" si="64"/>
        <v>12.067905492613336</v>
      </c>
      <c r="AQ639" s="4">
        <f t="shared" si="65"/>
        <v>1.3369446662337169E-3</v>
      </c>
      <c r="AR639" s="4">
        <f t="shared" si="66"/>
        <v>1.1272396376873946E-2</v>
      </c>
      <c r="AS639" s="4">
        <f t="shared" si="67"/>
        <v>2.7039330328322367E-5</v>
      </c>
      <c r="AT639" s="4">
        <f t="shared" si="68"/>
        <v>8.6261472487421303E-2</v>
      </c>
      <c r="AU639" s="4">
        <f>R639/$X639*100</f>
        <v>73.868671414692955</v>
      </c>
      <c r="AV639" s="4">
        <f t="shared" si="69"/>
        <v>0</v>
      </c>
    </row>
    <row r="640" spans="1:48" x14ac:dyDescent="0.2">
      <c r="A640" t="s">
        <v>235</v>
      </c>
      <c r="B640">
        <v>60</v>
      </c>
      <c r="C640">
        <v>10</v>
      </c>
      <c r="D640" t="s">
        <v>29</v>
      </c>
      <c r="E640" t="b">
        <v>1</v>
      </c>
      <c r="F640">
        <v>600</v>
      </c>
      <c r="G640">
        <v>600</v>
      </c>
      <c r="H640">
        <v>624</v>
      </c>
      <c r="I640">
        <v>405</v>
      </c>
      <c r="J640">
        <v>785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24218616</v>
      </c>
      <c r="Q640">
        <v>1742645</v>
      </c>
      <c r="R640">
        <f>P640+Q640</f>
        <v>25961261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33254842</v>
      </c>
      <c r="Y640">
        <v>3770209</v>
      </c>
      <c r="Z640">
        <v>3523372</v>
      </c>
      <c r="AA640">
        <v>14.72</v>
      </c>
      <c r="AB640" s="4">
        <v>0</v>
      </c>
      <c r="AC640" t="b">
        <v>1</v>
      </c>
      <c r="AD640" t="b">
        <v>1</v>
      </c>
      <c r="AE640" t="b">
        <v>1</v>
      </c>
      <c r="AF640" t="b">
        <v>1</v>
      </c>
      <c r="AG640" t="b">
        <v>1</v>
      </c>
      <c r="AH640" t="b">
        <v>1</v>
      </c>
      <c r="AI640" t="b">
        <v>0</v>
      </c>
      <c r="AJ640" t="b">
        <v>0</v>
      </c>
      <c r="AK640">
        <v>100</v>
      </c>
      <c r="AL640" t="s">
        <v>486</v>
      </c>
      <c r="AM640">
        <f>(H640-I640)/H640*100</f>
        <v>35.096153846153847</v>
      </c>
      <c r="AN640">
        <f>IF(H640=I640,1,0)</f>
        <v>0</v>
      </c>
      <c r="AO640" s="4">
        <f t="shared" si="63"/>
        <v>100</v>
      </c>
      <c r="AP640" s="4">
        <f t="shared" si="64"/>
        <v>11.33732344901834</v>
      </c>
      <c r="AQ640" s="4">
        <f t="shared" si="65"/>
        <v>0</v>
      </c>
      <c r="AR640" s="4">
        <f t="shared" si="66"/>
        <v>0</v>
      </c>
      <c r="AS640" s="4">
        <f t="shared" si="67"/>
        <v>0</v>
      </c>
      <c r="AT640" s="4">
        <f t="shared" si="68"/>
        <v>0</v>
      </c>
      <c r="AU640" s="4">
        <f>R640/$X640*100</f>
        <v>78.067611928512548</v>
      </c>
      <c r="AV640" s="4">
        <f t="shared" si="69"/>
        <v>0</v>
      </c>
    </row>
    <row r="641" spans="1:48" x14ac:dyDescent="0.2">
      <c r="A641" t="s">
        <v>236</v>
      </c>
      <c r="B641">
        <v>60</v>
      </c>
      <c r="C641">
        <v>10</v>
      </c>
      <c r="D641" t="s">
        <v>29</v>
      </c>
      <c r="E641" t="b">
        <v>1</v>
      </c>
      <c r="F641">
        <v>600</v>
      </c>
      <c r="G641">
        <v>18.809999999999999</v>
      </c>
      <c r="H641">
        <v>181</v>
      </c>
      <c r="I641">
        <v>181</v>
      </c>
      <c r="J641">
        <v>508</v>
      </c>
      <c r="K641">
        <v>0</v>
      </c>
      <c r="L641">
        <v>118387</v>
      </c>
      <c r="M641">
        <v>346657</v>
      </c>
      <c r="N641">
        <v>17405</v>
      </c>
      <c r="O641">
        <v>1288561</v>
      </c>
      <c r="P641">
        <v>1142642</v>
      </c>
      <c r="Q641">
        <v>121616</v>
      </c>
      <c r="R641">
        <f>P641+Q641</f>
        <v>1264258</v>
      </c>
      <c r="S641">
        <v>16654</v>
      </c>
      <c r="T641">
        <v>2586</v>
      </c>
      <c r="U641">
        <v>7430</v>
      </c>
      <c r="V641">
        <v>0</v>
      </c>
      <c r="W641">
        <v>6638</v>
      </c>
      <c r="X641">
        <v>3686967</v>
      </c>
      <c r="Y641">
        <v>635044</v>
      </c>
      <c r="Z641">
        <v>0</v>
      </c>
      <c r="AA641">
        <v>0.99</v>
      </c>
      <c r="AB641" s="4">
        <v>0</v>
      </c>
      <c r="AC641" t="b">
        <v>1</v>
      </c>
      <c r="AD641" t="b">
        <v>1</v>
      </c>
      <c r="AE641" t="b">
        <v>1</v>
      </c>
      <c r="AF641" t="b">
        <v>1</v>
      </c>
      <c r="AG641" t="b">
        <v>1</v>
      </c>
      <c r="AH641" t="b">
        <v>1</v>
      </c>
      <c r="AI641" t="b">
        <v>0</v>
      </c>
      <c r="AJ641" t="b">
        <v>0</v>
      </c>
      <c r="AK641">
        <v>100</v>
      </c>
      <c r="AL641" t="s">
        <v>486</v>
      </c>
      <c r="AM641">
        <f>(H641-I641)/H641*100</f>
        <v>0</v>
      </c>
      <c r="AN641">
        <f>IF(H641=I641,1,0)</f>
        <v>1</v>
      </c>
      <c r="AO641" s="4">
        <f t="shared" si="63"/>
        <v>100</v>
      </c>
      <c r="AP641" s="4">
        <f t="shared" si="64"/>
        <v>17.224021804371993</v>
      </c>
      <c r="AQ641" s="4">
        <f t="shared" si="65"/>
        <v>3.2109590348923653</v>
      </c>
      <c r="AR641" s="4">
        <f t="shared" si="66"/>
        <v>9.402226816784637</v>
      </c>
      <c r="AS641" s="4">
        <f t="shared" si="67"/>
        <v>0.47206823386268437</v>
      </c>
      <c r="AT641" s="4">
        <f t="shared" si="68"/>
        <v>34.94907874141537</v>
      </c>
      <c r="AU641" s="4">
        <f>R641/$X641*100</f>
        <v>34.289919058130977</v>
      </c>
      <c r="AV641" s="4">
        <f t="shared" si="69"/>
        <v>0.4516991879775436</v>
      </c>
    </row>
    <row r="642" spans="1:48" x14ac:dyDescent="0.2">
      <c r="A642" t="s">
        <v>237</v>
      </c>
      <c r="B642">
        <v>60</v>
      </c>
      <c r="C642">
        <v>10</v>
      </c>
      <c r="D642" t="s">
        <v>29</v>
      </c>
      <c r="E642" t="b">
        <v>1</v>
      </c>
      <c r="F642">
        <v>600</v>
      </c>
      <c r="G642">
        <v>63.19</v>
      </c>
      <c r="H642">
        <v>201</v>
      </c>
      <c r="I642">
        <v>201</v>
      </c>
      <c r="J642">
        <v>593</v>
      </c>
      <c r="K642">
        <v>0</v>
      </c>
      <c r="L642">
        <v>403176</v>
      </c>
      <c r="M642">
        <v>1437717</v>
      </c>
      <c r="N642">
        <v>129313</v>
      </c>
      <c r="O642">
        <v>5203374</v>
      </c>
      <c r="P642">
        <v>3284110</v>
      </c>
      <c r="Q642">
        <v>235801</v>
      </c>
      <c r="R642">
        <f>P642+Q642</f>
        <v>3519911</v>
      </c>
      <c r="S642">
        <v>40465</v>
      </c>
      <c r="T642">
        <v>7911</v>
      </c>
      <c r="U642">
        <v>32535</v>
      </c>
      <c r="V642">
        <v>0</v>
      </c>
      <c r="W642">
        <v>19</v>
      </c>
      <c r="X642">
        <v>12769349</v>
      </c>
      <c r="Y642">
        <v>2035393</v>
      </c>
      <c r="Z642">
        <v>0</v>
      </c>
      <c r="AA642">
        <v>3.23</v>
      </c>
      <c r="AB642" s="4">
        <v>0</v>
      </c>
      <c r="AC642" t="b">
        <v>1</v>
      </c>
      <c r="AD642" t="b">
        <v>1</v>
      </c>
      <c r="AE642" t="b">
        <v>1</v>
      </c>
      <c r="AF642" t="b">
        <v>1</v>
      </c>
      <c r="AG642" t="b">
        <v>1</v>
      </c>
      <c r="AH642" t="b">
        <v>1</v>
      </c>
      <c r="AI642" t="b">
        <v>0</v>
      </c>
      <c r="AJ642" t="b">
        <v>0</v>
      </c>
      <c r="AK642">
        <v>100</v>
      </c>
      <c r="AL642" t="s">
        <v>486</v>
      </c>
      <c r="AM642">
        <f>(H642-I642)/H642*100</f>
        <v>0</v>
      </c>
      <c r="AN642">
        <f>IF(H642=I642,1,0)</f>
        <v>1</v>
      </c>
      <c r="AO642" s="4">
        <f t="shared" ref="AO642:AO649" si="70">X642/$X642*100</f>
        <v>100</v>
      </c>
      <c r="AP642" s="4">
        <f t="shared" ref="AP642:AP649" si="71">Y642/$X642*100</f>
        <v>15.93967711274866</v>
      </c>
      <c r="AQ642" s="4">
        <f t="shared" ref="AQ642:AQ649" si="72">L642/$X642*100</f>
        <v>3.1573731754062013</v>
      </c>
      <c r="AR642" s="4">
        <f t="shared" ref="AR642:AR649" si="73">M642/$X642*100</f>
        <v>11.259125269424464</v>
      </c>
      <c r="AS642" s="4">
        <f t="shared" ref="AS642:AS649" si="74">N642/$X642*100</f>
        <v>1.0126827922081227</v>
      </c>
      <c r="AT642" s="4">
        <f t="shared" ref="AT642:AT649" si="75">O642/$X642*100</f>
        <v>40.748937161949286</v>
      </c>
      <c r="AU642" s="4">
        <f>R642/$X642*100</f>
        <v>27.565312844061197</v>
      </c>
      <c r="AV642" s="4">
        <f t="shared" ref="AV642:AV649" si="76">S642/$X642*100</f>
        <v>0.31689164420206545</v>
      </c>
    </row>
    <row r="643" spans="1:48" x14ac:dyDescent="0.2">
      <c r="A643" t="s">
        <v>238</v>
      </c>
      <c r="B643">
        <v>60</v>
      </c>
      <c r="C643">
        <v>10</v>
      </c>
      <c r="D643" t="s">
        <v>29</v>
      </c>
      <c r="E643" t="b">
        <v>1</v>
      </c>
      <c r="F643">
        <v>600</v>
      </c>
      <c r="G643">
        <v>63.85</v>
      </c>
      <c r="H643">
        <v>212</v>
      </c>
      <c r="I643">
        <v>212</v>
      </c>
      <c r="J643">
        <v>711</v>
      </c>
      <c r="K643">
        <v>0</v>
      </c>
      <c r="L643">
        <v>269566</v>
      </c>
      <c r="M643">
        <v>1511554</v>
      </c>
      <c r="N643">
        <v>116748</v>
      </c>
      <c r="O643">
        <v>4531196</v>
      </c>
      <c r="P643">
        <v>3306890</v>
      </c>
      <c r="Q643">
        <v>197853</v>
      </c>
      <c r="R643">
        <f>P643+Q643</f>
        <v>3504743</v>
      </c>
      <c r="S643">
        <v>36866</v>
      </c>
      <c r="T643">
        <v>2884</v>
      </c>
      <c r="U643">
        <v>33976</v>
      </c>
      <c r="V643">
        <v>0</v>
      </c>
      <c r="W643">
        <v>1</v>
      </c>
      <c r="X643">
        <v>11930179</v>
      </c>
      <c r="Y643">
        <v>1959505</v>
      </c>
      <c r="Z643">
        <v>0</v>
      </c>
      <c r="AA643">
        <v>2.63</v>
      </c>
      <c r="AB643" s="4">
        <v>0</v>
      </c>
      <c r="AC643" t="b">
        <v>1</v>
      </c>
      <c r="AD643" t="b">
        <v>1</v>
      </c>
      <c r="AE643" t="b">
        <v>1</v>
      </c>
      <c r="AF643" t="b">
        <v>1</v>
      </c>
      <c r="AG643" t="b">
        <v>1</v>
      </c>
      <c r="AH643" t="b">
        <v>1</v>
      </c>
      <c r="AI643" t="b">
        <v>0</v>
      </c>
      <c r="AJ643" t="b">
        <v>0</v>
      </c>
      <c r="AK643">
        <v>100</v>
      </c>
      <c r="AL643" t="s">
        <v>486</v>
      </c>
      <c r="AM643">
        <f>(H643-I643)/H643*100</f>
        <v>0</v>
      </c>
      <c r="AN643">
        <f>IF(H643=I643,1,0)</f>
        <v>1</v>
      </c>
      <c r="AO643" s="4">
        <f t="shared" si="70"/>
        <v>100</v>
      </c>
      <c r="AP643" s="4">
        <f t="shared" si="71"/>
        <v>16.42477451511834</v>
      </c>
      <c r="AQ643" s="4">
        <f t="shared" si="72"/>
        <v>2.2595302216337241</v>
      </c>
      <c r="AR643" s="4">
        <f t="shared" si="73"/>
        <v>12.670002688140722</v>
      </c>
      <c r="AS643" s="4">
        <f t="shared" si="74"/>
        <v>0.97859386686486427</v>
      </c>
      <c r="AT643" s="4">
        <f t="shared" si="75"/>
        <v>37.980955692282571</v>
      </c>
      <c r="AU643" s="4">
        <f>R643/$X643*100</f>
        <v>29.377119991242377</v>
      </c>
      <c r="AV643" s="4">
        <f t="shared" si="76"/>
        <v>0.30901464261349304</v>
      </c>
    </row>
    <row r="644" spans="1:48" x14ac:dyDescent="0.2">
      <c r="A644" t="s">
        <v>239</v>
      </c>
      <c r="B644">
        <v>60</v>
      </c>
      <c r="C644">
        <v>10</v>
      </c>
      <c r="D644" t="s">
        <v>29</v>
      </c>
      <c r="E644" t="b">
        <v>1</v>
      </c>
      <c r="F644">
        <v>600</v>
      </c>
      <c r="G644">
        <v>480.9</v>
      </c>
      <c r="H644">
        <v>295</v>
      </c>
      <c r="I644">
        <v>295</v>
      </c>
      <c r="J644">
        <v>448</v>
      </c>
      <c r="K644">
        <v>0</v>
      </c>
      <c r="L644">
        <v>295568</v>
      </c>
      <c r="M644">
        <v>256999</v>
      </c>
      <c r="N644">
        <v>26130</v>
      </c>
      <c r="O644">
        <v>3060820</v>
      </c>
      <c r="P644">
        <v>23622726</v>
      </c>
      <c r="Q644">
        <v>3364972</v>
      </c>
      <c r="R644">
        <f>P644+Q644</f>
        <v>26987698</v>
      </c>
      <c r="S644">
        <v>1081</v>
      </c>
      <c r="T644">
        <v>210</v>
      </c>
      <c r="U644">
        <v>867</v>
      </c>
      <c r="V644">
        <v>0</v>
      </c>
      <c r="W644">
        <v>3</v>
      </c>
      <c r="X644">
        <v>36133522</v>
      </c>
      <c r="Y644">
        <v>5505225</v>
      </c>
      <c r="Z644">
        <v>0</v>
      </c>
      <c r="AA644">
        <v>9.6300000000000008</v>
      </c>
      <c r="AB644" s="4">
        <v>0</v>
      </c>
      <c r="AC644" t="b">
        <v>1</v>
      </c>
      <c r="AD644" t="b">
        <v>1</v>
      </c>
      <c r="AE644" t="b">
        <v>1</v>
      </c>
      <c r="AF644" t="b">
        <v>1</v>
      </c>
      <c r="AG644" t="b">
        <v>1</v>
      </c>
      <c r="AH644" t="b">
        <v>1</v>
      </c>
      <c r="AI644" t="b">
        <v>0</v>
      </c>
      <c r="AJ644" t="b">
        <v>0</v>
      </c>
      <c r="AK644">
        <v>100</v>
      </c>
      <c r="AL644" t="s">
        <v>486</v>
      </c>
      <c r="AM644">
        <f>(H644-I644)/H644*100</f>
        <v>0</v>
      </c>
      <c r="AN644">
        <f>IF(H644=I644,1,0)</f>
        <v>1</v>
      </c>
      <c r="AO644" s="4">
        <f t="shared" si="70"/>
        <v>100</v>
      </c>
      <c r="AP644" s="4">
        <f t="shared" si="71"/>
        <v>15.235782993974404</v>
      </c>
      <c r="AQ644" s="4">
        <f t="shared" si="72"/>
        <v>0.81798834888002336</v>
      </c>
      <c r="AR644" s="4">
        <f t="shared" si="73"/>
        <v>0.71124813130588271</v>
      </c>
      <c r="AS644" s="4">
        <f t="shared" si="74"/>
        <v>7.2315120568650901E-2</v>
      </c>
      <c r="AT644" s="4">
        <f t="shared" si="75"/>
        <v>8.4708598292743229</v>
      </c>
      <c r="AU644" s="4">
        <f>R644/$X644*100</f>
        <v>74.688811126687298</v>
      </c>
      <c r="AV644" s="4">
        <f t="shared" si="76"/>
        <v>2.9916817962002155E-3</v>
      </c>
    </row>
    <row r="645" spans="1:48" x14ac:dyDescent="0.2">
      <c r="A645" t="s">
        <v>240</v>
      </c>
      <c r="B645">
        <v>60</v>
      </c>
      <c r="C645">
        <v>10</v>
      </c>
      <c r="D645" t="s">
        <v>29</v>
      </c>
      <c r="E645" t="b">
        <v>1</v>
      </c>
      <c r="F645">
        <v>600</v>
      </c>
      <c r="G645">
        <v>600</v>
      </c>
      <c r="H645">
        <v>378</v>
      </c>
      <c r="I645">
        <v>372</v>
      </c>
      <c r="J645">
        <v>628</v>
      </c>
      <c r="K645">
        <v>0</v>
      </c>
      <c r="L645">
        <v>478543</v>
      </c>
      <c r="M645">
        <v>945445</v>
      </c>
      <c r="N645">
        <v>84394</v>
      </c>
      <c r="O645">
        <v>7113760</v>
      </c>
      <c r="P645">
        <v>28843226</v>
      </c>
      <c r="Q645">
        <v>2973139</v>
      </c>
      <c r="R645">
        <f>P645+Q645</f>
        <v>31816365</v>
      </c>
      <c r="S645">
        <v>1442</v>
      </c>
      <c r="T645">
        <v>123</v>
      </c>
      <c r="U645">
        <v>1319</v>
      </c>
      <c r="V645">
        <v>0</v>
      </c>
      <c r="W645">
        <v>0</v>
      </c>
      <c r="X645">
        <v>47429850</v>
      </c>
      <c r="Y645">
        <v>6964517</v>
      </c>
      <c r="Z645">
        <v>25384</v>
      </c>
      <c r="AA645">
        <v>11.33</v>
      </c>
      <c r="AB645" s="4">
        <v>0</v>
      </c>
      <c r="AC645" t="b">
        <v>1</v>
      </c>
      <c r="AD645" t="b">
        <v>1</v>
      </c>
      <c r="AE645" t="b">
        <v>1</v>
      </c>
      <c r="AF645" t="b">
        <v>1</v>
      </c>
      <c r="AG645" t="b">
        <v>1</v>
      </c>
      <c r="AH645" t="b">
        <v>1</v>
      </c>
      <c r="AI645" t="b">
        <v>0</v>
      </c>
      <c r="AJ645" t="b">
        <v>0</v>
      </c>
      <c r="AK645">
        <v>100</v>
      </c>
      <c r="AL645" t="s">
        <v>486</v>
      </c>
      <c r="AM645">
        <f>(H645-I645)/H645*100</f>
        <v>1.5873015873015872</v>
      </c>
      <c r="AN645">
        <f>IF(H645=I645,1,0)</f>
        <v>0</v>
      </c>
      <c r="AO645" s="4">
        <f t="shared" si="70"/>
        <v>100</v>
      </c>
      <c r="AP645" s="4">
        <f t="shared" si="71"/>
        <v>14.683826746236811</v>
      </c>
      <c r="AQ645" s="4">
        <f t="shared" si="72"/>
        <v>1.0089490057421646</v>
      </c>
      <c r="AR645" s="4">
        <f t="shared" si="73"/>
        <v>1.9933543960185411</v>
      </c>
      <c r="AS645" s="4">
        <f t="shared" si="74"/>
        <v>0.17793435990204481</v>
      </c>
      <c r="AT645" s="4">
        <f t="shared" si="75"/>
        <v>14.998487239575923</v>
      </c>
      <c r="AU645" s="4">
        <f>R645/$X645*100</f>
        <v>67.080888933867598</v>
      </c>
      <c r="AV645" s="4">
        <f t="shared" si="76"/>
        <v>3.0402794864415553E-3</v>
      </c>
    </row>
    <row r="646" spans="1:48" x14ac:dyDescent="0.2">
      <c r="A646" t="s">
        <v>241</v>
      </c>
      <c r="B646">
        <v>60</v>
      </c>
      <c r="C646">
        <v>10</v>
      </c>
      <c r="D646" t="s">
        <v>29</v>
      </c>
      <c r="E646" t="b">
        <v>1</v>
      </c>
      <c r="F646">
        <v>600</v>
      </c>
      <c r="G646">
        <v>514.52</v>
      </c>
      <c r="H646">
        <v>422</v>
      </c>
      <c r="I646">
        <v>422</v>
      </c>
      <c r="J646">
        <v>751</v>
      </c>
      <c r="K646">
        <v>0</v>
      </c>
      <c r="L646">
        <v>178683</v>
      </c>
      <c r="M646">
        <v>542457</v>
      </c>
      <c r="N646">
        <v>27600</v>
      </c>
      <c r="O646">
        <v>3837149</v>
      </c>
      <c r="P646">
        <v>24331311</v>
      </c>
      <c r="Q646">
        <v>1722049</v>
      </c>
      <c r="R646">
        <f>P646+Q646</f>
        <v>26053360</v>
      </c>
      <c r="S646">
        <v>658</v>
      </c>
      <c r="T646">
        <v>468</v>
      </c>
      <c r="U646">
        <v>43</v>
      </c>
      <c r="V646">
        <v>0</v>
      </c>
      <c r="W646">
        <v>144</v>
      </c>
      <c r="X646">
        <v>36317250</v>
      </c>
      <c r="Y646">
        <v>5677342</v>
      </c>
      <c r="Z646">
        <v>0</v>
      </c>
      <c r="AA646">
        <v>8.48</v>
      </c>
      <c r="AB646" s="4">
        <v>0</v>
      </c>
      <c r="AC646" t="b">
        <v>1</v>
      </c>
      <c r="AD646" t="b">
        <v>1</v>
      </c>
      <c r="AE646" t="b">
        <v>1</v>
      </c>
      <c r="AF646" t="b">
        <v>1</v>
      </c>
      <c r="AG646" t="b">
        <v>1</v>
      </c>
      <c r="AH646" t="b">
        <v>1</v>
      </c>
      <c r="AI646" t="b">
        <v>0</v>
      </c>
      <c r="AJ646" t="b">
        <v>0</v>
      </c>
      <c r="AK646">
        <v>100</v>
      </c>
      <c r="AL646" t="s">
        <v>486</v>
      </c>
      <c r="AM646">
        <f>(H646-I646)/H646*100</f>
        <v>0</v>
      </c>
      <c r="AN646">
        <f>IF(H646=I646,1,0)</f>
        <v>1</v>
      </c>
      <c r="AO646" s="4">
        <f t="shared" si="70"/>
        <v>100</v>
      </c>
      <c r="AP646" s="4">
        <f t="shared" si="71"/>
        <v>15.63263187603687</v>
      </c>
      <c r="AQ646" s="4">
        <f t="shared" si="72"/>
        <v>0.49200586498151699</v>
      </c>
      <c r="AR646" s="4">
        <f t="shared" si="73"/>
        <v>1.4936621027197818</v>
      </c>
      <c r="AS646" s="4">
        <f t="shared" si="74"/>
        <v>7.5996943601181255E-2</v>
      </c>
      <c r="AT646" s="4">
        <f t="shared" si="75"/>
        <v>10.565637541388734</v>
      </c>
      <c r="AU646" s="4">
        <f>R646/$X646*100</f>
        <v>71.738251106567816</v>
      </c>
      <c r="AV646" s="4">
        <f t="shared" si="76"/>
        <v>1.8118111916513504E-3</v>
      </c>
    </row>
    <row r="647" spans="1:48" x14ac:dyDescent="0.2">
      <c r="A647" t="s">
        <v>242</v>
      </c>
      <c r="B647">
        <v>60</v>
      </c>
      <c r="C647">
        <v>10</v>
      </c>
      <c r="D647" t="s">
        <v>29</v>
      </c>
      <c r="E647" t="b">
        <v>1</v>
      </c>
      <c r="F647">
        <v>600</v>
      </c>
      <c r="G647">
        <v>600</v>
      </c>
      <c r="H647">
        <v>438</v>
      </c>
      <c r="I647">
        <v>363</v>
      </c>
      <c r="J647">
        <v>503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24247039</v>
      </c>
      <c r="Q647">
        <v>2869039</v>
      </c>
      <c r="R647">
        <f>P647+Q647</f>
        <v>27116078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32774533</v>
      </c>
      <c r="Y647">
        <v>4350627</v>
      </c>
      <c r="Z647">
        <v>1307828</v>
      </c>
      <c r="AA647">
        <v>10.38</v>
      </c>
      <c r="AB647" s="4">
        <v>0</v>
      </c>
      <c r="AC647" t="b">
        <v>1</v>
      </c>
      <c r="AD647" t="b">
        <v>1</v>
      </c>
      <c r="AE647" t="b">
        <v>1</v>
      </c>
      <c r="AF647" t="b">
        <v>1</v>
      </c>
      <c r="AG647" t="b">
        <v>1</v>
      </c>
      <c r="AH647" t="b">
        <v>1</v>
      </c>
      <c r="AI647" t="b">
        <v>0</v>
      </c>
      <c r="AJ647" t="b">
        <v>0</v>
      </c>
      <c r="AK647">
        <v>100</v>
      </c>
      <c r="AL647" t="s">
        <v>486</v>
      </c>
      <c r="AM647">
        <f>(H647-I647)/H647*100</f>
        <v>17.123287671232877</v>
      </c>
      <c r="AN647">
        <f>IF(H647=I647,1,0)</f>
        <v>0</v>
      </c>
      <c r="AO647" s="4">
        <f t="shared" si="70"/>
        <v>100</v>
      </c>
      <c r="AP647" s="4">
        <f t="shared" si="71"/>
        <v>13.274413398964372</v>
      </c>
      <c r="AQ647" s="4">
        <f t="shared" si="72"/>
        <v>0</v>
      </c>
      <c r="AR647" s="4">
        <f t="shared" si="73"/>
        <v>0</v>
      </c>
      <c r="AS647" s="4">
        <f t="shared" si="74"/>
        <v>0</v>
      </c>
      <c r="AT647" s="4">
        <f t="shared" si="75"/>
        <v>0</v>
      </c>
      <c r="AU647" s="4">
        <f>R647/$X647*100</f>
        <v>82.735207851779307</v>
      </c>
      <c r="AV647" s="4">
        <f t="shared" si="76"/>
        <v>0</v>
      </c>
    </row>
    <row r="648" spans="1:48" x14ac:dyDescent="0.2">
      <c r="A648" t="s">
        <v>243</v>
      </c>
      <c r="B648">
        <v>60</v>
      </c>
      <c r="C648">
        <v>10</v>
      </c>
      <c r="D648" t="s">
        <v>29</v>
      </c>
      <c r="E648" t="b">
        <v>1</v>
      </c>
      <c r="F648">
        <v>600</v>
      </c>
      <c r="G648">
        <v>334.98</v>
      </c>
      <c r="H648">
        <v>468</v>
      </c>
      <c r="I648">
        <v>468</v>
      </c>
      <c r="J648">
        <v>597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12641366</v>
      </c>
      <c r="Q648">
        <v>1731800</v>
      </c>
      <c r="R648">
        <f>P648+Q648</f>
        <v>14373166</v>
      </c>
      <c r="S648">
        <v>56</v>
      </c>
      <c r="T648">
        <v>48</v>
      </c>
      <c r="U648">
        <v>0</v>
      </c>
      <c r="V648">
        <v>0</v>
      </c>
      <c r="W648">
        <v>5</v>
      </c>
      <c r="X648">
        <v>17033807</v>
      </c>
      <c r="Y648">
        <v>2660585</v>
      </c>
      <c r="Z648">
        <v>0</v>
      </c>
      <c r="AA648">
        <v>4.8499999999999996</v>
      </c>
      <c r="AB648" s="4">
        <v>0</v>
      </c>
      <c r="AC648" t="b">
        <v>1</v>
      </c>
      <c r="AD648" t="b">
        <v>1</v>
      </c>
      <c r="AE648" t="b">
        <v>1</v>
      </c>
      <c r="AF648" t="b">
        <v>1</v>
      </c>
      <c r="AG648" t="b">
        <v>1</v>
      </c>
      <c r="AH648" t="b">
        <v>1</v>
      </c>
      <c r="AI648" t="b">
        <v>0</v>
      </c>
      <c r="AJ648" t="b">
        <v>0</v>
      </c>
      <c r="AK648">
        <v>100</v>
      </c>
      <c r="AL648" t="s">
        <v>486</v>
      </c>
      <c r="AM648">
        <f>(H648-I648)/H648*100</f>
        <v>0</v>
      </c>
      <c r="AN648">
        <f>IF(H648=I648,1,0)</f>
        <v>1</v>
      </c>
      <c r="AO648" s="4">
        <f t="shared" si="70"/>
        <v>100</v>
      </c>
      <c r="AP648" s="4">
        <f t="shared" si="71"/>
        <v>15.619438449666594</v>
      </c>
      <c r="AQ648" s="4">
        <f t="shared" si="72"/>
        <v>0</v>
      </c>
      <c r="AR648" s="4">
        <f t="shared" si="73"/>
        <v>0</v>
      </c>
      <c r="AS648" s="4">
        <f t="shared" si="74"/>
        <v>0</v>
      </c>
      <c r="AT648" s="4">
        <f t="shared" si="75"/>
        <v>0</v>
      </c>
      <c r="AU648" s="4">
        <f>R648/$X648*100</f>
        <v>84.380232792352288</v>
      </c>
      <c r="AV648" s="4">
        <f t="shared" si="76"/>
        <v>3.2875798111367587E-4</v>
      </c>
    </row>
    <row r="649" spans="1:48" x14ac:dyDescent="0.2">
      <c r="A649" t="s">
        <v>244</v>
      </c>
      <c r="B649">
        <v>60</v>
      </c>
      <c r="C649">
        <v>10</v>
      </c>
      <c r="D649" t="s">
        <v>29</v>
      </c>
      <c r="E649" t="b">
        <v>1</v>
      </c>
      <c r="F649">
        <v>600</v>
      </c>
      <c r="G649">
        <v>600</v>
      </c>
      <c r="H649">
        <v>596</v>
      </c>
      <c r="I649">
        <v>455</v>
      </c>
      <c r="J649">
        <v>771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21259879</v>
      </c>
      <c r="Q649">
        <v>2755172</v>
      </c>
      <c r="R649">
        <f>P649+Q649</f>
        <v>24015051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28873166</v>
      </c>
      <c r="Y649">
        <v>4208071</v>
      </c>
      <c r="Z649">
        <v>650044</v>
      </c>
      <c r="AA649">
        <v>8.1999999999999993</v>
      </c>
      <c r="AB649" s="4">
        <v>0</v>
      </c>
      <c r="AC649" t="b">
        <v>1</v>
      </c>
      <c r="AD649" t="b">
        <v>1</v>
      </c>
      <c r="AE649" t="b">
        <v>1</v>
      </c>
      <c r="AF649" t="b">
        <v>1</v>
      </c>
      <c r="AG649" t="b">
        <v>1</v>
      </c>
      <c r="AH649" t="b">
        <v>1</v>
      </c>
      <c r="AI649" t="b">
        <v>0</v>
      </c>
      <c r="AJ649" t="b">
        <v>0</v>
      </c>
      <c r="AK649">
        <v>100</v>
      </c>
      <c r="AL649" t="s">
        <v>486</v>
      </c>
      <c r="AM649">
        <f>(H649-I649)/H649*100</f>
        <v>23.657718120805367</v>
      </c>
      <c r="AN649">
        <f>IF(H649=I649,1,0)</f>
        <v>0</v>
      </c>
      <c r="AO649" s="4">
        <f t="shared" si="70"/>
        <v>100</v>
      </c>
      <c r="AP649" s="4">
        <f t="shared" si="71"/>
        <v>14.574331751495489</v>
      </c>
      <c r="AQ649" s="4">
        <f t="shared" si="72"/>
        <v>0</v>
      </c>
      <c r="AR649" s="4">
        <f t="shared" si="73"/>
        <v>0</v>
      </c>
      <c r="AS649" s="4">
        <f t="shared" si="74"/>
        <v>0</v>
      </c>
      <c r="AT649" s="4">
        <f t="shared" si="75"/>
        <v>0</v>
      </c>
      <c r="AU649" s="4">
        <f>R649/$X649*100</f>
        <v>83.174290619878676</v>
      </c>
      <c r="AV649" s="4">
        <f t="shared" si="76"/>
        <v>0</v>
      </c>
    </row>
    <row r="650" spans="1:48" x14ac:dyDescent="0.2">
      <c r="AB650" s="4"/>
      <c r="AO650" s="4"/>
      <c r="AP650" s="4"/>
      <c r="AQ650" s="4"/>
      <c r="AR650" s="4"/>
      <c r="AS650" s="4"/>
      <c r="AT650" s="4"/>
      <c r="AU650" s="4"/>
      <c r="AV650" s="4"/>
    </row>
    <row r="651" spans="1:48" x14ac:dyDescent="0.2">
      <c r="AB651" s="4"/>
      <c r="AO651" s="4"/>
      <c r="AP651" s="4"/>
      <c r="AQ651" s="4"/>
      <c r="AR651" s="4"/>
      <c r="AS651" s="4"/>
      <c r="AT651" s="4"/>
      <c r="AU651" s="4"/>
      <c r="AV651" s="4"/>
    </row>
    <row r="652" spans="1:48" x14ac:dyDescent="0.2">
      <c r="AB652" s="4"/>
      <c r="AO652" s="4"/>
      <c r="AP652" s="4"/>
      <c r="AQ652" s="4"/>
      <c r="AR652" s="4"/>
      <c r="AS652" s="4"/>
      <c r="AT652" s="4"/>
      <c r="AU652" s="4"/>
      <c r="AV652" s="4"/>
    </row>
    <row r="653" spans="1:48" x14ac:dyDescent="0.2">
      <c r="AB653" s="4"/>
      <c r="AO653" s="4"/>
      <c r="AP653" s="4"/>
      <c r="AQ653" s="4"/>
      <c r="AR653" s="4"/>
      <c r="AS653" s="4"/>
      <c r="AT653" s="4"/>
      <c r="AU653" s="4"/>
      <c r="AV653" s="4"/>
    </row>
    <row r="654" spans="1:48" x14ac:dyDescent="0.2">
      <c r="AB654" s="4"/>
      <c r="AO654" s="4"/>
      <c r="AP654" s="4"/>
      <c r="AQ654" s="4"/>
      <c r="AR654" s="4"/>
      <c r="AS654" s="4"/>
      <c r="AT654" s="4"/>
      <c r="AU654" s="4"/>
      <c r="AV654" s="4"/>
    </row>
    <row r="655" spans="1:48" x14ac:dyDescent="0.2">
      <c r="AB655" s="4"/>
      <c r="AO655" s="4"/>
      <c r="AP655" s="4"/>
      <c r="AQ655" s="4"/>
      <c r="AR655" s="4"/>
      <c r="AS655" s="4"/>
      <c r="AT655" s="4"/>
      <c r="AU655" s="4"/>
      <c r="AV655" s="4"/>
    </row>
    <row r="656" spans="1:48" x14ac:dyDescent="0.2">
      <c r="AB656" s="4"/>
      <c r="AO656" s="4"/>
      <c r="AP656" s="4"/>
      <c r="AQ656" s="4"/>
      <c r="AR656" s="4"/>
      <c r="AS656" s="4"/>
      <c r="AT656" s="4"/>
      <c r="AU656" s="4"/>
      <c r="AV656" s="4"/>
    </row>
    <row r="657" spans="28:48" x14ac:dyDescent="0.2">
      <c r="AB657" s="4"/>
      <c r="AO657" s="4"/>
      <c r="AP657" s="4"/>
      <c r="AQ657" s="4"/>
      <c r="AR657" s="4"/>
      <c r="AS657" s="4"/>
      <c r="AT657" s="4"/>
      <c r="AU657" s="4"/>
      <c r="AV657" s="4"/>
    </row>
    <row r="658" spans="28:48" x14ac:dyDescent="0.2">
      <c r="AB658" s="4"/>
      <c r="AO658" s="4"/>
      <c r="AP658" s="4"/>
      <c r="AQ658" s="4"/>
      <c r="AR658" s="4"/>
      <c r="AS658" s="4"/>
      <c r="AT658" s="4"/>
      <c r="AU658" s="4"/>
      <c r="AV658" s="4"/>
    </row>
    <row r="659" spans="28:48" x14ac:dyDescent="0.2">
      <c r="AB659" s="4"/>
      <c r="AO659" s="4"/>
      <c r="AP659" s="4"/>
      <c r="AQ659" s="4"/>
      <c r="AR659" s="4"/>
      <c r="AS659" s="4"/>
      <c r="AT659" s="4"/>
      <c r="AU659" s="4"/>
      <c r="AV659" s="4"/>
    </row>
    <row r="660" spans="28:48" x14ac:dyDescent="0.2">
      <c r="AB660" s="4"/>
      <c r="AO660" s="4"/>
      <c r="AP660" s="4"/>
      <c r="AQ660" s="4"/>
      <c r="AR660" s="4"/>
      <c r="AS660" s="4"/>
      <c r="AT660" s="4"/>
      <c r="AU660" s="4"/>
      <c r="AV660" s="4"/>
    </row>
    <row r="661" spans="28:48" x14ac:dyDescent="0.2">
      <c r="AB661" s="4"/>
      <c r="AO661" s="4"/>
      <c r="AP661" s="4"/>
      <c r="AQ661" s="4"/>
      <c r="AR661" s="4"/>
      <c r="AS661" s="4"/>
      <c r="AT661" s="4"/>
      <c r="AU661" s="4"/>
      <c r="AV661" s="4"/>
    </row>
    <row r="662" spans="28:48" x14ac:dyDescent="0.2">
      <c r="AB662" s="4"/>
      <c r="AO662" s="4"/>
      <c r="AP662" s="4"/>
      <c r="AQ662" s="4"/>
      <c r="AR662" s="4"/>
      <c r="AS662" s="4"/>
      <c r="AT662" s="4"/>
      <c r="AU662" s="4"/>
      <c r="AV662" s="4"/>
    </row>
    <row r="663" spans="28:48" x14ac:dyDescent="0.2">
      <c r="AB663" s="4"/>
      <c r="AO663" s="4"/>
      <c r="AP663" s="4"/>
      <c r="AQ663" s="4"/>
      <c r="AR663" s="4"/>
      <c r="AS663" s="4"/>
      <c r="AT663" s="4"/>
      <c r="AU663" s="4"/>
      <c r="AV663" s="4"/>
    </row>
    <row r="664" spans="28:48" x14ac:dyDescent="0.2">
      <c r="AB664" s="4"/>
      <c r="AO664" s="4"/>
      <c r="AP664" s="4"/>
      <c r="AQ664" s="4"/>
      <c r="AR664" s="4"/>
      <c r="AS664" s="4"/>
      <c r="AT664" s="4"/>
      <c r="AU664" s="4"/>
      <c r="AV664" s="4"/>
    </row>
    <row r="665" spans="28:48" x14ac:dyDescent="0.2">
      <c r="AB665" s="4"/>
      <c r="AO665" s="4"/>
      <c r="AP665" s="4"/>
      <c r="AQ665" s="4"/>
      <c r="AR665" s="4"/>
      <c r="AS665" s="4"/>
      <c r="AT665" s="4"/>
      <c r="AU665" s="4"/>
      <c r="AV665" s="4"/>
    </row>
    <row r="666" spans="28:48" x14ac:dyDescent="0.2">
      <c r="AB666" s="4"/>
      <c r="AO666" s="4"/>
      <c r="AP666" s="4"/>
      <c r="AQ666" s="4"/>
      <c r="AR666" s="4"/>
      <c r="AS666" s="4"/>
      <c r="AT666" s="4"/>
      <c r="AU666" s="4"/>
      <c r="AV666" s="4"/>
    </row>
    <row r="667" spans="28:48" x14ac:dyDescent="0.2">
      <c r="AB667" s="4"/>
      <c r="AO667" s="4"/>
      <c r="AP667" s="4"/>
      <c r="AQ667" s="4"/>
      <c r="AR667" s="4"/>
      <c r="AS667" s="4"/>
      <c r="AT667" s="4"/>
      <c r="AU667" s="4"/>
      <c r="AV667" s="4"/>
    </row>
    <row r="668" spans="28:48" x14ac:dyDescent="0.2">
      <c r="AB668" s="4"/>
      <c r="AO668" s="4"/>
      <c r="AP668" s="4"/>
      <c r="AQ668" s="4"/>
      <c r="AR668" s="4"/>
      <c r="AS668" s="4"/>
      <c r="AT668" s="4"/>
      <c r="AU668" s="4"/>
      <c r="AV668" s="4"/>
    </row>
    <row r="669" spans="28:48" x14ac:dyDescent="0.2">
      <c r="AB669" s="4"/>
      <c r="AO669" s="4"/>
      <c r="AP669" s="4"/>
      <c r="AQ669" s="4"/>
      <c r="AR669" s="4"/>
      <c r="AS669" s="4"/>
      <c r="AT669" s="4"/>
      <c r="AU669" s="4"/>
      <c r="AV669" s="4"/>
    </row>
    <row r="670" spans="28:48" x14ac:dyDescent="0.2">
      <c r="AB670" s="4"/>
      <c r="AO670" s="4"/>
      <c r="AP670" s="4"/>
      <c r="AQ670" s="4"/>
      <c r="AR670" s="4"/>
      <c r="AS670" s="4"/>
      <c r="AT670" s="4"/>
      <c r="AU670" s="4"/>
      <c r="AV670" s="4"/>
    </row>
    <row r="671" spans="28:48" x14ac:dyDescent="0.2">
      <c r="AB671" s="4"/>
      <c r="AO671" s="4"/>
      <c r="AP671" s="4"/>
      <c r="AQ671" s="4"/>
      <c r="AR671" s="4"/>
      <c r="AS671" s="4"/>
      <c r="AT671" s="4"/>
      <c r="AU671" s="4"/>
      <c r="AV671" s="4"/>
    </row>
    <row r="672" spans="28:48" x14ac:dyDescent="0.2">
      <c r="AB672" s="4"/>
      <c r="AO672" s="4"/>
      <c r="AP672" s="4"/>
      <c r="AQ672" s="4"/>
      <c r="AR672" s="4"/>
      <c r="AS672" s="4"/>
      <c r="AT672" s="4"/>
      <c r="AU672" s="4"/>
      <c r="AV672" s="4"/>
    </row>
    <row r="673" spans="28:48" x14ac:dyDescent="0.2">
      <c r="AB673" s="4"/>
      <c r="AO673" s="4"/>
      <c r="AP673" s="4"/>
      <c r="AQ673" s="4"/>
      <c r="AR673" s="4"/>
      <c r="AS673" s="4"/>
      <c r="AT673" s="4"/>
      <c r="AU673" s="4"/>
      <c r="AV673" s="4"/>
    </row>
    <row r="674" spans="28:48" x14ac:dyDescent="0.2">
      <c r="AB674" s="4"/>
      <c r="AO674" s="4"/>
      <c r="AP674" s="4"/>
      <c r="AQ674" s="4"/>
      <c r="AR674" s="4"/>
      <c r="AS674" s="4"/>
      <c r="AT674" s="4"/>
      <c r="AU674" s="4"/>
      <c r="AV674" s="4"/>
    </row>
    <row r="675" spans="28:48" x14ac:dyDescent="0.2">
      <c r="AB675" s="4"/>
      <c r="AO675" s="4"/>
      <c r="AP675" s="4"/>
      <c r="AQ675" s="4"/>
      <c r="AR675" s="4"/>
      <c r="AS675" s="4"/>
      <c r="AT675" s="4"/>
      <c r="AU675" s="4"/>
      <c r="AV675" s="4"/>
    </row>
    <row r="676" spans="28:48" x14ac:dyDescent="0.2">
      <c r="AB676" s="4"/>
      <c r="AO676" s="4"/>
      <c r="AP676" s="4"/>
      <c r="AQ676" s="4"/>
      <c r="AR676" s="4"/>
      <c r="AS676" s="4"/>
      <c r="AT676" s="4"/>
      <c r="AU676" s="4"/>
      <c r="AV676" s="4"/>
    </row>
    <row r="677" spans="28:48" x14ac:dyDescent="0.2">
      <c r="AB677" s="4"/>
      <c r="AO677" s="4"/>
      <c r="AP677" s="4"/>
      <c r="AQ677" s="4"/>
      <c r="AR677" s="4"/>
      <c r="AS677" s="4"/>
      <c r="AT677" s="4"/>
      <c r="AU677" s="4"/>
      <c r="AV677" s="4"/>
    </row>
    <row r="678" spans="28:48" x14ac:dyDescent="0.2">
      <c r="AB678" s="4"/>
      <c r="AO678" s="4"/>
      <c r="AP678" s="4"/>
      <c r="AQ678" s="4"/>
      <c r="AR678" s="4"/>
      <c r="AS678" s="4"/>
      <c r="AT678" s="4"/>
      <c r="AU678" s="4"/>
      <c r="AV678" s="4"/>
    </row>
    <row r="679" spans="28:48" x14ac:dyDescent="0.2">
      <c r="AB679" s="4"/>
      <c r="AO679" s="4"/>
      <c r="AP679" s="4"/>
      <c r="AQ679" s="4"/>
      <c r="AR679" s="4"/>
      <c r="AS679" s="4"/>
      <c r="AT679" s="4"/>
      <c r="AU679" s="4"/>
      <c r="AV679" s="4"/>
    </row>
    <row r="680" spans="28:48" x14ac:dyDescent="0.2">
      <c r="AB680" s="4"/>
      <c r="AO680" s="4"/>
      <c r="AP680" s="4"/>
      <c r="AQ680" s="4"/>
      <c r="AR680" s="4"/>
      <c r="AS680" s="4"/>
      <c r="AT680" s="4"/>
      <c r="AU680" s="4"/>
      <c r="AV680" s="4"/>
    </row>
    <row r="681" spans="28:48" x14ac:dyDescent="0.2">
      <c r="AB681" s="4"/>
      <c r="AO681" s="4"/>
      <c r="AP681" s="4"/>
      <c r="AQ681" s="4"/>
      <c r="AR681" s="4"/>
      <c r="AS681" s="4"/>
      <c r="AT681" s="4"/>
      <c r="AU681" s="4"/>
      <c r="AV681" s="4"/>
    </row>
    <row r="682" spans="28:48" x14ac:dyDescent="0.2">
      <c r="AB682" s="4"/>
      <c r="AO682" s="4"/>
      <c r="AP682" s="4"/>
      <c r="AQ682" s="4"/>
      <c r="AR682" s="4"/>
      <c r="AS682" s="4"/>
      <c r="AT682" s="4"/>
      <c r="AU682" s="4"/>
      <c r="AV682" s="4"/>
    </row>
    <row r="683" spans="28:48" x14ac:dyDescent="0.2">
      <c r="AB683" s="4"/>
      <c r="AO683" s="4"/>
      <c r="AP683" s="4"/>
      <c r="AQ683" s="4"/>
      <c r="AR683" s="4"/>
      <c r="AS683" s="4"/>
      <c r="AT683" s="4"/>
      <c r="AU683" s="4"/>
      <c r="AV683" s="4"/>
    </row>
    <row r="684" spans="28:48" x14ac:dyDescent="0.2">
      <c r="AB684" s="4"/>
      <c r="AO684" s="4"/>
      <c r="AP684" s="4"/>
      <c r="AQ684" s="4"/>
      <c r="AR684" s="4"/>
      <c r="AS684" s="4"/>
      <c r="AT684" s="4"/>
      <c r="AU684" s="4"/>
      <c r="AV684" s="4"/>
    </row>
    <row r="685" spans="28:48" x14ac:dyDescent="0.2">
      <c r="AB685" s="4"/>
      <c r="AO685" s="4"/>
      <c r="AP685" s="4"/>
      <c r="AQ685" s="4"/>
      <c r="AR685" s="4"/>
      <c r="AS685" s="4"/>
      <c r="AT685" s="4"/>
      <c r="AU685" s="4"/>
      <c r="AV685" s="4"/>
    </row>
    <row r="686" spans="28:48" x14ac:dyDescent="0.2">
      <c r="AB686" s="4"/>
      <c r="AO686" s="4"/>
      <c r="AP686" s="4"/>
      <c r="AQ686" s="4"/>
      <c r="AR686" s="4"/>
      <c r="AS686" s="4"/>
      <c r="AT686" s="4"/>
      <c r="AU686" s="4"/>
      <c r="AV686" s="4"/>
    </row>
    <row r="687" spans="28:48" x14ac:dyDescent="0.2">
      <c r="AB687" s="4"/>
      <c r="AO687" s="4"/>
      <c r="AP687" s="4"/>
      <c r="AQ687" s="4"/>
      <c r="AR687" s="4"/>
      <c r="AS687" s="4"/>
      <c r="AT687" s="4"/>
      <c r="AU687" s="4"/>
      <c r="AV687" s="4"/>
    </row>
    <row r="688" spans="28:48" x14ac:dyDescent="0.2">
      <c r="AB688" s="4"/>
      <c r="AO688" s="4"/>
      <c r="AP688" s="4"/>
      <c r="AQ688" s="4"/>
      <c r="AR688" s="4"/>
      <c r="AS688" s="4"/>
      <c r="AT688" s="4"/>
      <c r="AU688" s="4"/>
      <c r="AV688" s="4"/>
    </row>
    <row r="689" spans="28:48" x14ac:dyDescent="0.2">
      <c r="AB689" s="4"/>
      <c r="AO689" s="4"/>
      <c r="AP689" s="4"/>
      <c r="AQ689" s="4"/>
      <c r="AR689" s="4"/>
      <c r="AS689" s="4"/>
      <c r="AT689" s="4"/>
      <c r="AU689" s="4"/>
      <c r="AV689" s="4"/>
    </row>
    <row r="690" spans="28:48" x14ac:dyDescent="0.2">
      <c r="AB690" s="4"/>
      <c r="AO690" s="4"/>
      <c r="AP690" s="4"/>
      <c r="AQ690" s="4"/>
      <c r="AR690" s="4"/>
      <c r="AS690" s="4"/>
      <c r="AT690" s="4"/>
      <c r="AU690" s="4"/>
      <c r="AV690" s="4"/>
    </row>
    <row r="691" spans="28:48" x14ac:dyDescent="0.2">
      <c r="AB691" s="4"/>
      <c r="AO691" s="4"/>
      <c r="AP691" s="4"/>
      <c r="AQ691" s="4"/>
      <c r="AR691" s="4"/>
      <c r="AS691" s="4"/>
      <c r="AT691" s="4"/>
      <c r="AU691" s="4"/>
      <c r="AV691" s="4"/>
    </row>
    <row r="692" spans="28:48" x14ac:dyDescent="0.2">
      <c r="AB692" s="4"/>
      <c r="AO692" s="4"/>
      <c r="AP692" s="4"/>
      <c r="AQ692" s="4"/>
      <c r="AR692" s="4"/>
      <c r="AS692" s="4"/>
      <c r="AT692" s="4"/>
      <c r="AU692" s="4"/>
      <c r="AV692" s="4"/>
    </row>
    <row r="693" spans="28:48" x14ac:dyDescent="0.2">
      <c r="AB693" s="4"/>
      <c r="AO693" s="4"/>
      <c r="AP693" s="4"/>
      <c r="AQ693" s="4"/>
      <c r="AR693" s="4"/>
      <c r="AS693" s="4"/>
      <c r="AT693" s="4"/>
      <c r="AU693" s="4"/>
      <c r="AV693" s="4"/>
    </row>
    <row r="694" spans="28:48" x14ac:dyDescent="0.2">
      <c r="AB694" s="4"/>
      <c r="AO694" s="4"/>
      <c r="AP694" s="4"/>
      <c r="AQ694" s="4"/>
      <c r="AR694" s="4"/>
      <c r="AS694" s="4"/>
      <c r="AT694" s="4"/>
      <c r="AU694" s="4"/>
      <c r="AV694" s="4"/>
    </row>
    <row r="695" spans="28:48" x14ac:dyDescent="0.2">
      <c r="AB695" s="4"/>
      <c r="AO695" s="4"/>
      <c r="AP695" s="4"/>
      <c r="AQ695" s="4"/>
      <c r="AR695" s="4"/>
      <c r="AS695" s="4"/>
      <c r="AT695" s="4"/>
      <c r="AU695" s="4"/>
      <c r="AV695" s="4"/>
    </row>
    <row r="696" spans="28:48" x14ac:dyDescent="0.2">
      <c r="AB696" s="4"/>
      <c r="AO696" s="4"/>
      <c r="AP696" s="4"/>
      <c r="AQ696" s="4"/>
      <c r="AR696" s="4"/>
      <c r="AS696" s="4"/>
      <c r="AT696" s="4"/>
      <c r="AU696" s="4"/>
      <c r="AV696" s="4"/>
    </row>
    <row r="697" spans="28:48" x14ac:dyDescent="0.2">
      <c r="AB697" s="4"/>
      <c r="AO697" s="4"/>
      <c r="AP697" s="4"/>
      <c r="AQ697" s="4"/>
      <c r="AR697" s="4"/>
      <c r="AS697" s="4"/>
      <c r="AT697" s="4"/>
      <c r="AU697" s="4"/>
      <c r="AV697" s="4"/>
    </row>
    <row r="698" spans="28:48" x14ac:dyDescent="0.2">
      <c r="AB698" s="4"/>
      <c r="AO698" s="4"/>
      <c r="AP698" s="4"/>
      <c r="AQ698" s="4"/>
      <c r="AR698" s="4"/>
      <c r="AS698" s="4"/>
      <c r="AT698" s="4"/>
      <c r="AU698" s="4"/>
      <c r="AV698" s="4"/>
    </row>
    <row r="699" spans="28:48" x14ac:dyDescent="0.2">
      <c r="AB699" s="4"/>
      <c r="AO699" s="4"/>
      <c r="AP699" s="4"/>
      <c r="AQ699" s="4"/>
      <c r="AR699" s="4"/>
      <c r="AS699" s="4"/>
      <c r="AT699" s="4"/>
      <c r="AU699" s="4"/>
      <c r="AV699" s="4"/>
    </row>
    <row r="700" spans="28:48" x14ac:dyDescent="0.2">
      <c r="AB700" s="4"/>
      <c r="AO700" s="4"/>
      <c r="AP700" s="4"/>
      <c r="AQ700" s="4"/>
      <c r="AR700" s="4"/>
      <c r="AS700" s="4"/>
      <c r="AT700" s="4"/>
      <c r="AU700" s="4"/>
      <c r="AV700" s="4"/>
    </row>
    <row r="701" spans="28:48" x14ac:dyDescent="0.2">
      <c r="AB701" s="4"/>
      <c r="AO701" s="4"/>
      <c r="AP701" s="4"/>
      <c r="AQ701" s="4"/>
      <c r="AR701" s="4"/>
      <c r="AS701" s="4"/>
      <c r="AT701" s="4"/>
      <c r="AU701" s="4"/>
      <c r="AV701" s="4"/>
    </row>
    <row r="702" spans="28:48" x14ac:dyDescent="0.2">
      <c r="AB702" s="4"/>
      <c r="AO702" s="4"/>
      <c r="AP702" s="4"/>
      <c r="AQ702" s="4"/>
      <c r="AR702" s="4"/>
      <c r="AS702" s="4"/>
      <c r="AT702" s="4"/>
      <c r="AU702" s="4"/>
      <c r="AV702" s="4"/>
    </row>
    <row r="703" spans="28:48" x14ac:dyDescent="0.2">
      <c r="AB703" s="4"/>
      <c r="AO703" s="4"/>
      <c r="AP703" s="4"/>
      <c r="AQ703" s="4"/>
      <c r="AR703" s="4"/>
      <c r="AS703" s="4"/>
      <c r="AT703" s="4"/>
      <c r="AU703" s="4"/>
      <c r="AV703" s="4"/>
    </row>
    <row r="704" spans="28:48" x14ac:dyDescent="0.2">
      <c r="AB704" s="4"/>
      <c r="AO704" s="4"/>
      <c r="AP704" s="4"/>
      <c r="AQ704" s="4"/>
      <c r="AR704" s="4"/>
      <c r="AS704" s="4"/>
      <c r="AT704" s="4"/>
      <c r="AU704" s="4"/>
      <c r="AV704" s="4"/>
    </row>
    <row r="705" spans="28:48" x14ac:dyDescent="0.2">
      <c r="AB705" s="4"/>
      <c r="AO705" s="4"/>
      <c r="AP705" s="4"/>
      <c r="AQ705" s="4"/>
      <c r="AR705" s="4"/>
      <c r="AS705" s="4"/>
      <c r="AT705" s="4"/>
      <c r="AU705" s="4"/>
      <c r="AV705" s="4"/>
    </row>
    <row r="706" spans="28:48" x14ac:dyDescent="0.2">
      <c r="AB706" s="4"/>
      <c r="AO706" s="4"/>
      <c r="AP706" s="4"/>
      <c r="AQ706" s="4"/>
      <c r="AR706" s="4"/>
      <c r="AS706" s="4"/>
      <c r="AT706" s="4"/>
      <c r="AU706" s="4"/>
      <c r="AV706" s="4"/>
    </row>
    <row r="707" spans="28:48" x14ac:dyDescent="0.2">
      <c r="AB707" s="4"/>
      <c r="AO707" s="4"/>
      <c r="AP707" s="4"/>
      <c r="AQ707" s="4"/>
      <c r="AR707" s="4"/>
      <c r="AS707" s="4"/>
      <c r="AT707" s="4"/>
      <c r="AU707" s="4"/>
      <c r="AV707" s="4"/>
    </row>
    <row r="708" spans="28:48" x14ac:dyDescent="0.2">
      <c r="AB708" s="4"/>
      <c r="AO708" s="4"/>
      <c r="AP708" s="4"/>
      <c r="AQ708" s="4"/>
      <c r="AR708" s="4"/>
      <c r="AS708" s="4"/>
      <c r="AT708" s="4"/>
      <c r="AU708" s="4"/>
      <c r="AV708" s="4"/>
    </row>
    <row r="709" spans="28:48" x14ac:dyDescent="0.2">
      <c r="AB709" s="4"/>
      <c r="AO709" s="4"/>
      <c r="AP709" s="4"/>
      <c r="AQ709" s="4"/>
      <c r="AR709" s="4"/>
      <c r="AS709" s="4"/>
      <c r="AT709" s="4"/>
      <c r="AU709" s="4"/>
      <c r="AV709" s="4"/>
    </row>
    <row r="710" spans="28:48" x14ac:dyDescent="0.2">
      <c r="AB710" s="4"/>
      <c r="AO710" s="4"/>
      <c r="AP710" s="4"/>
      <c r="AQ710" s="4"/>
      <c r="AR710" s="4"/>
      <c r="AS710" s="4"/>
      <c r="AT710" s="4"/>
      <c r="AU710" s="4"/>
      <c r="AV710" s="4"/>
    </row>
    <row r="711" spans="28:48" x14ac:dyDescent="0.2">
      <c r="AB711" s="4"/>
      <c r="AO711" s="4"/>
      <c r="AP711" s="4"/>
      <c r="AQ711" s="4"/>
      <c r="AR711" s="4"/>
      <c r="AS711" s="4"/>
      <c r="AT711" s="4"/>
      <c r="AU711" s="4"/>
      <c r="AV711" s="4"/>
    </row>
    <row r="712" spans="28:48" x14ac:dyDescent="0.2">
      <c r="AB712" s="4"/>
      <c r="AO712" s="4"/>
      <c r="AP712" s="4"/>
      <c r="AQ712" s="4"/>
      <c r="AR712" s="4"/>
      <c r="AS712" s="4"/>
      <c r="AT712" s="4"/>
      <c r="AU712" s="4"/>
      <c r="AV712" s="4"/>
    </row>
    <row r="713" spans="28:48" x14ac:dyDescent="0.2">
      <c r="AB713" s="4"/>
      <c r="AO713" s="4"/>
      <c r="AP713" s="4"/>
      <c r="AQ713" s="4"/>
      <c r="AR713" s="4"/>
      <c r="AS713" s="4"/>
      <c r="AT713" s="4"/>
      <c r="AU713" s="4"/>
      <c r="AV713" s="4"/>
    </row>
    <row r="714" spans="28:48" x14ac:dyDescent="0.2">
      <c r="AB714" s="4"/>
      <c r="AO714" s="4"/>
      <c r="AP714" s="4"/>
      <c r="AQ714" s="4"/>
      <c r="AR714" s="4"/>
      <c r="AS714" s="4"/>
      <c r="AT714" s="4"/>
      <c r="AU714" s="4"/>
      <c r="AV714" s="4"/>
    </row>
    <row r="715" spans="28:48" x14ac:dyDescent="0.2">
      <c r="AB715" s="4"/>
      <c r="AO715" s="4"/>
      <c r="AP715" s="4"/>
      <c r="AQ715" s="4"/>
      <c r="AR715" s="4"/>
      <c r="AS715" s="4"/>
      <c r="AT715" s="4"/>
      <c r="AU715" s="4"/>
      <c r="AV715" s="4"/>
    </row>
    <row r="716" spans="28:48" x14ac:dyDescent="0.2">
      <c r="AB716" s="4"/>
      <c r="AO716" s="4"/>
      <c r="AP716" s="4"/>
      <c r="AQ716" s="4"/>
      <c r="AR716" s="4"/>
      <c r="AS716" s="4"/>
      <c r="AT716" s="4"/>
      <c r="AU716" s="4"/>
      <c r="AV716" s="4"/>
    </row>
    <row r="717" spans="28:48" x14ac:dyDescent="0.2">
      <c r="AB717" s="4"/>
      <c r="AO717" s="4"/>
      <c r="AP717" s="4"/>
      <c r="AQ717" s="4"/>
      <c r="AR717" s="4"/>
      <c r="AS717" s="4"/>
      <c r="AT717" s="4"/>
      <c r="AU717" s="4"/>
      <c r="AV717" s="4"/>
    </row>
    <row r="718" spans="28:48" x14ac:dyDescent="0.2">
      <c r="AB718" s="4"/>
      <c r="AO718" s="4"/>
      <c r="AP718" s="4"/>
      <c r="AQ718" s="4"/>
      <c r="AR718" s="4"/>
      <c r="AS718" s="4"/>
      <c r="AT718" s="4"/>
      <c r="AU718" s="4"/>
      <c r="AV718" s="4"/>
    </row>
    <row r="719" spans="28:48" x14ac:dyDescent="0.2">
      <c r="AB719" s="4"/>
      <c r="AO719" s="4"/>
      <c r="AP719" s="4"/>
      <c r="AQ719" s="4"/>
      <c r="AR719" s="4"/>
      <c r="AS719" s="4"/>
      <c r="AT719" s="4"/>
      <c r="AU719" s="4"/>
      <c r="AV719" s="4"/>
    </row>
    <row r="720" spans="28:48" x14ac:dyDescent="0.2">
      <c r="AB720" s="4"/>
      <c r="AO720" s="4"/>
      <c r="AP720" s="4"/>
      <c r="AQ720" s="4"/>
      <c r="AR720" s="4"/>
      <c r="AS720" s="4"/>
      <c r="AT720" s="4"/>
      <c r="AU720" s="4"/>
      <c r="AV720" s="4"/>
    </row>
    <row r="721" spans="28:48" x14ac:dyDescent="0.2">
      <c r="AB721" s="4"/>
      <c r="AO721" s="4"/>
      <c r="AP721" s="4"/>
      <c r="AQ721" s="4"/>
      <c r="AR721" s="4"/>
      <c r="AS721" s="4"/>
      <c r="AT721" s="4"/>
      <c r="AU721" s="4"/>
      <c r="AV721" s="4"/>
    </row>
    <row r="722" spans="28:48" x14ac:dyDescent="0.2">
      <c r="AB722" s="4"/>
      <c r="AO722" s="4"/>
      <c r="AP722" s="4"/>
      <c r="AQ722" s="4"/>
      <c r="AR722" s="4"/>
      <c r="AS722" s="4"/>
      <c r="AT722" s="4"/>
      <c r="AU722" s="4"/>
      <c r="AV722" s="4"/>
    </row>
    <row r="723" spans="28:48" x14ac:dyDescent="0.2">
      <c r="AB723" s="4"/>
      <c r="AO723" s="4"/>
      <c r="AP723" s="4"/>
      <c r="AQ723" s="4"/>
      <c r="AR723" s="4"/>
      <c r="AS723" s="4"/>
      <c r="AT723" s="4"/>
      <c r="AU723" s="4"/>
      <c r="AV723" s="4"/>
    </row>
    <row r="724" spans="28:48" x14ac:dyDescent="0.2">
      <c r="AB724" s="4"/>
      <c r="AO724" s="4"/>
      <c r="AP724" s="4"/>
      <c r="AQ724" s="4"/>
      <c r="AR724" s="4"/>
      <c r="AS724" s="4"/>
      <c r="AT724" s="4"/>
      <c r="AU724" s="4"/>
      <c r="AV724" s="4"/>
    </row>
    <row r="725" spans="28:48" x14ac:dyDescent="0.2">
      <c r="AB725" s="4"/>
      <c r="AO725" s="4"/>
      <c r="AP725" s="4"/>
      <c r="AQ725" s="4"/>
      <c r="AR725" s="4"/>
      <c r="AS725" s="4"/>
      <c r="AT725" s="4"/>
      <c r="AU725" s="4"/>
      <c r="AV725" s="4"/>
    </row>
    <row r="726" spans="28:48" x14ac:dyDescent="0.2">
      <c r="AB726" s="4"/>
      <c r="AO726" s="4"/>
      <c r="AP726" s="4"/>
      <c r="AQ726" s="4"/>
      <c r="AR726" s="4"/>
      <c r="AS726" s="4"/>
      <c r="AT726" s="4"/>
      <c r="AU726" s="4"/>
      <c r="AV726" s="4"/>
    </row>
    <row r="727" spans="28:48" x14ac:dyDescent="0.2">
      <c r="AB727" s="4"/>
      <c r="AO727" s="4"/>
      <c r="AP727" s="4"/>
      <c r="AQ727" s="4"/>
      <c r="AR727" s="4"/>
      <c r="AS727" s="4"/>
      <c r="AT727" s="4"/>
      <c r="AU727" s="4"/>
      <c r="AV727" s="4"/>
    </row>
    <row r="728" spans="28:48" x14ac:dyDescent="0.2">
      <c r="AB728" s="4"/>
      <c r="AO728" s="4"/>
      <c r="AP728" s="4"/>
      <c r="AQ728" s="4"/>
      <c r="AR728" s="4"/>
      <c r="AS728" s="4"/>
      <c r="AT728" s="4"/>
      <c r="AU728" s="4"/>
      <c r="AV728" s="4"/>
    </row>
    <row r="729" spans="28:48" x14ac:dyDescent="0.2">
      <c r="AB729" s="4"/>
      <c r="AO729" s="4"/>
      <c r="AP729" s="4"/>
      <c r="AQ729" s="4"/>
      <c r="AR729" s="4"/>
      <c r="AS729" s="4"/>
      <c r="AT729" s="4"/>
      <c r="AU729" s="4"/>
      <c r="AV729" s="4"/>
    </row>
    <row r="730" spans="28:48" x14ac:dyDescent="0.2">
      <c r="AB730" s="4"/>
      <c r="AO730" s="4"/>
      <c r="AP730" s="4"/>
      <c r="AQ730" s="4"/>
      <c r="AR730" s="4"/>
      <c r="AS730" s="4"/>
      <c r="AT730" s="4"/>
      <c r="AU730" s="4"/>
      <c r="AV730" s="4"/>
    </row>
    <row r="731" spans="28:48" x14ac:dyDescent="0.2">
      <c r="AB731" s="4"/>
      <c r="AO731" s="4"/>
      <c r="AP731" s="4"/>
      <c r="AQ731" s="4"/>
      <c r="AR731" s="4"/>
      <c r="AS731" s="4"/>
      <c r="AT731" s="4"/>
      <c r="AU731" s="4"/>
      <c r="AV731" s="4"/>
    </row>
    <row r="732" spans="28:48" x14ac:dyDescent="0.2">
      <c r="AB732" s="4"/>
      <c r="AO732" s="4"/>
      <c r="AP732" s="4"/>
      <c r="AQ732" s="4"/>
      <c r="AR732" s="4"/>
      <c r="AS732" s="4"/>
      <c r="AT732" s="4"/>
      <c r="AU732" s="4"/>
      <c r="AV732" s="4"/>
    </row>
    <row r="733" spans="28:48" x14ac:dyDescent="0.2">
      <c r="AB733" s="4"/>
      <c r="AO733" s="4"/>
      <c r="AP733" s="4"/>
      <c r="AQ733" s="4"/>
      <c r="AR733" s="4"/>
      <c r="AS733" s="4"/>
      <c r="AT733" s="4"/>
      <c r="AU733" s="4"/>
      <c r="AV733" s="4"/>
    </row>
    <row r="734" spans="28:48" x14ac:dyDescent="0.2">
      <c r="AB734" s="4"/>
      <c r="AO734" s="4"/>
      <c r="AP734" s="4"/>
      <c r="AQ734" s="4"/>
      <c r="AR734" s="4"/>
      <c r="AS734" s="4"/>
      <c r="AT734" s="4"/>
      <c r="AU734" s="4"/>
      <c r="AV734" s="4"/>
    </row>
    <row r="735" spans="28:48" x14ac:dyDescent="0.2">
      <c r="AB735" s="4"/>
      <c r="AO735" s="4"/>
      <c r="AP735" s="4"/>
      <c r="AQ735" s="4"/>
      <c r="AR735" s="4"/>
      <c r="AS735" s="4"/>
      <c r="AT735" s="4"/>
      <c r="AU735" s="4"/>
      <c r="AV735" s="4"/>
    </row>
    <row r="736" spans="28:48" x14ac:dyDescent="0.2">
      <c r="AB736" s="4"/>
      <c r="AO736" s="4"/>
      <c r="AP736" s="4"/>
      <c r="AQ736" s="4"/>
      <c r="AR736" s="4"/>
      <c r="AS736" s="4"/>
      <c r="AT736" s="4"/>
      <c r="AU736" s="4"/>
      <c r="AV736" s="4"/>
    </row>
    <row r="737" spans="28:48" x14ac:dyDescent="0.2">
      <c r="AB737" s="4"/>
      <c r="AO737" s="4"/>
      <c r="AP737" s="4"/>
      <c r="AQ737" s="4"/>
      <c r="AR737" s="4"/>
      <c r="AS737" s="4"/>
      <c r="AT737" s="4"/>
      <c r="AU737" s="4"/>
      <c r="AV737" s="4"/>
    </row>
    <row r="738" spans="28:48" x14ac:dyDescent="0.2">
      <c r="AB738" s="4"/>
      <c r="AO738" s="4"/>
      <c r="AP738" s="4"/>
      <c r="AQ738" s="4"/>
      <c r="AR738" s="4"/>
      <c r="AS738" s="4"/>
      <c r="AT738" s="4"/>
      <c r="AU738" s="4"/>
      <c r="AV738" s="4"/>
    </row>
    <row r="739" spans="28:48" x14ac:dyDescent="0.2">
      <c r="AB739" s="4"/>
      <c r="AO739" s="4"/>
      <c r="AP739" s="4"/>
      <c r="AQ739" s="4"/>
      <c r="AR739" s="4"/>
      <c r="AS739" s="4"/>
      <c r="AT739" s="4"/>
      <c r="AU739" s="4"/>
      <c r="AV739" s="4"/>
    </row>
    <row r="740" spans="28:48" x14ac:dyDescent="0.2">
      <c r="AB740" s="4"/>
      <c r="AO740" s="4"/>
      <c r="AP740" s="4"/>
      <c r="AQ740" s="4"/>
      <c r="AR740" s="4"/>
      <c r="AS740" s="4"/>
      <c r="AT740" s="4"/>
      <c r="AU740" s="4"/>
      <c r="AV740" s="4"/>
    </row>
    <row r="741" spans="28:48" x14ac:dyDescent="0.2">
      <c r="AB741" s="4"/>
      <c r="AO741" s="4"/>
      <c r="AP741" s="4"/>
      <c r="AQ741" s="4"/>
      <c r="AR741" s="4"/>
      <c r="AS741" s="4"/>
      <c r="AT741" s="4"/>
      <c r="AU741" s="4"/>
      <c r="AV741" s="4"/>
    </row>
    <row r="742" spans="28:48" x14ac:dyDescent="0.2">
      <c r="AB742" s="4"/>
      <c r="AO742" s="4"/>
      <c r="AP742" s="4"/>
      <c r="AQ742" s="4"/>
      <c r="AR742" s="4"/>
      <c r="AS742" s="4"/>
      <c r="AT742" s="4"/>
      <c r="AU742" s="4"/>
      <c r="AV742" s="4"/>
    </row>
    <row r="743" spans="28:48" x14ac:dyDescent="0.2">
      <c r="AB743" s="4"/>
      <c r="AO743" s="4"/>
      <c r="AP743" s="4"/>
      <c r="AQ743" s="4"/>
      <c r="AR743" s="4"/>
      <c r="AS743" s="4"/>
      <c r="AT743" s="4"/>
      <c r="AU743" s="4"/>
      <c r="AV743" s="4"/>
    </row>
    <row r="744" spans="28:48" x14ac:dyDescent="0.2">
      <c r="AB744" s="4"/>
      <c r="AO744" s="4"/>
      <c r="AP744" s="4"/>
      <c r="AQ744" s="4"/>
      <c r="AR744" s="4"/>
      <c r="AS744" s="4"/>
      <c r="AT744" s="4"/>
      <c r="AU744" s="4"/>
      <c r="AV744" s="4"/>
    </row>
    <row r="745" spans="28:48" x14ac:dyDescent="0.2">
      <c r="AB745" s="4"/>
      <c r="AO745" s="4"/>
      <c r="AP745" s="4"/>
      <c r="AQ745" s="4"/>
      <c r="AR745" s="4"/>
      <c r="AS745" s="4"/>
      <c r="AT745" s="4"/>
      <c r="AU745" s="4"/>
      <c r="AV745" s="4"/>
    </row>
    <row r="746" spans="28:48" x14ac:dyDescent="0.2">
      <c r="AB746" s="4"/>
      <c r="AO746" s="4"/>
      <c r="AP746" s="4"/>
      <c r="AQ746" s="4"/>
      <c r="AR746" s="4"/>
      <c r="AS746" s="4"/>
      <c r="AT746" s="4"/>
      <c r="AU746" s="4"/>
      <c r="AV746" s="4"/>
    </row>
    <row r="747" spans="28:48" x14ac:dyDescent="0.2">
      <c r="AB747" s="4"/>
      <c r="AO747" s="4"/>
      <c r="AP747" s="4"/>
      <c r="AQ747" s="4"/>
      <c r="AR747" s="4"/>
      <c r="AS747" s="4"/>
      <c r="AT747" s="4"/>
      <c r="AU747" s="4"/>
      <c r="AV747" s="4"/>
    </row>
    <row r="748" spans="28:48" x14ac:dyDescent="0.2">
      <c r="AB748" s="4"/>
      <c r="AO748" s="4"/>
      <c r="AP748" s="4"/>
      <c r="AQ748" s="4"/>
      <c r="AR748" s="4"/>
      <c r="AS748" s="4"/>
      <c r="AT748" s="4"/>
      <c r="AU748" s="4"/>
      <c r="AV748" s="4"/>
    </row>
    <row r="749" spans="28:48" x14ac:dyDescent="0.2">
      <c r="AB749" s="4"/>
      <c r="AO749" s="4"/>
      <c r="AP749" s="4"/>
      <c r="AQ749" s="4"/>
      <c r="AR749" s="4"/>
      <c r="AS749" s="4"/>
      <c r="AT749" s="4"/>
      <c r="AU749" s="4"/>
      <c r="AV749" s="4"/>
    </row>
    <row r="750" spans="28:48" x14ac:dyDescent="0.2">
      <c r="AB750" s="4"/>
      <c r="AO750" s="4"/>
      <c r="AP750" s="4"/>
      <c r="AQ750" s="4"/>
      <c r="AR750" s="4"/>
      <c r="AS750" s="4"/>
      <c r="AT750" s="4"/>
      <c r="AU750" s="4"/>
      <c r="AV750" s="4"/>
    </row>
    <row r="751" spans="28:48" x14ac:dyDescent="0.2">
      <c r="AB751" s="4"/>
      <c r="AO751" s="4"/>
      <c r="AP751" s="4"/>
      <c r="AQ751" s="4"/>
      <c r="AR751" s="4"/>
      <c r="AS751" s="4"/>
      <c r="AT751" s="4"/>
      <c r="AU751" s="4"/>
      <c r="AV751" s="4"/>
    </row>
    <row r="752" spans="28:48" x14ac:dyDescent="0.2">
      <c r="AB752" s="4"/>
      <c r="AO752" s="4"/>
      <c r="AP752" s="4"/>
      <c r="AQ752" s="4"/>
      <c r="AR752" s="4"/>
      <c r="AS752" s="4"/>
      <c r="AT752" s="4"/>
      <c r="AU752" s="4"/>
      <c r="AV752" s="4"/>
    </row>
    <row r="753" spans="28:48" x14ac:dyDescent="0.2">
      <c r="AB753" s="4"/>
      <c r="AO753" s="4"/>
      <c r="AP753" s="4"/>
      <c r="AQ753" s="4"/>
      <c r="AR753" s="4"/>
      <c r="AS753" s="4"/>
      <c r="AT753" s="4"/>
      <c r="AU753" s="4"/>
      <c r="AV753" s="4"/>
    </row>
    <row r="754" spans="28:48" x14ac:dyDescent="0.2">
      <c r="AB754" s="4"/>
      <c r="AO754" s="4"/>
      <c r="AP754" s="4"/>
      <c r="AQ754" s="4"/>
      <c r="AR754" s="4"/>
      <c r="AS754" s="4"/>
      <c r="AT754" s="4"/>
      <c r="AU754" s="4"/>
      <c r="AV754" s="4"/>
    </row>
    <row r="755" spans="28:48" x14ac:dyDescent="0.2">
      <c r="AB755" s="4"/>
      <c r="AO755" s="4"/>
      <c r="AP755" s="4"/>
      <c r="AQ755" s="4"/>
      <c r="AR755" s="4"/>
      <c r="AS755" s="4"/>
      <c r="AT755" s="4"/>
      <c r="AU755" s="4"/>
      <c r="AV755" s="4"/>
    </row>
    <row r="756" spans="28:48" x14ac:dyDescent="0.2">
      <c r="AB756" s="4"/>
      <c r="AO756" s="4"/>
      <c r="AP756" s="4"/>
      <c r="AQ756" s="4"/>
      <c r="AR756" s="4"/>
      <c r="AS756" s="4"/>
      <c r="AT756" s="4"/>
      <c r="AU756" s="4"/>
      <c r="AV756" s="4"/>
    </row>
    <row r="757" spans="28:48" x14ac:dyDescent="0.2">
      <c r="AB757" s="4"/>
      <c r="AO757" s="4"/>
      <c r="AP757" s="4"/>
      <c r="AQ757" s="4"/>
      <c r="AR757" s="4"/>
      <c r="AS757" s="4"/>
      <c r="AT757" s="4"/>
      <c r="AU757" s="4"/>
      <c r="AV757" s="4"/>
    </row>
    <row r="758" spans="28:48" x14ac:dyDescent="0.2">
      <c r="AB758" s="4"/>
      <c r="AO758" s="4"/>
      <c r="AP758" s="4"/>
      <c r="AQ758" s="4"/>
      <c r="AR758" s="4"/>
      <c r="AS758" s="4"/>
      <c r="AT758" s="4"/>
      <c r="AU758" s="4"/>
      <c r="AV758" s="4"/>
    </row>
    <row r="759" spans="28:48" x14ac:dyDescent="0.2">
      <c r="AB759" s="4"/>
      <c r="AO759" s="4"/>
      <c r="AP759" s="4"/>
      <c r="AQ759" s="4"/>
      <c r="AR759" s="4"/>
      <c r="AS759" s="4"/>
      <c r="AT759" s="4"/>
      <c r="AU759" s="4"/>
      <c r="AV759" s="4"/>
    </row>
    <row r="760" spans="28:48" x14ac:dyDescent="0.2">
      <c r="AB760" s="4"/>
      <c r="AO760" s="4"/>
      <c r="AP760" s="4"/>
      <c r="AQ760" s="4"/>
      <c r="AR760" s="4"/>
      <c r="AS760" s="4"/>
      <c r="AT760" s="4"/>
      <c r="AU760" s="4"/>
      <c r="AV760" s="4"/>
    </row>
    <row r="761" spans="28:48" x14ac:dyDescent="0.2">
      <c r="AB761" s="4"/>
      <c r="AO761" s="4"/>
      <c r="AP761" s="4"/>
      <c r="AQ761" s="4"/>
      <c r="AR761" s="4"/>
      <c r="AS761" s="4"/>
      <c r="AT761" s="4"/>
      <c r="AU761" s="4"/>
      <c r="AV761" s="4"/>
    </row>
    <row r="762" spans="28:48" x14ac:dyDescent="0.2">
      <c r="AB762" s="4"/>
      <c r="AO762" s="4"/>
      <c r="AP762" s="4"/>
      <c r="AQ762" s="4"/>
      <c r="AR762" s="4"/>
      <c r="AS762" s="4"/>
      <c r="AT762" s="4"/>
      <c r="AU762" s="4"/>
      <c r="AV762" s="4"/>
    </row>
    <row r="763" spans="28:48" x14ac:dyDescent="0.2">
      <c r="AB763" s="4"/>
      <c r="AO763" s="4"/>
      <c r="AP763" s="4"/>
      <c r="AQ763" s="4"/>
      <c r="AR763" s="4"/>
      <c r="AS763" s="4"/>
      <c r="AT763" s="4"/>
      <c r="AU763" s="4"/>
      <c r="AV763" s="4"/>
    </row>
    <row r="764" spans="28:48" x14ac:dyDescent="0.2">
      <c r="AB764" s="4"/>
      <c r="AO764" s="4"/>
      <c r="AP764" s="4"/>
      <c r="AQ764" s="4"/>
      <c r="AR764" s="4"/>
      <c r="AS764" s="4"/>
      <c r="AT764" s="4"/>
      <c r="AU764" s="4"/>
      <c r="AV764" s="4"/>
    </row>
    <row r="765" spans="28:48" x14ac:dyDescent="0.2">
      <c r="AB765" s="4"/>
      <c r="AO765" s="4"/>
      <c r="AP765" s="4"/>
      <c r="AQ765" s="4"/>
      <c r="AR765" s="4"/>
      <c r="AS765" s="4"/>
      <c r="AT765" s="4"/>
      <c r="AU765" s="4"/>
      <c r="AV765" s="4"/>
    </row>
    <row r="766" spans="28:48" x14ac:dyDescent="0.2">
      <c r="AB766" s="4"/>
      <c r="AO766" s="4"/>
      <c r="AP766" s="4"/>
      <c r="AQ766" s="4"/>
      <c r="AR766" s="4"/>
      <c r="AS766" s="4"/>
      <c r="AT766" s="4"/>
      <c r="AU766" s="4"/>
      <c r="AV766" s="4"/>
    </row>
    <row r="767" spans="28:48" x14ac:dyDescent="0.2">
      <c r="AB767" s="4"/>
      <c r="AO767" s="4"/>
      <c r="AP767" s="4"/>
      <c r="AQ767" s="4"/>
      <c r="AR767" s="4"/>
      <c r="AS767" s="4"/>
      <c r="AT767" s="4"/>
      <c r="AU767" s="4"/>
      <c r="AV767" s="4"/>
    </row>
    <row r="768" spans="28:48" x14ac:dyDescent="0.2">
      <c r="AB768" s="4"/>
      <c r="AO768" s="4"/>
      <c r="AP768" s="4"/>
      <c r="AQ768" s="4"/>
      <c r="AR768" s="4"/>
      <c r="AS768" s="4"/>
      <c r="AT768" s="4"/>
      <c r="AU768" s="4"/>
      <c r="AV768" s="4"/>
    </row>
    <row r="769" spans="28:48" x14ac:dyDescent="0.2">
      <c r="AB769" s="4"/>
      <c r="AO769" s="4"/>
      <c r="AP769" s="4"/>
      <c r="AQ769" s="4"/>
      <c r="AR769" s="4"/>
      <c r="AS769" s="4"/>
      <c r="AT769" s="4"/>
      <c r="AU769" s="4"/>
      <c r="AV769" s="4"/>
    </row>
    <row r="770" spans="28:48" x14ac:dyDescent="0.2">
      <c r="AB770" s="4"/>
      <c r="AO770" s="4"/>
      <c r="AP770" s="4"/>
      <c r="AQ770" s="4"/>
      <c r="AR770" s="4"/>
      <c r="AS770" s="4"/>
      <c r="AT770" s="4"/>
      <c r="AU770" s="4"/>
      <c r="AV770" s="4"/>
    </row>
    <row r="771" spans="28:48" x14ac:dyDescent="0.2">
      <c r="AB771" s="4"/>
      <c r="AO771" s="4"/>
      <c r="AP771" s="4"/>
      <c r="AQ771" s="4"/>
      <c r="AR771" s="4"/>
      <c r="AS771" s="4"/>
      <c r="AT771" s="4"/>
      <c r="AU771" s="4"/>
      <c r="AV771" s="4"/>
    </row>
    <row r="772" spans="28:48" x14ac:dyDescent="0.2">
      <c r="AB772" s="4"/>
      <c r="AO772" s="4"/>
      <c r="AP772" s="4"/>
      <c r="AQ772" s="4"/>
      <c r="AR772" s="4"/>
      <c r="AS772" s="4"/>
      <c r="AT772" s="4"/>
      <c r="AU772" s="4"/>
      <c r="AV772" s="4"/>
    </row>
    <row r="773" spans="28:48" x14ac:dyDescent="0.2">
      <c r="AB773" s="4"/>
      <c r="AO773" s="4"/>
      <c r="AP773" s="4"/>
      <c r="AQ773" s="4"/>
      <c r="AR773" s="4"/>
      <c r="AS773" s="4"/>
      <c r="AT773" s="4"/>
      <c r="AU773" s="4"/>
      <c r="AV773" s="4"/>
    </row>
    <row r="774" spans="28:48" x14ac:dyDescent="0.2">
      <c r="AB774" s="4"/>
      <c r="AO774" s="4"/>
      <c r="AP774" s="4"/>
      <c r="AQ774" s="4"/>
      <c r="AR774" s="4"/>
      <c r="AS774" s="4"/>
      <c r="AT774" s="4"/>
      <c r="AU774" s="4"/>
      <c r="AV774" s="4"/>
    </row>
    <row r="775" spans="28:48" x14ac:dyDescent="0.2">
      <c r="AB775" s="4"/>
      <c r="AO775" s="4"/>
      <c r="AP775" s="4"/>
      <c r="AQ775" s="4"/>
      <c r="AR775" s="4"/>
      <c r="AS775" s="4"/>
      <c r="AT775" s="4"/>
      <c r="AU775" s="4"/>
      <c r="AV775" s="4"/>
    </row>
    <row r="776" spans="28:48" x14ac:dyDescent="0.2">
      <c r="AB776" s="4"/>
      <c r="AO776" s="4"/>
      <c r="AP776" s="4"/>
      <c r="AQ776" s="4"/>
      <c r="AR776" s="4"/>
      <c r="AS776" s="4"/>
      <c r="AT776" s="4"/>
      <c r="AU776" s="4"/>
      <c r="AV776" s="4"/>
    </row>
    <row r="777" spans="28:48" x14ac:dyDescent="0.2">
      <c r="AB777" s="4"/>
      <c r="AO777" s="4"/>
      <c r="AP777" s="4"/>
      <c r="AQ777" s="4"/>
      <c r="AR777" s="4"/>
      <c r="AS777" s="4"/>
      <c r="AT777" s="4"/>
      <c r="AU777" s="4"/>
      <c r="AV777" s="4"/>
    </row>
    <row r="778" spans="28:48" x14ac:dyDescent="0.2">
      <c r="AB778" s="4"/>
      <c r="AO778" s="4"/>
      <c r="AP778" s="4"/>
      <c r="AQ778" s="4"/>
      <c r="AR778" s="4"/>
      <c r="AS778" s="4"/>
      <c r="AT778" s="4"/>
      <c r="AU778" s="4"/>
      <c r="AV778" s="4"/>
    </row>
    <row r="779" spans="28:48" x14ac:dyDescent="0.2">
      <c r="AB779" s="4"/>
      <c r="AO779" s="4"/>
      <c r="AP779" s="4"/>
      <c r="AQ779" s="4"/>
      <c r="AR779" s="4"/>
      <c r="AS779" s="4"/>
      <c r="AT779" s="4"/>
      <c r="AU779" s="4"/>
      <c r="AV779" s="4"/>
    </row>
    <row r="780" spans="28:48" x14ac:dyDescent="0.2">
      <c r="AB780" s="4"/>
      <c r="AO780" s="4"/>
      <c r="AP780" s="4"/>
      <c r="AQ780" s="4"/>
      <c r="AR780" s="4"/>
      <c r="AS780" s="4"/>
      <c r="AT780" s="4"/>
      <c r="AU780" s="4"/>
      <c r="AV780" s="4"/>
    </row>
    <row r="781" spans="28:48" x14ac:dyDescent="0.2">
      <c r="AB781" s="4"/>
      <c r="AO781" s="4"/>
      <c r="AP781" s="4"/>
      <c r="AQ781" s="4"/>
      <c r="AR781" s="4"/>
      <c r="AS781" s="4"/>
      <c r="AT781" s="4"/>
      <c r="AU781" s="4"/>
      <c r="AV781" s="4"/>
    </row>
    <row r="782" spans="28:48" x14ac:dyDescent="0.2">
      <c r="AB782" s="4"/>
      <c r="AO782" s="4"/>
      <c r="AP782" s="4"/>
      <c r="AQ782" s="4"/>
      <c r="AR782" s="4"/>
      <c r="AS782" s="4"/>
      <c r="AT782" s="4"/>
      <c r="AU782" s="4"/>
      <c r="AV782" s="4"/>
    </row>
    <row r="783" spans="28:48" x14ac:dyDescent="0.2">
      <c r="AB783" s="4"/>
      <c r="AO783" s="4"/>
      <c r="AP783" s="4"/>
      <c r="AQ783" s="4"/>
      <c r="AR783" s="4"/>
      <c r="AS783" s="4"/>
      <c r="AT783" s="4"/>
      <c r="AU783" s="4"/>
      <c r="AV783" s="4"/>
    </row>
    <row r="784" spans="28:48" x14ac:dyDescent="0.2">
      <c r="AB784" s="4"/>
      <c r="AO784" s="4"/>
      <c r="AP784" s="4"/>
      <c r="AQ784" s="4"/>
      <c r="AR784" s="4"/>
      <c r="AS784" s="4"/>
      <c r="AT784" s="4"/>
      <c r="AU784" s="4"/>
      <c r="AV784" s="4"/>
    </row>
    <row r="785" spans="28:48" x14ac:dyDescent="0.2">
      <c r="AB785" s="4"/>
      <c r="AO785" s="4"/>
      <c r="AP785" s="4"/>
      <c r="AQ785" s="4"/>
      <c r="AR785" s="4"/>
      <c r="AS785" s="4"/>
      <c r="AT785" s="4"/>
      <c r="AU785" s="4"/>
      <c r="AV785" s="4"/>
    </row>
    <row r="786" spans="28:48" x14ac:dyDescent="0.2">
      <c r="AB786" s="4"/>
      <c r="AO786" s="4"/>
      <c r="AP786" s="4"/>
      <c r="AQ786" s="4"/>
      <c r="AR786" s="4"/>
      <c r="AS786" s="4"/>
      <c r="AT786" s="4"/>
      <c r="AU786" s="4"/>
      <c r="AV786" s="4"/>
    </row>
    <row r="787" spans="28:48" x14ac:dyDescent="0.2">
      <c r="AB787" s="4"/>
      <c r="AO787" s="4"/>
      <c r="AP787" s="4"/>
      <c r="AQ787" s="4"/>
      <c r="AR787" s="4"/>
      <c r="AS787" s="4"/>
      <c r="AT787" s="4"/>
      <c r="AU787" s="4"/>
      <c r="AV787" s="4"/>
    </row>
    <row r="788" spans="28:48" x14ac:dyDescent="0.2">
      <c r="AB788" s="4"/>
      <c r="AO788" s="4"/>
      <c r="AP788" s="4"/>
      <c r="AQ788" s="4"/>
      <c r="AR788" s="4"/>
      <c r="AS788" s="4"/>
      <c r="AT788" s="4"/>
      <c r="AU788" s="4"/>
      <c r="AV788" s="4"/>
    </row>
    <row r="789" spans="28:48" x14ac:dyDescent="0.2">
      <c r="AB789" s="4"/>
      <c r="AO789" s="4"/>
      <c r="AP789" s="4"/>
      <c r="AQ789" s="4"/>
      <c r="AR789" s="4"/>
      <c r="AS789" s="4"/>
      <c r="AT789" s="4"/>
      <c r="AU789" s="4"/>
      <c r="AV789" s="4"/>
    </row>
    <row r="790" spans="28:48" x14ac:dyDescent="0.2">
      <c r="AB790" s="4"/>
      <c r="AO790" s="4"/>
      <c r="AP790" s="4"/>
      <c r="AQ790" s="4"/>
      <c r="AR790" s="4"/>
      <c r="AS790" s="4"/>
      <c r="AT790" s="4"/>
      <c r="AU790" s="4"/>
      <c r="AV790" s="4"/>
    </row>
    <row r="791" spans="28:48" x14ac:dyDescent="0.2">
      <c r="AB791" s="4"/>
      <c r="AO791" s="4"/>
      <c r="AP791" s="4"/>
      <c r="AQ791" s="4"/>
      <c r="AR791" s="4"/>
      <c r="AS791" s="4"/>
      <c r="AT791" s="4"/>
      <c r="AU791" s="4"/>
      <c r="AV791" s="4"/>
    </row>
    <row r="792" spans="28:48" x14ac:dyDescent="0.2">
      <c r="AB792" s="4"/>
      <c r="AO792" s="4"/>
      <c r="AP792" s="4"/>
      <c r="AQ792" s="4"/>
      <c r="AR792" s="4"/>
      <c r="AS792" s="4"/>
      <c r="AT792" s="4"/>
      <c r="AU792" s="4"/>
      <c r="AV792" s="4"/>
    </row>
    <row r="793" spans="28:48" x14ac:dyDescent="0.2">
      <c r="AB793" s="4"/>
      <c r="AO793" s="4"/>
      <c r="AP793" s="4"/>
      <c r="AQ793" s="4"/>
      <c r="AR793" s="4"/>
      <c r="AS793" s="4"/>
      <c r="AT793" s="4"/>
      <c r="AU793" s="4"/>
      <c r="AV793" s="4"/>
    </row>
    <row r="794" spans="28:48" x14ac:dyDescent="0.2">
      <c r="AB794" s="4"/>
      <c r="AO794" s="4"/>
      <c r="AP794" s="4"/>
      <c r="AQ794" s="4"/>
      <c r="AR794" s="4"/>
      <c r="AS794" s="4"/>
      <c r="AT794" s="4"/>
      <c r="AU794" s="4"/>
      <c r="AV794" s="4"/>
    </row>
    <row r="795" spans="28:48" x14ac:dyDescent="0.2">
      <c r="AB795" s="4"/>
      <c r="AO795" s="4"/>
      <c r="AP795" s="4"/>
      <c r="AQ795" s="4"/>
      <c r="AR795" s="4"/>
      <c r="AS795" s="4"/>
      <c r="AT795" s="4"/>
      <c r="AU795" s="4"/>
      <c r="AV795" s="4"/>
    </row>
    <row r="796" spans="28:48" x14ac:dyDescent="0.2">
      <c r="AB796" s="4"/>
      <c r="AO796" s="4"/>
      <c r="AP796" s="4"/>
      <c r="AQ796" s="4"/>
      <c r="AR796" s="4"/>
      <c r="AS796" s="4"/>
      <c r="AT796" s="4"/>
      <c r="AU796" s="4"/>
      <c r="AV796" s="4"/>
    </row>
    <row r="797" spans="28:48" x14ac:dyDescent="0.2">
      <c r="AB797" s="4"/>
      <c r="AO797" s="4"/>
      <c r="AP797" s="4"/>
      <c r="AQ797" s="4"/>
      <c r="AR797" s="4"/>
      <c r="AS797" s="4"/>
      <c r="AT797" s="4"/>
      <c r="AU797" s="4"/>
      <c r="AV797" s="4"/>
    </row>
    <row r="798" spans="28:48" x14ac:dyDescent="0.2">
      <c r="AB798" s="4"/>
      <c r="AO798" s="4"/>
      <c r="AP798" s="4"/>
      <c r="AQ798" s="4"/>
      <c r="AR798" s="4"/>
      <c r="AS798" s="4"/>
      <c r="AT798" s="4"/>
      <c r="AU798" s="4"/>
      <c r="AV798" s="4"/>
    </row>
    <row r="799" spans="28:48" x14ac:dyDescent="0.2">
      <c r="AB799" s="4"/>
      <c r="AO799" s="4"/>
      <c r="AP799" s="4"/>
      <c r="AQ799" s="4"/>
      <c r="AR799" s="4"/>
      <c r="AS799" s="4"/>
      <c r="AT799" s="4"/>
      <c r="AU799" s="4"/>
      <c r="AV799" s="4"/>
    </row>
    <row r="800" spans="28:48" x14ac:dyDescent="0.2">
      <c r="AB800" s="4"/>
      <c r="AO800" s="4"/>
      <c r="AP800" s="4"/>
      <c r="AQ800" s="4"/>
      <c r="AR800" s="4"/>
      <c r="AS800" s="4"/>
      <c r="AT800" s="4"/>
      <c r="AU800" s="4"/>
      <c r="AV800" s="4"/>
    </row>
    <row r="801" spans="28:48" x14ac:dyDescent="0.2">
      <c r="AB801" s="4"/>
      <c r="AO801" s="4"/>
      <c r="AP801" s="4"/>
      <c r="AQ801" s="4"/>
      <c r="AR801" s="4"/>
      <c r="AS801" s="4"/>
      <c r="AT801" s="4"/>
      <c r="AU801" s="4"/>
      <c r="AV801" s="4"/>
    </row>
    <row r="802" spans="28:48" x14ac:dyDescent="0.2">
      <c r="AB802" s="4"/>
      <c r="AO802" s="4"/>
      <c r="AP802" s="4"/>
      <c r="AQ802" s="4"/>
      <c r="AR802" s="4"/>
      <c r="AS802" s="4"/>
      <c r="AT802" s="4"/>
      <c r="AU802" s="4"/>
      <c r="AV802" s="4"/>
    </row>
    <row r="803" spans="28:48" x14ac:dyDescent="0.2">
      <c r="AB803" s="4"/>
      <c r="AO803" s="4"/>
      <c r="AP803" s="4"/>
      <c r="AQ803" s="4"/>
      <c r="AR803" s="4"/>
      <c r="AS803" s="4"/>
      <c r="AT803" s="4"/>
      <c r="AU803" s="4"/>
      <c r="AV803" s="4"/>
    </row>
    <row r="804" spans="28:48" x14ac:dyDescent="0.2">
      <c r="AB804" s="4"/>
      <c r="AO804" s="4"/>
      <c r="AP804" s="4"/>
      <c r="AQ804" s="4"/>
      <c r="AR804" s="4"/>
      <c r="AS804" s="4"/>
      <c r="AT804" s="4"/>
      <c r="AU804" s="4"/>
      <c r="AV804" s="4"/>
    </row>
    <row r="805" spans="28:48" x14ac:dyDescent="0.2">
      <c r="AB805" s="4"/>
      <c r="AO805" s="4"/>
      <c r="AP805" s="4"/>
      <c r="AQ805" s="4"/>
      <c r="AR805" s="4"/>
      <c r="AS805" s="4"/>
      <c r="AT805" s="4"/>
      <c r="AU805" s="4"/>
      <c r="AV805" s="4"/>
    </row>
    <row r="806" spans="28:48" x14ac:dyDescent="0.2">
      <c r="AB806" s="4"/>
      <c r="AO806" s="4"/>
      <c r="AP806" s="4"/>
      <c r="AQ806" s="4"/>
      <c r="AR806" s="4"/>
      <c r="AS806" s="4"/>
      <c r="AT806" s="4"/>
      <c r="AU806" s="4"/>
      <c r="AV806" s="4"/>
    </row>
    <row r="807" spans="28:48" x14ac:dyDescent="0.2">
      <c r="AB807" s="4"/>
      <c r="AO807" s="4"/>
      <c r="AP807" s="4"/>
      <c r="AQ807" s="4"/>
      <c r="AR807" s="4"/>
      <c r="AS807" s="4"/>
      <c r="AT807" s="4"/>
      <c r="AU807" s="4"/>
      <c r="AV807" s="4"/>
    </row>
    <row r="808" spans="28:48" x14ac:dyDescent="0.2">
      <c r="AB808" s="4"/>
      <c r="AO808" s="4"/>
      <c r="AP808" s="4"/>
      <c r="AQ808" s="4"/>
      <c r="AR808" s="4"/>
      <c r="AS808" s="4"/>
      <c r="AT808" s="4"/>
      <c r="AU808" s="4"/>
      <c r="AV808" s="4"/>
    </row>
    <row r="809" spans="28:48" x14ac:dyDescent="0.2">
      <c r="AB809" s="4"/>
      <c r="AO809" s="4"/>
      <c r="AP809" s="4"/>
      <c r="AQ809" s="4"/>
      <c r="AR809" s="4"/>
      <c r="AS809" s="4"/>
      <c r="AT809" s="4"/>
      <c r="AU809" s="4"/>
      <c r="AV809" s="4"/>
    </row>
    <row r="810" spans="28:48" x14ac:dyDescent="0.2">
      <c r="AB810" s="4"/>
      <c r="AO810" s="4"/>
      <c r="AP810" s="4"/>
      <c r="AQ810" s="4"/>
      <c r="AR810" s="4"/>
      <c r="AS810" s="4"/>
      <c r="AT810" s="4"/>
      <c r="AU810" s="4"/>
      <c r="AV810" s="4"/>
    </row>
    <row r="811" spans="28:48" x14ac:dyDescent="0.2">
      <c r="AB811" s="4"/>
      <c r="AO811" s="4"/>
      <c r="AP811" s="4"/>
      <c r="AQ811" s="4"/>
      <c r="AR811" s="4"/>
      <c r="AS811" s="4"/>
      <c r="AT811" s="4"/>
      <c r="AU811" s="4"/>
      <c r="AV811" s="4"/>
    </row>
    <row r="812" spans="28:48" x14ac:dyDescent="0.2">
      <c r="AB812" s="4"/>
      <c r="AO812" s="4"/>
      <c r="AP812" s="4"/>
      <c r="AQ812" s="4"/>
      <c r="AR812" s="4"/>
      <c r="AS812" s="4"/>
      <c r="AT812" s="4"/>
      <c r="AU812" s="4"/>
      <c r="AV812" s="4"/>
    </row>
    <row r="813" spans="28:48" x14ac:dyDescent="0.2">
      <c r="AB813" s="4"/>
      <c r="AO813" s="4"/>
      <c r="AP813" s="4"/>
      <c r="AQ813" s="4"/>
      <c r="AR813" s="4"/>
      <c r="AS813" s="4"/>
      <c r="AT813" s="4"/>
      <c r="AU813" s="4"/>
      <c r="AV813" s="4"/>
    </row>
    <row r="814" spans="28:48" x14ac:dyDescent="0.2">
      <c r="AB814" s="4"/>
      <c r="AO814" s="4"/>
      <c r="AP814" s="4"/>
      <c r="AQ814" s="4"/>
      <c r="AR814" s="4"/>
      <c r="AS814" s="4"/>
      <c r="AT814" s="4"/>
      <c r="AU814" s="4"/>
      <c r="AV814" s="4"/>
    </row>
    <row r="815" spans="28:48" x14ac:dyDescent="0.2">
      <c r="AB815" s="4"/>
      <c r="AO815" s="4"/>
      <c r="AP815" s="4"/>
      <c r="AQ815" s="4"/>
      <c r="AR815" s="4"/>
      <c r="AS815" s="4"/>
      <c r="AT815" s="4"/>
      <c r="AU815" s="4"/>
      <c r="AV815" s="4"/>
    </row>
    <row r="816" spans="28:48" x14ac:dyDescent="0.2">
      <c r="AB816" s="4"/>
      <c r="AO816" s="4"/>
      <c r="AP816" s="4"/>
      <c r="AQ816" s="4"/>
      <c r="AR816" s="4"/>
      <c r="AS816" s="4"/>
      <c r="AT816" s="4"/>
      <c r="AU816" s="4"/>
      <c r="AV816" s="4"/>
    </row>
    <row r="817" spans="28:48" x14ac:dyDescent="0.2">
      <c r="AB817" s="4"/>
      <c r="AO817" s="4"/>
      <c r="AP817" s="4"/>
      <c r="AQ817" s="4"/>
      <c r="AR817" s="4"/>
      <c r="AS817" s="4"/>
      <c r="AT817" s="4"/>
      <c r="AU817" s="4"/>
      <c r="AV817" s="4"/>
    </row>
    <row r="818" spans="28:48" x14ac:dyDescent="0.2">
      <c r="AB818" s="4"/>
      <c r="AO818" s="4"/>
      <c r="AP818" s="4"/>
      <c r="AQ818" s="4"/>
      <c r="AR818" s="4"/>
      <c r="AS818" s="4"/>
      <c r="AT818" s="4"/>
      <c r="AU818" s="4"/>
      <c r="AV818" s="4"/>
    </row>
    <row r="819" spans="28:48" x14ac:dyDescent="0.2">
      <c r="AB819" s="4"/>
      <c r="AO819" s="4"/>
      <c r="AP819" s="4"/>
      <c r="AQ819" s="4"/>
      <c r="AR819" s="4"/>
      <c r="AS819" s="4"/>
      <c r="AT819" s="4"/>
      <c r="AU819" s="4"/>
      <c r="AV819" s="4"/>
    </row>
    <row r="820" spans="28:48" x14ac:dyDescent="0.2">
      <c r="AB820" s="4"/>
      <c r="AO820" s="4"/>
      <c r="AP820" s="4"/>
      <c r="AQ820" s="4"/>
      <c r="AR820" s="4"/>
      <c r="AS820" s="4"/>
      <c r="AT820" s="4"/>
      <c r="AU820" s="4"/>
      <c r="AV820" s="4"/>
    </row>
    <row r="821" spans="28:48" x14ac:dyDescent="0.2">
      <c r="AB821" s="4"/>
      <c r="AO821" s="4"/>
      <c r="AP821" s="4"/>
      <c r="AQ821" s="4"/>
      <c r="AR821" s="4"/>
      <c r="AS821" s="4"/>
      <c r="AT821" s="4"/>
      <c r="AU821" s="4"/>
      <c r="AV821" s="4"/>
    </row>
    <row r="822" spans="28:48" x14ac:dyDescent="0.2">
      <c r="AB822" s="4"/>
      <c r="AO822" s="4"/>
      <c r="AP822" s="4"/>
      <c r="AQ822" s="4"/>
      <c r="AR822" s="4"/>
      <c r="AS822" s="4"/>
      <c r="AT822" s="4"/>
      <c r="AU822" s="4"/>
      <c r="AV822" s="4"/>
    </row>
    <row r="823" spans="28:48" x14ac:dyDescent="0.2">
      <c r="AB823" s="4"/>
      <c r="AO823" s="4"/>
      <c r="AP823" s="4"/>
      <c r="AQ823" s="4"/>
      <c r="AR823" s="4"/>
      <c r="AS823" s="4"/>
      <c r="AT823" s="4"/>
      <c r="AU823" s="4"/>
      <c r="AV823" s="4"/>
    </row>
    <row r="824" spans="28:48" x14ac:dyDescent="0.2">
      <c r="AB824" s="4"/>
      <c r="AO824" s="4"/>
      <c r="AP824" s="4"/>
      <c r="AQ824" s="4"/>
      <c r="AR824" s="4"/>
      <c r="AS824" s="4"/>
      <c r="AT824" s="4"/>
      <c r="AU824" s="4"/>
      <c r="AV824" s="4"/>
    </row>
    <row r="825" spans="28:48" x14ac:dyDescent="0.2">
      <c r="AB825" s="4"/>
      <c r="AO825" s="4"/>
      <c r="AP825" s="4"/>
      <c r="AQ825" s="4"/>
      <c r="AR825" s="4"/>
      <c r="AS825" s="4"/>
      <c r="AT825" s="4"/>
      <c r="AU825" s="4"/>
      <c r="AV825" s="4"/>
    </row>
    <row r="826" spans="28:48" x14ac:dyDescent="0.2">
      <c r="AB826" s="4"/>
      <c r="AO826" s="4"/>
      <c r="AP826" s="4"/>
      <c r="AQ826" s="4"/>
      <c r="AR826" s="4"/>
      <c r="AS826" s="4"/>
      <c r="AT826" s="4"/>
      <c r="AU826" s="4"/>
      <c r="AV826" s="4"/>
    </row>
    <row r="827" spans="28:48" x14ac:dyDescent="0.2">
      <c r="AB827" s="4"/>
      <c r="AO827" s="4"/>
      <c r="AP827" s="4"/>
      <c r="AQ827" s="4"/>
      <c r="AR827" s="4"/>
      <c r="AS827" s="4"/>
      <c r="AT827" s="4"/>
      <c r="AU827" s="4"/>
      <c r="AV827" s="4"/>
    </row>
    <row r="828" spans="28:48" x14ac:dyDescent="0.2">
      <c r="AB828" s="4"/>
      <c r="AO828" s="4"/>
      <c r="AP828" s="4"/>
      <c r="AQ828" s="4"/>
      <c r="AR828" s="4"/>
      <c r="AS828" s="4"/>
      <c r="AT828" s="4"/>
      <c r="AU828" s="4"/>
      <c r="AV828" s="4"/>
    </row>
    <row r="829" spans="28:48" x14ac:dyDescent="0.2">
      <c r="AB829" s="4"/>
      <c r="AO829" s="4"/>
      <c r="AP829" s="4"/>
      <c r="AQ829" s="4"/>
      <c r="AR829" s="4"/>
      <c r="AS829" s="4"/>
      <c r="AT829" s="4"/>
      <c r="AU829" s="4"/>
      <c r="AV829" s="4"/>
    </row>
    <row r="830" spans="28:48" x14ac:dyDescent="0.2">
      <c r="AB830" s="4"/>
      <c r="AO830" s="4"/>
      <c r="AP830" s="4"/>
      <c r="AQ830" s="4"/>
      <c r="AR830" s="4"/>
      <c r="AS830" s="4"/>
      <c r="AT830" s="4"/>
      <c r="AU830" s="4"/>
      <c r="AV830" s="4"/>
    </row>
    <row r="831" spans="28:48" x14ac:dyDescent="0.2">
      <c r="AB831" s="4"/>
      <c r="AO831" s="4"/>
      <c r="AP831" s="4"/>
      <c r="AQ831" s="4"/>
      <c r="AR831" s="4"/>
      <c r="AS831" s="4"/>
      <c r="AT831" s="4"/>
      <c r="AU831" s="4"/>
      <c r="AV831" s="4"/>
    </row>
    <row r="832" spans="28:48" x14ac:dyDescent="0.2">
      <c r="AB832" s="4"/>
      <c r="AO832" s="4"/>
      <c r="AP832" s="4"/>
      <c r="AQ832" s="4"/>
      <c r="AR832" s="4"/>
      <c r="AS832" s="4"/>
      <c r="AT832" s="4"/>
      <c r="AU832" s="4"/>
      <c r="AV832" s="4"/>
    </row>
    <row r="833" spans="28:48" x14ac:dyDescent="0.2">
      <c r="AB833" s="4"/>
      <c r="AO833" s="4"/>
      <c r="AP833" s="4"/>
      <c r="AQ833" s="4"/>
      <c r="AR833" s="4"/>
      <c r="AS833" s="4"/>
      <c r="AT833" s="4"/>
      <c r="AU833" s="4"/>
      <c r="AV833" s="4"/>
    </row>
    <row r="834" spans="28:48" x14ac:dyDescent="0.2">
      <c r="AB834" s="4"/>
      <c r="AO834" s="4"/>
      <c r="AP834" s="4"/>
      <c r="AQ834" s="4"/>
      <c r="AR834" s="4"/>
      <c r="AS834" s="4"/>
      <c r="AT834" s="4"/>
      <c r="AU834" s="4"/>
      <c r="AV834" s="4"/>
    </row>
    <row r="835" spans="28:48" x14ac:dyDescent="0.2">
      <c r="AB835" s="4"/>
      <c r="AO835" s="4"/>
      <c r="AP835" s="4"/>
      <c r="AQ835" s="4"/>
      <c r="AR835" s="4"/>
      <c r="AS835" s="4"/>
      <c r="AT835" s="4"/>
      <c r="AU835" s="4"/>
      <c r="AV835" s="4"/>
    </row>
    <row r="836" spans="28:48" x14ac:dyDescent="0.2">
      <c r="AB836" s="4"/>
      <c r="AO836" s="4"/>
      <c r="AP836" s="4"/>
      <c r="AQ836" s="4"/>
      <c r="AR836" s="4"/>
      <c r="AS836" s="4"/>
      <c r="AT836" s="4"/>
      <c r="AU836" s="4"/>
      <c r="AV836" s="4"/>
    </row>
    <row r="837" spans="28:48" x14ac:dyDescent="0.2">
      <c r="AB837" s="4"/>
      <c r="AO837" s="4"/>
      <c r="AP837" s="4"/>
      <c r="AQ837" s="4"/>
      <c r="AR837" s="4"/>
      <c r="AS837" s="4"/>
      <c r="AT837" s="4"/>
      <c r="AU837" s="4"/>
      <c r="AV837" s="4"/>
    </row>
    <row r="838" spans="28:48" x14ac:dyDescent="0.2">
      <c r="AB838" s="4"/>
      <c r="AO838" s="4"/>
      <c r="AP838" s="4"/>
      <c r="AQ838" s="4"/>
      <c r="AR838" s="4"/>
      <c r="AS838" s="4"/>
      <c r="AT838" s="4"/>
      <c r="AU838" s="4"/>
      <c r="AV838" s="4"/>
    </row>
    <row r="839" spans="28:48" x14ac:dyDescent="0.2">
      <c r="AB839" s="4"/>
      <c r="AO839" s="4"/>
      <c r="AP839" s="4"/>
      <c r="AQ839" s="4"/>
      <c r="AR839" s="4"/>
      <c r="AS839" s="4"/>
      <c r="AT839" s="4"/>
      <c r="AU839" s="4"/>
      <c r="AV839" s="4"/>
    </row>
    <row r="840" spans="28:48" x14ac:dyDescent="0.2">
      <c r="AB840" s="4"/>
      <c r="AO840" s="4"/>
      <c r="AP840" s="4"/>
      <c r="AQ840" s="4"/>
      <c r="AR840" s="4"/>
      <c r="AS840" s="4"/>
      <c r="AT840" s="4"/>
      <c r="AU840" s="4"/>
      <c r="AV840" s="4"/>
    </row>
    <row r="841" spans="28:48" x14ac:dyDescent="0.2">
      <c r="AB841" s="4"/>
      <c r="AO841" s="4"/>
      <c r="AP841" s="4"/>
      <c r="AQ841" s="4"/>
      <c r="AR841" s="4"/>
      <c r="AS841" s="4"/>
      <c r="AT841" s="4"/>
      <c r="AU841" s="4"/>
      <c r="AV841" s="4"/>
    </row>
    <row r="842" spans="28:48" x14ac:dyDescent="0.2">
      <c r="AB842" s="4"/>
      <c r="AO842" s="4"/>
      <c r="AP842" s="4"/>
      <c r="AQ842" s="4"/>
      <c r="AR842" s="4"/>
      <c r="AS842" s="4"/>
      <c r="AT842" s="4"/>
      <c r="AU842" s="4"/>
      <c r="AV842" s="4"/>
    </row>
    <row r="843" spans="28:48" x14ac:dyDescent="0.2">
      <c r="AB843" s="4"/>
      <c r="AO843" s="4"/>
      <c r="AP843" s="4"/>
      <c r="AQ843" s="4"/>
      <c r="AR843" s="4"/>
      <c r="AS843" s="4"/>
      <c r="AT843" s="4"/>
      <c r="AU843" s="4"/>
      <c r="AV843" s="4"/>
    </row>
    <row r="844" spans="28:48" x14ac:dyDescent="0.2">
      <c r="AB844" s="4"/>
      <c r="AO844" s="4"/>
      <c r="AP844" s="4"/>
      <c r="AQ844" s="4"/>
      <c r="AR844" s="4"/>
      <c r="AS844" s="4"/>
      <c r="AT844" s="4"/>
      <c r="AU844" s="4"/>
      <c r="AV844" s="4"/>
    </row>
    <row r="845" spans="28:48" x14ac:dyDescent="0.2">
      <c r="AB845" s="4"/>
      <c r="AO845" s="4"/>
      <c r="AP845" s="4"/>
      <c r="AQ845" s="4"/>
      <c r="AR845" s="4"/>
      <c r="AS845" s="4"/>
      <c r="AT845" s="4"/>
      <c r="AU845" s="4"/>
      <c r="AV845" s="4"/>
    </row>
    <row r="846" spans="28:48" x14ac:dyDescent="0.2">
      <c r="AB846" s="4"/>
      <c r="AO846" s="4"/>
      <c r="AP846" s="4"/>
      <c r="AQ846" s="4"/>
      <c r="AR846" s="4"/>
      <c r="AS846" s="4"/>
      <c r="AT846" s="4"/>
      <c r="AU846" s="4"/>
      <c r="AV846" s="4"/>
    </row>
    <row r="847" spans="28:48" x14ac:dyDescent="0.2">
      <c r="AB847" s="4"/>
      <c r="AO847" s="4"/>
      <c r="AP847" s="4"/>
      <c r="AQ847" s="4"/>
      <c r="AR847" s="4"/>
      <c r="AS847" s="4"/>
      <c r="AT847" s="4"/>
      <c r="AU847" s="4"/>
      <c r="AV847" s="4"/>
    </row>
    <row r="848" spans="28:48" x14ac:dyDescent="0.2">
      <c r="AB848" s="4"/>
      <c r="AO848" s="4"/>
      <c r="AP848" s="4"/>
      <c r="AQ848" s="4"/>
      <c r="AR848" s="4"/>
      <c r="AS848" s="4"/>
      <c r="AT848" s="4"/>
      <c r="AU848" s="4"/>
      <c r="AV848" s="4"/>
    </row>
    <row r="849" spans="28:48" x14ac:dyDescent="0.2">
      <c r="AB849" s="4"/>
      <c r="AO849" s="4"/>
      <c r="AP849" s="4"/>
      <c r="AQ849" s="4"/>
      <c r="AR849" s="4"/>
      <c r="AS849" s="4"/>
      <c r="AT849" s="4"/>
      <c r="AU849" s="4"/>
      <c r="AV849" s="4"/>
    </row>
    <row r="850" spans="28:48" x14ac:dyDescent="0.2">
      <c r="AB850" s="4"/>
      <c r="AO850" s="4"/>
      <c r="AP850" s="4"/>
      <c r="AQ850" s="4"/>
      <c r="AR850" s="4"/>
      <c r="AS850" s="4"/>
      <c r="AT850" s="4"/>
      <c r="AU850" s="4"/>
      <c r="AV850" s="4"/>
    </row>
    <row r="851" spans="28:48" x14ac:dyDescent="0.2">
      <c r="AB851" s="4"/>
      <c r="AO851" s="4"/>
      <c r="AP851" s="4"/>
      <c r="AQ851" s="4"/>
      <c r="AR851" s="4"/>
      <c r="AS851" s="4"/>
      <c r="AT851" s="4"/>
      <c r="AU851" s="4"/>
      <c r="AV851" s="4"/>
    </row>
    <row r="852" spans="28:48" x14ac:dyDescent="0.2">
      <c r="AB852" s="4"/>
      <c r="AO852" s="4"/>
      <c r="AP852" s="4"/>
      <c r="AQ852" s="4"/>
      <c r="AR852" s="4"/>
      <c r="AS852" s="4"/>
      <c r="AT852" s="4"/>
      <c r="AU852" s="4"/>
      <c r="AV852" s="4"/>
    </row>
    <row r="853" spans="28:48" x14ac:dyDescent="0.2">
      <c r="AB853" s="4"/>
      <c r="AO853" s="4"/>
      <c r="AP853" s="4"/>
      <c r="AQ853" s="4"/>
      <c r="AR853" s="4"/>
      <c r="AS853" s="4"/>
      <c r="AT853" s="4"/>
      <c r="AU853" s="4"/>
      <c r="AV853" s="4"/>
    </row>
    <row r="854" spans="28:48" x14ac:dyDescent="0.2">
      <c r="AB854" s="4"/>
      <c r="AO854" s="4"/>
      <c r="AP854" s="4"/>
      <c r="AQ854" s="4"/>
      <c r="AR854" s="4"/>
      <c r="AS854" s="4"/>
      <c r="AT854" s="4"/>
      <c r="AU854" s="4"/>
      <c r="AV854" s="4"/>
    </row>
    <row r="855" spans="28:48" x14ac:dyDescent="0.2">
      <c r="AB855" s="4"/>
      <c r="AO855" s="4"/>
      <c r="AP855" s="4"/>
      <c r="AQ855" s="4"/>
      <c r="AR855" s="4"/>
      <c r="AS855" s="4"/>
      <c r="AT855" s="4"/>
      <c r="AU855" s="4"/>
      <c r="AV855" s="4"/>
    </row>
    <row r="856" spans="28:48" x14ac:dyDescent="0.2">
      <c r="AB856" s="4"/>
      <c r="AO856" s="4"/>
      <c r="AP856" s="4"/>
      <c r="AQ856" s="4"/>
      <c r="AR856" s="4"/>
      <c r="AS856" s="4"/>
      <c r="AT856" s="4"/>
      <c r="AU856" s="4"/>
      <c r="AV856" s="4"/>
    </row>
    <row r="857" spans="28:48" x14ac:dyDescent="0.2">
      <c r="AB857" s="4"/>
      <c r="AO857" s="4"/>
      <c r="AP857" s="4"/>
      <c r="AQ857" s="4"/>
      <c r="AR857" s="4"/>
      <c r="AS857" s="4"/>
      <c r="AT857" s="4"/>
      <c r="AU857" s="4"/>
      <c r="AV857" s="4"/>
    </row>
    <row r="858" spans="28:48" x14ac:dyDescent="0.2">
      <c r="AB858" s="4"/>
      <c r="AO858" s="4"/>
      <c r="AP858" s="4"/>
      <c r="AQ858" s="4"/>
      <c r="AR858" s="4"/>
      <c r="AS858" s="4"/>
      <c r="AT858" s="4"/>
      <c r="AU858" s="4"/>
      <c r="AV858" s="4"/>
    </row>
    <row r="859" spans="28:48" x14ac:dyDescent="0.2">
      <c r="AB859" s="4"/>
      <c r="AO859" s="4"/>
      <c r="AP859" s="4"/>
      <c r="AQ859" s="4"/>
      <c r="AR859" s="4"/>
      <c r="AS859" s="4"/>
      <c r="AT859" s="4"/>
      <c r="AU859" s="4"/>
      <c r="AV859" s="4"/>
    </row>
    <row r="860" spans="28:48" x14ac:dyDescent="0.2">
      <c r="AB860" s="4"/>
      <c r="AO860" s="4"/>
      <c r="AP860" s="4"/>
      <c r="AQ860" s="4"/>
      <c r="AR860" s="4"/>
      <c r="AS860" s="4"/>
      <c r="AT860" s="4"/>
      <c r="AU860" s="4"/>
      <c r="AV860" s="4"/>
    </row>
    <row r="861" spans="28:48" x14ac:dyDescent="0.2">
      <c r="AB861" s="4"/>
      <c r="AO861" s="4"/>
      <c r="AP861" s="4"/>
      <c r="AQ861" s="4"/>
      <c r="AR861" s="4"/>
      <c r="AS861" s="4"/>
      <c r="AT861" s="4"/>
      <c r="AU861" s="4"/>
      <c r="AV861" s="4"/>
    </row>
    <row r="862" spans="28:48" x14ac:dyDescent="0.2">
      <c r="AB862" s="4"/>
      <c r="AO862" s="4"/>
      <c r="AP862" s="4"/>
      <c r="AQ862" s="4"/>
      <c r="AR862" s="4"/>
      <c r="AS862" s="4"/>
      <c r="AT862" s="4"/>
      <c r="AU862" s="4"/>
      <c r="AV862" s="4"/>
    </row>
    <row r="863" spans="28:48" x14ac:dyDescent="0.2">
      <c r="AB863" s="4"/>
      <c r="AO863" s="4"/>
      <c r="AP863" s="4"/>
      <c r="AQ863" s="4"/>
      <c r="AR863" s="4"/>
      <c r="AS863" s="4"/>
      <c r="AT863" s="4"/>
      <c r="AU863" s="4"/>
      <c r="AV863" s="4"/>
    </row>
    <row r="864" spans="28:48" x14ac:dyDescent="0.2">
      <c r="AB864" s="4"/>
      <c r="AO864" s="4"/>
      <c r="AP864" s="4"/>
      <c r="AQ864" s="4"/>
      <c r="AR864" s="4"/>
      <c r="AS864" s="4"/>
      <c r="AT864" s="4"/>
      <c r="AU864" s="4"/>
      <c r="AV864" s="4"/>
    </row>
    <row r="865" spans="28:48" x14ac:dyDescent="0.2">
      <c r="AB865" s="4"/>
      <c r="AO865" s="4"/>
      <c r="AP865" s="4"/>
      <c r="AQ865" s="4"/>
      <c r="AR865" s="4"/>
      <c r="AS865" s="4"/>
      <c r="AT865" s="4"/>
      <c r="AU865" s="4"/>
      <c r="AV865" s="4"/>
    </row>
    <row r="866" spans="28:48" x14ac:dyDescent="0.2">
      <c r="AB866" s="4"/>
      <c r="AO866" s="4"/>
      <c r="AP866" s="4"/>
      <c r="AQ866" s="4"/>
      <c r="AR866" s="4"/>
      <c r="AS866" s="4"/>
      <c r="AT866" s="4"/>
      <c r="AU866" s="4"/>
      <c r="AV866" s="4"/>
    </row>
    <row r="867" spans="28:48" x14ac:dyDescent="0.2">
      <c r="AB867" s="4"/>
      <c r="AO867" s="4"/>
      <c r="AP867" s="4"/>
      <c r="AQ867" s="4"/>
      <c r="AR867" s="4"/>
      <c r="AS867" s="4"/>
      <c r="AT867" s="4"/>
      <c r="AU867" s="4"/>
      <c r="AV867" s="4"/>
    </row>
    <row r="868" spans="28:48" x14ac:dyDescent="0.2">
      <c r="AB868" s="4"/>
      <c r="AO868" s="4"/>
      <c r="AP868" s="4"/>
      <c r="AQ868" s="4"/>
      <c r="AR868" s="4"/>
      <c r="AS868" s="4"/>
      <c r="AT868" s="4"/>
      <c r="AU868" s="4"/>
      <c r="AV868" s="4"/>
    </row>
    <row r="869" spans="28:48" x14ac:dyDescent="0.2">
      <c r="AB869" s="4"/>
      <c r="AO869" s="4"/>
      <c r="AP869" s="4"/>
      <c r="AQ869" s="4"/>
      <c r="AR869" s="4"/>
      <c r="AS869" s="4"/>
      <c r="AT869" s="4"/>
      <c r="AU869" s="4"/>
      <c r="AV869" s="4"/>
    </row>
    <row r="870" spans="28:48" x14ac:dyDescent="0.2">
      <c r="AB870" s="4"/>
      <c r="AO870" s="4"/>
      <c r="AP870" s="4"/>
      <c r="AQ870" s="4"/>
      <c r="AR870" s="4"/>
      <c r="AS870" s="4"/>
      <c r="AT870" s="4"/>
      <c r="AU870" s="4"/>
      <c r="AV870" s="4"/>
    </row>
    <row r="871" spans="28:48" x14ac:dyDescent="0.2">
      <c r="AB871" s="4"/>
      <c r="AO871" s="4"/>
      <c r="AP871" s="4"/>
      <c r="AQ871" s="4"/>
      <c r="AR871" s="4"/>
      <c r="AS871" s="4"/>
      <c r="AT871" s="4"/>
      <c r="AU871" s="4"/>
      <c r="AV871" s="4"/>
    </row>
    <row r="872" spans="28:48" x14ac:dyDescent="0.2">
      <c r="AB872" s="4"/>
      <c r="AO872" s="4"/>
      <c r="AP872" s="4"/>
      <c r="AQ872" s="4"/>
      <c r="AR872" s="4"/>
      <c r="AS872" s="4"/>
      <c r="AT872" s="4"/>
      <c r="AU872" s="4"/>
      <c r="AV872" s="4"/>
    </row>
    <row r="873" spans="28:48" x14ac:dyDescent="0.2">
      <c r="AB873" s="4"/>
      <c r="AO873" s="4"/>
      <c r="AP873" s="4"/>
      <c r="AQ873" s="4"/>
      <c r="AR873" s="4"/>
      <c r="AS873" s="4"/>
      <c r="AT873" s="4"/>
      <c r="AU873" s="4"/>
      <c r="AV873" s="4"/>
    </row>
    <row r="874" spans="28:48" x14ac:dyDescent="0.2">
      <c r="AB874" s="4"/>
      <c r="AO874" s="4"/>
      <c r="AP874" s="4"/>
      <c r="AQ874" s="4"/>
      <c r="AR874" s="4"/>
      <c r="AS874" s="4"/>
      <c r="AT874" s="4"/>
      <c r="AU874" s="4"/>
      <c r="AV874" s="4"/>
    </row>
    <row r="875" spans="28:48" x14ac:dyDescent="0.2">
      <c r="AB875" s="4"/>
      <c r="AO875" s="4"/>
      <c r="AP875" s="4"/>
      <c r="AQ875" s="4"/>
      <c r="AR875" s="4"/>
      <c r="AS875" s="4"/>
      <c r="AT875" s="4"/>
      <c r="AU875" s="4"/>
      <c r="AV875" s="4"/>
    </row>
    <row r="876" spans="28:48" x14ac:dyDescent="0.2">
      <c r="AB876" s="4"/>
      <c r="AO876" s="4"/>
      <c r="AP876" s="4"/>
      <c r="AQ876" s="4"/>
      <c r="AR876" s="4"/>
      <c r="AS876" s="4"/>
      <c r="AT876" s="4"/>
      <c r="AU876" s="4"/>
      <c r="AV876" s="4"/>
    </row>
    <row r="877" spans="28:48" x14ac:dyDescent="0.2">
      <c r="AB877" s="4"/>
      <c r="AO877" s="4"/>
      <c r="AP877" s="4"/>
      <c r="AQ877" s="4"/>
      <c r="AR877" s="4"/>
      <c r="AS877" s="4"/>
      <c r="AT877" s="4"/>
      <c r="AU877" s="4"/>
      <c r="AV877" s="4"/>
    </row>
    <row r="878" spans="28:48" x14ac:dyDescent="0.2">
      <c r="AB878" s="4"/>
      <c r="AO878" s="4"/>
      <c r="AP878" s="4"/>
      <c r="AQ878" s="4"/>
      <c r="AR878" s="4"/>
      <c r="AS878" s="4"/>
      <c r="AT878" s="4"/>
      <c r="AU878" s="4"/>
      <c r="AV878" s="4"/>
    </row>
    <row r="879" spans="28:48" x14ac:dyDescent="0.2">
      <c r="AB879" s="4"/>
      <c r="AO879" s="4"/>
      <c r="AP879" s="4"/>
      <c r="AQ879" s="4"/>
      <c r="AR879" s="4"/>
      <c r="AS879" s="4"/>
      <c r="AT879" s="4"/>
      <c r="AU879" s="4"/>
      <c r="AV879" s="4"/>
    </row>
    <row r="880" spans="28:48" x14ac:dyDescent="0.2">
      <c r="AB880" s="4"/>
      <c r="AO880" s="4"/>
      <c r="AP880" s="4"/>
      <c r="AQ880" s="4"/>
      <c r="AR880" s="4"/>
      <c r="AS880" s="4"/>
      <c r="AT880" s="4"/>
      <c r="AU880" s="4"/>
      <c r="AV880" s="4"/>
    </row>
    <row r="881" spans="28:48" x14ac:dyDescent="0.2">
      <c r="AB881" s="4"/>
      <c r="AO881" s="4"/>
      <c r="AP881" s="4"/>
      <c r="AQ881" s="4"/>
      <c r="AR881" s="4"/>
      <c r="AS881" s="4"/>
      <c r="AT881" s="4"/>
      <c r="AU881" s="4"/>
      <c r="AV881" s="4"/>
    </row>
    <row r="882" spans="28:48" x14ac:dyDescent="0.2">
      <c r="AB882" s="4"/>
      <c r="AO882" s="4"/>
      <c r="AP882" s="4"/>
      <c r="AQ882" s="4"/>
      <c r="AR882" s="4"/>
      <c r="AS882" s="4"/>
      <c r="AT882" s="4"/>
      <c r="AU882" s="4"/>
      <c r="AV882" s="4"/>
    </row>
    <row r="883" spans="28:48" x14ac:dyDescent="0.2">
      <c r="AB883" s="4"/>
      <c r="AO883" s="4"/>
      <c r="AP883" s="4"/>
      <c r="AQ883" s="4"/>
      <c r="AR883" s="4"/>
      <c r="AS883" s="4"/>
      <c r="AT883" s="4"/>
      <c r="AU883" s="4"/>
      <c r="AV883" s="4"/>
    </row>
    <row r="884" spans="28:48" x14ac:dyDescent="0.2">
      <c r="AB884" s="4"/>
      <c r="AO884" s="4"/>
      <c r="AP884" s="4"/>
      <c r="AQ884" s="4"/>
      <c r="AR884" s="4"/>
      <c r="AS884" s="4"/>
      <c r="AT884" s="4"/>
      <c r="AU884" s="4"/>
      <c r="AV884" s="4"/>
    </row>
    <row r="885" spans="28:48" x14ac:dyDescent="0.2">
      <c r="AB885" s="4"/>
      <c r="AO885" s="4"/>
      <c r="AP885" s="4"/>
      <c r="AQ885" s="4"/>
      <c r="AR885" s="4"/>
      <c r="AS885" s="4"/>
      <c r="AT885" s="4"/>
      <c r="AU885" s="4"/>
      <c r="AV885" s="4"/>
    </row>
    <row r="886" spans="28:48" x14ac:dyDescent="0.2">
      <c r="AB886" s="4"/>
      <c r="AO886" s="4"/>
      <c r="AP886" s="4"/>
      <c r="AQ886" s="4"/>
      <c r="AR886" s="4"/>
      <c r="AS886" s="4"/>
      <c r="AT886" s="4"/>
      <c r="AU886" s="4"/>
      <c r="AV886" s="4"/>
    </row>
    <row r="887" spans="28:48" x14ac:dyDescent="0.2">
      <c r="AB887" s="4"/>
      <c r="AO887" s="4"/>
      <c r="AP887" s="4"/>
      <c r="AQ887" s="4"/>
      <c r="AR887" s="4"/>
      <c r="AS887" s="4"/>
      <c r="AT887" s="4"/>
      <c r="AU887" s="4"/>
      <c r="AV887" s="4"/>
    </row>
    <row r="888" spans="28:48" x14ac:dyDescent="0.2">
      <c r="AB888" s="4"/>
      <c r="AO888" s="4"/>
      <c r="AP888" s="4"/>
      <c r="AQ888" s="4"/>
      <c r="AR888" s="4"/>
      <c r="AS888" s="4"/>
      <c r="AT888" s="4"/>
      <c r="AU888" s="4"/>
      <c r="AV888" s="4"/>
    </row>
    <row r="889" spans="28:48" x14ac:dyDescent="0.2">
      <c r="AB889" s="4"/>
      <c r="AO889" s="4"/>
      <c r="AP889" s="4"/>
      <c r="AQ889" s="4"/>
      <c r="AR889" s="4"/>
      <c r="AS889" s="4"/>
      <c r="AT889" s="4"/>
      <c r="AU889" s="4"/>
      <c r="AV889" s="4"/>
    </row>
    <row r="890" spans="28:48" x14ac:dyDescent="0.2">
      <c r="AB890" s="4"/>
      <c r="AO890" s="4"/>
      <c r="AP890" s="4"/>
      <c r="AQ890" s="4"/>
      <c r="AR890" s="4"/>
      <c r="AS890" s="4"/>
      <c r="AT890" s="4"/>
      <c r="AU890" s="4"/>
      <c r="AV890" s="4"/>
    </row>
    <row r="891" spans="28:48" x14ac:dyDescent="0.2">
      <c r="AB891" s="4"/>
      <c r="AO891" s="4"/>
      <c r="AP891" s="4"/>
      <c r="AQ891" s="4"/>
      <c r="AR891" s="4"/>
      <c r="AS891" s="4"/>
      <c r="AT891" s="4"/>
      <c r="AU891" s="4"/>
      <c r="AV891" s="4"/>
    </row>
    <row r="892" spans="28:48" x14ac:dyDescent="0.2">
      <c r="AB892" s="4"/>
      <c r="AO892" s="4"/>
      <c r="AP892" s="4"/>
      <c r="AQ892" s="4"/>
      <c r="AR892" s="4"/>
      <c r="AS892" s="4"/>
      <c r="AT892" s="4"/>
      <c r="AU892" s="4"/>
      <c r="AV892" s="4"/>
    </row>
    <row r="893" spans="28:48" x14ac:dyDescent="0.2">
      <c r="AB893" s="4"/>
      <c r="AO893" s="4"/>
      <c r="AP893" s="4"/>
      <c r="AQ893" s="4"/>
      <c r="AR893" s="4"/>
      <c r="AS893" s="4"/>
      <c r="AT893" s="4"/>
      <c r="AU893" s="4"/>
      <c r="AV893" s="4"/>
    </row>
    <row r="894" spans="28:48" x14ac:dyDescent="0.2">
      <c r="AB894" s="4"/>
      <c r="AO894" s="4"/>
      <c r="AP894" s="4"/>
      <c r="AQ894" s="4"/>
      <c r="AR894" s="4"/>
      <c r="AS894" s="4"/>
      <c r="AT894" s="4"/>
      <c r="AU894" s="4"/>
      <c r="AV894" s="4"/>
    </row>
    <row r="895" spans="28:48" x14ac:dyDescent="0.2">
      <c r="AB895" s="4"/>
      <c r="AO895" s="4"/>
      <c r="AP895" s="4"/>
      <c r="AQ895" s="4"/>
      <c r="AR895" s="4"/>
      <c r="AS895" s="4"/>
      <c r="AT895" s="4"/>
      <c r="AU895" s="4"/>
      <c r="AV895" s="4"/>
    </row>
    <row r="896" spans="28:48" x14ac:dyDescent="0.2">
      <c r="AB896" s="4"/>
      <c r="AO896" s="4"/>
      <c r="AP896" s="4"/>
      <c r="AQ896" s="4"/>
      <c r="AR896" s="4"/>
      <c r="AS896" s="4"/>
      <c r="AT896" s="4"/>
      <c r="AU896" s="4"/>
      <c r="AV896" s="4"/>
    </row>
    <row r="897" spans="28:48" x14ac:dyDescent="0.2">
      <c r="AB897" s="4"/>
      <c r="AO897" s="4"/>
      <c r="AP897" s="4"/>
      <c r="AQ897" s="4"/>
      <c r="AR897" s="4"/>
      <c r="AS897" s="4"/>
      <c r="AT897" s="4"/>
      <c r="AU897" s="4"/>
      <c r="AV897" s="4"/>
    </row>
    <row r="898" spans="28:48" x14ac:dyDescent="0.2">
      <c r="AB898" s="4"/>
      <c r="AO898" s="4"/>
      <c r="AP898" s="4"/>
      <c r="AQ898" s="4"/>
      <c r="AR898" s="4"/>
      <c r="AS898" s="4"/>
      <c r="AT898" s="4"/>
      <c r="AU898" s="4"/>
      <c r="AV898" s="4"/>
    </row>
    <row r="899" spans="28:48" x14ac:dyDescent="0.2">
      <c r="AB899" s="4"/>
      <c r="AO899" s="4"/>
      <c r="AP899" s="4"/>
      <c r="AQ899" s="4"/>
      <c r="AR899" s="4"/>
      <c r="AS899" s="4"/>
      <c r="AT899" s="4"/>
      <c r="AU899" s="4"/>
      <c r="AV899" s="4"/>
    </row>
    <row r="900" spans="28:48" x14ac:dyDescent="0.2">
      <c r="AB900" s="4"/>
      <c r="AO900" s="4"/>
      <c r="AP900" s="4"/>
      <c r="AQ900" s="4"/>
      <c r="AR900" s="4"/>
      <c r="AS900" s="4"/>
      <c r="AT900" s="4"/>
      <c r="AU900" s="4"/>
      <c r="AV900" s="4"/>
    </row>
    <row r="901" spans="28:48" x14ac:dyDescent="0.2">
      <c r="AB901" s="4"/>
      <c r="AO901" s="4"/>
      <c r="AP901" s="4"/>
      <c r="AQ901" s="4"/>
      <c r="AR901" s="4"/>
      <c r="AS901" s="4"/>
      <c r="AT901" s="4"/>
      <c r="AU901" s="4"/>
      <c r="AV901" s="4"/>
    </row>
    <row r="902" spans="28:48" x14ac:dyDescent="0.2">
      <c r="AB902" s="4"/>
      <c r="AO902" s="4"/>
      <c r="AP902" s="4"/>
      <c r="AQ902" s="4"/>
      <c r="AR902" s="4"/>
      <c r="AS902" s="4"/>
      <c r="AT902" s="4"/>
      <c r="AU902" s="4"/>
      <c r="AV902" s="4"/>
    </row>
    <row r="903" spans="28:48" x14ac:dyDescent="0.2">
      <c r="AB903" s="4"/>
      <c r="AO903" s="4"/>
      <c r="AP903" s="4"/>
      <c r="AQ903" s="4"/>
      <c r="AR903" s="4"/>
      <c r="AS903" s="4"/>
      <c r="AT903" s="4"/>
      <c r="AU903" s="4"/>
      <c r="AV903" s="4"/>
    </row>
    <row r="904" spans="28:48" x14ac:dyDescent="0.2">
      <c r="AB904" s="4"/>
      <c r="AO904" s="4"/>
      <c r="AP904" s="4"/>
      <c r="AQ904" s="4"/>
      <c r="AR904" s="4"/>
      <c r="AS904" s="4"/>
      <c r="AT904" s="4"/>
      <c r="AU904" s="4"/>
      <c r="AV904" s="4"/>
    </row>
    <row r="905" spans="28:48" x14ac:dyDescent="0.2">
      <c r="AB905" s="4"/>
      <c r="AO905" s="4"/>
      <c r="AP905" s="4"/>
      <c r="AQ905" s="4"/>
      <c r="AR905" s="4"/>
      <c r="AS905" s="4"/>
      <c r="AT905" s="4"/>
      <c r="AU905" s="4"/>
      <c r="AV905" s="4"/>
    </row>
    <row r="906" spans="28:48" x14ac:dyDescent="0.2">
      <c r="AB906" s="4"/>
      <c r="AO906" s="4"/>
      <c r="AP906" s="4"/>
      <c r="AQ906" s="4"/>
      <c r="AR906" s="4"/>
      <c r="AS906" s="4"/>
      <c r="AT906" s="4"/>
      <c r="AU906" s="4"/>
      <c r="AV906" s="4"/>
    </row>
    <row r="907" spans="28:48" x14ac:dyDescent="0.2">
      <c r="AB907" s="4"/>
      <c r="AO907" s="4"/>
      <c r="AP907" s="4"/>
      <c r="AQ907" s="4"/>
      <c r="AR907" s="4"/>
      <c r="AS907" s="4"/>
      <c r="AT907" s="4"/>
      <c r="AU907" s="4"/>
      <c r="AV907" s="4"/>
    </row>
    <row r="908" spans="28:48" x14ac:dyDescent="0.2">
      <c r="AB908" s="4"/>
      <c r="AO908" s="4"/>
      <c r="AP908" s="4"/>
      <c r="AQ908" s="4"/>
      <c r="AR908" s="4"/>
      <c r="AS908" s="4"/>
      <c r="AT908" s="4"/>
      <c r="AU908" s="4"/>
      <c r="AV908" s="4"/>
    </row>
    <row r="909" spans="28:48" x14ac:dyDescent="0.2">
      <c r="AB909" s="4"/>
      <c r="AO909" s="4"/>
      <c r="AP909" s="4"/>
      <c r="AQ909" s="4"/>
      <c r="AR909" s="4"/>
      <c r="AS909" s="4"/>
      <c r="AT909" s="4"/>
      <c r="AU909" s="4"/>
      <c r="AV909" s="4"/>
    </row>
    <row r="910" spans="28:48" x14ac:dyDescent="0.2">
      <c r="AB910" s="4"/>
      <c r="AO910" s="4"/>
      <c r="AP910" s="4"/>
      <c r="AQ910" s="4"/>
      <c r="AR910" s="4"/>
      <c r="AS910" s="4"/>
      <c r="AT910" s="4"/>
      <c r="AU910" s="4"/>
      <c r="AV910" s="4"/>
    </row>
    <row r="911" spans="28:48" x14ac:dyDescent="0.2">
      <c r="AB911" s="4"/>
      <c r="AO911" s="4"/>
      <c r="AP911" s="4"/>
      <c r="AQ911" s="4"/>
      <c r="AR911" s="4"/>
      <c r="AS911" s="4"/>
      <c r="AT911" s="4"/>
      <c r="AU911" s="4"/>
      <c r="AV911" s="4"/>
    </row>
    <row r="912" spans="28:48" x14ac:dyDescent="0.2">
      <c r="AB912" s="4"/>
      <c r="AO912" s="4"/>
      <c r="AP912" s="4"/>
      <c r="AQ912" s="4"/>
      <c r="AR912" s="4"/>
      <c r="AS912" s="4"/>
      <c r="AT912" s="4"/>
      <c r="AU912" s="4"/>
      <c r="AV912" s="4"/>
    </row>
    <row r="913" spans="28:48" x14ac:dyDescent="0.2">
      <c r="AB913" s="4"/>
      <c r="AO913" s="4"/>
      <c r="AP913" s="4"/>
      <c r="AQ913" s="4"/>
      <c r="AR913" s="4"/>
      <c r="AS913" s="4"/>
      <c r="AT913" s="4"/>
      <c r="AU913" s="4"/>
      <c r="AV913" s="4"/>
    </row>
    <row r="914" spans="28:48" x14ac:dyDescent="0.2">
      <c r="AB914" s="4"/>
      <c r="AO914" s="4"/>
      <c r="AP914" s="4"/>
      <c r="AQ914" s="4"/>
      <c r="AR914" s="4"/>
      <c r="AS914" s="4"/>
      <c r="AT914" s="4"/>
      <c r="AU914" s="4"/>
      <c r="AV914" s="4"/>
    </row>
    <row r="915" spans="28:48" x14ac:dyDescent="0.2">
      <c r="AB915" s="4"/>
      <c r="AO915" s="4"/>
      <c r="AP915" s="4"/>
      <c r="AQ915" s="4"/>
      <c r="AR915" s="4"/>
      <c r="AS915" s="4"/>
      <c r="AT915" s="4"/>
      <c r="AU915" s="4"/>
      <c r="AV915" s="4"/>
    </row>
    <row r="916" spans="28:48" x14ac:dyDescent="0.2">
      <c r="AB916" s="4"/>
      <c r="AO916" s="4"/>
      <c r="AP916" s="4"/>
      <c r="AQ916" s="4"/>
      <c r="AR916" s="4"/>
      <c r="AS916" s="4"/>
      <c r="AT916" s="4"/>
      <c r="AU916" s="4"/>
      <c r="AV916" s="4"/>
    </row>
    <row r="917" spans="28:48" x14ac:dyDescent="0.2">
      <c r="AB917" s="4"/>
      <c r="AO917" s="4"/>
      <c r="AP917" s="4"/>
      <c r="AQ917" s="4"/>
      <c r="AR917" s="4"/>
      <c r="AS917" s="4"/>
      <c r="AT917" s="4"/>
      <c r="AU917" s="4"/>
      <c r="AV917" s="4"/>
    </row>
    <row r="918" spans="28:48" x14ac:dyDescent="0.2">
      <c r="AB918" s="4"/>
      <c r="AO918" s="4"/>
      <c r="AP918" s="4"/>
      <c r="AQ918" s="4"/>
      <c r="AR918" s="4"/>
      <c r="AS918" s="4"/>
      <c r="AT918" s="4"/>
      <c r="AU918" s="4"/>
      <c r="AV918" s="4"/>
    </row>
    <row r="919" spans="28:48" x14ac:dyDescent="0.2">
      <c r="AB919" s="4"/>
      <c r="AO919" s="4"/>
      <c r="AP919" s="4"/>
      <c r="AQ919" s="4"/>
      <c r="AR919" s="4"/>
      <c r="AS919" s="4"/>
      <c r="AT919" s="4"/>
      <c r="AU919" s="4"/>
      <c r="AV919" s="4"/>
    </row>
    <row r="920" spans="28:48" x14ac:dyDescent="0.2">
      <c r="AB920" s="4"/>
      <c r="AO920" s="4"/>
      <c r="AP920" s="4"/>
      <c r="AQ920" s="4"/>
      <c r="AR920" s="4"/>
      <c r="AS920" s="4"/>
      <c r="AT920" s="4"/>
      <c r="AU920" s="4"/>
      <c r="AV920" s="4"/>
    </row>
    <row r="921" spans="28:48" x14ac:dyDescent="0.2">
      <c r="AB921" s="4"/>
      <c r="AO921" s="4"/>
      <c r="AP921" s="4"/>
      <c r="AQ921" s="4"/>
      <c r="AR921" s="4"/>
      <c r="AS921" s="4"/>
      <c r="AT921" s="4"/>
      <c r="AU921" s="4"/>
      <c r="AV921" s="4"/>
    </row>
    <row r="922" spans="28:48" x14ac:dyDescent="0.2">
      <c r="AB922" s="4"/>
      <c r="AO922" s="4"/>
      <c r="AP922" s="4"/>
      <c r="AQ922" s="4"/>
      <c r="AR922" s="4"/>
      <c r="AS922" s="4"/>
      <c r="AT922" s="4"/>
      <c r="AU922" s="4"/>
      <c r="AV922" s="4"/>
    </row>
    <row r="923" spans="28:48" x14ac:dyDescent="0.2">
      <c r="AB923" s="4"/>
      <c r="AO923" s="4"/>
      <c r="AP923" s="4"/>
      <c r="AQ923" s="4"/>
      <c r="AR923" s="4"/>
      <c r="AS923" s="4"/>
      <c r="AT923" s="4"/>
      <c r="AU923" s="4"/>
      <c r="AV923" s="4"/>
    </row>
    <row r="924" spans="28:48" x14ac:dyDescent="0.2">
      <c r="AB924" s="4"/>
      <c r="AO924" s="4"/>
      <c r="AP924" s="4"/>
      <c r="AQ924" s="4"/>
      <c r="AR924" s="4"/>
      <c r="AS924" s="4"/>
      <c r="AT924" s="4"/>
      <c r="AU924" s="4"/>
      <c r="AV924" s="4"/>
    </row>
    <row r="925" spans="28:48" x14ac:dyDescent="0.2">
      <c r="AB925" s="4"/>
      <c r="AO925" s="4"/>
      <c r="AP925" s="4"/>
      <c r="AQ925" s="4"/>
      <c r="AR925" s="4"/>
      <c r="AS925" s="4"/>
      <c r="AT925" s="4"/>
      <c r="AU925" s="4"/>
      <c r="AV925" s="4"/>
    </row>
    <row r="926" spans="28:48" x14ac:dyDescent="0.2">
      <c r="AB926" s="4"/>
      <c r="AO926" s="4"/>
      <c r="AP926" s="4"/>
      <c r="AQ926" s="4"/>
      <c r="AR926" s="4"/>
      <c r="AS926" s="4"/>
      <c r="AT926" s="4"/>
      <c r="AU926" s="4"/>
      <c r="AV926" s="4"/>
    </row>
    <row r="927" spans="28:48" x14ac:dyDescent="0.2">
      <c r="AB927" s="4"/>
      <c r="AO927" s="4"/>
      <c r="AP927" s="4"/>
      <c r="AQ927" s="4"/>
      <c r="AR927" s="4"/>
      <c r="AS927" s="4"/>
      <c r="AT927" s="4"/>
      <c r="AU927" s="4"/>
      <c r="AV927" s="4"/>
    </row>
    <row r="928" spans="28:48" x14ac:dyDescent="0.2">
      <c r="AB928" s="4"/>
      <c r="AO928" s="4"/>
      <c r="AP928" s="4"/>
      <c r="AQ928" s="4"/>
      <c r="AR928" s="4"/>
      <c r="AS928" s="4"/>
      <c r="AT928" s="4"/>
      <c r="AU928" s="4"/>
      <c r="AV928" s="4"/>
    </row>
    <row r="929" spans="28:48" x14ac:dyDescent="0.2">
      <c r="AB929" s="4"/>
      <c r="AO929" s="4"/>
      <c r="AP929" s="4"/>
      <c r="AQ929" s="4"/>
      <c r="AR929" s="4"/>
      <c r="AS929" s="4"/>
      <c r="AT929" s="4"/>
      <c r="AU929" s="4"/>
      <c r="AV929" s="4"/>
    </row>
    <row r="930" spans="28:48" x14ac:dyDescent="0.2">
      <c r="AB930" s="4"/>
      <c r="AO930" s="4"/>
      <c r="AP930" s="4"/>
      <c r="AQ930" s="4"/>
      <c r="AR930" s="4"/>
      <c r="AS930" s="4"/>
      <c r="AT930" s="4"/>
      <c r="AU930" s="4"/>
      <c r="AV930" s="4"/>
    </row>
    <row r="931" spans="28:48" x14ac:dyDescent="0.2">
      <c r="AB931" s="4"/>
      <c r="AO931" s="4"/>
      <c r="AP931" s="4"/>
      <c r="AQ931" s="4"/>
      <c r="AR931" s="4"/>
      <c r="AS931" s="4"/>
      <c r="AT931" s="4"/>
      <c r="AU931" s="4"/>
      <c r="AV931" s="4"/>
    </row>
    <row r="932" spans="28:48" x14ac:dyDescent="0.2">
      <c r="AB932" s="4"/>
      <c r="AO932" s="4"/>
      <c r="AP932" s="4"/>
      <c r="AQ932" s="4"/>
      <c r="AR932" s="4"/>
      <c r="AS932" s="4"/>
      <c r="AT932" s="4"/>
      <c r="AU932" s="4"/>
      <c r="AV932" s="4"/>
    </row>
    <row r="933" spans="28:48" x14ac:dyDescent="0.2">
      <c r="AB933" s="4"/>
      <c r="AO933" s="4"/>
      <c r="AP933" s="4"/>
      <c r="AQ933" s="4"/>
      <c r="AR933" s="4"/>
      <c r="AS933" s="4"/>
      <c r="AT933" s="4"/>
      <c r="AU933" s="4"/>
      <c r="AV933" s="4"/>
    </row>
    <row r="934" spans="28:48" x14ac:dyDescent="0.2">
      <c r="AB934" s="4"/>
      <c r="AO934" s="4"/>
      <c r="AP934" s="4"/>
      <c r="AQ934" s="4"/>
      <c r="AR934" s="4"/>
      <c r="AS934" s="4"/>
      <c r="AT934" s="4"/>
      <c r="AU934" s="4"/>
      <c r="AV934" s="4"/>
    </row>
    <row r="935" spans="28:48" x14ac:dyDescent="0.2">
      <c r="AB935" s="4"/>
      <c r="AO935" s="4"/>
      <c r="AP935" s="4"/>
      <c r="AQ935" s="4"/>
      <c r="AR935" s="4"/>
      <c r="AS935" s="4"/>
      <c r="AT935" s="4"/>
      <c r="AU935" s="4"/>
      <c r="AV935" s="4"/>
    </row>
    <row r="936" spans="28:48" x14ac:dyDescent="0.2">
      <c r="AB936" s="4"/>
      <c r="AO936" s="4"/>
      <c r="AP936" s="4"/>
      <c r="AQ936" s="4"/>
      <c r="AR936" s="4"/>
      <c r="AS936" s="4"/>
      <c r="AT936" s="4"/>
      <c r="AU936" s="4"/>
      <c r="AV936" s="4"/>
    </row>
    <row r="937" spans="28:48" x14ac:dyDescent="0.2">
      <c r="AB937" s="4"/>
      <c r="AO937" s="4"/>
      <c r="AP937" s="4"/>
      <c r="AQ937" s="4"/>
      <c r="AR937" s="4"/>
      <c r="AS937" s="4"/>
      <c r="AT937" s="4"/>
      <c r="AU937" s="4"/>
      <c r="AV937" s="4"/>
    </row>
    <row r="938" spans="28:48" x14ac:dyDescent="0.2">
      <c r="AB938" s="4"/>
      <c r="AO938" s="4"/>
      <c r="AP938" s="4"/>
      <c r="AQ938" s="4"/>
      <c r="AR938" s="4"/>
      <c r="AS938" s="4"/>
      <c r="AT938" s="4"/>
      <c r="AU938" s="4"/>
      <c r="AV938" s="4"/>
    </row>
    <row r="939" spans="28:48" x14ac:dyDescent="0.2">
      <c r="AB939" s="4"/>
      <c r="AO939" s="4"/>
      <c r="AP939" s="4"/>
      <c r="AQ939" s="4"/>
      <c r="AR939" s="4"/>
      <c r="AS939" s="4"/>
      <c r="AT939" s="4"/>
      <c r="AU939" s="4"/>
      <c r="AV939" s="4"/>
    </row>
    <row r="940" spans="28:48" x14ac:dyDescent="0.2">
      <c r="AB940" s="4"/>
      <c r="AO940" s="4"/>
      <c r="AP940" s="4"/>
      <c r="AQ940" s="4"/>
      <c r="AR940" s="4"/>
      <c r="AS940" s="4"/>
      <c r="AT940" s="4"/>
      <c r="AU940" s="4"/>
      <c r="AV940" s="4"/>
    </row>
    <row r="941" spans="28:48" x14ac:dyDescent="0.2">
      <c r="AB941" s="4"/>
      <c r="AO941" s="4"/>
      <c r="AP941" s="4"/>
      <c r="AQ941" s="4"/>
      <c r="AR941" s="4"/>
      <c r="AS941" s="4"/>
      <c r="AT941" s="4"/>
      <c r="AU941" s="4"/>
      <c r="AV941" s="4"/>
    </row>
    <row r="942" spans="28:48" x14ac:dyDescent="0.2">
      <c r="AB942" s="4"/>
      <c r="AO942" s="4"/>
      <c r="AP942" s="4"/>
      <c r="AQ942" s="4"/>
      <c r="AR942" s="4"/>
      <c r="AS942" s="4"/>
      <c r="AT942" s="4"/>
      <c r="AU942" s="4"/>
      <c r="AV942" s="4"/>
    </row>
    <row r="943" spans="28:48" x14ac:dyDescent="0.2">
      <c r="AB943" s="4"/>
      <c r="AO943" s="4"/>
      <c r="AP943" s="4"/>
      <c r="AQ943" s="4"/>
      <c r="AR943" s="4"/>
      <c r="AS943" s="4"/>
      <c r="AT943" s="4"/>
      <c r="AU943" s="4"/>
      <c r="AV943" s="4"/>
    </row>
    <row r="944" spans="28:48" x14ac:dyDescent="0.2">
      <c r="AB944" s="4"/>
      <c r="AO944" s="4"/>
      <c r="AP944" s="4"/>
      <c r="AQ944" s="4"/>
      <c r="AR944" s="4"/>
      <c r="AS944" s="4"/>
      <c r="AT944" s="4"/>
      <c r="AU944" s="4"/>
      <c r="AV944" s="4"/>
    </row>
    <row r="945" spans="28:48" x14ac:dyDescent="0.2">
      <c r="AB945" s="4"/>
      <c r="AO945" s="4"/>
      <c r="AP945" s="4"/>
      <c r="AQ945" s="4"/>
      <c r="AR945" s="4"/>
      <c r="AS945" s="4"/>
      <c r="AT945" s="4"/>
      <c r="AU945" s="4"/>
      <c r="AV945" s="4"/>
    </row>
    <row r="946" spans="28:48" x14ac:dyDescent="0.2">
      <c r="AB946" s="4"/>
      <c r="AO946" s="4"/>
      <c r="AP946" s="4"/>
      <c r="AQ946" s="4"/>
      <c r="AR946" s="4"/>
      <c r="AS946" s="4"/>
      <c r="AT946" s="4"/>
      <c r="AU946" s="4"/>
      <c r="AV946" s="4"/>
    </row>
    <row r="947" spans="28:48" x14ac:dyDescent="0.2">
      <c r="AB947" s="4"/>
      <c r="AO947" s="4"/>
      <c r="AP947" s="4"/>
      <c r="AQ947" s="4"/>
      <c r="AR947" s="4"/>
      <c r="AS947" s="4"/>
      <c r="AT947" s="4"/>
      <c r="AU947" s="4"/>
      <c r="AV947" s="4"/>
    </row>
    <row r="948" spans="28:48" x14ac:dyDescent="0.2">
      <c r="AB948" s="4"/>
      <c r="AO948" s="4"/>
      <c r="AP948" s="4"/>
      <c r="AQ948" s="4"/>
      <c r="AR948" s="4"/>
      <c r="AS948" s="4"/>
      <c r="AT948" s="4"/>
      <c r="AU948" s="4"/>
      <c r="AV948" s="4"/>
    </row>
    <row r="949" spans="28:48" x14ac:dyDescent="0.2">
      <c r="AB949" s="4"/>
      <c r="AO949" s="4"/>
      <c r="AP949" s="4"/>
      <c r="AQ949" s="4"/>
      <c r="AR949" s="4"/>
      <c r="AS949" s="4"/>
      <c r="AT949" s="4"/>
      <c r="AU949" s="4"/>
      <c r="AV949" s="4"/>
    </row>
    <row r="950" spans="28:48" x14ac:dyDescent="0.2">
      <c r="AB950" s="4"/>
      <c r="AO950" s="4"/>
      <c r="AP950" s="4"/>
      <c r="AQ950" s="4"/>
      <c r="AR950" s="4"/>
      <c r="AS950" s="4"/>
      <c r="AT950" s="4"/>
      <c r="AU950" s="4"/>
      <c r="AV950" s="4"/>
    </row>
    <row r="951" spans="28:48" x14ac:dyDescent="0.2">
      <c r="AB951" s="4"/>
      <c r="AO951" s="4"/>
      <c r="AP951" s="4"/>
      <c r="AQ951" s="4"/>
      <c r="AR951" s="4"/>
      <c r="AS951" s="4"/>
      <c r="AT951" s="4"/>
      <c r="AU951" s="4"/>
      <c r="AV951" s="4"/>
    </row>
    <row r="952" spans="28:48" x14ac:dyDescent="0.2">
      <c r="AB952" s="4"/>
      <c r="AO952" s="4"/>
      <c r="AP952" s="4"/>
      <c r="AQ952" s="4"/>
      <c r="AR952" s="4"/>
      <c r="AS952" s="4"/>
      <c r="AT952" s="4"/>
      <c r="AU952" s="4"/>
      <c r="AV952" s="4"/>
    </row>
    <row r="953" spans="28:48" x14ac:dyDescent="0.2">
      <c r="AB953" s="4"/>
      <c r="AO953" s="4"/>
      <c r="AP953" s="4"/>
      <c r="AQ953" s="4"/>
      <c r="AR953" s="4"/>
      <c r="AS953" s="4"/>
      <c r="AT953" s="4"/>
      <c r="AU953" s="4"/>
      <c r="AV953" s="4"/>
    </row>
    <row r="954" spans="28:48" x14ac:dyDescent="0.2">
      <c r="AB954" s="4"/>
      <c r="AO954" s="4"/>
      <c r="AP954" s="4"/>
      <c r="AQ954" s="4"/>
      <c r="AR954" s="4"/>
      <c r="AS954" s="4"/>
      <c r="AT954" s="4"/>
      <c r="AU954" s="4"/>
      <c r="AV954" s="4"/>
    </row>
    <row r="955" spans="28:48" x14ac:dyDescent="0.2">
      <c r="AB955" s="4"/>
      <c r="AO955" s="4"/>
      <c r="AP955" s="4"/>
      <c r="AQ955" s="4"/>
      <c r="AR955" s="4"/>
      <c r="AS955" s="4"/>
      <c r="AT955" s="4"/>
      <c r="AU955" s="4"/>
      <c r="AV955" s="4"/>
    </row>
    <row r="956" spans="28:48" x14ac:dyDescent="0.2">
      <c r="AB956" s="4"/>
      <c r="AO956" s="4"/>
      <c r="AP956" s="4"/>
      <c r="AQ956" s="4"/>
      <c r="AR956" s="4"/>
      <c r="AS956" s="4"/>
      <c r="AT956" s="4"/>
      <c r="AU956" s="4"/>
      <c r="AV956" s="4"/>
    </row>
    <row r="957" spans="28:48" x14ac:dyDescent="0.2">
      <c r="AB957" s="4"/>
      <c r="AO957" s="4"/>
      <c r="AP957" s="4"/>
      <c r="AQ957" s="4"/>
      <c r="AR957" s="4"/>
      <c r="AS957" s="4"/>
      <c r="AT957" s="4"/>
      <c r="AU957" s="4"/>
      <c r="AV957" s="4"/>
    </row>
    <row r="958" spans="28:48" x14ac:dyDescent="0.2">
      <c r="AB958" s="4"/>
      <c r="AO958" s="4"/>
      <c r="AP958" s="4"/>
      <c r="AQ958" s="4"/>
      <c r="AR958" s="4"/>
      <c r="AS958" s="4"/>
      <c r="AT958" s="4"/>
      <c r="AU958" s="4"/>
      <c r="AV958" s="4"/>
    </row>
    <row r="959" spans="28:48" x14ac:dyDescent="0.2">
      <c r="AB959" s="4"/>
      <c r="AO959" s="4"/>
      <c r="AP959" s="4"/>
      <c r="AQ959" s="4"/>
      <c r="AR959" s="4"/>
      <c r="AS959" s="4"/>
      <c r="AT959" s="4"/>
      <c r="AU959" s="4"/>
      <c r="AV959" s="4"/>
    </row>
    <row r="960" spans="28:48" x14ac:dyDescent="0.2">
      <c r="AB960" s="4"/>
      <c r="AO960" s="4"/>
      <c r="AP960" s="4"/>
      <c r="AQ960" s="4"/>
      <c r="AR960" s="4"/>
      <c r="AS960" s="4"/>
      <c r="AT960" s="4"/>
      <c r="AU960" s="4"/>
      <c r="AV960" s="4"/>
    </row>
    <row r="961" spans="28:48" x14ac:dyDescent="0.2">
      <c r="AB961" s="4"/>
      <c r="AO961" s="4"/>
      <c r="AP961" s="4"/>
      <c r="AQ961" s="4"/>
      <c r="AR961" s="4"/>
      <c r="AS961" s="4"/>
      <c r="AT961" s="4"/>
      <c r="AU961" s="4"/>
      <c r="AV961" s="4"/>
    </row>
    <row r="962" spans="28:48" x14ac:dyDescent="0.2">
      <c r="AB962" s="4"/>
      <c r="AO962" s="4"/>
      <c r="AP962" s="4"/>
      <c r="AQ962" s="4"/>
      <c r="AR962" s="4"/>
      <c r="AS962" s="4"/>
      <c r="AT962" s="4"/>
      <c r="AU962" s="4"/>
      <c r="AV962" s="4"/>
    </row>
    <row r="963" spans="28:48" x14ac:dyDescent="0.2">
      <c r="AB963" s="4"/>
      <c r="AO963" s="4"/>
      <c r="AP963" s="4"/>
      <c r="AQ963" s="4"/>
      <c r="AR963" s="4"/>
      <c r="AS963" s="4"/>
      <c r="AT963" s="4"/>
      <c r="AU963" s="4"/>
      <c r="AV963" s="4"/>
    </row>
    <row r="964" spans="28:48" x14ac:dyDescent="0.2">
      <c r="AB964" s="4"/>
      <c r="AO964" s="4"/>
      <c r="AP964" s="4"/>
      <c r="AQ964" s="4"/>
      <c r="AR964" s="4"/>
      <c r="AS964" s="4"/>
      <c r="AT964" s="4"/>
      <c r="AU964" s="4"/>
      <c r="AV964" s="4"/>
    </row>
    <row r="965" spans="28:48" x14ac:dyDescent="0.2">
      <c r="AB965" s="4"/>
      <c r="AO965" s="4"/>
      <c r="AP965" s="4"/>
      <c r="AQ965" s="4"/>
      <c r="AR965" s="4"/>
      <c r="AS965" s="4"/>
      <c r="AT965" s="4"/>
      <c r="AU965" s="4"/>
      <c r="AV965" s="4"/>
    </row>
    <row r="966" spans="28:48" x14ac:dyDescent="0.2">
      <c r="AB966" s="4"/>
      <c r="AO966" s="4"/>
      <c r="AP966" s="4"/>
      <c r="AQ966" s="4"/>
      <c r="AR966" s="4"/>
      <c r="AS966" s="4"/>
      <c r="AT966" s="4"/>
      <c r="AU966" s="4"/>
      <c r="AV966" s="4"/>
    </row>
    <row r="967" spans="28:48" x14ac:dyDescent="0.2">
      <c r="AB967" s="4"/>
      <c r="AO967" s="4"/>
      <c r="AP967" s="4"/>
      <c r="AQ967" s="4"/>
      <c r="AR967" s="4"/>
      <c r="AS967" s="4"/>
      <c r="AT967" s="4"/>
      <c r="AU967" s="4"/>
      <c r="AV967" s="4"/>
    </row>
    <row r="968" spans="28:48" x14ac:dyDescent="0.2">
      <c r="AB968" s="4"/>
      <c r="AO968" s="4"/>
      <c r="AP968" s="4"/>
      <c r="AQ968" s="4"/>
      <c r="AR968" s="4"/>
      <c r="AS968" s="4"/>
      <c r="AT968" s="4"/>
      <c r="AU968" s="4"/>
      <c r="AV968" s="4"/>
    </row>
    <row r="969" spans="28:48" x14ac:dyDescent="0.2">
      <c r="AB969" s="4"/>
      <c r="AO969" s="4"/>
      <c r="AP969" s="4"/>
      <c r="AQ969" s="4"/>
      <c r="AR969" s="4"/>
      <c r="AS969" s="4"/>
      <c r="AT969" s="4"/>
      <c r="AU969" s="4"/>
      <c r="AV969" s="4"/>
    </row>
    <row r="970" spans="28:48" x14ac:dyDescent="0.2">
      <c r="AB970" s="4"/>
      <c r="AO970" s="4"/>
      <c r="AP970" s="4"/>
      <c r="AQ970" s="4"/>
      <c r="AR970" s="4"/>
      <c r="AS970" s="4"/>
      <c r="AT970" s="4"/>
      <c r="AU970" s="4"/>
      <c r="AV970" s="4"/>
    </row>
    <row r="971" spans="28:48" x14ac:dyDescent="0.2">
      <c r="AB971" s="4"/>
      <c r="AO971" s="4"/>
      <c r="AP971" s="4"/>
      <c r="AQ971" s="4"/>
      <c r="AR971" s="4"/>
      <c r="AS971" s="4"/>
      <c r="AT971" s="4"/>
      <c r="AU971" s="4"/>
      <c r="AV971" s="4"/>
    </row>
    <row r="972" spans="28:48" x14ac:dyDescent="0.2">
      <c r="AB972" s="4"/>
      <c r="AO972" s="4"/>
      <c r="AP972" s="4"/>
      <c r="AQ972" s="4"/>
      <c r="AR972" s="4"/>
      <c r="AS972" s="4"/>
      <c r="AT972" s="4"/>
      <c r="AU972" s="4"/>
      <c r="AV972" s="4"/>
    </row>
    <row r="973" spans="28:48" x14ac:dyDescent="0.2">
      <c r="AB973" s="4"/>
      <c r="AO973" s="4"/>
      <c r="AP973" s="4"/>
      <c r="AQ973" s="4"/>
      <c r="AR973" s="4"/>
      <c r="AS973" s="4"/>
      <c r="AT973" s="4"/>
      <c r="AU973" s="4"/>
      <c r="AV973" s="4"/>
    </row>
    <row r="974" spans="28:48" x14ac:dyDescent="0.2">
      <c r="AB974" s="4"/>
      <c r="AO974" s="4"/>
      <c r="AP974" s="4"/>
      <c r="AQ974" s="4"/>
      <c r="AR974" s="4"/>
      <c r="AS974" s="4"/>
      <c r="AT974" s="4"/>
      <c r="AU974" s="4"/>
      <c r="AV974" s="4"/>
    </row>
    <row r="975" spans="28:48" x14ac:dyDescent="0.2">
      <c r="AB975" s="4"/>
      <c r="AO975" s="4"/>
      <c r="AP975" s="4"/>
      <c r="AQ975" s="4"/>
      <c r="AR975" s="4"/>
      <c r="AS975" s="4"/>
      <c r="AT975" s="4"/>
      <c r="AU975" s="4"/>
      <c r="AV975" s="4"/>
    </row>
    <row r="976" spans="28:48" x14ac:dyDescent="0.2">
      <c r="AB976" s="4"/>
      <c r="AO976" s="4"/>
      <c r="AP976" s="4"/>
      <c r="AQ976" s="4"/>
      <c r="AR976" s="4"/>
      <c r="AS976" s="4"/>
      <c r="AT976" s="4"/>
      <c r="AU976" s="4"/>
      <c r="AV976" s="4"/>
    </row>
    <row r="977" spans="28:48" x14ac:dyDescent="0.2">
      <c r="AB977" s="4"/>
      <c r="AO977" s="4"/>
      <c r="AP977" s="4"/>
      <c r="AQ977" s="4"/>
      <c r="AR977" s="4"/>
      <c r="AS977" s="4"/>
      <c r="AT977" s="4"/>
      <c r="AU977" s="4"/>
      <c r="AV977" s="4"/>
    </row>
    <row r="978" spans="28:48" x14ac:dyDescent="0.2">
      <c r="AB978" s="4"/>
      <c r="AO978" s="4"/>
      <c r="AP978" s="4"/>
      <c r="AQ978" s="4"/>
      <c r="AR978" s="4"/>
      <c r="AS978" s="4"/>
      <c r="AT978" s="4"/>
      <c r="AU978" s="4"/>
      <c r="AV978" s="4"/>
    </row>
    <row r="979" spans="28:48" x14ac:dyDescent="0.2">
      <c r="AB979" s="4"/>
      <c r="AO979" s="4"/>
      <c r="AP979" s="4"/>
      <c r="AQ979" s="4"/>
      <c r="AR979" s="4"/>
      <c r="AS979" s="4"/>
      <c r="AT979" s="4"/>
      <c r="AU979" s="4"/>
      <c r="AV979" s="4"/>
    </row>
    <row r="980" spans="28:48" x14ac:dyDescent="0.2">
      <c r="AB980" s="4"/>
      <c r="AO980" s="4"/>
      <c r="AP980" s="4"/>
      <c r="AQ980" s="4"/>
      <c r="AR980" s="4"/>
      <c r="AS980" s="4"/>
      <c r="AT980" s="4"/>
      <c r="AU980" s="4"/>
      <c r="AV980" s="4"/>
    </row>
    <row r="981" spans="28:48" x14ac:dyDescent="0.2">
      <c r="AB981" s="4"/>
      <c r="AO981" s="4"/>
      <c r="AP981" s="4"/>
      <c r="AQ981" s="4"/>
      <c r="AR981" s="4"/>
      <c r="AS981" s="4"/>
      <c r="AT981" s="4"/>
      <c r="AU981" s="4"/>
      <c r="AV981" s="4"/>
    </row>
    <row r="982" spans="28:48" x14ac:dyDescent="0.2">
      <c r="AB982" s="4"/>
      <c r="AO982" s="4"/>
      <c r="AP982" s="4"/>
      <c r="AQ982" s="4"/>
      <c r="AR982" s="4"/>
      <c r="AS982" s="4"/>
      <c r="AT982" s="4"/>
      <c r="AU982" s="4"/>
      <c r="AV982" s="4"/>
    </row>
    <row r="983" spans="28:48" x14ac:dyDescent="0.2">
      <c r="AB983" s="4"/>
      <c r="AO983" s="4"/>
      <c r="AP983" s="4"/>
      <c r="AQ983" s="4"/>
      <c r="AR983" s="4"/>
      <c r="AS983" s="4"/>
      <c r="AT983" s="4"/>
      <c r="AU983" s="4"/>
      <c r="AV983" s="4"/>
    </row>
    <row r="984" spans="28:48" x14ac:dyDescent="0.2">
      <c r="AB984" s="4"/>
      <c r="AO984" s="4"/>
      <c r="AP984" s="4"/>
      <c r="AQ984" s="4"/>
      <c r="AR984" s="4"/>
      <c r="AS984" s="4"/>
      <c r="AT984" s="4"/>
      <c r="AU984" s="4"/>
      <c r="AV984" s="4"/>
    </row>
    <row r="985" spans="28:48" x14ac:dyDescent="0.2">
      <c r="AB985" s="4"/>
      <c r="AO985" s="4"/>
      <c r="AP985" s="4"/>
      <c r="AQ985" s="4"/>
      <c r="AR985" s="4"/>
      <c r="AS985" s="4"/>
      <c r="AT985" s="4"/>
      <c r="AU985" s="4"/>
      <c r="AV985" s="4"/>
    </row>
    <row r="986" spans="28:48" x14ac:dyDescent="0.2">
      <c r="AB986" s="4"/>
      <c r="AO986" s="4"/>
      <c r="AP986" s="4"/>
      <c r="AQ986" s="4"/>
      <c r="AR986" s="4"/>
      <c r="AS986" s="4"/>
      <c r="AT986" s="4"/>
      <c r="AU986" s="4"/>
      <c r="AV986" s="4"/>
    </row>
    <row r="987" spans="28:48" x14ac:dyDescent="0.2">
      <c r="AB987" s="4"/>
      <c r="AO987" s="4"/>
      <c r="AP987" s="4"/>
      <c r="AQ987" s="4"/>
      <c r="AR987" s="4"/>
      <c r="AS987" s="4"/>
      <c r="AT987" s="4"/>
      <c r="AU987" s="4"/>
      <c r="AV987" s="4"/>
    </row>
    <row r="988" spans="28:48" x14ac:dyDescent="0.2">
      <c r="AB988" s="4"/>
      <c r="AO988" s="4"/>
      <c r="AP988" s="4"/>
      <c r="AQ988" s="4"/>
      <c r="AR988" s="4"/>
      <c r="AS988" s="4"/>
      <c r="AT988" s="4"/>
      <c r="AU988" s="4"/>
      <c r="AV988" s="4"/>
    </row>
    <row r="989" spans="28:48" x14ac:dyDescent="0.2">
      <c r="AB989" s="4"/>
      <c r="AO989" s="4"/>
      <c r="AP989" s="4"/>
      <c r="AQ989" s="4"/>
      <c r="AR989" s="4"/>
      <c r="AS989" s="4"/>
      <c r="AT989" s="4"/>
      <c r="AU989" s="4"/>
      <c r="AV989" s="4"/>
    </row>
    <row r="990" spans="28:48" x14ac:dyDescent="0.2">
      <c r="AB990" s="4"/>
      <c r="AO990" s="4"/>
      <c r="AP990" s="4"/>
      <c r="AQ990" s="4"/>
      <c r="AR990" s="4"/>
      <c r="AS990" s="4"/>
      <c r="AT990" s="4"/>
      <c r="AU990" s="4"/>
      <c r="AV990" s="4"/>
    </row>
    <row r="991" spans="28:48" x14ac:dyDescent="0.2">
      <c r="AB991" s="4"/>
      <c r="AO991" s="4"/>
      <c r="AP991" s="4"/>
      <c r="AQ991" s="4"/>
      <c r="AR991" s="4"/>
      <c r="AS991" s="4"/>
      <c r="AT991" s="4"/>
      <c r="AU991" s="4"/>
      <c r="AV991" s="4"/>
    </row>
    <row r="992" spans="28:48" x14ac:dyDescent="0.2">
      <c r="AB992" s="4"/>
      <c r="AO992" s="4"/>
      <c r="AP992" s="4"/>
      <c r="AQ992" s="4"/>
      <c r="AR992" s="4"/>
      <c r="AS992" s="4"/>
      <c r="AT992" s="4"/>
      <c r="AU992" s="4"/>
      <c r="AV992" s="4"/>
    </row>
    <row r="993" spans="28:48" x14ac:dyDescent="0.2">
      <c r="AB993" s="4"/>
      <c r="AO993" s="4"/>
      <c r="AP993" s="4"/>
      <c r="AQ993" s="4"/>
      <c r="AR993" s="4"/>
      <c r="AS993" s="4"/>
      <c r="AT993" s="4"/>
      <c r="AU993" s="4"/>
      <c r="AV993" s="4"/>
    </row>
    <row r="994" spans="28:48" x14ac:dyDescent="0.2">
      <c r="AB994" s="4"/>
      <c r="AO994" s="4"/>
      <c r="AP994" s="4"/>
      <c r="AQ994" s="4"/>
      <c r="AR994" s="4"/>
      <c r="AS994" s="4"/>
      <c r="AT994" s="4"/>
      <c r="AU994" s="4"/>
      <c r="AV994" s="4"/>
    </row>
    <row r="995" spans="28:48" x14ac:dyDescent="0.2">
      <c r="AB995" s="4"/>
      <c r="AO995" s="4"/>
      <c r="AP995" s="4"/>
      <c r="AQ995" s="4"/>
      <c r="AR995" s="4"/>
      <c r="AS995" s="4"/>
      <c r="AT995" s="4"/>
      <c r="AU995" s="4"/>
      <c r="AV995" s="4"/>
    </row>
    <row r="996" spans="28:48" x14ac:dyDescent="0.2">
      <c r="AB996" s="4"/>
      <c r="AO996" s="4"/>
      <c r="AP996" s="4"/>
      <c r="AQ996" s="4"/>
      <c r="AR996" s="4"/>
      <c r="AS996" s="4"/>
      <c r="AT996" s="4"/>
      <c r="AU996" s="4"/>
      <c r="AV996" s="4"/>
    </row>
    <row r="997" spans="28:48" x14ac:dyDescent="0.2">
      <c r="AB997" s="4"/>
      <c r="AO997" s="4"/>
      <c r="AP997" s="4"/>
      <c r="AQ997" s="4"/>
      <c r="AR997" s="4"/>
      <c r="AS997" s="4"/>
      <c r="AT997" s="4"/>
      <c r="AU997" s="4"/>
      <c r="AV997" s="4"/>
    </row>
    <row r="998" spans="28:48" x14ac:dyDescent="0.2">
      <c r="AB998" s="4"/>
      <c r="AO998" s="4"/>
      <c r="AP998" s="4"/>
      <c r="AQ998" s="4"/>
      <c r="AR998" s="4"/>
      <c r="AS998" s="4"/>
      <c r="AT998" s="4"/>
      <c r="AU998" s="4"/>
      <c r="AV998" s="4"/>
    </row>
    <row r="999" spans="28:48" x14ac:dyDescent="0.2">
      <c r="AB999" s="4"/>
      <c r="AO999" s="4"/>
      <c r="AP999" s="4"/>
      <c r="AQ999" s="4"/>
      <c r="AR999" s="4"/>
      <c r="AS999" s="4"/>
      <c r="AT999" s="4"/>
      <c r="AU999" s="4"/>
      <c r="AV999" s="4"/>
    </row>
    <row r="1000" spans="28:48" x14ac:dyDescent="0.2">
      <c r="AB1000" s="4"/>
      <c r="AO1000" s="4"/>
      <c r="AP1000" s="4"/>
      <c r="AQ1000" s="4"/>
      <c r="AR1000" s="4"/>
      <c r="AS1000" s="4"/>
      <c r="AT1000" s="4"/>
      <c r="AU1000" s="4"/>
      <c r="AV1000" s="4"/>
    </row>
    <row r="1001" spans="28:48" x14ac:dyDescent="0.2">
      <c r="AB1001" s="4"/>
      <c r="AO1001" s="4"/>
      <c r="AP1001" s="4"/>
      <c r="AQ1001" s="4"/>
      <c r="AR1001" s="4"/>
      <c r="AS1001" s="4"/>
      <c r="AT1001" s="4"/>
      <c r="AU1001" s="4"/>
      <c r="AV1001" s="4"/>
    </row>
    <row r="1002" spans="28:48" x14ac:dyDescent="0.2">
      <c r="AB1002" s="4"/>
      <c r="AO1002" s="4"/>
      <c r="AP1002" s="4"/>
      <c r="AQ1002" s="4"/>
      <c r="AR1002" s="4"/>
      <c r="AS1002" s="4"/>
      <c r="AT1002" s="4"/>
      <c r="AU1002" s="4"/>
      <c r="AV1002" s="4"/>
    </row>
    <row r="1003" spans="28:48" x14ac:dyDescent="0.2">
      <c r="AB1003" s="4"/>
      <c r="AO1003" s="4"/>
      <c r="AP1003" s="4"/>
      <c r="AQ1003" s="4"/>
      <c r="AR1003" s="4"/>
      <c r="AS1003" s="4"/>
      <c r="AT1003" s="4"/>
      <c r="AU1003" s="4"/>
      <c r="AV1003" s="4"/>
    </row>
    <row r="1004" spans="28:48" x14ac:dyDescent="0.2">
      <c r="AB1004" s="4"/>
      <c r="AO1004" s="4"/>
      <c r="AP1004" s="4"/>
      <c r="AQ1004" s="4"/>
      <c r="AR1004" s="4"/>
      <c r="AS1004" s="4"/>
      <c r="AT1004" s="4"/>
      <c r="AU1004" s="4"/>
      <c r="AV1004" s="4"/>
    </row>
    <row r="1005" spans="28:48" x14ac:dyDescent="0.2">
      <c r="AB1005" s="4"/>
      <c r="AO1005" s="4"/>
      <c r="AP1005" s="4"/>
      <c r="AQ1005" s="4"/>
      <c r="AR1005" s="4"/>
      <c r="AS1005" s="4"/>
      <c r="AT1005" s="4"/>
      <c r="AU1005" s="4"/>
      <c r="AV1005" s="4"/>
    </row>
    <row r="1006" spans="28:48" x14ac:dyDescent="0.2">
      <c r="AB1006" s="4"/>
      <c r="AO1006" s="4"/>
      <c r="AP1006" s="4"/>
      <c r="AQ1006" s="4"/>
      <c r="AR1006" s="4"/>
      <c r="AS1006" s="4"/>
      <c r="AT1006" s="4"/>
      <c r="AU1006" s="4"/>
      <c r="AV1006" s="4"/>
    </row>
    <row r="1007" spans="28:48" x14ac:dyDescent="0.2">
      <c r="AB1007" s="4"/>
      <c r="AO1007" s="4"/>
      <c r="AP1007" s="4"/>
      <c r="AQ1007" s="4"/>
      <c r="AR1007" s="4"/>
      <c r="AS1007" s="4"/>
      <c r="AT1007" s="4"/>
      <c r="AU1007" s="4"/>
      <c r="AV1007" s="4"/>
    </row>
    <row r="1008" spans="28:48" x14ac:dyDescent="0.2">
      <c r="AB1008" s="4"/>
      <c r="AO1008" s="4"/>
      <c r="AP1008" s="4"/>
      <c r="AQ1008" s="4"/>
      <c r="AR1008" s="4"/>
      <c r="AS1008" s="4"/>
      <c r="AT1008" s="4"/>
      <c r="AU1008" s="4"/>
      <c r="AV1008" s="4"/>
    </row>
    <row r="1009" spans="28:48" x14ac:dyDescent="0.2">
      <c r="AB1009" s="4"/>
      <c r="AO1009" s="4"/>
      <c r="AP1009" s="4"/>
      <c r="AQ1009" s="4"/>
      <c r="AR1009" s="4"/>
      <c r="AS1009" s="4"/>
      <c r="AT1009" s="4"/>
      <c r="AU1009" s="4"/>
      <c r="AV1009" s="4"/>
    </row>
    <row r="1010" spans="28:48" x14ac:dyDescent="0.2">
      <c r="AB1010" s="4"/>
      <c r="AO1010" s="4"/>
      <c r="AP1010" s="4"/>
      <c r="AQ1010" s="4"/>
      <c r="AR1010" s="4"/>
      <c r="AS1010" s="4"/>
      <c r="AT1010" s="4"/>
      <c r="AU1010" s="4"/>
      <c r="AV1010" s="4"/>
    </row>
    <row r="1011" spans="28:48" x14ac:dyDescent="0.2">
      <c r="AB1011" s="4"/>
      <c r="AO1011" s="4"/>
      <c r="AP1011" s="4"/>
      <c r="AQ1011" s="4"/>
      <c r="AR1011" s="4"/>
      <c r="AS1011" s="4"/>
      <c r="AT1011" s="4"/>
      <c r="AU1011" s="4"/>
      <c r="AV1011" s="4"/>
    </row>
    <row r="1012" spans="28:48" x14ac:dyDescent="0.2">
      <c r="AB1012" s="4"/>
      <c r="AO1012" s="4"/>
      <c r="AP1012" s="4"/>
      <c r="AQ1012" s="4"/>
      <c r="AR1012" s="4"/>
      <c r="AS1012" s="4"/>
      <c r="AT1012" s="4"/>
      <c r="AU1012" s="4"/>
      <c r="AV1012" s="4"/>
    </row>
    <row r="1013" spans="28:48" x14ac:dyDescent="0.2">
      <c r="AB1013" s="4"/>
      <c r="AO1013" s="4"/>
      <c r="AP1013" s="4"/>
      <c r="AQ1013" s="4"/>
      <c r="AR1013" s="4"/>
      <c r="AS1013" s="4"/>
      <c r="AT1013" s="4"/>
      <c r="AU1013" s="4"/>
      <c r="AV1013" s="4"/>
    </row>
    <row r="1014" spans="28:48" x14ac:dyDescent="0.2">
      <c r="AB1014" s="4"/>
      <c r="AO1014" s="4"/>
      <c r="AP1014" s="4"/>
      <c r="AQ1014" s="4"/>
      <c r="AR1014" s="4"/>
      <c r="AS1014" s="4"/>
      <c r="AT1014" s="4"/>
      <c r="AU1014" s="4"/>
      <c r="AV1014" s="4"/>
    </row>
    <row r="1015" spans="28:48" x14ac:dyDescent="0.2">
      <c r="AB1015" s="4"/>
      <c r="AO1015" s="4"/>
      <c r="AP1015" s="4"/>
      <c r="AQ1015" s="4"/>
      <c r="AR1015" s="4"/>
      <c r="AS1015" s="4"/>
      <c r="AT1015" s="4"/>
      <c r="AU1015" s="4"/>
      <c r="AV1015" s="4"/>
    </row>
    <row r="1016" spans="28:48" x14ac:dyDescent="0.2">
      <c r="AB1016" s="4"/>
      <c r="AO1016" s="4"/>
      <c r="AP1016" s="4"/>
      <c r="AQ1016" s="4"/>
      <c r="AR1016" s="4"/>
      <c r="AS1016" s="4"/>
      <c r="AT1016" s="4"/>
      <c r="AU1016" s="4"/>
      <c r="AV1016" s="4"/>
    </row>
    <row r="1017" spans="28:48" x14ac:dyDescent="0.2">
      <c r="AB1017" s="4"/>
      <c r="AO1017" s="4"/>
      <c r="AP1017" s="4"/>
      <c r="AQ1017" s="4"/>
      <c r="AR1017" s="4"/>
      <c r="AS1017" s="4"/>
      <c r="AT1017" s="4"/>
      <c r="AU1017" s="4"/>
      <c r="AV1017" s="4"/>
    </row>
    <row r="1018" spans="28:48" x14ac:dyDescent="0.2">
      <c r="AB1018" s="4"/>
      <c r="AO1018" s="4"/>
      <c r="AP1018" s="4"/>
      <c r="AQ1018" s="4"/>
      <c r="AR1018" s="4"/>
      <c r="AS1018" s="4"/>
      <c r="AT1018" s="4"/>
      <c r="AU1018" s="4"/>
      <c r="AV1018" s="4"/>
    </row>
    <row r="1019" spans="28:48" x14ac:dyDescent="0.2">
      <c r="AB1019" s="4"/>
      <c r="AO1019" s="4"/>
      <c r="AP1019" s="4"/>
      <c r="AQ1019" s="4"/>
      <c r="AR1019" s="4"/>
      <c r="AS1019" s="4"/>
      <c r="AT1019" s="4"/>
      <c r="AU1019" s="4"/>
      <c r="AV1019" s="4"/>
    </row>
    <row r="1020" spans="28:48" x14ac:dyDescent="0.2">
      <c r="AB1020" s="4"/>
      <c r="AO1020" s="4"/>
      <c r="AP1020" s="4"/>
      <c r="AQ1020" s="4"/>
      <c r="AR1020" s="4"/>
      <c r="AS1020" s="4"/>
      <c r="AT1020" s="4"/>
      <c r="AU1020" s="4"/>
      <c r="AV1020" s="4"/>
    </row>
    <row r="1021" spans="28:48" x14ac:dyDescent="0.2">
      <c r="AB1021" s="4"/>
      <c r="AO1021" s="4"/>
      <c r="AP1021" s="4"/>
      <c r="AQ1021" s="4"/>
      <c r="AR1021" s="4"/>
      <c r="AS1021" s="4"/>
      <c r="AT1021" s="4"/>
      <c r="AU1021" s="4"/>
      <c r="AV1021" s="4"/>
    </row>
    <row r="1022" spans="28:48" x14ac:dyDescent="0.2">
      <c r="AB1022" s="4"/>
      <c r="AO1022" s="4"/>
      <c r="AP1022" s="4"/>
      <c r="AQ1022" s="4"/>
      <c r="AR1022" s="4"/>
      <c r="AS1022" s="4"/>
      <c r="AT1022" s="4"/>
      <c r="AU1022" s="4"/>
      <c r="AV1022" s="4"/>
    </row>
    <row r="1023" spans="28:48" x14ac:dyDescent="0.2">
      <c r="AB1023" s="4"/>
      <c r="AO1023" s="4"/>
      <c r="AP1023" s="4"/>
      <c r="AQ1023" s="4"/>
      <c r="AR1023" s="4"/>
      <c r="AS1023" s="4"/>
      <c r="AT1023" s="4"/>
      <c r="AU1023" s="4"/>
      <c r="AV1023" s="4"/>
    </row>
    <row r="1024" spans="28:48" x14ac:dyDescent="0.2">
      <c r="AB1024" s="4"/>
      <c r="AO1024" s="4"/>
      <c r="AP1024" s="4"/>
      <c r="AQ1024" s="4"/>
      <c r="AR1024" s="4"/>
      <c r="AS1024" s="4"/>
      <c r="AT1024" s="4"/>
      <c r="AU1024" s="4"/>
      <c r="AV1024" s="4"/>
    </row>
    <row r="1025" spans="28:48" x14ac:dyDescent="0.2">
      <c r="AB1025" s="4"/>
      <c r="AO1025" s="4"/>
      <c r="AP1025" s="4"/>
      <c r="AQ1025" s="4"/>
      <c r="AR1025" s="4"/>
      <c r="AS1025" s="4"/>
      <c r="AT1025" s="4"/>
      <c r="AU1025" s="4"/>
      <c r="AV1025" s="4"/>
    </row>
    <row r="1026" spans="28:48" x14ac:dyDescent="0.2">
      <c r="AB1026" s="4"/>
      <c r="AO1026" s="4"/>
      <c r="AP1026" s="4"/>
      <c r="AQ1026" s="4"/>
      <c r="AR1026" s="4"/>
      <c r="AS1026" s="4"/>
      <c r="AT1026" s="4"/>
      <c r="AU1026" s="4"/>
      <c r="AV1026" s="4"/>
    </row>
    <row r="1027" spans="28:48" x14ac:dyDescent="0.2">
      <c r="AB1027" s="4"/>
      <c r="AO1027" s="4"/>
      <c r="AP1027" s="4"/>
      <c r="AQ1027" s="4"/>
      <c r="AR1027" s="4"/>
      <c r="AS1027" s="4"/>
      <c r="AT1027" s="4"/>
      <c r="AU1027" s="4"/>
      <c r="AV1027" s="4"/>
    </row>
    <row r="1028" spans="28:48" x14ac:dyDescent="0.2">
      <c r="AB1028" s="4"/>
      <c r="AO1028" s="4"/>
      <c r="AP1028" s="4"/>
      <c r="AQ1028" s="4"/>
      <c r="AR1028" s="4"/>
      <c r="AS1028" s="4"/>
      <c r="AT1028" s="4"/>
      <c r="AU1028" s="4"/>
      <c r="AV1028" s="4"/>
    </row>
    <row r="1029" spans="28:48" x14ac:dyDescent="0.2">
      <c r="AB1029" s="4"/>
      <c r="AO1029" s="4"/>
      <c r="AP1029" s="4"/>
      <c r="AQ1029" s="4"/>
      <c r="AR1029" s="4"/>
      <c r="AS1029" s="4"/>
      <c r="AT1029" s="4"/>
      <c r="AU1029" s="4"/>
      <c r="AV1029" s="4"/>
    </row>
    <row r="1030" spans="28:48" x14ac:dyDescent="0.2">
      <c r="AB1030" s="4"/>
      <c r="AO1030" s="4"/>
      <c r="AP1030" s="4"/>
      <c r="AQ1030" s="4"/>
      <c r="AR1030" s="4"/>
      <c r="AS1030" s="4"/>
      <c r="AT1030" s="4"/>
      <c r="AU1030" s="4"/>
      <c r="AV1030" s="4"/>
    </row>
    <row r="1031" spans="28:48" x14ac:dyDescent="0.2">
      <c r="AB1031" s="4"/>
      <c r="AO1031" s="4"/>
      <c r="AP1031" s="4"/>
      <c r="AQ1031" s="4"/>
      <c r="AR1031" s="4"/>
      <c r="AS1031" s="4"/>
      <c r="AT1031" s="4"/>
      <c r="AU1031" s="4"/>
      <c r="AV1031" s="4"/>
    </row>
    <row r="1032" spans="28:48" x14ac:dyDescent="0.2">
      <c r="AB1032" s="4"/>
      <c r="AO1032" s="4"/>
      <c r="AP1032" s="4"/>
      <c r="AQ1032" s="4"/>
      <c r="AR1032" s="4"/>
      <c r="AS1032" s="4"/>
      <c r="AT1032" s="4"/>
      <c r="AU1032" s="4"/>
      <c r="AV1032" s="4"/>
    </row>
    <row r="1033" spans="28:48" x14ac:dyDescent="0.2">
      <c r="AB1033" s="4"/>
      <c r="AO1033" s="4"/>
      <c r="AP1033" s="4"/>
      <c r="AQ1033" s="4"/>
      <c r="AR1033" s="4"/>
      <c r="AS1033" s="4"/>
      <c r="AT1033" s="4"/>
      <c r="AU1033" s="4"/>
      <c r="AV1033" s="4"/>
    </row>
    <row r="1034" spans="28:48" x14ac:dyDescent="0.2">
      <c r="AB1034" s="4"/>
      <c r="AO1034" s="4"/>
      <c r="AP1034" s="4"/>
      <c r="AQ1034" s="4"/>
      <c r="AR1034" s="4"/>
      <c r="AS1034" s="4"/>
      <c r="AT1034" s="4"/>
      <c r="AU1034" s="4"/>
      <c r="AV1034" s="4"/>
    </row>
    <row r="1035" spans="28:48" x14ac:dyDescent="0.2">
      <c r="AB1035" s="4"/>
      <c r="AO1035" s="4"/>
      <c r="AP1035" s="4"/>
      <c r="AQ1035" s="4"/>
      <c r="AR1035" s="4"/>
      <c r="AS1035" s="4"/>
      <c r="AT1035" s="4"/>
      <c r="AU1035" s="4"/>
      <c r="AV1035" s="4"/>
    </row>
    <row r="1036" spans="28:48" x14ac:dyDescent="0.2">
      <c r="AB1036" s="4"/>
      <c r="AO1036" s="4"/>
      <c r="AP1036" s="4"/>
      <c r="AQ1036" s="4"/>
      <c r="AR1036" s="4"/>
      <c r="AS1036" s="4"/>
      <c r="AT1036" s="4"/>
      <c r="AU1036" s="4"/>
      <c r="AV1036" s="4"/>
    </row>
    <row r="1037" spans="28:48" x14ac:dyDescent="0.2">
      <c r="AB1037" s="4"/>
      <c r="AO1037" s="4"/>
      <c r="AP1037" s="4"/>
      <c r="AQ1037" s="4"/>
      <c r="AR1037" s="4"/>
      <c r="AS1037" s="4"/>
      <c r="AT1037" s="4"/>
      <c r="AU1037" s="4"/>
      <c r="AV1037" s="4"/>
    </row>
    <row r="1038" spans="28:48" x14ac:dyDescent="0.2">
      <c r="AB1038" s="4"/>
      <c r="AO1038" s="4"/>
      <c r="AP1038" s="4"/>
      <c r="AQ1038" s="4"/>
      <c r="AR1038" s="4"/>
      <c r="AS1038" s="4"/>
      <c r="AT1038" s="4"/>
      <c r="AU1038" s="4"/>
      <c r="AV1038" s="4"/>
    </row>
    <row r="1039" spans="28:48" x14ac:dyDescent="0.2">
      <c r="AB1039" s="4"/>
      <c r="AO1039" s="4"/>
      <c r="AP1039" s="4"/>
      <c r="AQ1039" s="4"/>
      <c r="AR1039" s="4"/>
      <c r="AS1039" s="4"/>
      <c r="AT1039" s="4"/>
      <c r="AU1039" s="4"/>
      <c r="AV1039" s="4"/>
    </row>
    <row r="1040" spans="28:48" x14ac:dyDescent="0.2">
      <c r="AB1040" s="4"/>
      <c r="AO1040" s="4"/>
      <c r="AP1040" s="4"/>
      <c r="AQ1040" s="4"/>
      <c r="AR1040" s="4"/>
      <c r="AS1040" s="4"/>
      <c r="AT1040" s="4"/>
      <c r="AU1040" s="4"/>
      <c r="AV1040" s="4"/>
    </row>
    <row r="1041" spans="28:48" x14ac:dyDescent="0.2">
      <c r="AB1041" s="4"/>
      <c r="AO1041" s="4"/>
      <c r="AP1041" s="4"/>
      <c r="AQ1041" s="4"/>
      <c r="AR1041" s="4"/>
      <c r="AS1041" s="4"/>
      <c r="AT1041" s="4"/>
      <c r="AU1041" s="4"/>
      <c r="AV1041" s="4"/>
    </row>
    <row r="1042" spans="28:48" x14ac:dyDescent="0.2">
      <c r="AB1042" s="4"/>
      <c r="AO1042" s="4"/>
      <c r="AP1042" s="4"/>
      <c r="AQ1042" s="4"/>
      <c r="AR1042" s="4"/>
      <c r="AS1042" s="4"/>
      <c r="AT1042" s="4"/>
      <c r="AU1042" s="4"/>
      <c r="AV1042" s="4"/>
    </row>
    <row r="1043" spans="28:48" x14ac:dyDescent="0.2">
      <c r="AB1043" s="4"/>
      <c r="AO1043" s="4"/>
      <c r="AP1043" s="4"/>
      <c r="AQ1043" s="4"/>
      <c r="AR1043" s="4"/>
      <c r="AS1043" s="4"/>
      <c r="AT1043" s="4"/>
      <c r="AU1043" s="4"/>
      <c r="AV1043" s="4"/>
    </row>
    <row r="1044" spans="28:48" x14ac:dyDescent="0.2">
      <c r="AB1044" s="4"/>
      <c r="AO1044" s="4"/>
      <c r="AP1044" s="4"/>
      <c r="AQ1044" s="4"/>
      <c r="AR1044" s="4"/>
      <c r="AS1044" s="4"/>
      <c r="AT1044" s="4"/>
      <c r="AU1044" s="4"/>
      <c r="AV1044" s="4"/>
    </row>
    <row r="1045" spans="28:48" x14ac:dyDescent="0.2">
      <c r="AB1045" s="4"/>
      <c r="AO1045" s="4"/>
      <c r="AP1045" s="4"/>
      <c r="AQ1045" s="4"/>
      <c r="AR1045" s="4"/>
      <c r="AS1045" s="4"/>
      <c r="AT1045" s="4"/>
      <c r="AU1045" s="4"/>
      <c r="AV1045" s="4"/>
    </row>
    <row r="1046" spans="28:48" x14ac:dyDescent="0.2">
      <c r="AB1046" s="4"/>
      <c r="AO1046" s="4"/>
      <c r="AP1046" s="4"/>
      <c r="AQ1046" s="4"/>
      <c r="AR1046" s="4"/>
      <c r="AS1046" s="4"/>
      <c r="AT1046" s="4"/>
      <c r="AU1046" s="4"/>
      <c r="AV1046" s="4"/>
    </row>
    <row r="1047" spans="28:48" x14ac:dyDescent="0.2">
      <c r="AB1047" s="4"/>
      <c r="AO1047" s="4"/>
      <c r="AP1047" s="4"/>
      <c r="AQ1047" s="4"/>
      <c r="AR1047" s="4"/>
      <c r="AS1047" s="4"/>
      <c r="AT1047" s="4"/>
      <c r="AU1047" s="4"/>
      <c r="AV1047" s="4"/>
    </row>
    <row r="1048" spans="28:48" x14ac:dyDescent="0.2">
      <c r="AB1048" s="4"/>
      <c r="AO1048" s="4"/>
      <c r="AP1048" s="4"/>
      <c r="AQ1048" s="4"/>
      <c r="AR1048" s="4"/>
      <c r="AS1048" s="4"/>
      <c r="AT1048" s="4"/>
      <c r="AU1048" s="4"/>
      <c r="AV1048" s="4"/>
    </row>
    <row r="1049" spans="28:48" x14ac:dyDescent="0.2">
      <c r="AB1049" s="4"/>
      <c r="AO1049" s="4"/>
      <c r="AP1049" s="4"/>
      <c r="AQ1049" s="4"/>
      <c r="AR1049" s="4"/>
      <c r="AS1049" s="4"/>
      <c r="AT1049" s="4"/>
      <c r="AU1049" s="4"/>
      <c r="AV1049" s="4"/>
    </row>
    <row r="1050" spans="28:48" x14ac:dyDescent="0.2">
      <c r="AB1050" s="4"/>
      <c r="AO1050" s="4"/>
      <c r="AP1050" s="4"/>
      <c r="AQ1050" s="4"/>
      <c r="AR1050" s="4"/>
      <c r="AS1050" s="4"/>
      <c r="AT1050" s="4"/>
      <c r="AU1050" s="4"/>
      <c r="AV1050" s="4"/>
    </row>
    <row r="1051" spans="28:48" x14ac:dyDescent="0.2">
      <c r="AB1051" s="4"/>
      <c r="AO1051" s="4"/>
      <c r="AP1051" s="4"/>
      <c r="AQ1051" s="4"/>
      <c r="AR1051" s="4"/>
      <c r="AS1051" s="4"/>
      <c r="AT1051" s="4"/>
      <c r="AU1051" s="4"/>
      <c r="AV1051" s="4"/>
    </row>
    <row r="1052" spans="28:48" x14ac:dyDescent="0.2">
      <c r="AB1052" s="4"/>
      <c r="AO1052" s="4"/>
      <c r="AP1052" s="4"/>
      <c r="AQ1052" s="4"/>
      <c r="AR1052" s="4"/>
      <c r="AS1052" s="4"/>
      <c r="AT1052" s="4"/>
      <c r="AU1052" s="4"/>
      <c r="AV1052" s="4"/>
    </row>
    <row r="1053" spans="28:48" x14ac:dyDescent="0.2">
      <c r="AB1053" s="4"/>
      <c r="AO1053" s="4"/>
      <c r="AP1053" s="4"/>
      <c r="AQ1053" s="4"/>
      <c r="AR1053" s="4"/>
      <c r="AS1053" s="4"/>
      <c r="AT1053" s="4"/>
      <c r="AU1053" s="4"/>
      <c r="AV1053" s="4"/>
    </row>
    <row r="1054" spans="28:48" x14ac:dyDescent="0.2">
      <c r="AB1054" s="4"/>
      <c r="AO1054" s="4"/>
      <c r="AP1054" s="4"/>
      <c r="AQ1054" s="4"/>
      <c r="AR1054" s="4"/>
      <c r="AS1054" s="4"/>
      <c r="AT1054" s="4"/>
      <c r="AU1054" s="4"/>
      <c r="AV1054" s="4"/>
    </row>
    <row r="1055" spans="28:48" x14ac:dyDescent="0.2">
      <c r="AB1055" s="4"/>
      <c r="AO1055" s="4"/>
      <c r="AP1055" s="4"/>
      <c r="AQ1055" s="4"/>
      <c r="AR1055" s="4"/>
      <c r="AS1055" s="4"/>
      <c r="AT1055" s="4"/>
      <c r="AU1055" s="4"/>
      <c r="AV1055" s="4"/>
    </row>
    <row r="1056" spans="28:48" x14ac:dyDescent="0.2">
      <c r="AB1056" s="4"/>
      <c r="AO1056" s="4"/>
      <c r="AP1056" s="4"/>
      <c r="AQ1056" s="4"/>
      <c r="AR1056" s="4"/>
      <c r="AS1056" s="4"/>
      <c r="AT1056" s="4"/>
      <c r="AU1056" s="4"/>
      <c r="AV1056" s="4"/>
    </row>
    <row r="1057" spans="28:48" x14ac:dyDescent="0.2">
      <c r="AB1057" s="4"/>
      <c r="AO1057" s="4"/>
      <c r="AP1057" s="4"/>
      <c r="AQ1057" s="4"/>
      <c r="AR1057" s="4"/>
      <c r="AS1057" s="4"/>
      <c r="AT1057" s="4"/>
      <c r="AU1057" s="4"/>
      <c r="AV1057" s="4"/>
    </row>
    <row r="1058" spans="28:48" x14ac:dyDescent="0.2">
      <c r="AB1058" s="4"/>
      <c r="AO1058" s="4"/>
      <c r="AP1058" s="4"/>
      <c r="AQ1058" s="4"/>
      <c r="AR1058" s="4"/>
      <c r="AS1058" s="4"/>
      <c r="AT1058" s="4"/>
      <c r="AU1058" s="4"/>
      <c r="AV1058" s="4"/>
    </row>
    <row r="1059" spans="28:48" x14ac:dyDescent="0.2">
      <c r="AB1059" s="4"/>
      <c r="AO1059" s="4"/>
      <c r="AP1059" s="4"/>
      <c r="AQ1059" s="4"/>
      <c r="AR1059" s="4"/>
      <c r="AS1059" s="4"/>
      <c r="AT1059" s="4"/>
      <c r="AU1059" s="4"/>
      <c r="AV1059" s="4"/>
    </row>
    <row r="1060" spans="28:48" x14ac:dyDescent="0.2">
      <c r="AB1060" s="4"/>
      <c r="AO1060" s="4"/>
      <c r="AP1060" s="4"/>
      <c r="AQ1060" s="4"/>
      <c r="AR1060" s="4"/>
      <c r="AS1060" s="4"/>
      <c r="AT1060" s="4"/>
      <c r="AU1060" s="4"/>
      <c r="AV1060" s="4"/>
    </row>
    <row r="1061" spans="28:48" x14ac:dyDescent="0.2">
      <c r="AB1061" s="4"/>
      <c r="AO1061" s="4"/>
      <c r="AP1061" s="4"/>
      <c r="AQ1061" s="4"/>
      <c r="AR1061" s="4"/>
      <c r="AS1061" s="4"/>
      <c r="AT1061" s="4"/>
      <c r="AU1061" s="4"/>
      <c r="AV1061" s="4"/>
    </row>
    <row r="1062" spans="28:48" x14ac:dyDescent="0.2">
      <c r="AB1062" s="4"/>
      <c r="AO1062" s="4"/>
      <c r="AP1062" s="4"/>
      <c r="AQ1062" s="4"/>
      <c r="AR1062" s="4"/>
      <c r="AS1062" s="4"/>
      <c r="AT1062" s="4"/>
      <c r="AU1062" s="4"/>
      <c r="AV1062" s="4"/>
    </row>
    <row r="1063" spans="28:48" x14ac:dyDescent="0.2">
      <c r="AB1063" s="4"/>
      <c r="AO1063" s="4"/>
      <c r="AP1063" s="4"/>
      <c r="AQ1063" s="4"/>
      <c r="AR1063" s="4"/>
      <c r="AS1063" s="4"/>
      <c r="AT1063" s="4"/>
      <c r="AU1063" s="4"/>
      <c r="AV1063" s="4"/>
    </row>
    <row r="1064" spans="28:48" x14ac:dyDescent="0.2">
      <c r="AB1064" s="4"/>
      <c r="AO1064" s="4"/>
      <c r="AP1064" s="4"/>
      <c r="AQ1064" s="4"/>
      <c r="AR1064" s="4"/>
      <c r="AS1064" s="4"/>
      <c r="AT1064" s="4"/>
      <c r="AU1064" s="4"/>
      <c r="AV1064" s="4"/>
    </row>
    <row r="1065" spans="28:48" x14ac:dyDescent="0.2">
      <c r="AB1065" s="4"/>
      <c r="AO1065" s="4"/>
      <c r="AP1065" s="4"/>
      <c r="AQ1065" s="4"/>
      <c r="AR1065" s="4"/>
      <c r="AS1065" s="4"/>
      <c r="AT1065" s="4"/>
      <c r="AU1065" s="4"/>
      <c r="AV1065" s="4"/>
    </row>
    <row r="1066" spans="28:48" x14ac:dyDescent="0.2">
      <c r="AB1066" s="4"/>
      <c r="AO1066" s="4"/>
      <c r="AP1066" s="4"/>
      <c r="AQ1066" s="4"/>
      <c r="AR1066" s="4"/>
      <c r="AS1066" s="4"/>
      <c r="AT1066" s="4"/>
      <c r="AU1066" s="4"/>
      <c r="AV1066" s="4"/>
    </row>
    <row r="1067" spans="28:48" x14ac:dyDescent="0.2">
      <c r="AB1067" s="4"/>
      <c r="AO1067" s="4"/>
      <c r="AP1067" s="4"/>
      <c r="AQ1067" s="4"/>
      <c r="AR1067" s="4"/>
      <c r="AS1067" s="4"/>
      <c r="AT1067" s="4"/>
      <c r="AU1067" s="4"/>
      <c r="AV1067" s="4"/>
    </row>
    <row r="1068" spans="28:48" x14ac:dyDescent="0.2">
      <c r="AB1068" s="4"/>
      <c r="AO1068" s="4"/>
      <c r="AP1068" s="4"/>
      <c r="AQ1068" s="4"/>
      <c r="AR1068" s="4"/>
      <c r="AS1068" s="4"/>
      <c r="AT1068" s="4"/>
      <c r="AU1068" s="4"/>
      <c r="AV1068" s="4"/>
    </row>
    <row r="1069" spans="28:48" x14ac:dyDescent="0.2">
      <c r="AB1069" s="4"/>
      <c r="AO1069" s="4"/>
      <c r="AP1069" s="4"/>
      <c r="AQ1069" s="4"/>
      <c r="AR1069" s="4"/>
      <c r="AS1069" s="4"/>
      <c r="AT1069" s="4"/>
      <c r="AU1069" s="4"/>
      <c r="AV1069" s="4"/>
    </row>
    <row r="1070" spans="28:48" x14ac:dyDescent="0.2">
      <c r="AB1070" s="4"/>
      <c r="AO1070" s="4"/>
      <c r="AP1070" s="4"/>
      <c r="AQ1070" s="4"/>
      <c r="AR1070" s="4"/>
      <c r="AS1070" s="4"/>
      <c r="AT1070" s="4"/>
      <c r="AU1070" s="4"/>
      <c r="AV1070" s="4"/>
    </row>
    <row r="1071" spans="28:48" x14ac:dyDescent="0.2">
      <c r="AB1071" s="4"/>
      <c r="AO1071" s="4"/>
      <c r="AP1071" s="4"/>
      <c r="AQ1071" s="4"/>
      <c r="AR1071" s="4"/>
      <c r="AS1071" s="4"/>
      <c r="AT1071" s="4"/>
      <c r="AU1071" s="4"/>
      <c r="AV1071" s="4"/>
    </row>
    <row r="1072" spans="28:48" x14ac:dyDescent="0.2">
      <c r="AB1072" s="4"/>
      <c r="AO1072" s="4"/>
      <c r="AP1072" s="4"/>
      <c r="AQ1072" s="4"/>
      <c r="AR1072" s="4"/>
      <c r="AS1072" s="4"/>
      <c r="AT1072" s="4"/>
      <c r="AU1072" s="4"/>
      <c r="AV1072" s="4"/>
    </row>
    <row r="1073" spans="28:48" x14ac:dyDescent="0.2">
      <c r="AB1073" s="4"/>
      <c r="AO1073" s="4"/>
      <c r="AP1073" s="4"/>
      <c r="AQ1073" s="4"/>
      <c r="AR1073" s="4"/>
      <c r="AS1073" s="4"/>
      <c r="AT1073" s="4"/>
      <c r="AU1073" s="4"/>
      <c r="AV1073" s="4"/>
    </row>
    <row r="1074" spans="28:48" x14ac:dyDescent="0.2">
      <c r="AB1074" s="4"/>
      <c r="AO1074" s="4"/>
      <c r="AP1074" s="4"/>
      <c r="AQ1074" s="4"/>
      <c r="AR1074" s="4"/>
      <c r="AS1074" s="4"/>
      <c r="AT1074" s="4"/>
      <c r="AU1074" s="4"/>
      <c r="AV1074" s="4"/>
    </row>
    <row r="1075" spans="28:48" x14ac:dyDescent="0.2">
      <c r="AB1075" s="4"/>
      <c r="AO1075" s="4"/>
      <c r="AP1075" s="4"/>
      <c r="AQ1075" s="4"/>
      <c r="AR1075" s="4"/>
      <c r="AS1075" s="4"/>
      <c r="AT1075" s="4"/>
      <c r="AU1075" s="4"/>
      <c r="AV1075" s="4"/>
    </row>
    <row r="1076" spans="28:48" x14ac:dyDescent="0.2">
      <c r="AB1076" s="4"/>
      <c r="AO1076" s="4"/>
      <c r="AP1076" s="4"/>
      <c r="AQ1076" s="4"/>
      <c r="AR1076" s="4"/>
      <c r="AS1076" s="4"/>
      <c r="AT1076" s="4"/>
      <c r="AU1076" s="4"/>
      <c r="AV1076" s="4"/>
    </row>
    <row r="1077" spans="28:48" x14ac:dyDescent="0.2">
      <c r="AB1077" s="4"/>
      <c r="AO1077" s="4"/>
      <c r="AP1077" s="4"/>
      <c r="AQ1077" s="4"/>
      <c r="AR1077" s="4"/>
      <c r="AS1077" s="4"/>
      <c r="AT1077" s="4"/>
      <c r="AU1077" s="4"/>
      <c r="AV1077" s="4"/>
    </row>
    <row r="1078" spans="28:48" x14ac:dyDescent="0.2">
      <c r="AB1078" s="4"/>
      <c r="AO1078" s="4"/>
      <c r="AP1078" s="4"/>
      <c r="AQ1078" s="4"/>
      <c r="AR1078" s="4"/>
      <c r="AS1078" s="4"/>
      <c r="AT1078" s="4"/>
      <c r="AU1078" s="4"/>
      <c r="AV1078" s="4"/>
    </row>
    <row r="1079" spans="28:48" x14ac:dyDescent="0.2">
      <c r="AB1079" s="4"/>
      <c r="AO1079" s="4"/>
      <c r="AP1079" s="4"/>
      <c r="AQ1079" s="4"/>
      <c r="AR1079" s="4"/>
      <c r="AS1079" s="4"/>
      <c r="AT1079" s="4"/>
      <c r="AU1079" s="4"/>
      <c r="AV1079" s="4"/>
    </row>
    <row r="1080" spans="28:48" x14ac:dyDescent="0.2">
      <c r="AB1080" s="4"/>
      <c r="AO1080" s="4"/>
      <c r="AP1080" s="4"/>
      <c r="AQ1080" s="4"/>
      <c r="AR1080" s="4"/>
      <c r="AS1080" s="4"/>
      <c r="AT1080" s="4"/>
      <c r="AU1080" s="4"/>
      <c r="AV1080" s="4"/>
    </row>
    <row r="1081" spans="28:48" x14ac:dyDescent="0.2">
      <c r="AB1081" s="4"/>
      <c r="AO1081" s="4"/>
      <c r="AP1081" s="4"/>
      <c r="AQ1081" s="4"/>
      <c r="AR1081" s="4"/>
      <c r="AS1081" s="4"/>
      <c r="AT1081" s="4"/>
      <c r="AU1081" s="4"/>
      <c r="AV1081" s="4"/>
    </row>
    <row r="1082" spans="28:48" x14ac:dyDescent="0.2">
      <c r="AB1082" s="4"/>
      <c r="AO1082" s="4"/>
      <c r="AP1082" s="4"/>
      <c r="AQ1082" s="4"/>
      <c r="AR1082" s="4"/>
      <c r="AS1082" s="4"/>
      <c r="AT1082" s="4"/>
      <c r="AU1082" s="4"/>
      <c r="AV1082" s="4"/>
    </row>
    <row r="1083" spans="28:48" x14ac:dyDescent="0.2">
      <c r="AB1083" s="4"/>
      <c r="AO1083" s="4"/>
      <c r="AP1083" s="4"/>
      <c r="AQ1083" s="4"/>
      <c r="AR1083" s="4"/>
      <c r="AS1083" s="4"/>
      <c r="AT1083" s="4"/>
      <c r="AU1083" s="4"/>
      <c r="AV1083" s="4"/>
    </row>
    <row r="1084" spans="28:48" x14ac:dyDescent="0.2">
      <c r="AB1084" s="4"/>
      <c r="AO1084" s="4"/>
      <c r="AP1084" s="4"/>
      <c r="AQ1084" s="4"/>
      <c r="AR1084" s="4"/>
      <c r="AS1084" s="4"/>
      <c r="AT1084" s="4"/>
      <c r="AU1084" s="4"/>
      <c r="AV1084" s="4"/>
    </row>
    <row r="1085" spans="28:48" x14ac:dyDescent="0.2">
      <c r="AB1085" s="4"/>
      <c r="AO1085" s="4"/>
      <c r="AP1085" s="4"/>
      <c r="AQ1085" s="4"/>
      <c r="AR1085" s="4"/>
      <c r="AS1085" s="4"/>
      <c r="AT1085" s="4"/>
      <c r="AU1085" s="4"/>
      <c r="AV1085" s="4"/>
    </row>
    <row r="1086" spans="28:48" x14ac:dyDescent="0.2">
      <c r="AB1086" s="4"/>
      <c r="AO1086" s="4"/>
      <c r="AP1086" s="4"/>
      <c r="AQ1086" s="4"/>
      <c r="AR1086" s="4"/>
      <c r="AS1086" s="4"/>
      <c r="AT1086" s="4"/>
      <c r="AU1086" s="4"/>
      <c r="AV1086" s="4"/>
    </row>
    <row r="1087" spans="28:48" x14ac:dyDescent="0.2">
      <c r="AB1087" s="4"/>
      <c r="AO1087" s="4"/>
      <c r="AP1087" s="4"/>
      <c r="AQ1087" s="4"/>
      <c r="AR1087" s="4"/>
      <c r="AS1087" s="4"/>
      <c r="AT1087" s="4"/>
      <c r="AU1087" s="4"/>
      <c r="AV1087" s="4"/>
    </row>
    <row r="1088" spans="28:48" x14ac:dyDescent="0.2">
      <c r="AB1088" s="4"/>
      <c r="AO1088" s="4"/>
      <c r="AP1088" s="4"/>
      <c r="AQ1088" s="4"/>
      <c r="AR1088" s="4"/>
      <c r="AS1088" s="4"/>
      <c r="AT1088" s="4"/>
      <c r="AU1088" s="4"/>
      <c r="AV1088" s="4"/>
    </row>
    <row r="1089" spans="28:48" x14ac:dyDescent="0.2">
      <c r="AB1089" s="4"/>
      <c r="AO1089" s="4"/>
      <c r="AP1089" s="4"/>
      <c r="AQ1089" s="4"/>
      <c r="AR1089" s="4"/>
      <c r="AS1089" s="4"/>
      <c r="AT1089" s="4"/>
      <c r="AU1089" s="4"/>
      <c r="AV1089" s="4"/>
    </row>
    <row r="1090" spans="28:48" x14ac:dyDescent="0.2">
      <c r="AB1090" s="4"/>
      <c r="AO1090" s="4"/>
      <c r="AP1090" s="4"/>
      <c r="AQ1090" s="4"/>
      <c r="AR1090" s="4"/>
      <c r="AS1090" s="4"/>
      <c r="AT1090" s="4"/>
      <c r="AU1090" s="4"/>
      <c r="AV1090" s="4"/>
    </row>
    <row r="1091" spans="28:48" x14ac:dyDescent="0.2">
      <c r="AB1091" s="4"/>
      <c r="AO1091" s="4"/>
      <c r="AP1091" s="4"/>
      <c r="AQ1091" s="4"/>
      <c r="AR1091" s="4"/>
      <c r="AS1091" s="4"/>
      <c r="AT1091" s="4"/>
      <c r="AU1091" s="4"/>
      <c r="AV1091" s="4"/>
    </row>
    <row r="1092" spans="28:48" x14ac:dyDescent="0.2">
      <c r="AB1092" s="4"/>
      <c r="AO1092" s="4"/>
      <c r="AP1092" s="4"/>
      <c r="AQ1092" s="4"/>
      <c r="AR1092" s="4"/>
      <c r="AS1092" s="4"/>
      <c r="AT1092" s="4"/>
      <c r="AU1092" s="4"/>
      <c r="AV1092" s="4"/>
    </row>
    <row r="1093" spans="28:48" x14ac:dyDescent="0.2">
      <c r="AB1093" s="4"/>
      <c r="AO1093" s="4"/>
      <c r="AP1093" s="4"/>
      <c r="AQ1093" s="4"/>
      <c r="AR1093" s="4"/>
      <c r="AS1093" s="4"/>
      <c r="AT1093" s="4"/>
      <c r="AU1093" s="4"/>
      <c r="AV1093" s="4"/>
    </row>
    <row r="1094" spans="28:48" x14ac:dyDescent="0.2">
      <c r="AB1094" s="4"/>
      <c r="AO1094" s="4"/>
      <c r="AP1094" s="4"/>
      <c r="AQ1094" s="4"/>
      <c r="AR1094" s="4"/>
      <c r="AS1094" s="4"/>
      <c r="AT1094" s="4"/>
      <c r="AU1094" s="4"/>
      <c r="AV1094" s="4"/>
    </row>
    <row r="1095" spans="28:48" x14ac:dyDescent="0.2">
      <c r="AB1095" s="4"/>
      <c r="AO1095" s="4"/>
      <c r="AP1095" s="4"/>
      <c r="AQ1095" s="4"/>
      <c r="AR1095" s="4"/>
      <c r="AS1095" s="4"/>
      <c r="AT1095" s="4"/>
      <c r="AU1095" s="4"/>
      <c r="AV1095" s="4"/>
    </row>
    <row r="1096" spans="28:48" x14ac:dyDescent="0.2">
      <c r="AB1096" s="4"/>
      <c r="AO1096" s="4"/>
      <c r="AP1096" s="4"/>
      <c r="AQ1096" s="4"/>
      <c r="AR1096" s="4"/>
      <c r="AS1096" s="4"/>
      <c r="AT1096" s="4"/>
      <c r="AU1096" s="4"/>
      <c r="AV1096" s="4"/>
    </row>
    <row r="1097" spans="28:48" x14ac:dyDescent="0.2">
      <c r="AB1097" s="4"/>
      <c r="AO1097" s="4"/>
      <c r="AP1097" s="4"/>
      <c r="AQ1097" s="4"/>
      <c r="AR1097" s="4"/>
      <c r="AS1097" s="4"/>
      <c r="AT1097" s="4"/>
      <c r="AU1097" s="4"/>
      <c r="AV1097" s="4"/>
    </row>
    <row r="1098" spans="28:48" x14ac:dyDescent="0.2">
      <c r="AB1098" s="4"/>
      <c r="AO1098" s="4"/>
      <c r="AP1098" s="4"/>
      <c r="AQ1098" s="4"/>
      <c r="AR1098" s="4"/>
      <c r="AS1098" s="4"/>
      <c r="AT1098" s="4"/>
      <c r="AU1098" s="4"/>
      <c r="AV1098" s="4"/>
    </row>
    <row r="1099" spans="28:48" x14ac:dyDescent="0.2">
      <c r="AB1099" s="4"/>
      <c r="AO1099" s="4"/>
      <c r="AP1099" s="4"/>
      <c r="AQ1099" s="4"/>
      <c r="AR1099" s="4"/>
      <c r="AS1099" s="4"/>
      <c r="AT1099" s="4"/>
      <c r="AU1099" s="4"/>
      <c r="AV1099" s="4"/>
    </row>
    <row r="1100" spans="28:48" x14ac:dyDescent="0.2">
      <c r="AB1100" s="4"/>
      <c r="AO1100" s="4"/>
      <c r="AP1100" s="4"/>
      <c r="AQ1100" s="4"/>
      <c r="AR1100" s="4"/>
      <c r="AS1100" s="4"/>
      <c r="AT1100" s="4"/>
      <c r="AU1100" s="4"/>
      <c r="AV1100" s="4"/>
    </row>
    <row r="1101" spans="28:48" x14ac:dyDescent="0.2">
      <c r="AB1101" s="4"/>
      <c r="AO1101" s="4"/>
      <c r="AP1101" s="4"/>
      <c r="AQ1101" s="4"/>
      <c r="AR1101" s="4"/>
      <c r="AS1101" s="4"/>
      <c r="AT1101" s="4"/>
      <c r="AU1101" s="4"/>
      <c r="AV1101" s="4"/>
    </row>
    <row r="1102" spans="28:48" x14ac:dyDescent="0.2">
      <c r="AB1102" s="4"/>
      <c r="AO1102" s="4"/>
      <c r="AP1102" s="4"/>
      <c r="AQ1102" s="4"/>
      <c r="AR1102" s="4"/>
      <c r="AS1102" s="4"/>
      <c r="AT1102" s="4"/>
      <c r="AU1102" s="4"/>
      <c r="AV1102" s="4"/>
    </row>
    <row r="1103" spans="28:48" x14ac:dyDescent="0.2">
      <c r="AB1103" s="4"/>
      <c r="AO1103" s="4"/>
      <c r="AP1103" s="4"/>
      <c r="AQ1103" s="4"/>
      <c r="AR1103" s="4"/>
      <c r="AS1103" s="4"/>
      <c r="AT1103" s="4"/>
      <c r="AU1103" s="4"/>
      <c r="AV1103" s="4"/>
    </row>
    <row r="1104" spans="28:48" x14ac:dyDescent="0.2">
      <c r="AB1104" s="4"/>
      <c r="AO1104" s="4"/>
      <c r="AP1104" s="4"/>
      <c r="AQ1104" s="4"/>
      <c r="AR1104" s="4"/>
      <c r="AS1104" s="4"/>
      <c r="AT1104" s="4"/>
      <c r="AU1104" s="4"/>
      <c r="AV1104" s="4"/>
    </row>
    <row r="1105" spans="28:48" x14ac:dyDescent="0.2">
      <c r="AB1105" s="4"/>
      <c r="AO1105" s="4"/>
      <c r="AP1105" s="4"/>
      <c r="AQ1105" s="4"/>
      <c r="AR1105" s="4"/>
      <c r="AS1105" s="4"/>
      <c r="AT1105" s="4"/>
      <c r="AU1105" s="4"/>
      <c r="AV1105" s="4"/>
    </row>
    <row r="1106" spans="28:48" x14ac:dyDescent="0.2">
      <c r="AB1106" s="4"/>
      <c r="AO1106" s="4"/>
      <c r="AP1106" s="4"/>
      <c r="AQ1106" s="4"/>
      <c r="AR1106" s="4"/>
      <c r="AS1106" s="4"/>
      <c r="AT1106" s="4"/>
      <c r="AU1106" s="4"/>
      <c r="AV1106" s="4"/>
    </row>
    <row r="1107" spans="28:48" x14ac:dyDescent="0.2">
      <c r="AB1107" s="4"/>
      <c r="AO1107" s="4"/>
      <c r="AP1107" s="4"/>
      <c r="AQ1107" s="4"/>
      <c r="AR1107" s="4"/>
      <c r="AS1107" s="4"/>
      <c r="AT1107" s="4"/>
      <c r="AU1107" s="4"/>
      <c r="AV1107" s="4"/>
    </row>
    <row r="1108" spans="28:48" x14ac:dyDescent="0.2">
      <c r="AB1108" s="4"/>
      <c r="AO1108" s="4"/>
      <c r="AP1108" s="4"/>
      <c r="AQ1108" s="4"/>
      <c r="AR1108" s="4"/>
      <c r="AS1108" s="4"/>
      <c r="AT1108" s="4"/>
      <c r="AU1108" s="4"/>
      <c r="AV1108" s="4"/>
    </row>
    <row r="1109" spans="28:48" x14ac:dyDescent="0.2">
      <c r="AB1109" s="4"/>
      <c r="AO1109" s="4"/>
      <c r="AP1109" s="4"/>
      <c r="AQ1109" s="4"/>
      <c r="AR1109" s="4"/>
      <c r="AS1109" s="4"/>
      <c r="AT1109" s="4"/>
      <c r="AU1109" s="4"/>
      <c r="AV1109" s="4"/>
    </row>
    <row r="1110" spans="28:48" x14ac:dyDescent="0.2">
      <c r="AB1110" s="4"/>
      <c r="AO1110" s="4"/>
      <c r="AP1110" s="4"/>
      <c r="AQ1110" s="4"/>
      <c r="AR1110" s="4"/>
      <c r="AS1110" s="4"/>
      <c r="AT1110" s="4"/>
      <c r="AU1110" s="4"/>
      <c r="AV1110" s="4"/>
    </row>
    <row r="1111" spans="28:48" x14ac:dyDescent="0.2">
      <c r="AB1111" s="4"/>
      <c r="AO1111" s="4"/>
      <c r="AP1111" s="4"/>
      <c r="AQ1111" s="4"/>
      <c r="AR1111" s="4"/>
      <c r="AS1111" s="4"/>
      <c r="AT1111" s="4"/>
      <c r="AU1111" s="4"/>
      <c r="AV1111" s="4"/>
    </row>
    <row r="1112" spans="28:48" x14ac:dyDescent="0.2">
      <c r="AB1112" s="4"/>
      <c r="AO1112" s="4"/>
      <c r="AP1112" s="4"/>
      <c r="AQ1112" s="4"/>
      <c r="AR1112" s="4"/>
      <c r="AS1112" s="4"/>
      <c r="AT1112" s="4"/>
      <c r="AU1112" s="4"/>
      <c r="AV1112" s="4"/>
    </row>
    <row r="1113" spans="28:48" x14ac:dyDescent="0.2">
      <c r="AB1113" s="4"/>
      <c r="AO1113" s="4"/>
      <c r="AP1113" s="4"/>
      <c r="AQ1113" s="4"/>
      <c r="AR1113" s="4"/>
      <c r="AS1113" s="4"/>
      <c r="AT1113" s="4"/>
      <c r="AU1113" s="4"/>
      <c r="AV1113" s="4"/>
    </row>
    <row r="1114" spans="28:48" x14ac:dyDescent="0.2">
      <c r="AB1114" s="4"/>
      <c r="AO1114" s="4"/>
      <c r="AP1114" s="4"/>
      <c r="AQ1114" s="4"/>
      <c r="AR1114" s="4"/>
      <c r="AS1114" s="4"/>
      <c r="AT1114" s="4"/>
      <c r="AU1114" s="4"/>
      <c r="AV1114" s="4"/>
    </row>
    <row r="1115" spans="28:48" x14ac:dyDescent="0.2">
      <c r="AB1115" s="4"/>
      <c r="AO1115" s="4"/>
      <c r="AP1115" s="4"/>
      <c r="AQ1115" s="4"/>
      <c r="AR1115" s="4"/>
      <c r="AS1115" s="4"/>
      <c r="AT1115" s="4"/>
      <c r="AU1115" s="4"/>
      <c r="AV1115" s="4"/>
    </row>
    <row r="1116" spans="28:48" x14ac:dyDescent="0.2">
      <c r="AB1116" s="4"/>
      <c r="AO1116" s="4"/>
      <c r="AP1116" s="4"/>
      <c r="AQ1116" s="4"/>
      <c r="AR1116" s="4"/>
      <c r="AS1116" s="4"/>
      <c r="AT1116" s="4"/>
      <c r="AU1116" s="4"/>
      <c r="AV1116" s="4"/>
    </row>
    <row r="1117" spans="28:48" x14ac:dyDescent="0.2">
      <c r="AB1117" s="4"/>
      <c r="AO1117" s="4"/>
      <c r="AP1117" s="4"/>
      <c r="AQ1117" s="4"/>
      <c r="AR1117" s="4"/>
      <c r="AS1117" s="4"/>
      <c r="AT1117" s="4"/>
      <c r="AU1117" s="4"/>
      <c r="AV1117" s="4"/>
    </row>
    <row r="1118" spans="28:48" x14ac:dyDescent="0.2">
      <c r="AB1118" s="4"/>
      <c r="AO1118" s="4"/>
      <c r="AP1118" s="4"/>
      <c r="AQ1118" s="4"/>
      <c r="AR1118" s="4"/>
      <c r="AS1118" s="4"/>
      <c r="AT1118" s="4"/>
      <c r="AU1118" s="4"/>
      <c r="AV1118" s="4"/>
    </row>
    <row r="1119" spans="28:48" x14ac:dyDescent="0.2">
      <c r="AB1119" s="4"/>
      <c r="AO1119" s="4"/>
      <c r="AP1119" s="4"/>
      <c r="AQ1119" s="4"/>
      <c r="AR1119" s="4"/>
      <c r="AS1119" s="4"/>
      <c r="AT1119" s="4"/>
      <c r="AU1119" s="4"/>
      <c r="AV1119" s="4"/>
    </row>
    <row r="1120" spans="28:48" x14ac:dyDescent="0.2">
      <c r="AB1120" s="4"/>
      <c r="AO1120" s="4"/>
      <c r="AP1120" s="4"/>
      <c r="AQ1120" s="4"/>
      <c r="AR1120" s="4"/>
      <c r="AS1120" s="4"/>
      <c r="AT1120" s="4"/>
      <c r="AU1120" s="4"/>
      <c r="AV1120" s="4"/>
    </row>
    <row r="1121" spans="28:48" x14ac:dyDescent="0.2">
      <c r="AB1121" s="4"/>
      <c r="AO1121" s="4"/>
      <c r="AP1121" s="4"/>
      <c r="AQ1121" s="4"/>
      <c r="AR1121" s="4"/>
      <c r="AS1121" s="4"/>
      <c r="AT1121" s="4"/>
      <c r="AU1121" s="4"/>
      <c r="AV1121" s="4"/>
    </row>
    <row r="1122" spans="28:48" x14ac:dyDescent="0.2">
      <c r="AB1122" s="4"/>
      <c r="AO1122" s="4"/>
      <c r="AP1122" s="4"/>
      <c r="AQ1122" s="4"/>
      <c r="AR1122" s="4"/>
      <c r="AS1122" s="4"/>
      <c r="AT1122" s="4"/>
      <c r="AU1122" s="4"/>
      <c r="AV1122" s="4"/>
    </row>
    <row r="1123" spans="28:48" x14ac:dyDescent="0.2">
      <c r="AB1123" s="4"/>
      <c r="AO1123" s="4"/>
      <c r="AP1123" s="4"/>
      <c r="AQ1123" s="4"/>
      <c r="AR1123" s="4"/>
      <c r="AS1123" s="4"/>
      <c r="AT1123" s="4"/>
      <c r="AU1123" s="4"/>
      <c r="AV1123" s="4"/>
    </row>
    <row r="1124" spans="28:48" x14ac:dyDescent="0.2">
      <c r="AB1124" s="4"/>
      <c r="AO1124" s="4"/>
      <c r="AP1124" s="4"/>
      <c r="AQ1124" s="4"/>
      <c r="AR1124" s="4"/>
      <c r="AS1124" s="4"/>
      <c r="AT1124" s="4"/>
      <c r="AU1124" s="4"/>
      <c r="AV1124" s="4"/>
    </row>
    <row r="1125" spans="28:48" x14ac:dyDescent="0.2">
      <c r="AB1125" s="4"/>
      <c r="AO1125" s="4"/>
      <c r="AP1125" s="4"/>
      <c r="AQ1125" s="4"/>
      <c r="AR1125" s="4"/>
      <c r="AS1125" s="4"/>
      <c r="AT1125" s="4"/>
      <c r="AU1125" s="4"/>
      <c r="AV1125" s="4"/>
    </row>
    <row r="1126" spans="28:48" x14ac:dyDescent="0.2">
      <c r="AB1126" s="4"/>
      <c r="AO1126" s="4"/>
      <c r="AP1126" s="4"/>
      <c r="AQ1126" s="4"/>
      <c r="AR1126" s="4"/>
      <c r="AS1126" s="4"/>
      <c r="AT1126" s="4"/>
      <c r="AU1126" s="4"/>
      <c r="AV1126" s="4"/>
    </row>
    <row r="1127" spans="28:48" x14ac:dyDescent="0.2">
      <c r="AB1127" s="4"/>
      <c r="AO1127" s="4"/>
      <c r="AP1127" s="4"/>
      <c r="AQ1127" s="4"/>
      <c r="AR1127" s="4"/>
      <c r="AS1127" s="4"/>
      <c r="AT1127" s="4"/>
      <c r="AU1127" s="4"/>
      <c r="AV1127" s="4"/>
    </row>
    <row r="1128" spans="28:48" x14ac:dyDescent="0.2">
      <c r="AB1128" s="4"/>
      <c r="AO1128" s="4"/>
      <c r="AP1128" s="4"/>
      <c r="AQ1128" s="4"/>
      <c r="AR1128" s="4"/>
      <c r="AS1128" s="4"/>
      <c r="AT1128" s="4"/>
      <c r="AU1128" s="4"/>
      <c r="AV1128" s="4"/>
    </row>
    <row r="1129" spans="28:48" x14ac:dyDescent="0.2">
      <c r="AB1129" s="4"/>
      <c r="AO1129" s="4"/>
      <c r="AP1129" s="4"/>
      <c r="AQ1129" s="4"/>
      <c r="AR1129" s="4"/>
      <c r="AS1129" s="4"/>
      <c r="AT1129" s="4"/>
      <c r="AU1129" s="4"/>
      <c r="AV1129" s="4"/>
    </row>
    <row r="1130" spans="28:48" x14ac:dyDescent="0.2">
      <c r="AB1130" s="4"/>
      <c r="AO1130" s="4"/>
      <c r="AP1130" s="4"/>
      <c r="AQ1130" s="4"/>
      <c r="AR1130" s="4"/>
      <c r="AS1130" s="4"/>
      <c r="AT1130" s="4"/>
      <c r="AU1130" s="4"/>
      <c r="AV1130" s="4"/>
    </row>
    <row r="1131" spans="28:48" x14ac:dyDescent="0.2">
      <c r="AB1131" s="4"/>
      <c r="AO1131" s="4"/>
      <c r="AP1131" s="4"/>
      <c r="AQ1131" s="4"/>
      <c r="AR1131" s="4"/>
      <c r="AS1131" s="4"/>
      <c r="AT1131" s="4"/>
      <c r="AU1131" s="4"/>
      <c r="AV1131" s="4"/>
    </row>
    <row r="1132" spans="28:48" x14ac:dyDescent="0.2">
      <c r="AB1132" s="4"/>
      <c r="AO1132" s="4"/>
      <c r="AP1132" s="4"/>
      <c r="AQ1132" s="4"/>
      <c r="AR1132" s="4"/>
      <c r="AS1132" s="4"/>
      <c r="AT1132" s="4"/>
      <c r="AU1132" s="4"/>
      <c r="AV1132" s="4"/>
    </row>
    <row r="1133" spans="28:48" x14ac:dyDescent="0.2">
      <c r="AB1133" s="4"/>
      <c r="AO1133" s="4"/>
      <c r="AP1133" s="4"/>
      <c r="AQ1133" s="4"/>
      <c r="AR1133" s="4"/>
      <c r="AS1133" s="4"/>
      <c r="AT1133" s="4"/>
      <c r="AU1133" s="4"/>
      <c r="AV1133" s="4"/>
    </row>
    <row r="1134" spans="28:48" x14ac:dyDescent="0.2">
      <c r="AB1134" s="4"/>
      <c r="AO1134" s="4"/>
      <c r="AP1134" s="4"/>
      <c r="AQ1134" s="4"/>
      <c r="AR1134" s="4"/>
      <c r="AS1134" s="4"/>
      <c r="AT1134" s="4"/>
      <c r="AU1134" s="4"/>
      <c r="AV1134" s="4"/>
    </row>
    <row r="1135" spans="28:48" x14ac:dyDescent="0.2">
      <c r="AB1135" s="4"/>
      <c r="AO1135" s="4"/>
      <c r="AP1135" s="4"/>
      <c r="AQ1135" s="4"/>
      <c r="AR1135" s="4"/>
      <c r="AS1135" s="4"/>
      <c r="AT1135" s="4"/>
      <c r="AU1135" s="4"/>
      <c r="AV1135" s="4"/>
    </row>
    <row r="1136" spans="28:48" x14ac:dyDescent="0.2">
      <c r="AB1136" s="4"/>
      <c r="AO1136" s="4"/>
      <c r="AP1136" s="4"/>
      <c r="AQ1136" s="4"/>
      <c r="AR1136" s="4"/>
      <c r="AS1136" s="4"/>
      <c r="AT1136" s="4"/>
      <c r="AU1136" s="4"/>
      <c r="AV1136" s="4"/>
    </row>
    <row r="1137" spans="28:48" x14ac:dyDescent="0.2">
      <c r="AB1137" s="4"/>
      <c r="AO1137" s="4"/>
      <c r="AP1137" s="4"/>
      <c r="AQ1137" s="4"/>
      <c r="AR1137" s="4"/>
      <c r="AS1137" s="4"/>
      <c r="AT1137" s="4"/>
      <c r="AU1137" s="4"/>
      <c r="AV1137" s="4"/>
    </row>
    <row r="1138" spans="28:48" x14ac:dyDescent="0.2">
      <c r="AB1138" s="4"/>
      <c r="AO1138" s="4"/>
      <c r="AP1138" s="4"/>
      <c r="AQ1138" s="4"/>
      <c r="AR1138" s="4"/>
      <c r="AS1138" s="4"/>
      <c r="AT1138" s="4"/>
      <c r="AU1138" s="4"/>
      <c r="AV1138" s="4"/>
    </row>
    <row r="1139" spans="28:48" x14ac:dyDescent="0.2">
      <c r="AB1139" s="4"/>
      <c r="AO1139" s="4"/>
      <c r="AP1139" s="4"/>
      <c r="AQ1139" s="4"/>
      <c r="AR1139" s="4"/>
      <c r="AS1139" s="4"/>
      <c r="AT1139" s="4"/>
      <c r="AU1139" s="4"/>
      <c r="AV1139" s="4"/>
    </row>
    <row r="1140" spans="28:48" x14ac:dyDescent="0.2">
      <c r="AB1140" s="4"/>
      <c r="AO1140" s="4"/>
      <c r="AP1140" s="4"/>
      <c r="AQ1140" s="4"/>
      <c r="AR1140" s="4"/>
      <c r="AS1140" s="4"/>
      <c r="AT1140" s="4"/>
      <c r="AU1140" s="4"/>
      <c r="AV1140" s="4"/>
    </row>
    <row r="1141" spans="28:48" x14ac:dyDescent="0.2">
      <c r="AB1141" s="4"/>
      <c r="AO1141" s="4"/>
      <c r="AP1141" s="4"/>
      <c r="AQ1141" s="4"/>
      <c r="AR1141" s="4"/>
      <c r="AS1141" s="4"/>
      <c r="AT1141" s="4"/>
      <c r="AU1141" s="4"/>
      <c r="AV1141" s="4"/>
    </row>
    <row r="1142" spans="28:48" x14ac:dyDescent="0.2">
      <c r="AB1142" s="4"/>
      <c r="AO1142" s="4"/>
      <c r="AP1142" s="4"/>
      <c r="AQ1142" s="4"/>
      <c r="AR1142" s="4"/>
      <c r="AS1142" s="4"/>
      <c r="AT1142" s="4"/>
      <c r="AU1142" s="4"/>
      <c r="AV1142" s="4"/>
    </row>
    <row r="1143" spans="28:48" x14ac:dyDescent="0.2">
      <c r="AB1143" s="4"/>
      <c r="AO1143" s="4"/>
      <c r="AP1143" s="4"/>
      <c r="AQ1143" s="4"/>
      <c r="AR1143" s="4"/>
      <c r="AS1143" s="4"/>
      <c r="AT1143" s="4"/>
      <c r="AU1143" s="4"/>
      <c r="AV1143" s="4"/>
    </row>
    <row r="1144" spans="28:48" x14ac:dyDescent="0.2">
      <c r="AB1144" s="4"/>
      <c r="AO1144" s="4"/>
      <c r="AP1144" s="4"/>
      <c r="AQ1144" s="4"/>
      <c r="AR1144" s="4"/>
      <c r="AS1144" s="4"/>
      <c r="AT1144" s="4"/>
      <c r="AU1144" s="4"/>
      <c r="AV1144" s="4"/>
    </row>
    <row r="1145" spans="28:48" x14ac:dyDescent="0.2">
      <c r="AB1145" s="4"/>
      <c r="AO1145" s="4"/>
      <c r="AP1145" s="4"/>
      <c r="AQ1145" s="4"/>
      <c r="AR1145" s="4"/>
      <c r="AS1145" s="4"/>
      <c r="AT1145" s="4"/>
      <c r="AU1145" s="4"/>
      <c r="AV1145" s="4"/>
    </row>
    <row r="1146" spans="28:48" x14ac:dyDescent="0.2">
      <c r="AB1146" s="4"/>
      <c r="AO1146" s="4"/>
      <c r="AP1146" s="4"/>
      <c r="AQ1146" s="4"/>
      <c r="AR1146" s="4"/>
      <c r="AS1146" s="4"/>
      <c r="AT1146" s="4"/>
      <c r="AU1146" s="4"/>
      <c r="AV1146" s="4"/>
    </row>
    <row r="1147" spans="28:48" x14ac:dyDescent="0.2">
      <c r="AB1147" s="4"/>
      <c r="AO1147" s="4"/>
      <c r="AP1147" s="4"/>
      <c r="AQ1147" s="4"/>
      <c r="AR1147" s="4"/>
      <c r="AS1147" s="4"/>
      <c r="AT1147" s="4"/>
      <c r="AU1147" s="4"/>
      <c r="AV1147" s="4"/>
    </row>
    <row r="1148" spans="28:48" x14ac:dyDescent="0.2">
      <c r="AB1148" s="4"/>
      <c r="AO1148" s="4"/>
      <c r="AP1148" s="4"/>
      <c r="AQ1148" s="4"/>
      <c r="AR1148" s="4"/>
      <c r="AS1148" s="4"/>
      <c r="AT1148" s="4"/>
      <c r="AU1148" s="4"/>
      <c r="AV1148" s="4"/>
    </row>
    <row r="1149" spans="28:48" x14ac:dyDescent="0.2">
      <c r="AB1149" s="4"/>
      <c r="AO1149" s="4"/>
      <c r="AP1149" s="4"/>
      <c r="AQ1149" s="4"/>
      <c r="AR1149" s="4"/>
      <c r="AS1149" s="4"/>
      <c r="AT1149" s="4"/>
      <c r="AU1149" s="4"/>
      <c r="AV1149" s="4"/>
    </row>
    <row r="1150" spans="28:48" x14ac:dyDescent="0.2">
      <c r="AB1150" s="4"/>
      <c r="AO1150" s="4"/>
      <c r="AP1150" s="4"/>
      <c r="AQ1150" s="4"/>
      <c r="AR1150" s="4"/>
      <c r="AS1150" s="4"/>
      <c r="AT1150" s="4"/>
      <c r="AU1150" s="4"/>
      <c r="AV1150" s="4"/>
    </row>
    <row r="1151" spans="28:48" x14ac:dyDescent="0.2">
      <c r="AB1151" s="4"/>
      <c r="AO1151" s="4"/>
      <c r="AP1151" s="4"/>
      <c r="AQ1151" s="4"/>
      <c r="AR1151" s="4"/>
      <c r="AS1151" s="4"/>
      <c r="AT1151" s="4"/>
      <c r="AU1151" s="4"/>
      <c r="AV1151" s="4"/>
    </row>
    <row r="1152" spans="28:48" x14ac:dyDescent="0.2">
      <c r="AB1152" s="4"/>
      <c r="AO1152" s="4"/>
      <c r="AP1152" s="4"/>
      <c r="AQ1152" s="4"/>
      <c r="AR1152" s="4"/>
      <c r="AS1152" s="4"/>
      <c r="AT1152" s="4"/>
      <c r="AU1152" s="4"/>
      <c r="AV1152" s="4"/>
    </row>
    <row r="1153" spans="28:48" x14ac:dyDescent="0.2">
      <c r="AB1153" s="4"/>
      <c r="AO1153" s="4"/>
      <c r="AP1153" s="4"/>
      <c r="AQ1153" s="4"/>
      <c r="AR1153" s="4"/>
      <c r="AS1153" s="4"/>
      <c r="AT1153" s="4"/>
      <c r="AU1153" s="4"/>
      <c r="AV1153" s="4"/>
    </row>
    <row r="1154" spans="28:48" x14ac:dyDescent="0.2">
      <c r="AB1154" s="4"/>
      <c r="AO1154" s="4"/>
      <c r="AP1154" s="4"/>
      <c r="AQ1154" s="4"/>
      <c r="AR1154" s="4"/>
      <c r="AS1154" s="4"/>
      <c r="AT1154" s="4"/>
      <c r="AU1154" s="4"/>
      <c r="AV1154" s="4"/>
    </row>
    <row r="1155" spans="28:48" x14ac:dyDescent="0.2">
      <c r="AB1155" s="4"/>
      <c r="AO1155" s="4"/>
      <c r="AP1155" s="4"/>
      <c r="AQ1155" s="4"/>
      <c r="AR1155" s="4"/>
      <c r="AS1155" s="4"/>
      <c r="AT1155" s="4"/>
      <c r="AU1155" s="4"/>
      <c r="AV1155" s="4"/>
    </row>
    <row r="1156" spans="28:48" x14ac:dyDescent="0.2">
      <c r="AB1156" s="4"/>
      <c r="AO1156" s="4"/>
      <c r="AP1156" s="4"/>
      <c r="AQ1156" s="4"/>
      <c r="AR1156" s="4"/>
      <c r="AS1156" s="4"/>
      <c r="AT1156" s="4"/>
      <c r="AU1156" s="4"/>
      <c r="AV1156" s="4"/>
    </row>
    <row r="1157" spans="28:48" x14ac:dyDescent="0.2">
      <c r="AB1157" s="4"/>
      <c r="AO1157" s="4"/>
      <c r="AP1157" s="4"/>
      <c r="AQ1157" s="4"/>
      <c r="AR1157" s="4"/>
      <c r="AS1157" s="4"/>
      <c r="AT1157" s="4"/>
      <c r="AU1157" s="4"/>
      <c r="AV1157" s="4"/>
    </row>
    <row r="1158" spans="28:48" x14ac:dyDescent="0.2">
      <c r="AB1158" s="4"/>
      <c r="AO1158" s="4"/>
      <c r="AP1158" s="4"/>
      <c r="AQ1158" s="4"/>
      <c r="AR1158" s="4"/>
      <c r="AS1158" s="4"/>
      <c r="AT1158" s="4"/>
      <c r="AU1158" s="4"/>
      <c r="AV1158" s="4"/>
    </row>
    <row r="1159" spans="28:48" x14ac:dyDescent="0.2">
      <c r="AB1159" s="4"/>
      <c r="AO1159" s="4"/>
      <c r="AP1159" s="4"/>
      <c r="AQ1159" s="4"/>
      <c r="AR1159" s="4"/>
      <c r="AS1159" s="4"/>
      <c r="AT1159" s="4"/>
      <c r="AU1159" s="4"/>
      <c r="AV1159" s="4"/>
    </row>
    <row r="1160" spans="28:48" x14ac:dyDescent="0.2">
      <c r="AB1160" s="4"/>
      <c r="AO1160" s="4"/>
      <c r="AP1160" s="4"/>
      <c r="AQ1160" s="4"/>
      <c r="AR1160" s="4"/>
      <c r="AS1160" s="4"/>
      <c r="AT1160" s="4"/>
      <c r="AU1160" s="4"/>
      <c r="AV1160" s="4"/>
    </row>
    <row r="1161" spans="28:48" x14ac:dyDescent="0.2">
      <c r="AB1161" s="4"/>
      <c r="AO1161" s="4"/>
      <c r="AP1161" s="4"/>
      <c r="AQ1161" s="4"/>
      <c r="AR1161" s="4"/>
      <c r="AS1161" s="4"/>
      <c r="AT1161" s="4"/>
      <c r="AU1161" s="4"/>
      <c r="AV1161" s="4"/>
    </row>
    <row r="1162" spans="28:48" x14ac:dyDescent="0.2">
      <c r="AB1162" s="4"/>
      <c r="AO1162" s="4"/>
      <c r="AP1162" s="4"/>
      <c r="AQ1162" s="4"/>
      <c r="AR1162" s="4"/>
      <c r="AS1162" s="4"/>
      <c r="AT1162" s="4"/>
      <c r="AU1162" s="4"/>
      <c r="AV1162" s="4"/>
    </row>
    <row r="1163" spans="28:48" x14ac:dyDescent="0.2">
      <c r="AB1163" s="4"/>
      <c r="AO1163" s="4"/>
      <c r="AP1163" s="4"/>
      <c r="AQ1163" s="4"/>
      <c r="AR1163" s="4"/>
      <c r="AS1163" s="4"/>
      <c r="AT1163" s="4"/>
      <c r="AU1163" s="4"/>
      <c r="AV1163" s="4"/>
    </row>
    <row r="1164" spans="28:48" x14ac:dyDescent="0.2">
      <c r="AB1164" s="4"/>
      <c r="AO1164" s="4"/>
      <c r="AP1164" s="4"/>
      <c r="AQ1164" s="4"/>
      <c r="AR1164" s="4"/>
      <c r="AS1164" s="4"/>
      <c r="AT1164" s="4"/>
      <c r="AU1164" s="4"/>
      <c r="AV1164" s="4"/>
    </row>
    <row r="1165" spans="28:48" x14ac:dyDescent="0.2">
      <c r="AB1165" s="4"/>
      <c r="AO1165" s="4"/>
      <c r="AP1165" s="4"/>
      <c r="AQ1165" s="4"/>
      <c r="AR1165" s="4"/>
      <c r="AS1165" s="4"/>
      <c r="AT1165" s="4"/>
      <c r="AU1165" s="4"/>
      <c r="AV1165" s="4"/>
    </row>
    <row r="1166" spans="28:48" x14ac:dyDescent="0.2">
      <c r="AB1166" s="4"/>
      <c r="AO1166" s="4"/>
      <c r="AP1166" s="4"/>
      <c r="AQ1166" s="4"/>
      <c r="AR1166" s="4"/>
      <c r="AS1166" s="4"/>
      <c r="AT1166" s="4"/>
      <c r="AU1166" s="4"/>
      <c r="AV1166" s="4"/>
    </row>
    <row r="1167" spans="28:48" x14ac:dyDescent="0.2">
      <c r="AB1167" s="4"/>
      <c r="AO1167" s="4"/>
      <c r="AP1167" s="4"/>
      <c r="AQ1167" s="4"/>
      <c r="AR1167" s="4"/>
      <c r="AS1167" s="4"/>
      <c r="AT1167" s="4"/>
      <c r="AU1167" s="4"/>
      <c r="AV1167" s="4"/>
    </row>
    <row r="1168" spans="28:48" x14ac:dyDescent="0.2">
      <c r="AB1168" s="4"/>
      <c r="AO1168" s="4"/>
      <c r="AP1168" s="4"/>
      <c r="AQ1168" s="4"/>
      <c r="AR1168" s="4"/>
      <c r="AS1168" s="4"/>
      <c r="AT1168" s="4"/>
      <c r="AU1168" s="4"/>
      <c r="AV1168" s="4"/>
    </row>
    <row r="1169" spans="28:48" x14ac:dyDescent="0.2">
      <c r="AB1169" s="4"/>
      <c r="AO1169" s="4"/>
      <c r="AP1169" s="4"/>
      <c r="AQ1169" s="4"/>
      <c r="AR1169" s="4"/>
      <c r="AS1169" s="4"/>
      <c r="AT1169" s="4"/>
      <c r="AU1169" s="4"/>
      <c r="AV1169" s="4"/>
    </row>
    <row r="1170" spans="28:48" x14ac:dyDescent="0.2">
      <c r="AB1170" s="4"/>
      <c r="AO1170" s="4"/>
      <c r="AP1170" s="4"/>
      <c r="AQ1170" s="4"/>
      <c r="AR1170" s="4"/>
      <c r="AS1170" s="4"/>
      <c r="AT1170" s="4"/>
      <c r="AU1170" s="4"/>
      <c r="AV1170" s="4"/>
    </row>
    <row r="1171" spans="28:48" x14ac:dyDescent="0.2">
      <c r="AB1171" s="4"/>
      <c r="AO1171" s="4"/>
      <c r="AP1171" s="4"/>
      <c r="AQ1171" s="4"/>
      <c r="AR1171" s="4"/>
      <c r="AS1171" s="4"/>
      <c r="AT1171" s="4"/>
      <c r="AU1171" s="4"/>
      <c r="AV1171" s="4"/>
    </row>
    <row r="1172" spans="28:48" x14ac:dyDescent="0.2">
      <c r="AB1172" s="4"/>
      <c r="AO1172" s="4"/>
      <c r="AP1172" s="4"/>
      <c r="AQ1172" s="4"/>
      <c r="AR1172" s="4"/>
      <c r="AS1172" s="4"/>
      <c r="AT1172" s="4"/>
      <c r="AU1172" s="4"/>
      <c r="AV1172" s="4"/>
    </row>
    <row r="1173" spans="28:48" x14ac:dyDescent="0.2">
      <c r="AB1173" s="4"/>
      <c r="AO1173" s="4"/>
      <c r="AP1173" s="4"/>
      <c r="AQ1173" s="4"/>
      <c r="AR1173" s="4"/>
      <c r="AS1173" s="4"/>
      <c r="AT1173" s="4"/>
      <c r="AU1173" s="4"/>
      <c r="AV1173" s="4"/>
    </row>
    <row r="1174" spans="28:48" x14ac:dyDescent="0.2">
      <c r="AB1174" s="4"/>
      <c r="AO1174" s="4"/>
      <c r="AP1174" s="4"/>
      <c r="AQ1174" s="4"/>
      <c r="AR1174" s="4"/>
      <c r="AS1174" s="4"/>
      <c r="AT1174" s="4"/>
      <c r="AU1174" s="4"/>
      <c r="AV1174" s="4"/>
    </row>
    <row r="1175" spans="28:48" x14ac:dyDescent="0.2">
      <c r="AB1175" s="4"/>
      <c r="AO1175" s="4"/>
      <c r="AP1175" s="4"/>
      <c r="AQ1175" s="4"/>
      <c r="AR1175" s="4"/>
      <c r="AS1175" s="4"/>
      <c r="AT1175" s="4"/>
      <c r="AU1175" s="4"/>
      <c r="AV1175" s="4"/>
    </row>
    <row r="1176" spans="28:48" x14ac:dyDescent="0.2">
      <c r="AB1176" s="4"/>
      <c r="AO1176" s="4"/>
      <c r="AP1176" s="4"/>
      <c r="AQ1176" s="4"/>
      <c r="AR1176" s="4"/>
      <c r="AS1176" s="4"/>
      <c r="AT1176" s="4"/>
      <c r="AU1176" s="4"/>
      <c r="AV1176" s="4"/>
    </row>
    <row r="1177" spans="28:48" x14ac:dyDescent="0.2">
      <c r="AB1177" s="4"/>
      <c r="AO1177" s="4"/>
      <c r="AP1177" s="4"/>
      <c r="AQ1177" s="4"/>
      <c r="AR1177" s="4"/>
      <c r="AS1177" s="4"/>
      <c r="AT1177" s="4"/>
      <c r="AU1177" s="4"/>
      <c r="AV1177" s="4"/>
    </row>
    <row r="1178" spans="28:48" x14ac:dyDescent="0.2">
      <c r="AB1178" s="4"/>
      <c r="AO1178" s="4"/>
      <c r="AP1178" s="4"/>
      <c r="AQ1178" s="4"/>
      <c r="AR1178" s="4"/>
      <c r="AS1178" s="4"/>
      <c r="AT1178" s="4"/>
      <c r="AU1178" s="4"/>
      <c r="AV1178" s="4"/>
    </row>
    <row r="1179" spans="28:48" x14ac:dyDescent="0.2">
      <c r="AB1179" s="4"/>
      <c r="AO1179" s="4"/>
      <c r="AP1179" s="4"/>
      <c r="AQ1179" s="4"/>
      <c r="AR1179" s="4"/>
      <c r="AS1179" s="4"/>
      <c r="AT1179" s="4"/>
      <c r="AU1179" s="4"/>
      <c r="AV1179" s="4"/>
    </row>
    <row r="1180" spans="28:48" x14ac:dyDescent="0.2">
      <c r="AB1180" s="4"/>
      <c r="AO1180" s="4"/>
      <c r="AP1180" s="4"/>
      <c r="AQ1180" s="4"/>
      <c r="AR1180" s="4"/>
      <c r="AS1180" s="4"/>
      <c r="AT1180" s="4"/>
      <c r="AU1180" s="4"/>
      <c r="AV1180" s="4"/>
    </row>
    <row r="1181" spans="28:48" x14ac:dyDescent="0.2">
      <c r="AB1181" s="4"/>
      <c r="AO1181" s="4"/>
      <c r="AP1181" s="4"/>
      <c r="AQ1181" s="4"/>
      <c r="AR1181" s="4"/>
      <c r="AS1181" s="4"/>
      <c r="AT1181" s="4"/>
      <c r="AU1181" s="4"/>
      <c r="AV1181" s="4"/>
    </row>
    <row r="1182" spans="28:48" x14ac:dyDescent="0.2">
      <c r="AB1182" s="4"/>
      <c r="AO1182" s="4"/>
      <c r="AP1182" s="4"/>
      <c r="AQ1182" s="4"/>
      <c r="AR1182" s="4"/>
      <c r="AS1182" s="4"/>
      <c r="AT1182" s="4"/>
      <c r="AU1182" s="4"/>
      <c r="AV1182" s="4"/>
    </row>
    <row r="1183" spans="28:48" x14ac:dyDescent="0.2">
      <c r="AB1183" s="4"/>
      <c r="AO1183" s="4"/>
      <c r="AP1183" s="4"/>
      <c r="AQ1183" s="4"/>
      <c r="AR1183" s="4"/>
      <c r="AS1183" s="4"/>
      <c r="AT1183" s="4"/>
      <c r="AU1183" s="4"/>
      <c r="AV1183" s="4"/>
    </row>
    <row r="1184" spans="28:48" x14ac:dyDescent="0.2">
      <c r="AB1184" s="4"/>
      <c r="AO1184" s="4"/>
      <c r="AP1184" s="4"/>
      <c r="AQ1184" s="4"/>
      <c r="AR1184" s="4"/>
      <c r="AS1184" s="4"/>
      <c r="AT1184" s="4"/>
      <c r="AU1184" s="4"/>
      <c r="AV1184" s="4"/>
    </row>
    <row r="1185" spans="28:48" x14ac:dyDescent="0.2">
      <c r="AB1185" s="4"/>
      <c r="AO1185" s="4"/>
      <c r="AP1185" s="4"/>
      <c r="AQ1185" s="4"/>
      <c r="AR1185" s="4"/>
      <c r="AS1185" s="4"/>
      <c r="AT1185" s="4"/>
      <c r="AU1185" s="4"/>
      <c r="AV1185" s="4"/>
    </row>
    <row r="1186" spans="28:48" x14ac:dyDescent="0.2">
      <c r="AB1186" s="4"/>
      <c r="AO1186" s="4"/>
      <c r="AP1186" s="4"/>
      <c r="AQ1186" s="4"/>
      <c r="AR1186" s="4"/>
      <c r="AS1186" s="4"/>
      <c r="AT1186" s="4"/>
      <c r="AU1186" s="4"/>
      <c r="AV1186" s="4"/>
    </row>
    <row r="1187" spans="28:48" x14ac:dyDescent="0.2">
      <c r="AB1187" s="4"/>
      <c r="AO1187" s="4"/>
      <c r="AP1187" s="4"/>
      <c r="AQ1187" s="4"/>
      <c r="AR1187" s="4"/>
      <c r="AS1187" s="4"/>
      <c r="AT1187" s="4"/>
      <c r="AU1187" s="4"/>
      <c r="AV1187" s="4"/>
    </row>
    <row r="1188" spans="28:48" x14ac:dyDescent="0.2">
      <c r="AB1188" s="4"/>
      <c r="AO1188" s="4"/>
      <c r="AP1188" s="4"/>
      <c r="AQ1188" s="4"/>
      <c r="AR1188" s="4"/>
      <c r="AS1188" s="4"/>
      <c r="AT1188" s="4"/>
      <c r="AU1188" s="4"/>
      <c r="AV1188" s="4"/>
    </row>
    <row r="1189" spans="28:48" x14ac:dyDescent="0.2">
      <c r="AB1189" s="4"/>
      <c r="AO1189" s="4"/>
      <c r="AP1189" s="4"/>
      <c r="AQ1189" s="4"/>
      <c r="AR1189" s="4"/>
      <c r="AS1189" s="4"/>
      <c r="AT1189" s="4"/>
      <c r="AU1189" s="4"/>
      <c r="AV1189" s="4"/>
    </row>
    <row r="1190" spans="28:48" x14ac:dyDescent="0.2">
      <c r="AB1190" s="4"/>
      <c r="AO1190" s="4"/>
      <c r="AP1190" s="4"/>
      <c r="AQ1190" s="4"/>
      <c r="AR1190" s="4"/>
      <c r="AS1190" s="4"/>
      <c r="AT1190" s="4"/>
      <c r="AU1190" s="4"/>
      <c r="AV1190" s="4"/>
    </row>
    <row r="1191" spans="28:48" x14ac:dyDescent="0.2">
      <c r="AB1191" s="4"/>
      <c r="AO1191" s="4"/>
      <c r="AP1191" s="4"/>
      <c r="AQ1191" s="4"/>
      <c r="AR1191" s="4"/>
      <c r="AS1191" s="4"/>
      <c r="AT1191" s="4"/>
      <c r="AU1191" s="4"/>
      <c r="AV1191" s="4"/>
    </row>
    <row r="1192" spans="28:48" x14ac:dyDescent="0.2">
      <c r="AB1192" s="4"/>
      <c r="AO1192" s="4"/>
      <c r="AP1192" s="4"/>
      <c r="AQ1192" s="4"/>
      <c r="AR1192" s="4"/>
      <c r="AS1192" s="4"/>
      <c r="AT1192" s="4"/>
      <c r="AU1192" s="4"/>
      <c r="AV1192" s="4"/>
    </row>
    <row r="1193" spans="28:48" x14ac:dyDescent="0.2">
      <c r="AB1193" s="4"/>
      <c r="AO1193" s="4"/>
      <c r="AP1193" s="4"/>
      <c r="AQ1193" s="4"/>
      <c r="AR1193" s="4"/>
      <c r="AS1193" s="4"/>
      <c r="AT1193" s="4"/>
      <c r="AU1193" s="4"/>
      <c r="AV1193" s="4"/>
    </row>
    <row r="1194" spans="28:48" x14ac:dyDescent="0.2">
      <c r="AB1194" s="4"/>
      <c r="AO1194" s="4"/>
      <c r="AP1194" s="4"/>
      <c r="AQ1194" s="4"/>
      <c r="AR1194" s="4"/>
      <c r="AS1194" s="4"/>
      <c r="AT1194" s="4"/>
      <c r="AU1194" s="4"/>
      <c r="AV1194" s="4"/>
    </row>
    <row r="1195" spans="28:48" x14ac:dyDescent="0.2">
      <c r="AB1195" s="4"/>
      <c r="AO1195" s="4"/>
      <c r="AP1195" s="4"/>
      <c r="AQ1195" s="4"/>
      <c r="AR1195" s="4"/>
      <c r="AS1195" s="4"/>
      <c r="AT1195" s="4"/>
      <c r="AU1195" s="4"/>
      <c r="AV1195" s="4"/>
    </row>
    <row r="1196" spans="28:48" x14ac:dyDescent="0.2">
      <c r="AB1196" s="4"/>
      <c r="AO1196" s="4"/>
      <c r="AP1196" s="4"/>
      <c r="AQ1196" s="4"/>
      <c r="AR1196" s="4"/>
      <c r="AS1196" s="4"/>
      <c r="AT1196" s="4"/>
      <c r="AU1196" s="4"/>
      <c r="AV1196" s="4"/>
    </row>
    <row r="1197" spans="28:48" x14ac:dyDescent="0.2">
      <c r="AB1197" s="4"/>
      <c r="AO1197" s="4"/>
      <c r="AP1197" s="4"/>
      <c r="AQ1197" s="4"/>
      <c r="AR1197" s="4"/>
      <c r="AS1197" s="4"/>
      <c r="AT1197" s="4"/>
      <c r="AU1197" s="4"/>
      <c r="AV1197" s="4"/>
    </row>
    <row r="1198" spans="28:48" x14ac:dyDescent="0.2">
      <c r="AB1198" s="4"/>
      <c r="AO1198" s="4"/>
      <c r="AP1198" s="4"/>
      <c r="AQ1198" s="4"/>
      <c r="AR1198" s="4"/>
      <c r="AS1198" s="4"/>
      <c r="AT1198" s="4"/>
      <c r="AU1198" s="4"/>
      <c r="AV1198" s="4"/>
    </row>
    <row r="1199" spans="28:48" x14ac:dyDescent="0.2">
      <c r="AB1199" s="4"/>
      <c r="AO1199" s="4"/>
      <c r="AP1199" s="4"/>
      <c r="AQ1199" s="4"/>
      <c r="AR1199" s="4"/>
      <c r="AS1199" s="4"/>
      <c r="AT1199" s="4"/>
      <c r="AU1199" s="4"/>
      <c r="AV1199" s="4"/>
    </row>
    <row r="1200" spans="28:48" x14ac:dyDescent="0.2">
      <c r="AB1200" s="4"/>
      <c r="AO1200" s="4"/>
      <c r="AP1200" s="4"/>
      <c r="AQ1200" s="4"/>
      <c r="AR1200" s="4"/>
      <c r="AS1200" s="4"/>
      <c r="AT1200" s="4"/>
      <c r="AU1200" s="4"/>
      <c r="AV1200" s="4"/>
    </row>
    <row r="1201" spans="28:48" x14ac:dyDescent="0.2">
      <c r="AB1201" s="4"/>
      <c r="AO1201" s="4"/>
      <c r="AP1201" s="4"/>
      <c r="AQ1201" s="4"/>
      <c r="AR1201" s="4"/>
      <c r="AS1201" s="4"/>
      <c r="AT1201" s="4"/>
      <c r="AU1201" s="4"/>
      <c r="AV1201" s="4"/>
    </row>
    <row r="1202" spans="28:48" x14ac:dyDescent="0.2">
      <c r="AB1202" s="4"/>
      <c r="AO1202" s="4"/>
      <c r="AP1202" s="4"/>
      <c r="AQ1202" s="4"/>
      <c r="AR1202" s="4"/>
      <c r="AS1202" s="4"/>
      <c r="AT1202" s="4"/>
      <c r="AU1202" s="4"/>
      <c r="AV1202" s="4"/>
    </row>
    <row r="1203" spans="28:48" x14ac:dyDescent="0.2">
      <c r="AB1203" s="4"/>
      <c r="AO1203" s="4"/>
      <c r="AP1203" s="4"/>
      <c r="AQ1203" s="4"/>
      <c r="AR1203" s="4"/>
      <c r="AS1203" s="4"/>
      <c r="AT1203" s="4"/>
      <c r="AU1203" s="4"/>
      <c r="AV1203" s="4"/>
    </row>
    <row r="1204" spans="28:48" x14ac:dyDescent="0.2">
      <c r="AB1204" s="4"/>
      <c r="AO1204" s="4"/>
      <c r="AP1204" s="4"/>
      <c r="AQ1204" s="4"/>
      <c r="AR1204" s="4"/>
      <c r="AS1204" s="4"/>
      <c r="AT1204" s="4"/>
      <c r="AU1204" s="4"/>
      <c r="AV1204" s="4"/>
    </row>
    <row r="1205" spans="28:48" x14ac:dyDescent="0.2">
      <c r="AB1205" s="4"/>
      <c r="AO1205" s="4"/>
      <c r="AP1205" s="4"/>
      <c r="AQ1205" s="4"/>
      <c r="AR1205" s="4"/>
      <c r="AS1205" s="4"/>
      <c r="AT1205" s="4"/>
      <c r="AU1205" s="4"/>
      <c r="AV1205" s="4"/>
    </row>
    <row r="1206" spans="28:48" x14ac:dyDescent="0.2">
      <c r="AB1206" s="4"/>
      <c r="AO1206" s="4"/>
      <c r="AP1206" s="4"/>
      <c r="AQ1206" s="4"/>
      <c r="AR1206" s="4"/>
      <c r="AS1206" s="4"/>
      <c r="AT1206" s="4"/>
      <c r="AU1206" s="4"/>
      <c r="AV1206" s="4"/>
    </row>
    <row r="1207" spans="28:48" x14ac:dyDescent="0.2">
      <c r="AB1207" s="4"/>
      <c r="AO1207" s="4"/>
      <c r="AP1207" s="4"/>
      <c r="AQ1207" s="4"/>
      <c r="AR1207" s="4"/>
      <c r="AS1207" s="4"/>
      <c r="AT1207" s="4"/>
      <c r="AU1207" s="4"/>
      <c r="AV1207" s="4"/>
    </row>
    <row r="1208" spans="28:48" x14ac:dyDescent="0.2">
      <c r="AB1208" s="4"/>
      <c r="AO1208" s="4"/>
      <c r="AP1208" s="4"/>
      <c r="AQ1208" s="4"/>
      <c r="AR1208" s="4"/>
      <c r="AS1208" s="4"/>
      <c r="AT1208" s="4"/>
      <c r="AU1208" s="4"/>
      <c r="AV1208" s="4"/>
    </row>
    <row r="1209" spans="28:48" x14ac:dyDescent="0.2">
      <c r="AB1209" s="4"/>
      <c r="AO1209" s="4"/>
      <c r="AP1209" s="4"/>
      <c r="AQ1209" s="4"/>
      <c r="AR1209" s="4"/>
      <c r="AS1209" s="4"/>
      <c r="AT1209" s="4"/>
      <c r="AU1209" s="4"/>
      <c r="AV1209" s="4"/>
    </row>
    <row r="1210" spans="28:48" x14ac:dyDescent="0.2">
      <c r="AB1210" s="4"/>
      <c r="AO1210" s="4"/>
      <c r="AP1210" s="4"/>
      <c r="AQ1210" s="4"/>
      <c r="AR1210" s="4"/>
      <c r="AS1210" s="4"/>
      <c r="AT1210" s="4"/>
      <c r="AU1210" s="4"/>
      <c r="AV1210" s="4"/>
    </row>
    <row r="1211" spans="28:48" x14ac:dyDescent="0.2">
      <c r="AB1211" s="4"/>
      <c r="AO1211" s="4"/>
      <c r="AP1211" s="4"/>
      <c r="AQ1211" s="4"/>
      <c r="AR1211" s="4"/>
      <c r="AS1211" s="4"/>
      <c r="AT1211" s="4"/>
      <c r="AU1211" s="4"/>
      <c r="AV1211" s="4"/>
    </row>
    <row r="1212" spans="28:48" x14ac:dyDescent="0.2">
      <c r="AB1212" s="4"/>
      <c r="AO1212" s="4"/>
      <c r="AP1212" s="4"/>
      <c r="AQ1212" s="4"/>
      <c r="AR1212" s="4"/>
      <c r="AS1212" s="4"/>
      <c r="AT1212" s="4"/>
      <c r="AU1212" s="4"/>
      <c r="AV1212" s="4"/>
    </row>
    <row r="1213" spans="28:48" x14ac:dyDescent="0.2">
      <c r="AB1213" s="4"/>
      <c r="AO1213" s="4"/>
      <c r="AP1213" s="4"/>
      <c r="AQ1213" s="4"/>
      <c r="AR1213" s="4"/>
      <c r="AS1213" s="4"/>
      <c r="AT1213" s="4"/>
      <c r="AU1213" s="4"/>
      <c r="AV1213" s="4"/>
    </row>
    <row r="1214" spans="28:48" x14ac:dyDescent="0.2">
      <c r="AB1214" s="4"/>
      <c r="AO1214" s="4"/>
      <c r="AP1214" s="4"/>
      <c r="AQ1214" s="4"/>
      <c r="AR1214" s="4"/>
      <c r="AS1214" s="4"/>
      <c r="AT1214" s="4"/>
      <c r="AU1214" s="4"/>
      <c r="AV1214" s="4"/>
    </row>
    <row r="1215" spans="28:48" x14ac:dyDescent="0.2">
      <c r="AB1215" s="4"/>
      <c r="AO1215" s="4"/>
      <c r="AP1215" s="4"/>
      <c r="AQ1215" s="4"/>
      <c r="AR1215" s="4"/>
      <c r="AS1215" s="4"/>
      <c r="AT1215" s="4"/>
      <c r="AU1215" s="4"/>
      <c r="AV1215" s="4"/>
    </row>
    <row r="1216" spans="28:48" x14ac:dyDescent="0.2">
      <c r="AB1216" s="4"/>
      <c r="AO1216" s="4"/>
      <c r="AP1216" s="4"/>
      <c r="AQ1216" s="4"/>
      <c r="AR1216" s="4"/>
      <c r="AS1216" s="4"/>
      <c r="AT1216" s="4"/>
      <c r="AU1216" s="4"/>
      <c r="AV1216" s="4"/>
    </row>
    <row r="1217" spans="28:48" x14ac:dyDescent="0.2">
      <c r="AB1217" s="4"/>
      <c r="AO1217" s="4"/>
      <c r="AP1217" s="4"/>
      <c r="AQ1217" s="4"/>
      <c r="AR1217" s="4"/>
      <c r="AS1217" s="4"/>
      <c r="AT1217" s="4"/>
      <c r="AU1217" s="4"/>
      <c r="AV1217" s="4"/>
    </row>
    <row r="1218" spans="28:48" x14ac:dyDescent="0.2">
      <c r="AB1218" s="4"/>
      <c r="AO1218" s="4"/>
      <c r="AP1218" s="4"/>
      <c r="AQ1218" s="4"/>
      <c r="AR1218" s="4"/>
      <c r="AS1218" s="4"/>
      <c r="AT1218" s="4"/>
      <c r="AU1218" s="4"/>
      <c r="AV1218" s="4"/>
    </row>
    <row r="1219" spans="28:48" x14ac:dyDescent="0.2">
      <c r="AB1219" s="4"/>
      <c r="AO1219" s="4"/>
      <c r="AP1219" s="4"/>
      <c r="AQ1219" s="4"/>
      <c r="AR1219" s="4"/>
      <c r="AS1219" s="4"/>
      <c r="AT1219" s="4"/>
      <c r="AU1219" s="4"/>
      <c r="AV1219" s="4"/>
    </row>
    <row r="1220" spans="28:48" x14ac:dyDescent="0.2">
      <c r="AB1220" s="4"/>
      <c r="AO1220" s="4"/>
      <c r="AP1220" s="4"/>
      <c r="AQ1220" s="4"/>
      <c r="AR1220" s="4"/>
      <c r="AS1220" s="4"/>
      <c r="AT1220" s="4"/>
      <c r="AU1220" s="4"/>
      <c r="AV1220" s="4"/>
    </row>
    <row r="1221" spans="28:48" x14ac:dyDescent="0.2">
      <c r="AB1221" s="4"/>
      <c r="AO1221" s="4"/>
      <c r="AP1221" s="4"/>
      <c r="AQ1221" s="4"/>
      <c r="AR1221" s="4"/>
      <c r="AS1221" s="4"/>
      <c r="AT1221" s="4"/>
      <c r="AU1221" s="4"/>
      <c r="AV1221" s="4"/>
    </row>
    <row r="1222" spans="28:48" x14ac:dyDescent="0.2">
      <c r="AB1222" s="4"/>
      <c r="AO1222" s="4"/>
      <c r="AP1222" s="4"/>
      <c r="AQ1222" s="4"/>
      <c r="AR1222" s="4"/>
      <c r="AS1222" s="4"/>
      <c r="AT1222" s="4"/>
      <c r="AU1222" s="4"/>
      <c r="AV1222" s="4"/>
    </row>
    <row r="1223" spans="28:48" x14ac:dyDescent="0.2">
      <c r="AB1223" s="4"/>
      <c r="AO1223" s="4"/>
      <c r="AP1223" s="4"/>
      <c r="AQ1223" s="4"/>
      <c r="AR1223" s="4"/>
      <c r="AS1223" s="4"/>
      <c r="AT1223" s="4"/>
      <c r="AU1223" s="4"/>
      <c r="AV1223" s="4"/>
    </row>
    <row r="1224" spans="28:48" x14ac:dyDescent="0.2">
      <c r="AB1224" s="4"/>
      <c r="AO1224" s="4"/>
      <c r="AP1224" s="4"/>
      <c r="AQ1224" s="4"/>
      <c r="AR1224" s="4"/>
      <c r="AS1224" s="4"/>
      <c r="AT1224" s="4"/>
      <c r="AU1224" s="4"/>
      <c r="AV1224" s="4"/>
    </row>
    <row r="1225" spans="28:48" x14ac:dyDescent="0.2">
      <c r="AB1225" s="4"/>
      <c r="AO1225" s="4"/>
      <c r="AP1225" s="4"/>
      <c r="AQ1225" s="4"/>
      <c r="AR1225" s="4"/>
      <c r="AS1225" s="4"/>
      <c r="AT1225" s="4"/>
      <c r="AU1225" s="4"/>
      <c r="AV1225" s="4"/>
    </row>
    <row r="1226" spans="28:48" x14ac:dyDescent="0.2">
      <c r="AB1226" s="4"/>
      <c r="AO1226" s="4"/>
      <c r="AP1226" s="4"/>
      <c r="AQ1226" s="4"/>
      <c r="AR1226" s="4"/>
      <c r="AS1226" s="4"/>
      <c r="AT1226" s="4"/>
      <c r="AU1226" s="4"/>
      <c r="AV1226" s="4"/>
    </row>
    <row r="1227" spans="28:48" x14ac:dyDescent="0.2">
      <c r="AB1227" s="4"/>
      <c r="AO1227" s="4"/>
      <c r="AP1227" s="4"/>
      <c r="AQ1227" s="4"/>
      <c r="AR1227" s="4"/>
      <c r="AS1227" s="4"/>
      <c r="AT1227" s="4"/>
      <c r="AU1227" s="4"/>
      <c r="AV1227" s="4"/>
    </row>
    <row r="1228" spans="28:48" x14ac:dyDescent="0.2">
      <c r="AB1228" s="4"/>
      <c r="AO1228" s="4"/>
      <c r="AP1228" s="4"/>
      <c r="AQ1228" s="4"/>
      <c r="AR1228" s="4"/>
      <c r="AS1228" s="4"/>
      <c r="AT1228" s="4"/>
      <c r="AU1228" s="4"/>
      <c r="AV1228" s="4"/>
    </row>
    <row r="1229" spans="28:48" x14ac:dyDescent="0.2">
      <c r="AB1229" s="4"/>
      <c r="AO1229" s="4"/>
      <c r="AP1229" s="4"/>
      <c r="AQ1229" s="4"/>
      <c r="AR1229" s="4"/>
      <c r="AS1229" s="4"/>
      <c r="AT1229" s="4"/>
      <c r="AU1229" s="4"/>
      <c r="AV1229" s="4"/>
    </row>
    <row r="1230" spans="28:48" x14ac:dyDescent="0.2">
      <c r="AB1230" s="4"/>
      <c r="AO1230" s="4"/>
      <c r="AP1230" s="4"/>
      <c r="AQ1230" s="4"/>
      <c r="AR1230" s="4"/>
      <c r="AS1230" s="4"/>
      <c r="AT1230" s="4"/>
      <c r="AU1230" s="4"/>
      <c r="AV1230" s="4"/>
    </row>
    <row r="1231" spans="28:48" x14ac:dyDescent="0.2">
      <c r="AB1231" s="4"/>
      <c r="AO1231" s="4"/>
      <c r="AP1231" s="4"/>
      <c r="AQ1231" s="4"/>
      <c r="AR1231" s="4"/>
      <c r="AS1231" s="4"/>
      <c r="AT1231" s="4"/>
      <c r="AU1231" s="4"/>
      <c r="AV1231" s="4"/>
    </row>
    <row r="1232" spans="28:48" x14ac:dyDescent="0.2">
      <c r="AB1232" s="4"/>
      <c r="AO1232" s="4"/>
      <c r="AP1232" s="4"/>
      <c r="AQ1232" s="4"/>
      <c r="AR1232" s="4"/>
      <c r="AS1232" s="4"/>
      <c r="AT1232" s="4"/>
      <c r="AU1232" s="4"/>
      <c r="AV1232" s="4"/>
    </row>
    <row r="1233" spans="28:48" x14ac:dyDescent="0.2">
      <c r="AB1233" s="4"/>
      <c r="AO1233" s="4"/>
      <c r="AP1233" s="4"/>
      <c r="AQ1233" s="4"/>
      <c r="AR1233" s="4"/>
      <c r="AS1233" s="4"/>
      <c r="AT1233" s="4"/>
      <c r="AU1233" s="4"/>
      <c r="AV1233" s="4"/>
    </row>
    <row r="1234" spans="28:48" x14ac:dyDescent="0.2">
      <c r="AB1234" s="4"/>
      <c r="AO1234" s="4"/>
      <c r="AP1234" s="4"/>
      <c r="AQ1234" s="4"/>
      <c r="AR1234" s="4"/>
      <c r="AS1234" s="4"/>
      <c r="AT1234" s="4"/>
      <c r="AU1234" s="4"/>
      <c r="AV1234" s="4"/>
    </row>
    <row r="1235" spans="28:48" x14ac:dyDescent="0.2">
      <c r="AB1235" s="4"/>
      <c r="AO1235" s="4"/>
      <c r="AP1235" s="4"/>
      <c r="AQ1235" s="4"/>
      <c r="AR1235" s="4"/>
      <c r="AS1235" s="4"/>
      <c r="AT1235" s="4"/>
      <c r="AU1235" s="4"/>
      <c r="AV1235" s="4"/>
    </row>
    <row r="1236" spans="28:48" x14ac:dyDescent="0.2">
      <c r="AB1236" s="4"/>
      <c r="AO1236" s="4"/>
      <c r="AP1236" s="4"/>
      <c r="AQ1236" s="4"/>
      <c r="AR1236" s="4"/>
      <c r="AS1236" s="4"/>
      <c r="AT1236" s="4"/>
      <c r="AU1236" s="4"/>
      <c r="AV1236" s="4"/>
    </row>
    <row r="1237" spans="28:48" x14ac:dyDescent="0.2">
      <c r="AB1237" s="4"/>
      <c r="AO1237" s="4"/>
      <c r="AP1237" s="4"/>
      <c r="AQ1237" s="4"/>
      <c r="AR1237" s="4"/>
      <c r="AS1237" s="4"/>
      <c r="AT1237" s="4"/>
      <c r="AU1237" s="4"/>
      <c r="AV1237" s="4"/>
    </row>
    <row r="1238" spans="28:48" x14ac:dyDescent="0.2">
      <c r="AB1238" s="4"/>
      <c r="AO1238" s="4"/>
      <c r="AP1238" s="4"/>
      <c r="AQ1238" s="4"/>
      <c r="AR1238" s="4"/>
      <c r="AS1238" s="4"/>
      <c r="AT1238" s="4"/>
      <c r="AU1238" s="4"/>
      <c r="AV1238" s="4"/>
    </row>
    <row r="1239" spans="28:48" x14ac:dyDescent="0.2">
      <c r="AB1239" s="4"/>
      <c r="AO1239" s="4"/>
      <c r="AP1239" s="4"/>
      <c r="AQ1239" s="4"/>
      <c r="AR1239" s="4"/>
      <c r="AS1239" s="4"/>
      <c r="AT1239" s="4"/>
      <c r="AU1239" s="4"/>
      <c r="AV1239" s="4"/>
    </row>
    <row r="1240" spans="28:48" x14ac:dyDescent="0.2">
      <c r="AB1240" s="4"/>
      <c r="AO1240" s="4"/>
      <c r="AP1240" s="4"/>
      <c r="AQ1240" s="4"/>
      <c r="AR1240" s="4"/>
      <c r="AS1240" s="4"/>
      <c r="AT1240" s="4"/>
      <c r="AU1240" s="4"/>
      <c r="AV1240" s="4"/>
    </row>
    <row r="1241" spans="28:48" x14ac:dyDescent="0.2">
      <c r="AB1241" s="4"/>
      <c r="AO1241" s="4"/>
      <c r="AP1241" s="4"/>
      <c r="AQ1241" s="4"/>
      <c r="AR1241" s="4"/>
      <c r="AS1241" s="4"/>
      <c r="AT1241" s="4"/>
      <c r="AU1241" s="4"/>
      <c r="AV1241" s="4"/>
    </row>
    <row r="1242" spans="28:48" x14ac:dyDescent="0.2">
      <c r="AB1242" s="4"/>
      <c r="AO1242" s="4"/>
      <c r="AP1242" s="4"/>
      <c r="AQ1242" s="4"/>
      <c r="AR1242" s="4"/>
      <c r="AS1242" s="4"/>
      <c r="AT1242" s="4"/>
      <c r="AU1242" s="4"/>
      <c r="AV1242" s="4"/>
    </row>
    <row r="1243" spans="28:48" x14ac:dyDescent="0.2">
      <c r="AB1243" s="4"/>
      <c r="AO1243" s="4"/>
      <c r="AP1243" s="4"/>
      <c r="AQ1243" s="4"/>
      <c r="AR1243" s="4"/>
      <c r="AS1243" s="4"/>
      <c r="AT1243" s="4"/>
      <c r="AU1243" s="4"/>
      <c r="AV1243" s="4"/>
    </row>
    <row r="1244" spans="28:48" x14ac:dyDescent="0.2">
      <c r="AB1244" s="4"/>
      <c r="AO1244" s="4"/>
      <c r="AP1244" s="4"/>
      <c r="AQ1244" s="4"/>
      <c r="AR1244" s="4"/>
      <c r="AS1244" s="4"/>
      <c r="AT1244" s="4"/>
      <c r="AU1244" s="4"/>
      <c r="AV1244" s="4"/>
    </row>
    <row r="1245" spans="28:48" x14ac:dyDescent="0.2">
      <c r="AB1245" s="4"/>
      <c r="AO1245" s="4"/>
      <c r="AP1245" s="4"/>
      <c r="AQ1245" s="4"/>
      <c r="AR1245" s="4"/>
      <c r="AS1245" s="4"/>
      <c r="AT1245" s="4"/>
      <c r="AU1245" s="4"/>
      <c r="AV1245" s="4"/>
    </row>
    <row r="1246" spans="28:48" x14ac:dyDescent="0.2">
      <c r="AB1246" s="4"/>
      <c r="AO1246" s="4"/>
      <c r="AP1246" s="4"/>
      <c r="AQ1246" s="4"/>
      <c r="AR1246" s="4"/>
      <c r="AS1246" s="4"/>
      <c r="AT1246" s="4"/>
      <c r="AU1246" s="4"/>
      <c r="AV1246" s="4"/>
    </row>
    <row r="1247" spans="28:48" x14ac:dyDescent="0.2">
      <c r="AB1247" s="4"/>
      <c r="AO1247" s="4"/>
      <c r="AP1247" s="4"/>
      <c r="AQ1247" s="4"/>
      <c r="AR1247" s="4"/>
      <c r="AS1247" s="4"/>
      <c r="AT1247" s="4"/>
      <c r="AU1247" s="4"/>
      <c r="AV1247" s="4"/>
    </row>
    <row r="1248" spans="28:48" x14ac:dyDescent="0.2">
      <c r="AB1248" s="4"/>
      <c r="AO1248" s="4"/>
      <c r="AP1248" s="4"/>
      <c r="AQ1248" s="4"/>
      <c r="AR1248" s="4"/>
      <c r="AS1248" s="4"/>
      <c r="AT1248" s="4"/>
      <c r="AU1248" s="4"/>
      <c r="AV1248" s="4"/>
    </row>
    <row r="1249" spans="28:48" x14ac:dyDescent="0.2">
      <c r="AB1249" s="4"/>
      <c r="AO1249" s="4"/>
      <c r="AP1249" s="4"/>
      <c r="AQ1249" s="4"/>
      <c r="AR1249" s="4"/>
      <c r="AS1249" s="4"/>
      <c r="AT1249" s="4"/>
      <c r="AU1249" s="4"/>
      <c r="AV1249" s="4"/>
    </row>
    <row r="1250" spans="28:48" x14ac:dyDescent="0.2">
      <c r="AB1250" s="4"/>
      <c r="AO1250" s="4"/>
      <c r="AP1250" s="4"/>
      <c r="AQ1250" s="4"/>
      <c r="AR1250" s="4"/>
      <c r="AS1250" s="4"/>
      <c r="AT1250" s="4"/>
      <c r="AU1250" s="4"/>
      <c r="AV1250" s="4"/>
    </row>
    <row r="1251" spans="28:48" x14ac:dyDescent="0.2">
      <c r="AB1251" s="4"/>
      <c r="AO1251" s="4"/>
      <c r="AP1251" s="4"/>
      <c r="AQ1251" s="4"/>
      <c r="AR1251" s="4"/>
      <c r="AS1251" s="4"/>
      <c r="AT1251" s="4"/>
      <c r="AU1251" s="4"/>
      <c r="AV1251" s="4"/>
    </row>
    <row r="1252" spans="28:48" x14ac:dyDescent="0.2">
      <c r="AB1252" s="4"/>
      <c r="AO1252" s="4"/>
      <c r="AP1252" s="4"/>
      <c r="AQ1252" s="4"/>
      <c r="AR1252" s="4"/>
      <c r="AS1252" s="4"/>
      <c r="AT1252" s="4"/>
      <c r="AU1252" s="4"/>
      <c r="AV1252" s="4"/>
    </row>
    <row r="1253" spans="28:48" x14ac:dyDescent="0.2">
      <c r="AB1253" s="4"/>
      <c r="AO1253" s="4"/>
      <c r="AP1253" s="4"/>
      <c r="AQ1253" s="4"/>
      <c r="AR1253" s="4"/>
      <c r="AS1253" s="4"/>
      <c r="AT1253" s="4"/>
      <c r="AU1253" s="4"/>
      <c r="AV1253" s="4"/>
    </row>
    <row r="1254" spans="28:48" x14ac:dyDescent="0.2">
      <c r="AB1254" s="4"/>
      <c r="AO1254" s="4"/>
      <c r="AP1254" s="4"/>
      <c r="AQ1254" s="4"/>
      <c r="AR1254" s="4"/>
      <c r="AS1254" s="4"/>
      <c r="AT1254" s="4"/>
      <c r="AU1254" s="4"/>
      <c r="AV1254" s="4"/>
    </row>
    <row r="1255" spans="28:48" x14ac:dyDescent="0.2">
      <c r="AB1255" s="4"/>
      <c r="AO1255" s="4"/>
      <c r="AP1255" s="4"/>
      <c r="AQ1255" s="4"/>
      <c r="AR1255" s="4"/>
      <c r="AS1255" s="4"/>
      <c r="AT1255" s="4"/>
      <c r="AU1255" s="4"/>
      <c r="AV1255" s="4"/>
    </row>
    <row r="1256" spans="28:48" x14ac:dyDescent="0.2">
      <c r="AB1256" s="4"/>
      <c r="AO1256" s="4"/>
      <c r="AP1256" s="4"/>
      <c r="AQ1256" s="4"/>
      <c r="AR1256" s="4"/>
      <c r="AS1256" s="4"/>
      <c r="AT1256" s="4"/>
      <c r="AU1256" s="4"/>
      <c r="AV1256" s="4"/>
    </row>
    <row r="1257" spans="28:48" x14ac:dyDescent="0.2">
      <c r="AB1257" s="4"/>
      <c r="AO1257" s="4"/>
      <c r="AP1257" s="4"/>
      <c r="AQ1257" s="4"/>
      <c r="AR1257" s="4"/>
      <c r="AS1257" s="4"/>
      <c r="AT1257" s="4"/>
      <c r="AU1257" s="4"/>
      <c r="AV1257" s="4"/>
    </row>
    <row r="1258" spans="28:48" x14ac:dyDescent="0.2">
      <c r="AB1258" s="4"/>
      <c r="AO1258" s="4"/>
      <c r="AP1258" s="4"/>
      <c r="AQ1258" s="4"/>
      <c r="AR1258" s="4"/>
      <c r="AS1258" s="4"/>
      <c r="AT1258" s="4"/>
      <c r="AU1258" s="4"/>
      <c r="AV1258" s="4"/>
    </row>
    <row r="1259" spans="28:48" x14ac:dyDescent="0.2">
      <c r="AB1259" s="4"/>
      <c r="AO1259" s="4"/>
      <c r="AP1259" s="4"/>
      <c r="AQ1259" s="4"/>
      <c r="AR1259" s="4"/>
      <c r="AS1259" s="4"/>
      <c r="AT1259" s="4"/>
      <c r="AU1259" s="4"/>
      <c r="AV1259" s="4"/>
    </row>
    <row r="1260" spans="28:48" x14ac:dyDescent="0.2">
      <c r="AB1260" s="4"/>
      <c r="AO1260" s="4"/>
      <c r="AP1260" s="4"/>
      <c r="AQ1260" s="4"/>
      <c r="AR1260" s="4"/>
      <c r="AS1260" s="4"/>
      <c r="AT1260" s="4"/>
      <c r="AU1260" s="4"/>
      <c r="AV1260" s="4"/>
    </row>
    <row r="1261" spans="28:48" x14ac:dyDescent="0.2">
      <c r="AB1261" s="4"/>
      <c r="AO1261" s="4"/>
      <c r="AP1261" s="4"/>
      <c r="AQ1261" s="4"/>
      <c r="AR1261" s="4"/>
      <c r="AS1261" s="4"/>
      <c r="AT1261" s="4"/>
      <c r="AU1261" s="4"/>
      <c r="AV1261" s="4"/>
    </row>
    <row r="1262" spans="28:48" x14ac:dyDescent="0.2">
      <c r="AB1262" s="4"/>
      <c r="AO1262" s="4"/>
      <c r="AP1262" s="4"/>
      <c r="AQ1262" s="4"/>
      <c r="AR1262" s="4"/>
      <c r="AS1262" s="4"/>
      <c r="AT1262" s="4"/>
      <c r="AU1262" s="4"/>
      <c r="AV1262" s="4"/>
    </row>
    <row r="1263" spans="28:48" x14ac:dyDescent="0.2">
      <c r="AB1263" s="4"/>
      <c r="AO1263" s="4"/>
      <c r="AP1263" s="4"/>
      <c r="AQ1263" s="4"/>
      <c r="AR1263" s="4"/>
      <c r="AS1263" s="4"/>
      <c r="AT1263" s="4"/>
      <c r="AU1263" s="4"/>
      <c r="AV1263" s="4"/>
    </row>
    <row r="1264" spans="28:48" x14ac:dyDescent="0.2">
      <c r="AB1264" s="4"/>
      <c r="AO1264" s="4"/>
      <c r="AP1264" s="4"/>
      <c r="AQ1264" s="4"/>
      <c r="AR1264" s="4"/>
      <c r="AS1264" s="4"/>
      <c r="AT1264" s="4"/>
      <c r="AU1264" s="4"/>
      <c r="AV1264" s="4"/>
    </row>
    <row r="1265" spans="28:48" x14ac:dyDescent="0.2">
      <c r="AB1265" s="4"/>
      <c r="AO1265" s="4"/>
      <c r="AP1265" s="4"/>
      <c r="AQ1265" s="4"/>
      <c r="AR1265" s="4"/>
      <c r="AS1265" s="4"/>
      <c r="AT1265" s="4"/>
      <c r="AU1265" s="4"/>
      <c r="AV1265" s="4"/>
    </row>
    <row r="1266" spans="28:48" x14ac:dyDescent="0.2">
      <c r="AB1266" s="4"/>
      <c r="AO1266" s="4"/>
      <c r="AP1266" s="4"/>
      <c r="AQ1266" s="4"/>
      <c r="AR1266" s="4"/>
      <c r="AS1266" s="4"/>
      <c r="AT1266" s="4"/>
      <c r="AU1266" s="4"/>
      <c r="AV1266" s="4"/>
    </row>
    <row r="1267" spans="28:48" x14ac:dyDescent="0.2">
      <c r="AB1267" s="4"/>
      <c r="AO1267" s="4"/>
      <c r="AP1267" s="4"/>
      <c r="AQ1267" s="4"/>
      <c r="AR1267" s="4"/>
      <c r="AS1267" s="4"/>
      <c r="AT1267" s="4"/>
      <c r="AU1267" s="4"/>
      <c r="AV1267" s="4"/>
    </row>
    <row r="1268" spans="28:48" x14ac:dyDescent="0.2">
      <c r="AB1268" s="4"/>
      <c r="AO1268" s="4"/>
      <c r="AP1268" s="4"/>
      <c r="AQ1268" s="4"/>
      <c r="AR1268" s="4"/>
      <c r="AS1268" s="4"/>
      <c r="AT1268" s="4"/>
      <c r="AU1268" s="4"/>
      <c r="AV1268" s="4"/>
    </row>
    <row r="1269" spans="28:48" x14ac:dyDescent="0.2">
      <c r="AB1269" s="4"/>
      <c r="AO1269" s="4"/>
      <c r="AP1269" s="4"/>
      <c r="AQ1269" s="4"/>
      <c r="AR1269" s="4"/>
      <c r="AS1269" s="4"/>
      <c r="AT1269" s="4"/>
      <c r="AU1269" s="4"/>
      <c r="AV1269" s="4"/>
    </row>
    <row r="1270" spans="28:48" x14ac:dyDescent="0.2">
      <c r="AB1270" s="4"/>
      <c r="AO1270" s="4"/>
      <c r="AP1270" s="4"/>
      <c r="AQ1270" s="4"/>
      <c r="AR1270" s="4"/>
      <c r="AS1270" s="4"/>
      <c r="AT1270" s="4"/>
      <c r="AU1270" s="4"/>
      <c r="AV1270" s="4"/>
    </row>
    <row r="1271" spans="28:48" x14ac:dyDescent="0.2">
      <c r="AB1271" s="4"/>
      <c r="AO1271" s="4"/>
      <c r="AP1271" s="4"/>
      <c r="AQ1271" s="4"/>
      <c r="AR1271" s="4"/>
      <c r="AS1271" s="4"/>
      <c r="AT1271" s="4"/>
      <c r="AU1271" s="4"/>
      <c r="AV1271" s="4"/>
    </row>
    <row r="1272" spans="28:48" x14ac:dyDescent="0.2">
      <c r="AB1272" s="4"/>
      <c r="AO1272" s="4"/>
      <c r="AP1272" s="4"/>
      <c r="AQ1272" s="4"/>
      <c r="AR1272" s="4"/>
      <c r="AS1272" s="4"/>
      <c r="AT1272" s="4"/>
      <c r="AU1272" s="4"/>
      <c r="AV1272" s="4"/>
    </row>
    <row r="1273" spans="28:48" x14ac:dyDescent="0.2">
      <c r="AB1273" s="4"/>
      <c r="AO1273" s="4"/>
      <c r="AP1273" s="4"/>
      <c r="AQ1273" s="4"/>
      <c r="AR1273" s="4"/>
      <c r="AS1273" s="4"/>
      <c r="AT1273" s="4"/>
      <c r="AU1273" s="4"/>
      <c r="AV1273" s="4"/>
    </row>
    <row r="1274" spans="28:48" x14ac:dyDescent="0.2">
      <c r="AB1274" s="4"/>
      <c r="AO1274" s="4"/>
      <c r="AP1274" s="4"/>
      <c r="AQ1274" s="4"/>
      <c r="AR1274" s="4"/>
      <c r="AS1274" s="4"/>
      <c r="AT1274" s="4"/>
      <c r="AU1274" s="4"/>
      <c r="AV1274" s="4"/>
    </row>
    <row r="1275" spans="28:48" x14ac:dyDescent="0.2">
      <c r="AB1275" s="4"/>
      <c r="AO1275" s="4"/>
      <c r="AP1275" s="4"/>
      <c r="AQ1275" s="4"/>
      <c r="AR1275" s="4"/>
      <c r="AS1275" s="4"/>
      <c r="AT1275" s="4"/>
      <c r="AU1275" s="4"/>
      <c r="AV1275" s="4"/>
    </row>
    <row r="1276" spans="28:48" x14ac:dyDescent="0.2">
      <c r="AB1276" s="4"/>
      <c r="AO1276" s="4"/>
      <c r="AP1276" s="4"/>
      <c r="AQ1276" s="4"/>
      <c r="AR1276" s="4"/>
      <c r="AS1276" s="4"/>
      <c r="AT1276" s="4"/>
      <c r="AU1276" s="4"/>
      <c r="AV1276" s="4"/>
    </row>
    <row r="1277" spans="28:48" x14ac:dyDescent="0.2">
      <c r="AB1277" s="4"/>
      <c r="AO1277" s="4"/>
      <c r="AP1277" s="4"/>
      <c r="AQ1277" s="4"/>
      <c r="AR1277" s="4"/>
      <c r="AS1277" s="4"/>
      <c r="AT1277" s="4"/>
      <c r="AU1277" s="4"/>
      <c r="AV1277" s="4"/>
    </row>
    <row r="1278" spans="28:48" x14ac:dyDescent="0.2">
      <c r="AB1278" s="4"/>
      <c r="AO1278" s="4"/>
      <c r="AP1278" s="4"/>
      <c r="AQ1278" s="4"/>
      <c r="AR1278" s="4"/>
      <c r="AS1278" s="4"/>
      <c r="AT1278" s="4"/>
      <c r="AU1278" s="4"/>
      <c r="AV1278" s="4"/>
    </row>
    <row r="1279" spans="28:48" x14ac:dyDescent="0.2">
      <c r="AB1279" s="4"/>
      <c r="AO1279" s="4"/>
      <c r="AP1279" s="4"/>
      <c r="AQ1279" s="4"/>
      <c r="AR1279" s="4"/>
      <c r="AS1279" s="4"/>
      <c r="AT1279" s="4"/>
      <c r="AU1279" s="4"/>
      <c r="AV1279" s="4"/>
    </row>
    <row r="1280" spans="28:48" x14ac:dyDescent="0.2">
      <c r="AB1280" s="4"/>
      <c r="AO1280" s="4"/>
      <c r="AP1280" s="4"/>
      <c r="AQ1280" s="4"/>
      <c r="AR1280" s="4"/>
      <c r="AS1280" s="4"/>
      <c r="AT1280" s="4"/>
      <c r="AU1280" s="4"/>
      <c r="AV1280" s="4"/>
    </row>
    <row r="1281" spans="28:48" x14ac:dyDescent="0.2">
      <c r="AB1281" s="4"/>
      <c r="AO1281" s="4"/>
      <c r="AP1281" s="4"/>
      <c r="AQ1281" s="4"/>
      <c r="AR1281" s="4"/>
      <c r="AS1281" s="4"/>
      <c r="AT1281" s="4"/>
      <c r="AU1281" s="4"/>
      <c r="AV1281" s="4"/>
    </row>
    <row r="1282" spans="28:48" x14ac:dyDescent="0.2">
      <c r="AB1282" s="4"/>
      <c r="AO1282" s="4"/>
      <c r="AP1282" s="4"/>
      <c r="AQ1282" s="4"/>
      <c r="AR1282" s="4"/>
      <c r="AS1282" s="4"/>
      <c r="AT1282" s="4"/>
      <c r="AU1282" s="4"/>
      <c r="AV1282" s="4"/>
    </row>
    <row r="1283" spans="28:48" x14ac:dyDescent="0.2">
      <c r="AB1283" s="4"/>
      <c r="AO1283" s="4"/>
      <c r="AP1283" s="4"/>
      <c r="AQ1283" s="4"/>
      <c r="AR1283" s="4"/>
      <c r="AS1283" s="4"/>
      <c r="AT1283" s="4"/>
      <c r="AU1283" s="4"/>
      <c r="AV1283" s="4"/>
    </row>
    <row r="1284" spans="28:48" x14ac:dyDescent="0.2">
      <c r="AB1284" s="4"/>
      <c r="AO1284" s="4"/>
      <c r="AP1284" s="4"/>
      <c r="AQ1284" s="4"/>
      <c r="AR1284" s="4"/>
      <c r="AS1284" s="4"/>
      <c r="AT1284" s="4"/>
      <c r="AU1284" s="4"/>
      <c r="AV1284" s="4"/>
    </row>
    <row r="1285" spans="28:48" x14ac:dyDescent="0.2">
      <c r="AB1285" s="4"/>
      <c r="AO1285" s="4"/>
      <c r="AP1285" s="4"/>
      <c r="AQ1285" s="4"/>
      <c r="AR1285" s="4"/>
      <c r="AS1285" s="4"/>
      <c r="AT1285" s="4"/>
      <c r="AU1285" s="4"/>
      <c r="AV1285" s="4"/>
    </row>
    <row r="1286" spans="28:48" x14ac:dyDescent="0.2">
      <c r="AB1286" s="4"/>
      <c r="AO1286" s="4"/>
      <c r="AP1286" s="4"/>
      <c r="AQ1286" s="4"/>
      <c r="AR1286" s="4"/>
      <c r="AS1286" s="4"/>
      <c r="AT1286" s="4"/>
      <c r="AU1286" s="4"/>
      <c r="AV1286" s="4"/>
    </row>
    <row r="1287" spans="28:48" x14ac:dyDescent="0.2">
      <c r="AB1287" s="4"/>
      <c r="AO1287" s="4"/>
      <c r="AP1287" s="4"/>
      <c r="AQ1287" s="4"/>
      <c r="AR1287" s="4"/>
      <c r="AS1287" s="4"/>
      <c r="AT1287" s="4"/>
      <c r="AU1287" s="4"/>
      <c r="AV1287" s="4"/>
    </row>
    <row r="1288" spans="28:48" x14ac:dyDescent="0.2">
      <c r="AB1288" s="4"/>
      <c r="AO1288" s="4"/>
      <c r="AP1288" s="4"/>
      <c r="AQ1288" s="4"/>
      <c r="AR1288" s="4"/>
      <c r="AS1288" s="4"/>
      <c r="AT1288" s="4"/>
      <c r="AU1288" s="4"/>
      <c r="AV1288" s="4"/>
    </row>
    <row r="1289" spans="28:48" x14ac:dyDescent="0.2">
      <c r="AB1289" s="4"/>
      <c r="AO1289" s="4"/>
      <c r="AP1289" s="4"/>
      <c r="AQ1289" s="4"/>
      <c r="AR1289" s="4"/>
      <c r="AS1289" s="4"/>
      <c r="AT1289" s="4"/>
      <c r="AU1289" s="4"/>
      <c r="AV1289" s="4"/>
    </row>
    <row r="1290" spans="28:48" x14ac:dyDescent="0.2">
      <c r="AB1290" s="4"/>
      <c r="AO1290" s="4"/>
      <c r="AP1290" s="4"/>
      <c r="AQ1290" s="4"/>
      <c r="AR1290" s="4"/>
      <c r="AS1290" s="4"/>
      <c r="AT1290" s="4"/>
      <c r="AU1290" s="4"/>
      <c r="AV1290" s="4"/>
    </row>
    <row r="1291" spans="28:48" x14ac:dyDescent="0.2">
      <c r="AB1291" s="4"/>
      <c r="AO1291" s="4"/>
      <c r="AP1291" s="4"/>
      <c r="AQ1291" s="4"/>
      <c r="AR1291" s="4"/>
      <c r="AS1291" s="4"/>
      <c r="AT1291" s="4"/>
      <c r="AU1291" s="4"/>
      <c r="AV1291" s="4"/>
    </row>
    <row r="1292" spans="28:48" x14ac:dyDescent="0.2">
      <c r="AB1292" s="4"/>
      <c r="AO1292" s="4"/>
      <c r="AP1292" s="4"/>
      <c r="AQ1292" s="4"/>
      <c r="AR1292" s="4"/>
      <c r="AS1292" s="4"/>
      <c r="AT1292" s="4"/>
      <c r="AU1292" s="4"/>
      <c r="AV1292" s="4"/>
    </row>
    <row r="1293" spans="28:48" x14ac:dyDescent="0.2">
      <c r="AB1293" s="4"/>
      <c r="AO1293" s="4"/>
      <c r="AP1293" s="4"/>
      <c r="AQ1293" s="4"/>
      <c r="AR1293" s="4"/>
      <c r="AS1293" s="4"/>
      <c r="AT1293" s="4"/>
      <c r="AU1293" s="4"/>
      <c r="AV1293" s="4"/>
    </row>
    <row r="1294" spans="28:48" x14ac:dyDescent="0.2">
      <c r="AB1294" s="4"/>
      <c r="AO1294" s="4"/>
      <c r="AP1294" s="4"/>
      <c r="AQ1294" s="4"/>
      <c r="AR1294" s="4"/>
      <c r="AS1294" s="4"/>
      <c r="AT1294" s="4"/>
      <c r="AU1294" s="4"/>
      <c r="AV1294" s="4"/>
    </row>
    <row r="1295" spans="28:48" x14ac:dyDescent="0.2">
      <c r="AB1295" s="4"/>
      <c r="AO1295" s="4"/>
      <c r="AP1295" s="4"/>
      <c r="AQ1295" s="4"/>
      <c r="AR1295" s="4"/>
      <c r="AS1295" s="4"/>
      <c r="AT1295" s="4"/>
      <c r="AU1295" s="4"/>
      <c r="AV1295" s="4"/>
    </row>
    <row r="1296" spans="28:48" x14ac:dyDescent="0.2">
      <c r="AB1296" s="4"/>
      <c r="AO1296" s="4"/>
      <c r="AP1296" s="4"/>
      <c r="AQ1296" s="4"/>
      <c r="AR1296" s="4"/>
      <c r="AS1296" s="4"/>
      <c r="AT1296" s="4"/>
      <c r="AU1296" s="4"/>
      <c r="AV1296" s="4"/>
    </row>
    <row r="1297" spans="28:48" x14ac:dyDescent="0.2">
      <c r="AB1297" s="4"/>
      <c r="AO1297" s="4"/>
      <c r="AP1297" s="4"/>
      <c r="AQ1297" s="4"/>
      <c r="AR1297" s="4"/>
      <c r="AS1297" s="4"/>
      <c r="AT1297" s="4"/>
      <c r="AU1297" s="4"/>
      <c r="AV1297" s="4"/>
    </row>
    <row r="1298" spans="28:48" x14ac:dyDescent="0.2">
      <c r="AB1298" s="4"/>
      <c r="AO1298" s="4"/>
      <c r="AP1298" s="4"/>
      <c r="AQ1298" s="4"/>
      <c r="AR1298" s="4"/>
      <c r="AS1298" s="4"/>
      <c r="AT1298" s="4"/>
      <c r="AU1298" s="4"/>
      <c r="AV1298" s="4"/>
    </row>
    <row r="1299" spans="28:48" x14ac:dyDescent="0.2">
      <c r="AB1299" s="4"/>
      <c r="AO1299" s="4"/>
      <c r="AP1299" s="4"/>
      <c r="AQ1299" s="4"/>
      <c r="AR1299" s="4"/>
      <c r="AS1299" s="4"/>
      <c r="AT1299" s="4"/>
      <c r="AU1299" s="4"/>
      <c r="AV1299" s="4"/>
    </row>
    <row r="1300" spans="28:48" x14ac:dyDescent="0.2">
      <c r="AB1300" s="4"/>
      <c r="AO1300" s="4"/>
      <c r="AP1300" s="4"/>
      <c r="AQ1300" s="4"/>
      <c r="AR1300" s="4"/>
      <c r="AS1300" s="4"/>
      <c r="AT1300" s="4"/>
      <c r="AU1300" s="4"/>
      <c r="AV1300" s="4"/>
    </row>
    <row r="1301" spans="28:48" x14ac:dyDescent="0.2">
      <c r="AB1301" s="4"/>
      <c r="AO1301" s="4"/>
      <c r="AP1301" s="4"/>
      <c r="AQ1301" s="4"/>
      <c r="AR1301" s="4"/>
      <c r="AS1301" s="4"/>
      <c r="AT1301" s="4"/>
      <c r="AU1301" s="4"/>
      <c r="AV1301" s="4"/>
    </row>
    <row r="1302" spans="28:48" x14ac:dyDescent="0.2">
      <c r="AB1302" s="4"/>
      <c r="AO1302" s="4"/>
      <c r="AP1302" s="4"/>
      <c r="AQ1302" s="4"/>
      <c r="AR1302" s="4"/>
      <c r="AS1302" s="4"/>
      <c r="AT1302" s="4"/>
      <c r="AU1302" s="4"/>
      <c r="AV1302" s="4"/>
    </row>
    <row r="1303" spans="28:48" x14ac:dyDescent="0.2">
      <c r="AB1303" s="4"/>
      <c r="AO1303" s="4"/>
      <c r="AP1303" s="4"/>
      <c r="AQ1303" s="4"/>
      <c r="AR1303" s="4"/>
      <c r="AS1303" s="4"/>
      <c r="AT1303" s="4"/>
      <c r="AU1303" s="4"/>
      <c r="AV1303" s="4"/>
    </row>
    <row r="1304" spans="28:48" x14ac:dyDescent="0.2">
      <c r="AB1304" s="4"/>
      <c r="AO1304" s="4"/>
      <c r="AP1304" s="4"/>
      <c r="AQ1304" s="4"/>
      <c r="AR1304" s="4"/>
      <c r="AS1304" s="4"/>
      <c r="AT1304" s="4"/>
      <c r="AU1304" s="4"/>
      <c r="AV1304" s="4"/>
    </row>
    <row r="1305" spans="28:48" x14ac:dyDescent="0.2">
      <c r="AB1305" s="4"/>
      <c r="AO1305" s="4"/>
      <c r="AP1305" s="4"/>
      <c r="AQ1305" s="4"/>
      <c r="AR1305" s="4"/>
      <c r="AS1305" s="4"/>
      <c r="AT1305" s="4"/>
      <c r="AU1305" s="4"/>
      <c r="AV1305" s="4"/>
    </row>
    <row r="1306" spans="28:48" x14ac:dyDescent="0.2">
      <c r="AB1306" s="4"/>
      <c r="AO1306" s="4"/>
      <c r="AP1306" s="4"/>
      <c r="AQ1306" s="4"/>
      <c r="AR1306" s="4"/>
      <c r="AS1306" s="4"/>
      <c r="AT1306" s="4"/>
      <c r="AU1306" s="4"/>
      <c r="AV1306" s="4"/>
    </row>
    <row r="1307" spans="28:48" x14ac:dyDescent="0.2">
      <c r="AB1307" s="4"/>
      <c r="AO1307" s="4"/>
      <c r="AP1307" s="4"/>
      <c r="AQ1307" s="4"/>
      <c r="AR1307" s="4"/>
      <c r="AS1307" s="4"/>
      <c r="AT1307" s="4"/>
      <c r="AU1307" s="4"/>
      <c r="AV1307" s="4"/>
    </row>
    <row r="1308" spans="28:48" x14ac:dyDescent="0.2">
      <c r="AB1308" s="4"/>
      <c r="AO1308" s="4"/>
      <c r="AP1308" s="4"/>
      <c r="AQ1308" s="4"/>
      <c r="AR1308" s="4"/>
      <c r="AS1308" s="4"/>
      <c r="AT1308" s="4"/>
      <c r="AU1308" s="4"/>
      <c r="AV1308" s="4"/>
    </row>
    <row r="1309" spans="28:48" x14ac:dyDescent="0.2">
      <c r="AB1309" s="4"/>
      <c r="AO1309" s="4"/>
      <c r="AP1309" s="4"/>
      <c r="AQ1309" s="4"/>
      <c r="AR1309" s="4"/>
      <c r="AS1309" s="4"/>
      <c r="AT1309" s="4"/>
      <c r="AU1309" s="4"/>
      <c r="AV1309" s="4"/>
    </row>
    <row r="1310" spans="28:48" x14ac:dyDescent="0.2">
      <c r="AB1310" s="4"/>
      <c r="AO1310" s="4"/>
      <c r="AP1310" s="4"/>
      <c r="AQ1310" s="4"/>
      <c r="AR1310" s="4"/>
      <c r="AS1310" s="4"/>
      <c r="AT1310" s="4"/>
      <c r="AU1310" s="4"/>
      <c r="AV1310" s="4"/>
    </row>
    <row r="1311" spans="28:48" x14ac:dyDescent="0.2">
      <c r="AB1311" s="4"/>
      <c r="AO1311" s="4"/>
      <c r="AP1311" s="4"/>
      <c r="AQ1311" s="4"/>
      <c r="AR1311" s="4"/>
      <c r="AS1311" s="4"/>
      <c r="AT1311" s="4"/>
      <c r="AU1311" s="4"/>
      <c r="AV1311" s="4"/>
    </row>
    <row r="1312" spans="28:48" x14ac:dyDescent="0.2">
      <c r="AB1312" s="4"/>
      <c r="AO1312" s="4"/>
      <c r="AP1312" s="4"/>
      <c r="AQ1312" s="4"/>
      <c r="AR1312" s="4"/>
      <c r="AS1312" s="4"/>
      <c r="AT1312" s="4"/>
      <c r="AU1312" s="4"/>
      <c r="AV1312" s="4"/>
    </row>
    <row r="1313" spans="28:48" x14ac:dyDescent="0.2">
      <c r="AB1313" s="4"/>
      <c r="AO1313" s="4"/>
      <c r="AP1313" s="4"/>
      <c r="AQ1313" s="4"/>
      <c r="AR1313" s="4"/>
      <c r="AS1313" s="4"/>
      <c r="AT1313" s="4"/>
      <c r="AU1313" s="4"/>
      <c r="AV1313" s="4"/>
    </row>
    <row r="1314" spans="28:48" x14ac:dyDescent="0.2">
      <c r="AB1314" s="4"/>
      <c r="AO1314" s="4"/>
      <c r="AP1314" s="4"/>
      <c r="AQ1314" s="4"/>
      <c r="AR1314" s="4"/>
      <c r="AS1314" s="4"/>
      <c r="AT1314" s="4"/>
      <c r="AU1314" s="4"/>
      <c r="AV1314" s="4"/>
    </row>
    <row r="1315" spans="28:48" x14ac:dyDescent="0.2">
      <c r="AB1315" s="4"/>
      <c r="AO1315" s="4"/>
      <c r="AP1315" s="4"/>
      <c r="AQ1315" s="4"/>
      <c r="AR1315" s="4"/>
      <c r="AS1315" s="4"/>
      <c r="AT1315" s="4"/>
      <c r="AU1315" s="4"/>
      <c r="AV1315" s="4"/>
    </row>
    <row r="1316" spans="28:48" x14ac:dyDescent="0.2">
      <c r="AB1316" s="4"/>
      <c r="AO1316" s="4"/>
      <c r="AP1316" s="4"/>
      <c r="AQ1316" s="4"/>
      <c r="AR1316" s="4"/>
      <c r="AS1316" s="4"/>
      <c r="AT1316" s="4"/>
      <c r="AU1316" s="4"/>
      <c r="AV1316" s="4"/>
    </row>
    <row r="1317" spans="28:48" x14ac:dyDescent="0.2">
      <c r="AB1317" s="4"/>
      <c r="AO1317" s="4"/>
      <c r="AP1317" s="4"/>
      <c r="AQ1317" s="4"/>
      <c r="AR1317" s="4"/>
      <c r="AS1317" s="4"/>
      <c r="AT1317" s="4"/>
      <c r="AU1317" s="4"/>
      <c r="AV1317" s="4"/>
    </row>
    <row r="1318" spans="28:48" x14ac:dyDescent="0.2">
      <c r="AB1318" s="4"/>
      <c r="AO1318" s="4"/>
      <c r="AP1318" s="4"/>
      <c r="AQ1318" s="4"/>
      <c r="AR1318" s="4"/>
      <c r="AS1318" s="4"/>
      <c r="AT1318" s="4"/>
      <c r="AU1318" s="4"/>
      <c r="AV1318" s="4"/>
    </row>
    <row r="1319" spans="28:48" x14ac:dyDescent="0.2">
      <c r="AB1319" s="4"/>
      <c r="AO1319" s="4"/>
      <c r="AP1319" s="4"/>
      <c r="AQ1319" s="4"/>
      <c r="AR1319" s="4"/>
      <c r="AS1319" s="4"/>
      <c r="AT1319" s="4"/>
      <c r="AU1319" s="4"/>
      <c r="AV1319" s="4"/>
    </row>
    <row r="1320" spans="28:48" x14ac:dyDescent="0.2">
      <c r="AB1320" s="4"/>
      <c r="AO1320" s="4"/>
      <c r="AP1320" s="4"/>
      <c r="AQ1320" s="4"/>
      <c r="AR1320" s="4"/>
      <c r="AS1320" s="4"/>
      <c r="AT1320" s="4"/>
      <c r="AU1320" s="4"/>
      <c r="AV1320" s="4"/>
    </row>
    <row r="1321" spans="28:48" x14ac:dyDescent="0.2">
      <c r="AB1321" s="4"/>
      <c r="AO1321" s="4"/>
      <c r="AP1321" s="4"/>
      <c r="AQ1321" s="4"/>
      <c r="AR1321" s="4"/>
      <c r="AS1321" s="4"/>
      <c r="AT1321" s="4"/>
      <c r="AU1321" s="4"/>
      <c r="AV1321" s="4"/>
    </row>
    <row r="1322" spans="28:48" x14ac:dyDescent="0.2">
      <c r="AB1322" s="4"/>
      <c r="AO1322" s="4"/>
      <c r="AP1322" s="4"/>
      <c r="AQ1322" s="4"/>
      <c r="AR1322" s="4"/>
      <c r="AS1322" s="4"/>
      <c r="AT1322" s="4"/>
      <c r="AU1322" s="4"/>
      <c r="AV1322" s="4"/>
    </row>
    <row r="1323" spans="28:48" x14ac:dyDescent="0.2">
      <c r="AB1323" s="4"/>
      <c r="AO1323" s="4"/>
      <c r="AP1323" s="4"/>
      <c r="AQ1323" s="4"/>
      <c r="AR1323" s="4"/>
      <c r="AS1323" s="4"/>
      <c r="AT1323" s="4"/>
      <c r="AU1323" s="4"/>
      <c r="AV1323" s="4"/>
    </row>
    <row r="1324" spans="28:48" x14ac:dyDescent="0.2">
      <c r="AB1324" s="4"/>
      <c r="AO1324" s="4"/>
      <c r="AP1324" s="4"/>
      <c r="AQ1324" s="4"/>
      <c r="AR1324" s="4"/>
      <c r="AS1324" s="4"/>
      <c r="AT1324" s="4"/>
      <c r="AU1324" s="4"/>
      <c r="AV1324" s="4"/>
    </row>
    <row r="1325" spans="28:48" x14ac:dyDescent="0.2">
      <c r="AB1325" s="4"/>
      <c r="AO1325" s="4"/>
      <c r="AP1325" s="4"/>
      <c r="AQ1325" s="4"/>
      <c r="AR1325" s="4"/>
      <c r="AS1325" s="4"/>
      <c r="AT1325" s="4"/>
      <c r="AU1325" s="4"/>
      <c r="AV1325" s="4"/>
    </row>
    <row r="1326" spans="28:48" x14ac:dyDescent="0.2">
      <c r="AB1326" s="4"/>
      <c r="AO1326" s="4"/>
      <c r="AP1326" s="4"/>
      <c r="AQ1326" s="4"/>
      <c r="AR1326" s="4"/>
      <c r="AS1326" s="4"/>
      <c r="AT1326" s="4"/>
      <c r="AU1326" s="4"/>
      <c r="AV1326" s="4"/>
    </row>
    <row r="1327" spans="28:48" x14ac:dyDescent="0.2">
      <c r="AB1327" s="4"/>
      <c r="AO1327" s="4"/>
      <c r="AP1327" s="4"/>
      <c r="AQ1327" s="4"/>
      <c r="AR1327" s="4"/>
      <c r="AS1327" s="4"/>
      <c r="AT1327" s="4"/>
      <c r="AU1327" s="4"/>
      <c r="AV1327" s="4"/>
    </row>
    <row r="1328" spans="28:48" x14ac:dyDescent="0.2">
      <c r="AB1328" s="4"/>
      <c r="AO1328" s="4"/>
      <c r="AP1328" s="4"/>
      <c r="AQ1328" s="4"/>
      <c r="AR1328" s="4"/>
      <c r="AS1328" s="4"/>
      <c r="AT1328" s="4"/>
      <c r="AU1328" s="4"/>
      <c r="AV1328" s="4"/>
    </row>
    <row r="1329" spans="28:48" x14ac:dyDescent="0.2">
      <c r="AB1329" s="4"/>
      <c r="AO1329" s="4"/>
      <c r="AP1329" s="4"/>
      <c r="AQ1329" s="4"/>
      <c r="AR1329" s="4"/>
      <c r="AS1329" s="4"/>
      <c r="AT1329" s="4"/>
      <c r="AU1329" s="4"/>
      <c r="AV1329" s="4"/>
    </row>
    <row r="1330" spans="28:48" x14ac:dyDescent="0.2">
      <c r="AB1330" s="4"/>
      <c r="AO1330" s="4"/>
      <c r="AP1330" s="4"/>
      <c r="AQ1330" s="4"/>
      <c r="AR1330" s="4"/>
      <c r="AS1330" s="4"/>
      <c r="AT1330" s="4"/>
      <c r="AU1330" s="4"/>
      <c r="AV1330" s="4"/>
    </row>
    <row r="1331" spans="28:48" x14ac:dyDescent="0.2">
      <c r="AB1331" s="4"/>
      <c r="AO1331" s="4"/>
      <c r="AP1331" s="4"/>
      <c r="AQ1331" s="4"/>
      <c r="AR1331" s="4"/>
      <c r="AS1331" s="4"/>
      <c r="AT1331" s="4"/>
      <c r="AU1331" s="4"/>
      <c r="AV1331" s="4"/>
    </row>
    <row r="1332" spans="28:48" x14ac:dyDescent="0.2">
      <c r="AB1332" s="4"/>
      <c r="AO1332" s="4"/>
      <c r="AP1332" s="4"/>
      <c r="AQ1332" s="4"/>
      <c r="AR1332" s="4"/>
      <c r="AS1332" s="4"/>
      <c r="AT1332" s="4"/>
      <c r="AU1332" s="4"/>
      <c r="AV1332" s="4"/>
    </row>
    <row r="1333" spans="28:48" x14ac:dyDescent="0.2">
      <c r="AB1333" s="4"/>
      <c r="AO1333" s="4"/>
      <c r="AP1333" s="4"/>
      <c r="AQ1333" s="4"/>
      <c r="AR1333" s="4"/>
      <c r="AS1333" s="4"/>
      <c r="AT1333" s="4"/>
      <c r="AU1333" s="4"/>
      <c r="AV1333" s="4"/>
    </row>
    <row r="1334" spans="28:48" x14ac:dyDescent="0.2">
      <c r="AB1334" s="4"/>
      <c r="AO1334" s="4"/>
      <c r="AP1334" s="4"/>
      <c r="AQ1334" s="4"/>
      <c r="AR1334" s="4"/>
      <c r="AS1334" s="4"/>
      <c r="AT1334" s="4"/>
      <c r="AU1334" s="4"/>
      <c r="AV1334" s="4"/>
    </row>
    <row r="1335" spans="28:48" x14ac:dyDescent="0.2">
      <c r="AB1335" s="4"/>
      <c r="AO1335" s="4"/>
      <c r="AP1335" s="4"/>
      <c r="AQ1335" s="4"/>
      <c r="AR1335" s="4"/>
      <c r="AS1335" s="4"/>
      <c r="AT1335" s="4"/>
      <c r="AU1335" s="4"/>
      <c r="AV1335" s="4"/>
    </row>
    <row r="1336" spans="28:48" x14ac:dyDescent="0.2">
      <c r="AB1336" s="4"/>
      <c r="AO1336" s="4"/>
      <c r="AP1336" s="4"/>
      <c r="AQ1336" s="4"/>
      <c r="AR1336" s="4"/>
      <c r="AS1336" s="4"/>
      <c r="AT1336" s="4"/>
      <c r="AU1336" s="4"/>
      <c r="AV1336" s="4"/>
    </row>
    <row r="1337" spans="28:48" x14ac:dyDescent="0.2">
      <c r="AB1337" s="4"/>
      <c r="AO1337" s="4"/>
      <c r="AP1337" s="4"/>
      <c r="AQ1337" s="4"/>
      <c r="AR1337" s="4"/>
      <c r="AS1337" s="4"/>
      <c r="AT1337" s="4"/>
      <c r="AU1337" s="4"/>
      <c r="AV1337" s="4"/>
    </row>
    <row r="1338" spans="28:48" x14ac:dyDescent="0.2">
      <c r="AB1338" s="4"/>
      <c r="AO1338" s="4"/>
      <c r="AP1338" s="4"/>
      <c r="AQ1338" s="4"/>
      <c r="AR1338" s="4"/>
      <c r="AS1338" s="4"/>
      <c r="AT1338" s="4"/>
      <c r="AU1338" s="4"/>
      <c r="AV1338" s="4"/>
    </row>
    <row r="1339" spans="28:48" x14ac:dyDescent="0.2">
      <c r="AB1339" s="4"/>
      <c r="AO1339" s="4"/>
      <c r="AP1339" s="4"/>
      <c r="AQ1339" s="4"/>
      <c r="AR1339" s="4"/>
      <c r="AS1339" s="4"/>
      <c r="AT1339" s="4"/>
      <c r="AU1339" s="4"/>
      <c r="AV1339" s="4"/>
    </row>
    <row r="1340" spans="28:48" x14ac:dyDescent="0.2">
      <c r="AB1340" s="4"/>
      <c r="AO1340" s="4"/>
      <c r="AP1340" s="4"/>
      <c r="AQ1340" s="4"/>
      <c r="AR1340" s="4"/>
      <c r="AS1340" s="4"/>
      <c r="AT1340" s="4"/>
      <c r="AU1340" s="4"/>
      <c r="AV1340" s="4"/>
    </row>
    <row r="1341" spans="28:48" x14ac:dyDescent="0.2">
      <c r="AB1341" s="4"/>
      <c r="AO1341" s="4"/>
      <c r="AP1341" s="4"/>
      <c r="AQ1341" s="4"/>
      <c r="AR1341" s="4"/>
      <c r="AS1341" s="4"/>
      <c r="AT1341" s="4"/>
      <c r="AU1341" s="4"/>
      <c r="AV1341" s="4"/>
    </row>
    <row r="1342" spans="28:48" x14ac:dyDescent="0.2">
      <c r="AB1342" s="4"/>
      <c r="AO1342" s="4"/>
      <c r="AP1342" s="4"/>
      <c r="AQ1342" s="4"/>
      <c r="AR1342" s="4"/>
      <c r="AS1342" s="4"/>
      <c r="AT1342" s="4"/>
      <c r="AU1342" s="4"/>
      <c r="AV1342" s="4"/>
    </row>
    <row r="1343" spans="28:48" x14ac:dyDescent="0.2">
      <c r="AB1343" s="4"/>
      <c r="AO1343" s="4"/>
      <c r="AP1343" s="4"/>
      <c r="AQ1343" s="4"/>
      <c r="AR1343" s="4"/>
      <c r="AS1343" s="4"/>
      <c r="AT1343" s="4"/>
      <c r="AU1343" s="4"/>
      <c r="AV1343" s="4"/>
    </row>
    <row r="1344" spans="28:48" x14ac:dyDescent="0.2">
      <c r="AB1344" s="4"/>
      <c r="AO1344" s="4"/>
      <c r="AP1344" s="4"/>
      <c r="AQ1344" s="4"/>
      <c r="AR1344" s="4"/>
      <c r="AS1344" s="4"/>
      <c r="AT1344" s="4"/>
      <c r="AU1344" s="4"/>
      <c r="AV1344" s="4"/>
    </row>
    <row r="1345" spans="28:48" x14ac:dyDescent="0.2">
      <c r="AB1345" s="4"/>
      <c r="AO1345" s="4"/>
      <c r="AP1345" s="4"/>
      <c r="AQ1345" s="4"/>
      <c r="AR1345" s="4"/>
      <c r="AS1345" s="4"/>
      <c r="AT1345" s="4"/>
      <c r="AU1345" s="4"/>
      <c r="AV1345" s="4"/>
    </row>
    <row r="1346" spans="28:48" x14ac:dyDescent="0.2">
      <c r="AB1346" s="4"/>
      <c r="AO1346" s="4"/>
      <c r="AP1346" s="4"/>
      <c r="AQ1346" s="4"/>
      <c r="AR1346" s="4"/>
      <c r="AS1346" s="4"/>
      <c r="AT1346" s="4"/>
      <c r="AU1346" s="4"/>
      <c r="AV1346" s="4"/>
    </row>
    <row r="1347" spans="28:48" x14ac:dyDescent="0.2">
      <c r="AB1347" s="4"/>
      <c r="AO1347" s="4"/>
      <c r="AP1347" s="4"/>
      <c r="AQ1347" s="4"/>
      <c r="AR1347" s="4"/>
      <c r="AS1347" s="4"/>
      <c r="AT1347" s="4"/>
      <c r="AU1347" s="4"/>
      <c r="AV1347" s="4"/>
    </row>
    <row r="1348" spans="28:48" x14ac:dyDescent="0.2">
      <c r="AB1348" s="4"/>
      <c r="AO1348" s="4"/>
      <c r="AP1348" s="4"/>
      <c r="AQ1348" s="4"/>
      <c r="AR1348" s="4"/>
      <c r="AS1348" s="4"/>
      <c r="AT1348" s="4"/>
      <c r="AU1348" s="4"/>
      <c r="AV1348" s="4"/>
    </row>
    <row r="1349" spans="28:48" x14ac:dyDescent="0.2">
      <c r="AB1349" s="4"/>
      <c r="AO1349" s="4"/>
      <c r="AP1349" s="4"/>
      <c r="AQ1349" s="4"/>
      <c r="AR1349" s="4"/>
      <c r="AS1349" s="4"/>
      <c r="AT1349" s="4"/>
      <c r="AU1349" s="4"/>
      <c r="AV1349" s="4"/>
    </row>
    <row r="1350" spans="28:48" x14ac:dyDescent="0.2">
      <c r="AB1350" s="4"/>
      <c r="AO1350" s="4"/>
      <c r="AP1350" s="4"/>
      <c r="AQ1350" s="4"/>
      <c r="AR1350" s="4"/>
      <c r="AS1350" s="4"/>
      <c r="AT1350" s="4"/>
      <c r="AU1350" s="4"/>
      <c r="AV1350" s="4"/>
    </row>
    <row r="1351" spans="28:48" x14ac:dyDescent="0.2">
      <c r="AB1351" s="4"/>
      <c r="AO1351" s="4"/>
      <c r="AP1351" s="4"/>
      <c r="AQ1351" s="4"/>
      <c r="AR1351" s="4"/>
      <c r="AS1351" s="4"/>
      <c r="AT1351" s="4"/>
      <c r="AU1351" s="4"/>
      <c r="AV1351" s="4"/>
    </row>
    <row r="1352" spans="28:48" x14ac:dyDescent="0.2">
      <c r="AB1352" s="4"/>
      <c r="AO1352" s="4"/>
      <c r="AP1352" s="4"/>
      <c r="AQ1352" s="4"/>
      <c r="AR1352" s="4"/>
      <c r="AS1352" s="4"/>
      <c r="AT1352" s="4"/>
      <c r="AU1352" s="4"/>
      <c r="AV1352" s="4"/>
    </row>
    <row r="1353" spans="28:48" x14ac:dyDescent="0.2">
      <c r="AB1353" s="4"/>
      <c r="AO1353" s="4"/>
      <c r="AP1353" s="4"/>
      <c r="AQ1353" s="4"/>
      <c r="AR1353" s="4"/>
      <c r="AS1353" s="4"/>
      <c r="AT1353" s="4"/>
      <c r="AU1353" s="4"/>
      <c r="AV1353" s="4"/>
    </row>
    <row r="1354" spans="28:48" x14ac:dyDescent="0.2">
      <c r="AB1354" s="4"/>
      <c r="AO1354" s="4"/>
      <c r="AP1354" s="4"/>
      <c r="AQ1354" s="4"/>
      <c r="AR1354" s="4"/>
      <c r="AS1354" s="4"/>
      <c r="AT1354" s="4"/>
      <c r="AU1354" s="4"/>
      <c r="AV1354" s="4"/>
    </row>
    <row r="1355" spans="28:48" x14ac:dyDescent="0.2">
      <c r="AB1355" s="4"/>
      <c r="AO1355" s="4"/>
      <c r="AP1355" s="4"/>
      <c r="AQ1355" s="4"/>
      <c r="AR1355" s="4"/>
      <c r="AS1355" s="4"/>
      <c r="AT1355" s="4"/>
      <c r="AU1355" s="4"/>
      <c r="AV1355" s="4"/>
    </row>
    <row r="1356" spans="28:48" x14ac:dyDescent="0.2">
      <c r="AB1356" s="4"/>
      <c r="AO1356" s="4"/>
      <c r="AP1356" s="4"/>
      <c r="AQ1356" s="4"/>
      <c r="AR1356" s="4"/>
      <c r="AS1356" s="4"/>
      <c r="AT1356" s="4"/>
      <c r="AU1356" s="4"/>
      <c r="AV1356" s="4"/>
    </row>
    <row r="1357" spans="28:48" x14ac:dyDescent="0.2">
      <c r="AB1357" s="4"/>
      <c r="AO1357" s="4"/>
      <c r="AP1357" s="4"/>
      <c r="AQ1357" s="4"/>
      <c r="AR1357" s="4"/>
      <c r="AS1357" s="4"/>
      <c r="AT1357" s="4"/>
      <c r="AU1357" s="4"/>
      <c r="AV1357" s="4"/>
    </row>
    <row r="1358" spans="28:48" x14ac:dyDescent="0.2">
      <c r="AB1358" s="4"/>
      <c r="AO1358" s="4"/>
      <c r="AP1358" s="4"/>
      <c r="AQ1358" s="4"/>
      <c r="AR1358" s="4"/>
      <c r="AS1358" s="4"/>
      <c r="AT1358" s="4"/>
      <c r="AU1358" s="4"/>
      <c r="AV1358" s="4"/>
    </row>
    <row r="1359" spans="28:48" x14ac:dyDescent="0.2">
      <c r="AB1359" s="4"/>
      <c r="AO1359" s="4"/>
      <c r="AP1359" s="4"/>
      <c r="AQ1359" s="4"/>
      <c r="AR1359" s="4"/>
      <c r="AS1359" s="4"/>
      <c r="AT1359" s="4"/>
      <c r="AU1359" s="4"/>
      <c r="AV1359" s="4"/>
    </row>
    <row r="1360" spans="28:48" x14ac:dyDescent="0.2">
      <c r="AB1360" s="4"/>
      <c r="AO1360" s="4"/>
      <c r="AP1360" s="4"/>
      <c r="AQ1360" s="4"/>
      <c r="AR1360" s="4"/>
      <c r="AS1360" s="4"/>
      <c r="AT1360" s="4"/>
      <c r="AU1360" s="4"/>
      <c r="AV1360" s="4"/>
    </row>
    <row r="1361" spans="28:48" x14ac:dyDescent="0.2">
      <c r="AB1361" s="4"/>
      <c r="AO1361" s="4"/>
      <c r="AP1361" s="4"/>
      <c r="AQ1361" s="4"/>
      <c r="AR1361" s="4"/>
      <c r="AS1361" s="4"/>
      <c r="AT1361" s="4"/>
      <c r="AU1361" s="4"/>
      <c r="AV1361" s="4"/>
    </row>
    <row r="1362" spans="28:48" x14ac:dyDescent="0.2">
      <c r="AB1362" s="4"/>
      <c r="AO1362" s="4"/>
      <c r="AP1362" s="4"/>
      <c r="AQ1362" s="4"/>
      <c r="AR1362" s="4"/>
      <c r="AS1362" s="4"/>
      <c r="AT1362" s="4"/>
      <c r="AU1362" s="4"/>
      <c r="AV1362" s="4"/>
    </row>
    <row r="1363" spans="28:48" x14ac:dyDescent="0.2">
      <c r="AB1363" s="4"/>
      <c r="AO1363" s="4"/>
      <c r="AP1363" s="4"/>
      <c r="AQ1363" s="4"/>
      <c r="AR1363" s="4"/>
      <c r="AS1363" s="4"/>
      <c r="AT1363" s="4"/>
      <c r="AU1363" s="4"/>
      <c r="AV1363" s="4"/>
    </row>
    <row r="1364" spans="28:48" x14ac:dyDescent="0.2">
      <c r="AB1364" s="4"/>
      <c r="AO1364" s="4"/>
      <c r="AP1364" s="4"/>
      <c r="AQ1364" s="4"/>
      <c r="AR1364" s="4"/>
      <c r="AS1364" s="4"/>
      <c r="AT1364" s="4"/>
      <c r="AU1364" s="4"/>
      <c r="AV1364" s="4"/>
    </row>
    <row r="1365" spans="28:48" x14ac:dyDescent="0.2">
      <c r="AB1365" s="4"/>
      <c r="AO1365" s="4"/>
      <c r="AP1365" s="4"/>
      <c r="AQ1365" s="4"/>
      <c r="AR1365" s="4"/>
      <c r="AS1365" s="4"/>
      <c r="AT1365" s="4"/>
      <c r="AU1365" s="4"/>
      <c r="AV1365" s="4"/>
    </row>
    <row r="1366" spans="28:48" x14ac:dyDescent="0.2">
      <c r="AB1366" s="4"/>
      <c r="AO1366" s="4"/>
      <c r="AP1366" s="4"/>
      <c r="AQ1366" s="4"/>
      <c r="AR1366" s="4"/>
      <c r="AS1366" s="4"/>
      <c r="AT1366" s="4"/>
      <c r="AU1366" s="4"/>
      <c r="AV1366" s="4"/>
    </row>
    <row r="1367" spans="28:48" x14ac:dyDescent="0.2">
      <c r="AB1367" s="4"/>
      <c r="AO1367" s="4"/>
      <c r="AP1367" s="4"/>
      <c r="AQ1367" s="4"/>
      <c r="AR1367" s="4"/>
      <c r="AS1367" s="4"/>
      <c r="AT1367" s="4"/>
      <c r="AU1367" s="4"/>
      <c r="AV1367" s="4"/>
    </row>
    <row r="1368" spans="28:48" x14ac:dyDescent="0.2">
      <c r="AB1368" s="4"/>
      <c r="AO1368" s="4"/>
      <c r="AP1368" s="4"/>
      <c r="AQ1368" s="4"/>
      <c r="AR1368" s="4"/>
      <c r="AS1368" s="4"/>
      <c r="AT1368" s="4"/>
      <c r="AU1368" s="4"/>
      <c r="AV1368" s="4"/>
    </row>
    <row r="1369" spans="28:48" x14ac:dyDescent="0.2">
      <c r="AB1369" s="4"/>
      <c r="AO1369" s="4"/>
      <c r="AP1369" s="4"/>
      <c r="AQ1369" s="4"/>
      <c r="AR1369" s="4"/>
      <c r="AS1369" s="4"/>
      <c r="AT1369" s="4"/>
      <c r="AU1369" s="4"/>
      <c r="AV1369" s="4"/>
    </row>
    <row r="1370" spans="28:48" x14ac:dyDescent="0.2">
      <c r="AB1370" s="4"/>
      <c r="AO1370" s="4"/>
      <c r="AP1370" s="4"/>
      <c r="AQ1370" s="4"/>
      <c r="AR1370" s="4"/>
      <c r="AS1370" s="4"/>
      <c r="AT1370" s="4"/>
      <c r="AU1370" s="4"/>
      <c r="AV1370" s="4"/>
    </row>
    <row r="1371" spans="28:48" x14ac:dyDescent="0.2">
      <c r="AB1371" s="4"/>
      <c r="AO1371" s="4"/>
      <c r="AP1371" s="4"/>
      <c r="AQ1371" s="4"/>
      <c r="AR1371" s="4"/>
      <c r="AS1371" s="4"/>
      <c r="AT1371" s="4"/>
      <c r="AU1371" s="4"/>
      <c r="AV1371" s="4"/>
    </row>
    <row r="1372" spans="28:48" x14ac:dyDescent="0.2">
      <c r="AB1372" s="4"/>
      <c r="AO1372" s="4"/>
      <c r="AP1372" s="4"/>
      <c r="AQ1372" s="4"/>
      <c r="AR1372" s="4"/>
      <c r="AS1372" s="4"/>
      <c r="AT1372" s="4"/>
      <c r="AU1372" s="4"/>
      <c r="AV1372" s="4"/>
    </row>
    <row r="1373" spans="28:48" x14ac:dyDescent="0.2">
      <c r="AB1373" s="4"/>
      <c r="AO1373" s="4"/>
      <c r="AP1373" s="4"/>
      <c r="AQ1373" s="4"/>
      <c r="AR1373" s="4"/>
      <c r="AS1373" s="4"/>
      <c r="AT1373" s="4"/>
      <c r="AU1373" s="4"/>
      <c r="AV1373" s="4"/>
    </row>
    <row r="1374" spans="28:48" x14ac:dyDescent="0.2">
      <c r="AB1374" s="4"/>
      <c r="AO1374" s="4"/>
      <c r="AP1374" s="4"/>
      <c r="AQ1374" s="4"/>
      <c r="AR1374" s="4"/>
      <c r="AS1374" s="4"/>
      <c r="AT1374" s="4"/>
      <c r="AU1374" s="4"/>
      <c r="AV1374" s="4"/>
    </row>
    <row r="1375" spans="28:48" x14ac:dyDescent="0.2">
      <c r="AB1375" s="4"/>
      <c r="AO1375" s="4"/>
      <c r="AP1375" s="4"/>
      <c r="AQ1375" s="4"/>
      <c r="AR1375" s="4"/>
      <c r="AS1375" s="4"/>
      <c r="AT1375" s="4"/>
      <c r="AU1375" s="4"/>
      <c r="AV1375" s="4"/>
    </row>
    <row r="1376" spans="28:48" x14ac:dyDescent="0.2">
      <c r="AB1376" s="4"/>
      <c r="AO1376" s="4"/>
      <c r="AP1376" s="4"/>
      <c r="AQ1376" s="4"/>
      <c r="AR1376" s="4"/>
      <c r="AS1376" s="4"/>
      <c r="AT1376" s="4"/>
      <c r="AU1376" s="4"/>
      <c r="AV1376" s="4"/>
    </row>
    <row r="1377" spans="28:48" x14ac:dyDescent="0.2">
      <c r="AB1377" s="4"/>
      <c r="AO1377" s="4"/>
      <c r="AP1377" s="4"/>
      <c r="AQ1377" s="4"/>
      <c r="AR1377" s="4"/>
      <c r="AS1377" s="4"/>
      <c r="AT1377" s="4"/>
      <c r="AU1377" s="4"/>
      <c r="AV1377" s="4"/>
    </row>
    <row r="1378" spans="28:48" x14ac:dyDescent="0.2">
      <c r="AB1378" s="4"/>
      <c r="AO1378" s="4"/>
      <c r="AP1378" s="4"/>
      <c r="AQ1378" s="4"/>
      <c r="AR1378" s="4"/>
      <c r="AS1378" s="4"/>
      <c r="AT1378" s="4"/>
      <c r="AU1378" s="4"/>
      <c r="AV1378" s="4"/>
    </row>
    <row r="1379" spans="28:48" x14ac:dyDescent="0.2">
      <c r="AB1379" s="4"/>
      <c r="AO1379" s="4"/>
      <c r="AP1379" s="4"/>
      <c r="AQ1379" s="4"/>
      <c r="AR1379" s="4"/>
      <c r="AS1379" s="4"/>
      <c r="AT1379" s="4"/>
      <c r="AU1379" s="4"/>
      <c r="AV1379" s="4"/>
    </row>
    <row r="1380" spans="28:48" x14ac:dyDescent="0.2">
      <c r="AB1380" s="4"/>
      <c r="AO1380" s="4"/>
      <c r="AP1380" s="4"/>
      <c r="AQ1380" s="4"/>
      <c r="AR1380" s="4"/>
      <c r="AS1380" s="4"/>
      <c r="AT1380" s="4"/>
      <c r="AU1380" s="4"/>
      <c r="AV1380" s="4"/>
    </row>
    <row r="1381" spans="28:48" x14ac:dyDescent="0.2">
      <c r="AB1381" s="4"/>
      <c r="AO1381" s="4"/>
      <c r="AP1381" s="4"/>
      <c r="AQ1381" s="4"/>
      <c r="AR1381" s="4"/>
      <c r="AS1381" s="4"/>
      <c r="AT1381" s="4"/>
      <c r="AU1381" s="4"/>
      <c r="AV1381" s="4"/>
    </row>
    <row r="1382" spans="28:48" x14ac:dyDescent="0.2">
      <c r="AB1382" s="4"/>
      <c r="AO1382" s="4"/>
      <c r="AP1382" s="4"/>
      <c r="AQ1382" s="4"/>
      <c r="AR1382" s="4"/>
      <c r="AS1382" s="4"/>
      <c r="AT1382" s="4"/>
      <c r="AU1382" s="4"/>
      <c r="AV1382" s="4"/>
    </row>
    <row r="1383" spans="28:48" x14ac:dyDescent="0.2">
      <c r="AB1383" s="4"/>
      <c r="AO1383" s="4"/>
      <c r="AP1383" s="4"/>
      <c r="AQ1383" s="4"/>
      <c r="AR1383" s="4"/>
      <c r="AS1383" s="4"/>
      <c r="AT1383" s="4"/>
      <c r="AU1383" s="4"/>
      <c r="AV1383" s="4"/>
    </row>
    <row r="1384" spans="28:48" x14ac:dyDescent="0.2">
      <c r="AB1384" s="4"/>
      <c r="AO1384" s="4"/>
      <c r="AP1384" s="4"/>
      <c r="AQ1384" s="4"/>
      <c r="AR1384" s="4"/>
      <c r="AS1384" s="4"/>
      <c r="AT1384" s="4"/>
      <c r="AU1384" s="4"/>
      <c r="AV1384" s="4"/>
    </row>
    <row r="1385" spans="28:48" x14ac:dyDescent="0.2">
      <c r="AB1385" s="4"/>
      <c r="AO1385" s="4"/>
      <c r="AP1385" s="4"/>
      <c r="AQ1385" s="4"/>
      <c r="AR1385" s="4"/>
      <c r="AS1385" s="4"/>
      <c r="AT1385" s="4"/>
      <c r="AU1385" s="4"/>
      <c r="AV1385" s="4"/>
    </row>
    <row r="1386" spans="28:48" x14ac:dyDescent="0.2">
      <c r="AB1386" s="4"/>
      <c r="AO1386" s="4"/>
      <c r="AP1386" s="4"/>
      <c r="AQ1386" s="4"/>
      <c r="AR1386" s="4"/>
      <c r="AS1386" s="4"/>
      <c r="AT1386" s="4"/>
      <c r="AU1386" s="4"/>
      <c r="AV1386" s="4"/>
    </row>
    <row r="1387" spans="28:48" x14ac:dyDescent="0.2">
      <c r="AB1387" s="4"/>
      <c r="AO1387" s="4"/>
      <c r="AP1387" s="4"/>
      <c r="AQ1387" s="4"/>
      <c r="AR1387" s="4"/>
      <c r="AS1387" s="4"/>
      <c r="AT1387" s="4"/>
      <c r="AU1387" s="4"/>
      <c r="AV1387" s="4"/>
    </row>
    <row r="1388" spans="28:48" x14ac:dyDescent="0.2">
      <c r="AB1388" s="4"/>
      <c r="AO1388" s="4"/>
      <c r="AP1388" s="4"/>
      <c r="AQ1388" s="4"/>
      <c r="AR1388" s="4"/>
      <c r="AS1388" s="4"/>
      <c r="AT1388" s="4"/>
      <c r="AU1388" s="4"/>
      <c r="AV1388" s="4"/>
    </row>
    <row r="1389" spans="28:48" x14ac:dyDescent="0.2">
      <c r="AB1389" s="4"/>
      <c r="AO1389" s="4"/>
      <c r="AP1389" s="4"/>
      <c r="AQ1389" s="4"/>
      <c r="AR1389" s="4"/>
      <c r="AS1389" s="4"/>
      <c r="AT1389" s="4"/>
      <c r="AU1389" s="4"/>
      <c r="AV1389" s="4"/>
    </row>
    <row r="1390" spans="28:48" x14ac:dyDescent="0.2">
      <c r="AB1390" s="4"/>
      <c r="AO1390" s="4"/>
      <c r="AP1390" s="4"/>
      <c r="AQ1390" s="4"/>
      <c r="AR1390" s="4"/>
      <c r="AS1390" s="4"/>
      <c r="AT1390" s="4"/>
      <c r="AU1390" s="4"/>
      <c r="AV1390" s="4"/>
    </row>
    <row r="1391" spans="28:48" x14ac:dyDescent="0.2">
      <c r="AB1391" s="4"/>
      <c r="AO1391" s="4"/>
      <c r="AP1391" s="4"/>
      <c r="AQ1391" s="4"/>
      <c r="AR1391" s="4"/>
      <c r="AS1391" s="4"/>
      <c r="AT1391" s="4"/>
      <c r="AU1391" s="4"/>
      <c r="AV1391" s="4"/>
    </row>
    <row r="1392" spans="28:48" x14ac:dyDescent="0.2">
      <c r="AB1392" s="4"/>
      <c r="AO1392" s="4"/>
      <c r="AP1392" s="4"/>
      <c r="AQ1392" s="4"/>
      <c r="AR1392" s="4"/>
      <c r="AS1392" s="4"/>
      <c r="AT1392" s="4"/>
      <c r="AU1392" s="4"/>
      <c r="AV1392" s="4"/>
    </row>
    <row r="1393" spans="28:48" x14ac:dyDescent="0.2">
      <c r="AB1393" s="4"/>
      <c r="AO1393" s="4"/>
      <c r="AP1393" s="4"/>
      <c r="AQ1393" s="4"/>
      <c r="AR1393" s="4"/>
      <c r="AS1393" s="4"/>
      <c r="AT1393" s="4"/>
      <c r="AU1393" s="4"/>
      <c r="AV1393" s="4"/>
    </row>
    <row r="1394" spans="28:48" x14ac:dyDescent="0.2">
      <c r="AB1394" s="4"/>
      <c r="AO1394" s="4"/>
      <c r="AP1394" s="4"/>
      <c r="AQ1394" s="4"/>
      <c r="AR1394" s="4"/>
      <c r="AS1394" s="4"/>
      <c r="AT1394" s="4"/>
      <c r="AU1394" s="4"/>
      <c r="AV1394" s="4"/>
    </row>
    <row r="1395" spans="28:48" x14ac:dyDescent="0.2">
      <c r="AB1395" s="4"/>
      <c r="AO1395" s="4"/>
      <c r="AP1395" s="4"/>
      <c r="AQ1395" s="4"/>
      <c r="AR1395" s="4"/>
      <c r="AS1395" s="4"/>
      <c r="AT1395" s="4"/>
      <c r="AU1395" s="4"/>
      <c r="AV1395" s="4"/>
    </row>
    <row r="1396" spans="28:48" x14ac:dyDescent="0.2">
      <c r="AB1396" s="4"/>
      <c r="AO1396" s="4"/>
      <c r="AP1396" s="4"/>
      <c r="AQ1396" s="4"/>
      <c r="AR1396" s="4"/>
      <c r="AS1396" s="4"/>
      <c r="AT1396" s="4"/>
      <c r="AU1396" s="4"/>
      <c r="AV1396" s="4"/>
    </row>
    <row r="1397" spans="28:48" x14ac:dyDescent="0.2">
      <c r="AB1397" s="4"/>
      <c r="AO1397" s="4"/>
      <c r="AP1397" s="4"/>
      <c r="AQ1397" s="4"/>
      <c r="AR1397" s="4"/>
      <c r="AS1397" s="4"/>
      <c r="AT1397" s="4"/>
      <c r="AU1397" s="4"/>
      <c r="AV1397" s="4"/>
    </row>
    <row r="1398" spans="28:48" x14ac:dyDescent="0.2">
      <c r="AB1398" s="4"/>
      <c r="AO1398" s="4"/>
      <c r="AP1398" s="4"/>
      <c r="AQ1398" s="4"/>
      <c r="AR1398" s="4"/>
      <c r="AS1398" s="4"/>
      <c r="AT1398" s="4"/>
      <c r="AU1398" s="4"/>
      <c r="AV1398" s="4"/>
    </row>
    <row r="1399" spans="28:48" x14ac:dyDescent="0.2">
      <c r="AB1399" s="4"/>
      <c r="AO1399" s="4"/>
      <c r="AP1399" s="4"/>
      <c r="AQ1399" s="4"/>
      <c r="AR1399" s="4"/>
      <c r="AS1399" s="4"/>
      <c r="AT1399" s="4"/>
      <c r="AU1399" s="4"/>
      <c r="AV1399" s="4"/>
    </row>
    <row r="1400" spans="28:48" x14ac:dyDescent="0.2">
      <c r="AB1400" s="4"/>
      <c r="AO1400" s="4"/>
      <c r="AP1400" s="4"/>
      <c r="AQ1400" s="4"/>
      <c r="AR1400" s="4"/>
      <c r="AS1400" s="4"/>
      <c r="AT1400" s="4"/>
      <c r="AU1400" s="4"/>
      <c r="AV1400" s="4"/>
    </row>
    <row r="1401" spans="28:48" x14ac:dyDescent="0.2">
      <c r="AB1401" s="4"/>
      <c r="AO1401" s="4"/>
      <c r="AP1401" s="4"/>
      <c r="AQ1401" s="4"/>
      <c r="AR1401" s="4"/>
      <c r="AS1401" s="4"/>
      <c r="AT1401" s="4"/>
      <c r="AU1401" s="4"/>
      <c r="AV1401" s="4"/>
    </row>
    <row r="1402" spans="28:48" x14ac:dyDescent="0.2">
      <c r="AB1402" s="4"/>
      <c r="AO1402" s="4"/>
      <c r="AP1402" s="4"/>
      <c r="AQ1402" s="4"/>
      <c r="AR1402" s="4"/>
      <c r="AS1402" s="4"/>
      <c r="AT1402" s="4"/>
      <c r="AU1402" s="4"/>
      <c r="AV1402" s="4"/>
    </row>
    <row r="1403" spans="28:48" x14ac:dyDescent="0.2">
      <c r="AB1403" s="4"/>
      <c r="AO1403" s="4"/>
      <c r="AP1403" s="4"/>
      <c r="AQ1403" s="4"/>
      <c r="AR1403" s="4"/>
      <c r="AS1403" s="4"/>
      <c r="AT1403" s="4"/>
      <c r="AU1403" s="4"/>
      <c r="AV1403" s="4"/>
    </row>
    <row r="1404" spans="28:48" x14ac:dyDescent="0.2">
      <c r="AB1404" s="4"/>
      <c r="AO1404" s="4"/>
      <c r="AP1404" s="4"/>
      <c r="AQ1404" s="4"/>
      <c r="AR1404" s="4"/>
      <c r="AS1404" s="4"/>
      <c r="AT1404" s="4"/>
      <c r="AU1404" s="4"/>
      <c r="AV1404" s="4"/>
    </row>
    <row r="1405" spans="28:48" x14ac:dyDescent="0.2">
      <c r="AB1405" s="4"/>
      <c r="AO1405" s="4"/>
      <c r="AP1405" s="4"/>
      <c r="AQ1405" s="4"/>
      <c r="AR1405" s="4"/>
      <c r="AS1405" s="4"/>
      <c r="AT1405" s="4"/>
      <c r="AU1405" s="4"/>
      <c r="AV1405" s="4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4C44A-7CDC-4382-915A-9DD162E94DD1}">
  <dimension ref="A1:BD110"/>
  <sheetViews>
    <sheetView tabSelected="1" topLeftCell="AA1" workbookViewId="0">
      <selection activeCell="AM5" sqref="AM5"/>
    </sheetView>
  </sheetViews>
  <sheetFormatPr defaultRowHeight="14.25" x14ac:dyDescent="0.2"/>
  <cols>
    <col min="40" max="40" width="11.5" customWidth="1"/>
    <col min="50" max="50" width="9.125" bestFit="1" customWidth="1"/>
    <col min="51" max="51" width="11.75" bestFit="1" customWidth="1"/>
    <col min="52" max="52" width="14.125" bestFit="1" customWidth="1"/>
    <col min="53" max="53" width="17.375" bestFit="1" customWidth="1"/>
    <col min="54" max="54" width="18" bestFit="1" customWidth="1"/>
    <col min="55" max="55" width="20.25" bestFit="1" customWidth="1"/>
    <col min="56" max="57" width="16.25" bestFit="1" customWidth="1"/>
  </cols>
  <sheetData>
    <row r="1" spans="1:56" ht="4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501</v>
      </c>
      <c r="M1" s="1" t="s">
        <v>502</v>
      </c>
      <c r="N1" s="1" t="s">
        <v>503</v>
      </c>
      <c r="O1" s="1" t="s">
        <v>515</v>
      </c>
      <c r="P1" s="1" t="s">
        <v>504</v>
      </c>
      <c r="Q1" s="1" t="s">
        <v>505</v>
      </c>
      <c r="R1" s="2" t="s">
        <v>506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500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499</v>
      </c>
      <c r="AJ1" s="1" t="s">
        <v>26</v>
      </c>
      <c r="AK1" s="1" t="s">
        <v>27</v>
      </c>
      <c r="AL1" s="2" t="s">
        <v>461</v>
      </c>
      <c r="AM1" s="2" t="s">
        <v>462</v>
      </c>
      <c r="AN1" s="2" t="s">
        <v>488</v>
      </c>
      <c r="AO1" s="3" t="s">
        <v>463</v>
      </c>
      <c r="AP1" s="3" t="s">
        <v>464</v>
      </c>
      <c r="AQ1" s="3" t="s">
        <v>507</v>
      </c>
      <c r="AR1" s="3" t="s">
        <v>508</v>
      </c>
      <c r="AS1" s="3" t="s">
        <v>509</v>
      </c>
      <c r="AT1" s="3" t="s">
        <v>510</v>
      </c>
      <c r="AU1" s="3" t="s">
        <v>511</v>
      </c>
      <c r="AV1" s="3" t="s">
        <v>465</v>
      </c>
    </row>
    <row r="2" spans="1:56" x14ac:dyDescent="0.2">
      <c r="A2" s="4" t="s">
        <v>28</v>
      </c>
      <c r="B2" s="4">
        <v>30</v>
      </c>
      <c r="C2" s="4">
        <v>4</v>
      </c>
      <c r="D2" s="4" t="s">
        <v>29</v>
      </c>
      <c r="E2" s="4" t="b">
        <v>1</v>
      </c>
      <c r="F2" s="4">
        <v>3600</v>
      </c>
      <c r="G2" s="4">
        <v>1.3</v>
      </c>
      <c r="H2" s="4">
        <v>77</v>
      </c>
      <c r="I2" s="4">
        <v>77</v>
      </c>
      <c r="J2" s="4">
        <v>77</v>
      </c>
      <c r="K2" s="4">
        <v>1.28</v>
      </c>
      <c r="L2" s="4">
        <v>9</v>
      </c>
      <c r="M2" s="4">
        <v>248</v>
      </c>
      <c r="N2" s="4">
        <v>0</v>
      </c>
      <c r="O2" s="4">
        <v>308</v>
      </c>
      <c r="P2" s="4">
        <v>1</v>
      </c>
      <c r="Q2" s="4">
        <v>1</v>
      </c>
      <c r="R2">
        <f>P2+Q2</f>
        <v>2</v>
      </c>
      <c r="S2" s="4">
        <v>50</v>
      </c>
      <c r="T2" s="4">
        <v>0</v>
      </c>
      <c r="U2" s="4">
        <v>0</v>
      </c>
      <c r="V2" s="4">
        <v>50</v>
      </c>
      <c r="W2" s="4">
        <v>0</v>
      </c>
      <c r="X2" s="4">
        <v>713</v>
      </c>
      <c r="Y2" s="4">
        <v>96</v>
      </c>
      <c r="Z2" s="4">
        <v>0</v>
      </c>
      <c r="AA2" s="4">
        <v>0</v>
      </c>
      <c r="AB2" s="4">
        <v>0</v>
      </c>
      <c r="AC2" s="4" t="b">
        <v>1</v>
      </c>
      <c r="AD2" s="4" t="b">
        <v>1</v>
      </c>
      <c r="AE2" s="4" t="b">
        <v>1</v>
      </c>
      <c r="AF2" s="4" t="b">
        <v>1</v>
      </c>
      <c r="AG2" s="4" t="b">
        <v>1</v>
      </c>
      <c r="AH2" s="4" t="b">
        <v>1</v>
      </c>
      <c r="AI2" s="4" t="b">
        <v>1</v>
      </c>
      <c r="AJ2" s="4" t="b">
        <v>1</v>
      </c>
      <c r="AK2" s="4">
        <v>100</v>
      </c>
      <c r="AL2">
        <f>(H2-I2)/H2*100</f>
        <v>0</v>
      </c>
      <c r="AM2">
        <f>IF(H2=I2,1,0)</f>
        <v>1</v>
      </c>
      <c r="AN2">
        <f>(J2-I2)/J2*100</f>
        <v>0</v>
      </c>
      <c r="AO2" s="4">
        <f t="shared" ref="AO2:AO33" si="0">X2/$X2*100</f>
        <v>100</v>
      </c>
      <c r="AP2" s="4">
        <f t="shared" ref="AP2:AP33" si="1">Y2/$X2*100</f>
        <v>13.464235624123422</v>
      </c>
      <c r="AQ2" s="4">
        <f t="shared" ref="AQ2:AQ33" si="2">L2/$X2*100</f>
        <v>1.2622720897615709</v>
      </c>
      <c r="AR2" s="4">
        <f t="shared" ref="AR2:AR33" si="3">M2/$X2*100</f>
        <v>34.782608695652172</v>
      </c>
      <c r="AS2" s="4">
        <f t="shared" ref="AS2:AS33" si="4">N2/$X2*100</f>
        <v>0</v>
      </c>
      <c r="AT2" s="4">
        <f t="shared" ref="AT2:AT33" si="5">O2/$X2*100</f>
        <v>43.19775596072931</v>
      </c>
      <c r="AU2" s="4">
        <f>R2/$X2*100</f>
        <v>0.28050490883590462</v>
      </c>
      <c r="AV2" s="4">
        <f t="shared" ref="AV2:AV33" si="6">S2/$X2*100</f>
        <v>7.0126227208976157</v>
      </c>
    </row>
    <row r="3" spans="1:56" x14ac:dyDescent="0.2">
      <c r="A3" s="4" t="s">
        <v>30</v>
      </c>
      <c r="B3" s="4">
        <v>30</v>
      </c>
      <c r="C3" s="4">
        <v>4</v>
      </c>
      <c r="D3" s="4" t="s">
        <v>29</v>
      </c>
      <c r="E3" s="4" t="b">
        <v>1</v>
      </c>
      <c r="F3" s="4">
        <v>3600</v>
      </c>
      <c r="G3" s="4">
        <v>1.44</v>
      </c>
      <c r="H3" s="4">
        <v>63</v>
      </c>
      <c r="I3" s="4">
        <v>63</v>
      </c>
      <c r="J3" s="4">
        <v>63</v>
      </c>
      <c r="K3" s="4">
        <v>1.41</v>
      </c>
      <c r="L3" s="4">
        <v>63</v>
      </c>
      <c r="M3" s="4">
        <v>494</v>
      </c>
      <c r="N3" s="4">
        <v>37</v>
      </c>
      <c r="O3" s="4">
        <v>1114</v>
      </c>
      <c r="P3" s="4">
        <v>67</v>
      </c>
      <c r="Q3" s="4">
        <v>8</v>
      </c>
      <c r="R3">
        <f>P3+Q3</f>
        <v>75</v>
      </c>
      <c r="S3" s="4">
        <v>350</v>
      </c>
      <c r="T3" s="4">
        <v>0</v>
      </c>
      <c r="U3" s="4">
        <v>156</v>
      </c>
      <c r="V3" s="4">
        <v>194</v>
      </c>
      <c r="W3" s="4">
        <v>0</v>
      </c>
      <c r="X3" s="4">
        <v>2534</v>
      </c>
      <c r="Y3" s="4">
        <v>401</v>
      </c>
      <c r="Z3" s="4">
        <v>0</v>
      </c>
      <c r="AA3" s="4">
        <v>0</v>
      </c>
      <c r="AB3" s="4">
        <v>0.01</v>
      </c>
      <c r="AC3" s="4" t="b">
        <v>1</v>
      </c>
      <c r="AD3" s="4" t="b">
        <v>1</v>
      </c>
      <c r="AE3" s="4" t="b">
        <v>1</v>
      </c>
      <c r="AF3" s="4" t="b">
        <v>1</v>
      </c>
      <c r="AG3" s="4" t="b">
        <v>1</v>
      </c>
      <c r="AH3" s="4" t="b">
        <v>1</v>
      </c>
      <c r="AI3" s="4" t="b">
        <v>1</v>
      </c>
      <c r="AJ3" s="4" t="b">
        <v>1</v>
      </c>
      <c r="AK3" s="4">
        <v>100</v>
      </c>
      <c r="AL3">
        <f>(H3-I3)/H3*100</f>
        <v>0</v>
      </c>
      <c r="AM3">
        <f>IF(H3=I3,1,0)</f>
        <v>1</v>
      </c>
      <c r="AN3">
        <f>(J3-I3)/J3*100</f>
        <v>0</v>
      </c>
      <c r="AO3" s="4">
        <f t="shared" si="0"/>
        <v>100</v>
      </c>
      <c r="AP3" s="4">
        <f t="shared" si="1"/>
        <v>15.824782951854774</v>
      </c>
      <c r="AQ3" s="4">
        <f t="shared" si="2"/>
        <v>2.4861878453038675</v>
      </c>
      <c r="AR3" s="4">
        <f t="shared" si="3"/>
        <v>19.494869771112867</v>
      </c>
      <c r="AS3" s="4">
        <f t="shared" si="4"/>
        <v>1.4601420678768744</v>
      </c>
      <c r="AT3" s="4">
        <f t="shared" si="5"/>
        <v>43.962115232833469</v>
      </c>
      <c r="AU3" s="4">
        <f>R3/$X3*100</f>
        <v>2.9597474348855566</v>
      </c>
      <c r="AV3" s="4">
        <f t="shared" si="6"/>
        <v>13.812154696132598</v>
      </c>
    </row>
    <row r="4" spans="1:56" x14ac:dyDescent="0.2">
      <c r="A4" s="4" t="s">
        <v>31</v>
      </c>
      <c r="B4" s="4">
        <v>30</v>
      </c>
      <c r="C4" s="4">
        <v>4</v>
      </c>
      <c r="D4" s="4" t="s">
        <v>29</v>
      </c>
      <c r="E4" s="4" t="b">
        <v>1</v>
      </c>
      <c r="F4" s="4">
        <v>3600</v>
      </c>
      <c r="G4" s="4">
        <v>1.17</v>
      </c>
      <c r="H4" s="4">
        <v>86</v>
      </c>
      <c r="I4" s="4">
        <v>86</v>
      </c>
      <c r="J4" s="4">
        <v>86</v>
      </c>
      <c r="K4" s="4">
        <v>1.1499999999999999</v>
      </c>
      <c r="L4" s="4">
        <v>135</v>
      </c>
      <c r="M4" s="4">
        <v>2238</v>
      </c>
      <c r="N4" s="4">
        <v>5</v>
      </c>
      <c r="O4" s="4">
        <v>3023</v>
      </c>
      <c r="P4" s="4">
        <v>210</v>
      </c>
      <c r="Q4" s="4">
        <v>58</v>
      </c>
      <c r="R4">
        <f>P4+Q4</f>
        <v>268</v>
      </c>
      <c r="S4" s="4">
        <v>863</v>
      </c>
      <c r="T4" s="4">
        <v>0</v>
      </c>
      <c r="U4" s="4">
        <v>8</v>
      </c>
      <c r="V4" s="4">
        <v>855</v>
      </c>
      <c r="W4" s="4">
        <v>0</v>
      </c>
      <c r="X4" s="4">
        <v>7831</v>
      </c>
      <c r="Y4" s="4">
        <v>1299</v>
      </c>
      <c r="Z4" s="4">
        <v>0</v>
      </c>
      <c r="AA4" s="4">
        <v>0</v>
      </c>
      <c r="AB4" s="4">
        <v>0.01</v>
      </c>
      <c r="AC4" s="4" t="b">
        <v>1</v>
      </c>
      <c r="AD4" s="4" t="b">
        <v>1</v>
      </c>
      <c r="AE4" s="4" t="b">
        <v>1</v>
      </c>
      <c r="AF4" s="4" t="b">
        <v>1</v>
      </c>
      <c r="AG4" s="4" t="b">
        <v>1</v>
      </c>
      <c r="AH4" s="4" t="b">
        <v>1</v>
      </c>
      <c r="AI4" s="4" t="b">
        <v>1</v>
      </c>
      <c r="AJ4" s="4" t="b">
        <v>1</v>
      </c>
      <c r="AK4" s="4">
        <v>100</v>
      </c>
      <c r="AL4">
        <f>(H4-I4)/H4*100</f>
        <v>0</v>
      </c>
      <c r="AM4">
        <f>IF(H4=I4,1,0)</f>
        <v>1</v>
      </c>
      <c r="AN4">
        <f>(J4-I4)/J4*100</f>
        <v>0</v>
      </c>
      <c r="AO4" s="4">
        <f t="shared" si="0"/>
        <v>100</v>
      </c>
      <c r="AP4" s="4">
        <f t="shared" si="1"/>
        <v>16.587919805899627</v>
      </c>
      <c r="AQ4" s="4">
        <f t="shared" si="2"/>
        <v>1.723917762737837</v>
      </c>
      <c r="AR4" s="4">
        <f t="shared" si="3"/>
        <v>28.578725577831694</v>
      </c>
      <c r="AS4" s="4">
        <f t="shared" si="4"/>
        <v>6.3848806027327287E-2</v>
      </c>
      <c r="AT4" s="4">
        <f t="shared" si="5"/>
        <v>38.602988124122078</v>
      </c>
      <c r="AU4" s="4">
        <f>R4/$X4*100</f>
        <v>3.4222960030647425</v>
      </c>
      <c r="AV4" s="4">
        <f t="shared" si="6"/>
        <v>11.020303920316691</v>
      </c>
      <c r="AX4" s="5" t="s">
        <v>466</v>
      </c>
      <c r="AY4" t="s">
        <v>468</v>
      </c>
      <c r="AZ4" t="s">
        <v>469</v>
      </c>
      <c r="BA4" t="s">
        <v>470</v>
      </c>
      <c r="BB4" t="s">
        <v>489</v>
      </c>
      <c r="BC4" t="s">
        <v>490</v>
      </c>
      <c r="BD4" t="s">
        <v>491</v>
      </c>
    </row>
    <row r="5" spans="1:56" x14ac:dyDescent="0.2">
      <c r="A5" s="4" t="s">
        <v>32</v>
      </c>
      <c r="B5" s="4">
        <v>30</v>
      </c>
      <c r="C5" s="4">
        <v>4</v>
      </c>
      <c r="D5" s="4" t="s">
        <v>29</v>
      </c>
      <c r="E5" s="4" t="b">
        <v>1</v>
      </c>
      <c r="F5" s="4">
        <v>3600</v>
      </c>
      <c r="G5" s="4">
        <v>2.87</v>
      </c>
      <c r="H5" s="4">
        <v>133</v>
      </c>
      <c r="I5" s="4">
        <v>133</v>
      </c>
      <c r="J5" s="4">
        <v>133</v>
      </c>
      <c r="K5" s="4">
        <v>2.63</v>
      </c>
      <c r="L5" s="4">
        <v>562</v>
      </c>
      <c r="M5" s="4">
        <v>597</v>
      </c>
      <c r="N5" s="4">
        <v>9</v>
      </c>
      <c r="O5" s="4">
        <v>4568</v>
      </c>
      <c r="P5" s="4">
        <v>4290</v>
      </c>
      <c r="Q5" s="4">
        <v>471</v>
      </c>
      <c r="R5">
        <f>P5+Q5</f>
        <v>4761</v>
      </c>
      <c r="S5" s="4">
        <v>11967</v>
      </c>
      <c r="T5" s="4">
        <v>0</v>
      </c>
      <c r="U5" s="4">
        <v>20</v>
      </c>
      <c r="V5" s="4">
        <v>11947</v>
      </c>
      <c r="W5" s="4">
        <v>0</v>
      </c>
      <c r="X5" s="4">
        <v>26682</v>
      </c>
      <c r="Y5" s="4">
        <v>4218</v>
      </c>
      <c r="Z5" s="4">
        <v>0</v>
      </c>
      <c r="AA5" s="4">
        <v>0.02</v>
      </c>
      <c r="AB5" s="4">
        <v>0.1</v>
      </c>
      <c r="AC5" s="4" t="b">
        <v>1</v>
      </c>
      <c r="AD5" s="4" t="b">
        <v>1</v>
      </c>
      <c r="AE5" s="4" t="b">
        <v>1</v>
      </c>
      <c r="AF5" s="4" t="b">
        <v>1</v>
      </c>
      <c r="AG5" s="4" t="b">
        <v>1</v>
      </c>
      <c r="AH5" s="4" t="b">
        <v>1</v>
      </c>
      <c r="AI5" s="4" t="b">
        <v>1</v>
      </c>
      <c r="AJ5" s="4" t="b">
        <v>1</v>
      </c>
      <c r="AK5" s="4">
        <v>100</v>
      </c>
      <c r="AL5">
        <f>(H5-I5)/H5*100</f>
        <v>0</v>
      </c>
      <c r="AM5">
        <f>IF(H5=I5,1,0)</f>
        <v>1</v>
      </c>
      <c r="AN5">
        <f>(J5-I5)/J5*100</f>
        <v>0</v>
      </c>
      <c r="AO5" s="4">
        <f t="shared" si="0"/>
        <v>100</v>
      </c>
      <c r="AP5" s="4">
        <f t="shared" si="1"/>
        <v>15.808410164155612</v>
      </c>
      <c r="AQ5" s="4">
        <f t="shared" si="2"/>
        <v>2.1062888838917622</v>
      </c>
      <c r="AR5" s="4">
        <f t="shared" si="3"/>
        <v>2.237463458511356</v>
      </c>
      <c r="AS5" s="4">
        <f t="shared" si="4"/>
        <v>3.3730604902181244E-2</v>
      </c>
      <c r="AT5" s="4">
        <f t="shared" si="5"/>
        <v>17.120155910351549</v>
      </c>
      <c r="AU5" s="4">
        <f>R5/$X5*100</f>
        <v>17.843489993253879</v>
      </c>
      <c r="AV5" s="4">
        <f t="shared" si="6"/>
        <v>44.850460984933669</v>
      </c>
      <c r="AX5" s="6">
        <v>30</v>
      </c>
      <c r="AY5" s="7">
        <v>108</v>
      </c>
      <c r="AZ5" s="7">
        <v>0</v>
      </c>
      <c r="BA5" s="7">
        <v>5.8433333333333319</v>
      </c>
      <c r="BB5" s="7">
        <v>174.87962962962962</v>
      </c>
      <c r="BC5" s="7">
        <v>0.11254429463522897</v>
      </c>
      <c r="BD5" s="7">
        <v>4.2599074074074066</v>
      </c>
    </row>
    <row r="6" spans="1:56" x14ac:dyDescent="0.2">
      <c r="A6" s="4" t="s">
        <v>33</v>
      </c>
      <c r="B6" s="4">
        <v>30</v>
      </c>
      <c r="C6" s="4">
        <v>4</v>
      </c>
      <c r="D6" s="4" t="s">
        <v>29</v>
      </c>
      <c r="E6" s="4" t="b">
        <v>1</v>
      </c>
      <c r="F6" s="4">
        <v>3600</v>
      </c>
      <c r="G6" s="4">
        <v>3.27</v>
      </c>
      <c r="H6" s="4">
        <v>149</v>
      </c>
      <c r="I6" s="4">
        <v>149</v>
      </c>
      <c r="J6" s="4">
        <v>149</v>
      </c>
      <c r="K6" s="4">
        <v>2.74</v>
      </c>
      <c r="L6" s="4">
        <v>3730</v>
      </c>
      <c r="M6" s="4">
        <v>11327</v>
      </c>
      <c r="N6" s="4">
        <v>242</v>
      </c>
      <c r="O6" s="4">
        <v>47808</v>
      </c>
      <c r="P6" s="4">
        <v>23813</v>
      </c>
      <c r="Q6" s="4">
        <v>2072</v>
      </c>
      <c r="R6">
        <f>P6+Q6</f>
        <v>25885</v>
      </c>
      <c r="S6" s="4">
        <v>32461</v>
      </c>
      <c r="T6" s="4">
        <v>0</v>
      </c>
      <c r="U6" s="4">
        <v>2127</v>
      </c>
      <c r="V6" s="4">
        <v>30334</v>
      </c>
      <c r="W6" s="4">
        <v>0</v>
      </c>
      <c r="X6" s="4">
        <v>145592</v>
      </c>
      <c r="Y6" s="4">
        <v>24139</v>
      </c>
      <c r="Z6" s="4">
        <v>0</v>
      </c>
      <c r="AA6" s="4">
        <v>0.06</v>
      </c>
      <c r="AB6" s="4">
        <v>0.05</v>
      </c>
      <c r="AC6" s="4" t="b">
        <v>1</v>
      </c>
      <c r="AD6" s="4" t="b">
        <v>1</v>
      </c>
      <c r="AE6" s="4" t="b">
        <v>1</v>
      </c>
      <c r="AF6" s="4" t="b">
        <v>1</v>
      </c>
      <c r="AG6" s="4" t="b">
        <v>1</v>
      </c>
      <c r="AH6" s="4" t="b">
        <v>1</v>
      </c>
      <c r="AI6" s="4" t="b">
        <v>1</v>
      </c>
      <c r="AJ6" s="4" t="b">
        <v>1</v>
      </c>
      <c r="AK6" s="4">
        <v>100</v>
      </c>
      <c r="AL6">
        <f>(H6-I6)/H6*100</f>
        <v>0</v>
      </c>
      <c r="AM6">
        <f>IF(H6=I6,1,0)</f>
        <v>1</v>
      </c>
      <c r="AN6">
        <f>(J6-I6)/J6*100</f>
        <v>0</v>
      </c>
      <c r="AO6" s="4">
        <f t="shared" si="0"/>
        <v>100</v>
      </c>
      <c r="AP6" s="4">
        <f t="shared" si="1"/>
        <v>16.579894499697787</v>
      </c>
      <c r="AQ6" s="4">
        <f t="shared" si="2"/>
        <v>2.5619539535139295</v>
      </c>
      <c r="AR6" s="4">
        <f t="shared" si="3"/>
        <v>7.77996043738667</v>
      </c>
      <c r="AS6" s="4">
        <f t="shared" si="4"/>
        <v>0.16621792406176164</v>
      </c>
      <c r="AT6" s="4">
        <f t="shared" si="5"/>
        <v>32.836969064234303</v>
      </c>
      <c r="AU6" s="4">
        <f>R6/$X6*100</f>
        <v>17.779136216275621</v>
      </c>
      <c r="AV6" s="4">
        <f t="shared" si="6"/>
        <v>22.295867904829937</v>
      </c>
      <c r="AX6" s="8">
        <v>4</v>
      </c>
      <c r="AY6" s="7">
        <v>27</v>
      </c>
      <c r="AZ6" s="7">
        <v>0</v>
      </c>
      <c r="BA6" s="7">
        <v>3.5040740740740728</v>
      </c>
      <c r="BB6" s="7">
        <v>154.14814814814815</v>
      </c>
      <c r="BC6" s="7">
        <v>6.9378652156377285E-2</v>
      </c>
      <c r="BD6" s="7">
        <v>2.6944444444444446</v>
      </c>
    </row>
    <row r="7" spans="1:56" x14ac:dyDescent="0.2">
      <c r="A7" s="4" t="s">
        <v>34</v>
      </c>
      <c r="B7" s="4">
        <v>30</v>
      </c>
      <c r="C7" s="4">
        <v>4</v>
      </c>
      <c r="D7" s="4" t="s">
        <v>29</v>
      </c>
      <c r="E7" s="4" t="b">
        <v>1</v>
      </c>
      <c r="F7" s="4">
        <v>3600</v>
      </c>
      <c r="G7" s="4">
        <v>4.63</v>
      </c>
      <c r="H7" s="4">
        <v>203</v>
      </c>
      <c r="I7" s="4">
        <v>203</v>
      </c>
      <c r="J7" s="4">
        <v>204</v>
      </c>
      <c r="K7" s="4">
        <v>3.2</v>
      </c>
      <c r="L7" s="4">
        <v>5915</v>
      </c>
      <c r="M7" s="4">
        <v>19715</v>
      </c>
      <c r="N7" s="4">
        <v>804</v>
      </c>
      <c r="O7" s="4">
        <v>90068</v>
      </c>
      <c r="P7" s="4">
        <v>110930</v>
      </c>
      <c r="Q7" s="4">
        <v>7045</v>
      </c>
      <c r="R7">
        <f>P7+Q7</f>
        <v>117975</v>
      </c>
      <c r="S7" s="4">
        <v>97708</v>
      </c>
      <c r="T7" s="4">
        <v>0</v>
      </c>
      <c r="U7" s="4">
        <v>167</v>
      </c>
      <c r="V7" s="4">
        <v>97541</v>
      </c>
      <c r="W7" s="4">
        <v>0</v>
      </c>
      <c r="X7" s="4">
        <v>400910</v>
      </c>
      <c r="Y7" s="4">
        <v>68724</v>
      </c>
      <c r="Z7" s="4">
        <v>0</v>
      </c>
      <c r="AA7" s="4">
        <v>0.13</v>
      </c>
      <c r="AB7" s="4">
        <v>0.14000000000000001</v>
      </c>
      <c r="AC7" s="4" t="b">
        <v>1</v>
      </c>
      <c r="AD7" s="4" t="b">
        <v>1</v>
      </c>
      <c r="AE7" s="4" t="b">
        <v>1</v>
      </c>
      <c r="AF7" s="4" t="b">
        <v>1</v>
      </c>
      <c r="AG7" s="4" t="b">
        <v>1</v>
      </c>
      <c r="AH7" s="4" t="b">
        <v>1</v>
      </c>
      <c r="AI7" s="4" t="b">
        <v>1</v>
      </c>
      <c r="AJ7" s="4" t="b">
        <v>1</v>
      </c>
      <c r="AK7" s="4">
        <v>100</v>
      </c>
      <c r="AL7">
        <f>(H7-I7)/H7*100</f>
        <v>0</v>
      </c>
      <c r="AM7">
        <f>IF(H7=I7,1,0)</f>
        <v>1</v>
      </c>
      <c r="AN7">
        <f>(J7-I7)/J7*100</f>
        <v>0.49019607843137253</v>
      </c>
      <c r="AO7" s="4">
        <f t="shared" si="0"/>
        <v>100</v>
      </c>
      <c r="AP7" s="4">
        <f t="shared" si="1"/>
        <v>17.142001945573821</v>
      </c>
      <c r="AQ7" s="4">
        <f t="shared" si="2"/>
        <v>1.4753934798333792</v>
      </c>
      <c r="AR7" s="4">
        <f t="shared" si="3"/>
        <v>4.9175625452096483</v>
      </c>
      <c r="AS7" s="4">
        <f t="shared" si="4"/>
        <v>0.20054376293931306</v>
      </c>
      <c r="AT7" s="4">
        <f t="shared" si="5"/>
        <v>22.465890100022449</v>
      </c>
      <c r="AU7" s="4">
        <f>R7/$X7*100</f>
        <v>29.426804020852558</v>
      </c>
      <c r="AV7" s="4">
        <f t="shared" si="6"/>
        <v>24.371554713027862</v>
      </c>
      <c r="AX7" s="8">
        <v>6</v>
      </c>
      <c r="AY7" s="7">
        <v>27</v>
      </c>
      <c r="AZ7" s="7">
        <v>0</v>
      </c>
      <c r="BA7" s="7">
        <v>4.5877777777777764</v>
      </c>
      <c r="BB7" s="7">
        <v>173.55555555555554</v>
      </c>
      <c r="BC7" s="7">
        <v>0.17322182033309158</v>
      </c>
      <c r="BD7" s="7">
        <v>3.7000000000000006</v>
      </c>
    </row>
    <row r="8" spans="1:56" x14ac:dyDescent="0.2">
      <c r="A8" s="4" t="s">
        <v>35</v>
      </c>
      <c r="B8" s="4">
        <v>30</v>
      </c>
      <c r="C8" s="4">
        <v>4</v>
      </c>
      <c r="D8" s="4" t="s">
        <v>29</v>
      </c>
      <c r="E8" s="4" t="b">
        <v>1</v>
      </c>
      <c r="F8" s="4">
        <v>3600</v>
      </c>
      <c r="G8" s="4">
        <v>17.59</v>
      </c>
      <c r="H8" s="4">
        <v>171</v>
      </c>
      <c r="I8" s="4">
        <v>171</v>
      </c>
      <c r="J8" s="4">
        <v>172</v>
      </c>
      <c r="K8" s="4">
        <v>4.6900000000000004</v>
      </c>
      <c r="L8" s="4">
        <v>7581</v>
      </c>
      <c r="M8" s="4">
        <v>8449</v>
      </c>
      <c r="N8" s="4">
        <v>294</v>
      </c>
      <c r="O8" s="4">
        <v>71940</v>
      </c>
      <c r="P8" s="4">
        <v>1257152</v>
      </c>
      <c r="Q8" s="4">
        <v>155534</v>
      </c>
      <c r="R8">
        <f>P8+Q8</f>
        <v>1412686</v>
      </c>
      <c r="S8" s="4">
        <v>329614</v>
      </c>
      <c r="T8" s="4">
        <v>0</v>
      </c>
      <c r="U8" s="4">
        <v>5429</v>
      </c>
      <c r="V8" s="4">
        <v>324185</v>
      </c>
      <c r="W8" s="4">
        <v>0</v>
      </c>
      <c r="X8" s="4">
        <v>2160239</v>
      </c>
      <c r="Y8" s="4">
        <v>329674</v>
      </c>
      <c r="Z8" s="4">
        <v>0</v>
      </c>
      <c r="AA8" s="4">
        <v>0.45</v>
      </c>
      <c r="AB8" s="4">
        <v>1.32</v>
      </c>
      <c r="AC8" s="4" t="b">
        <v>1</v>
      </c>
      <c r="AD8" s="4" t="b">
        <v>1</v>
      </c>
      <c r="AE8" s="4" t="b">
        <v>1</v>
      </c>
      <c r="AF8" s="4" t="b">
        <v>1</v>
      </c>
      <c r="AG8" s="4" t="b">
        <v>1</v>
      </c>
      <c r="AH8" s="4" t="b">
        <v>1</v>
      </c>
      <c r="AI8" s="4" t="b">
        <v>1</v>
      </c>
      <c r="AJ8" s="4" t="b">
        <v>1</v>
      </c>
      <c r="AK8" s="4">
        <v>100</v>
      </c>
      <c r="AL8">
        <f>(H8-I8)/H8*100</f>
        <v>0</v>
      </c>
      <c r="AM8">
        <f>IF(H8=I8,1,0)</f>
        <v>1</v>
      </c>
      <c r="AN8">
        <f>(J8-I8)/J8*100</f>
        <v>0.58139534883720934</v>
      </c>
      <c r="AO8" s="4">
        <f t="shared" si="0"/>
        <v>100</v>
      </c>
      <c r="AP8" s="4">
        <f t="shared" si="1"/>
        <v>15.260996584174253</v>
      </c>
      <c r="AQ8" s="4">
        <f t="shared" si="2"/>
        <v>0.35093339209226387</v>
      </c>
      <c r="AR8" s="4">
        <f t="shared" si="3"/>
        <v>0.39111413135305861</v>
      </c>
      <c r="AS8" s="4">
        <f t="shared" si="4"/>
        <v>1.3609605233494998E-2</v>
      </c>
      <c r="AT8" s="4">
        <f t="shared" si="5"/>
        <v>3.3301870765225514</v>
      </c>
      <c r="AU8" s="4">
        <f>R8/$X8*100</f>
        <v>65.394893805731684</v>
      </c>
      <c r="AV8" s="4">
        <f t="shared" si="6"/>
        <v>15.258219113718436</v>
      </c>
      <c r="AX8" s="8">
        <v>8</v>
      </c>
      <c r="AY8" s="7">
        <v>27</v>
      </c>
      <c r="AZ8" s="7">
        <v>0</v>
      </c>
      <c r="BA8" s="7">
        <v>6.0418518518518525</v>
      </c>
      <c r="BB8" s="7">
        <v>181.18518518518519</v>
      </c>
      <c r="BC8" s="7">
        <v>9.9069958518162596E-2</v>
      </c>
      <c r="BD8" s="7">
        <v>4.8114814814814801</v>
      </c>
    </row>
    <row r="9" spans="1:56" x14ac:dyDescent="0.2">
      <c r="A9" s="4" t="s">
        <v>36</v>
      </c>
      <c r="B9" s="4">
        <v>30</v>
      </c>
      <c r="C9" s="4">
        <v>4</v>
      </c>
      <c r="D9" s="4" t="s">
        <v>29</v>
      </c>
      <c r="E9" s="4" t="b">
        <v>1</v>
      </c>
      <c r="F9" s="4">
        <v>3600</v>
      </c>
      <c r="G9" s="4">
        <v>7.78</v>
      </c>
      <c r="H9" s="4">
        <v>226</v>
      </c>
      <c r="I9" s="4">
        <v>226</v>
      </c>
      <c r="J9" s="4">
        <v>226</v>
      </c>
      <c r="K9" s="4">
        <v>4.66</v>
      </c>
      <c r="L9" s="4">
        <v>383</v>
      </c>
      <c r="M9" s="4">
        <v>3121</v>
      </c>
      <c r="N9" s="4">
        <v>33</v>
      </c>
      <c r="O9" s="4">
        <v>19331</v>
      </c>
      <c r="P9" s="4">
        <v>332446</v>
      </c>
      <c r="Q9" s="4">
        <v>56384</v>
      </c>
      <c r="R9">
        <f>P9+Q9</f>
        <v>388830</v>
      </c>
      <c r="S9" s="4">
        <v>28502</v>
      </c>
      <c r="T9" s="4">
        <v>0</v>
      </c>
      <c r="U9" s="4">
        <v>0</v>
      </c>
      <c r="V9" s="4">
        <v>28502</v>
      </c>
      <c r="W9" s="4">
        <v>0</v>
      </c>
      <c r="X9" s="4">
        <v>536874</v>
      </c>
      <c r="Y9" s="4">
        <v>96674</v>
      </c>
      <c r="Z9" s="4">
        <v>0</v>
      </c>
      <c r="AA9" s="4">
        <v>0.11</v>
      </c>
      <c r="AB9" s="4">
        <v>0.29000000000000004</v>
      </c>
      <c r="AC9" s="4" t="b">
        <v>1</v>
      </c>
      <c r="AD9" s="4" t="b">
        <v>1</v>
      </c>
      <c r="AE9" s="4" t="b">
        <v>1</v>
      </c>
      <c r="AF9" s="4" t="b">
        <v>1</v>
      </c>
      <c r="AG9" s="4" t="b">
        <v>1</v>
      </c>
      <c r="AH9" s="4" t="b">
        <v>1</v>
      </c>
      <c r="AI9" s="4" t="b">
        <v>1</v>
      </c>
      <c r="AJ9" s="4" t="b">
        <v>1</v>
      </c>
      <c r="AK9" s="4">
        <v>100</v>
      </c>
      <c r="AL9">
        <f>(H9-I9)/H9*100</f>
        <v>0</v>
      </c>
      <c r="AM9">
        <f>IF(H9=I9,1,0)</f>
        <v>1</v>
      </c>
      <c r="AN9">
        <f>(J9-I9)/J9*100</f>
        <v>0</v>
      </c>
      <c r="AO9" s="4">
        <f t="shared" si="0"/>
        <v>100</v>
      </c>
      <c r="AP9" s="4">
        <f t="shared" si="1"/>
        <v>18.006832143109929</v>
      </c>
      <c r="AQ9" s="4">
        <f t="shared" si="2"/>
        <v>7.1338898885027022E-2</v>
      </c>
      <c r="AR9" s="4">
        <f t="shared" si="3"/>
        <v>0.58132820736336643</v>
      </c>
      <c r="AS9" s="4">
        <f t="shared" si="4"/>
        <v>6.1466936376132946E-3</v>
      </c>
      <c r="AT9" s="4">
        <f t="shared" si="5"/>
        <v>3.6006586275364425</v>
      </c>
      <c r="AU9" s="4">
        <f>R9/$X9*100</f>
        <v>72.424814761005379</v>
      </c>
      <c r="AV9" s="4">
        <f t="shared" si="6"/>
        <v>5.3088806684622467</v>
      </c>
      <c r="AX9" s="8">
        <v>10</v>
      </c>
      <c r="AY9" s="7">
        <v>27</v>
      </c>
      <c r="AZ9" s="7">
        <v>0</v>
      </c>
      <c r="BA9" s="7">
        <v>9.2396296296296292</v>
      </c>
      <c r="BB9" s="7">
        <v>190.62962962962962</v>
      </c>
      <c r="BC9" s="7">
        <v>0.10850674753328447</v>
      </c>
      <c r="BD9" s="7">
        <v>5.8337037037037032</v>
      </c>
    </row>
    <row r="10" spans="1:56" x14ac:dyDescent="0.2">
      <c r="A10" s="4" t="s">
        <v>37</v>
      </c>
      <c r="B10" s="4">
        <v>30</v>
      </c>
      <c r="C10" s="4">
        <v>4</v>
      </c>
      <c r="D10" s="4" t="s">
        <v>29</v>
      </c>
      <c r="E10" s="4" t="b">
        <v>1</v>
      </c>
      <c r="F10" s="4">
        <v>3600</v>
      </c>
      <c r="G10" s="4">
        <v>5.93</v>
      </c>
      <c r="H10" s="4">
        <v>225</v>
      </c>
      <c r="I10" s="4">
        <v>225</v>
      </c>
      <c r="J10" s="4">
        <v>225</v>
      </c>
      <c r="K10" s="4">
        <v>4.93</v>
      </c>
      <c r="L10" s="4">
        <v>249</v>
      </c>
      <c r="M10" s="4">
        <v>2591</v>
      </c>
      <c r="N10" s="4">
        <v>370</v>
      </c>
      <c r="O10" s="4">
        <v>10995</v>
      </c>
      <c r="P10" s="4">
        <v>102642</v>
      </c>
      <c r="Q10" s="4">
        <v>12756</v>
      </c>
      <c r="R10">
        <f>P10+Q10</f>
        <v>115398</v>
      </c>
      <c r="S10" s="4">
        <v>13254</v>
      </c>
      <c r="T10" s="4">
        <v>0</v>
      </c>
      <c r="U10" s="4">
        <v>0</v>
      </c>
      <c r="V10" s="4">
        <v>13254</v>
      </c>
      <c r="W10" s="4">
        <v>0</v>
      </c>
      <c r="X10" s="4">
        <v>180124</v>
      </c>
      <c r="Y10" s="4">
        <v>37267</v>
      </c>
      <c r="Z10" s="4">
        <v>0</v>
      </c>
      <c r="AA10" s="4">
        <v>0.04</v>
      </c>
      <c r="AB10" s="4">
        <v>0.11</v>
      </c>
      <c r="AC10" s="4" t="b">
        <v>1</v>
      </c>
      <c r="AD10" s="4" t="b">
        <v>1</v>
      </c>
      <c r="AE10" s="4" t="b">
        <v>1</v>
      </c>
      <c r="AF10" s="4" t="b">
        <v>1</v>
      </c>
      <c r="AG10" s="4" t="b">
        <v>1</v>
      </c>
      <c r="AH10" s="4" t="b">
        <v>1</v>
      </c>
      <c r="AI10" s="4" t="b">
        <v>1</v>
      </c>
      <c r="AJ10" s="4" t="b">
        <v>1</v>
      </c>
      <c r="AK10" s="4">
        <v>100</v>
      </c>
      <c r="AL10">
        <f>(H10-I10)/H10*100</f>
        <v>0</v>
      </c>
      <c r="AM10">
        <f>IF(H10=I10,1,0)</f>
        <v>1</v>
      </c>
      <c r="AN10">
        <f>(J10-I10)/J10*100</f>
        <v>0</v>
      </c>
      <c r="AO10" s="4">
        <f t="shared" si="0"/>
        <v>100</v>
      </c>
      <c r="AP10" s="4">
        <f t="shared" si="1"/>
        <v>20.689636028513693</v>
      </c>
      <c r="AQ10" s="4">
        <f t="shared" si="2"/>
        <v>0.13823810264040329</v>
      </c>
      <c r="AR10" s="4">
        <f t="shared" si="3"/>
        <v>1.4384535098043569</v>
      </c>
      <c r="AS10" s="4">
        <f t="shared" si="4"/>
        <v>0.20541404810019764</v>
      </c>
      <c r="AT10" s="4">
        <f t="shared" si="5"/>
        <v>6.1041282671937109</v>
      </c>
      <c r="AU10" s="4">
        <f>R10/$X10*100</f>
        <v>64.065865736936772</v>
      </c>
      <c r="AV10" s="4">
        <f t="shared" si="6"/>
        <v>7.3582643068108631</v>
      </c>
      <c r="AX10" s="6" t="s">
        <v>467</v>
      </c>
      <c r="AY10" s="7">
        <v>108</v>
      </c>
      <c r="AZ10" s="7">
        <v>0</v>
      </c>
      <c r="BA10" s="7">
        <v>5.8433333333333319</v>
      </c>
      <c r="BB10" s="7">
        <v>174.87962962962962</v>
      </c>
      <c r="BC10" s="7">
        <v>0.11254429463522897</v>
      </c>
      <c r="BD10" s="7">
        <v>4.2599074074074066</v>
      </c>
    </row>
    <row r="11" spans="1:56" x14ac:dyDescent="0.2">
      <c r="A11" s="4" t="s">
        <v>38</v>
      </c>
      <c r="B11" s="4">
        <v>30</v>
      </c>
      <c r="C11" s="4">
        <v>4</v>
      </c>
      <c r="D11" s="4" t="s">
        <v>29</v>
      </c>
      <c r="E11" s="4" t="b">
        <v>1</v>
      </c>
      <c r="F11" s="4">
        <v>3600</v>
      </c>
      <c r="G11" s="4">
        <v>0.96</v>
      </c>
      <c r="H11" s="4">
        <v>83</v>
      </c>
      <c r="I11" s="4">
        <v>83</v>
      </c>
      <c r="J11" s="4">
        <v>83</v>
      </c>
      <c r="K11" s="4">
        <v>0.96</v>
      </c>
      <c r="L11" s="4">
        <v>26</v>
      </c>
      <c r="M11" s="4">
        <v>212</v>
      </c>
      <c r="N11" s="4">
        <v>1</v>
      </c>
      <c r="O11" s="4">
        <v>348</v>
      </c>
      <c r="P11" s="4">
        <v>51</v>
      </c>
      <c r="Q11" s="4">
        <v>7</v>
      </c>
      <c r="R11">
        <f>P11+Q11</f>
        <v>58</v>
      </c>
      <c r="S11" s="4">
        <v>102</v>
      </c>
      <c r="T11" s="4">
        <v>0</v>
      </c>
      <c r="U11" s="4">
        <v>15</v>
      </c>
      <c r="V11" s="4">
        <v>87</v>
      </c>
      <c r="W11" s="4">
        <v>0</v>
      </c>
      <c r="X11" s="4">
        <v>1009</v>
      </c>
      <c r="Y11" s="4">
        <v>262</v>
      </c>
      <c r="Z11" s="4">
        <v>0</v>
      </c>
      <c r="AA11" s="4">
        <v>0</v>
      </c>
      <c r="AB11" s="4">
        <v>0</v>
      </c>
      <c r="AC11" s="4" t="b">
        <v>1</v>
      </c>
      <c r="AD11" s="4" t="b">
        <v>1</v>
      </c>
      <c r="AE11" s="4" t="b">
        <v>1</v>
      </c>
      <c r="AF11" s="4" t="b">
        <v>1</v>
      </c>
      <c r="AG11" s="4" t="b">
        <v>1</v>
      </c>
      <c r="AH11" s="4" t="b">
        <v>1</v>
      </c>
      <c r="AI11" s="4" t="b">
        <v>1</v>
      </c>
      <c r="AJ11" s="4" t="b">
        <v>1</v>
      </c>
      <c r="AK11" s="4">
        <v>100</v>
      </c>
      <c r="AL11">
        <f>(H11-I11)/H11*100</f>
        <v>0</v>
      </c>
      <c r="AM11">
        <f>IF(H11=I11,1,0)</f>
        <v>1</v>
      </c>
      <c r="AN11">
        <f>(J11-I11)/J11*100</f>
        <v>0</v>
      </c>
      <c r="AO11" s="4">
        <f t="shared" si="0"/>
        <v>100</v>
      </c>
      <c r="AP11" s="4">
        <f t="shared" si="1"/>
        <v>25.966303270564918</v>
      </c>
      <c r="AQ11" s="4">
        <f t="shared" si="2"/>
        <v>2.5768087215064419</v>
      </c>
      <c r="AR11" s="4">
        <f t="shared" si="3"/>
        <v>21.010901883052526</v>
      </c>
      <c r="AS11" s="4">
        <f t="shared" si="4"/>
        <v>9.9108027750247768E-2</v>
      </c>
      <c r="AT11" s="4">
        <f t="shared" si="5"/>
        <v>34.489593657086225</v>
      </c>
      <c r="AU11" s="4">
        <f>R11/$X11*100</f>
        <v>5.7482656095143705</v>
      </c>
      <c r="AV11" s="4">
        <f t="shared" si="6"/>
        <v>10.109018830525272</v>
      </c>
    </row>
    <row r="12" spans="1:56" x14ac:dyDescent="0.2">
      <c r="A12" s="4" t="s">
        <v>39</v>
      </c>
      <c r="B12" s="4">
        <v>30</v>
      </c>
      <c r="C12" s="4">
        <v>4</v>
      </c>
      <c r="D12" s="4" t="s">
        <v>29</v>
      </c>
      <c r="E12" s="4" t="b">
        <v>1</v>
      </c>
      <c r="F12" s="4">
        <v>3600</v>
      </c>
      <c r="G12" s="4">
        <v>1.01</v>
      </c>
      <c r="H12" s="4">
        <v>90</v>
      </c>
      <c r="I12" s="4">
        <v>90</v>
      </c>
      <c r="J12" s="4">
        <v>90</v>
      </c>
      <c r="K12" s="4">
        <v>1.01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>
        <f>P12+Q12</f>
        <v>0</v>
      </c>
      <c r="S12" s="4">
        <v>1</v>
      </c>
      <c r="T12" s="4">
        <v>0</v>
      </c>
      <c r="U12" s="4">
        <v>0</v>
      </c>
      <c r="V12" s="4">
        <v>0</v>
      </c>
      <c r="W12" s="4">
        <v>1</v>
      </c>
      <c r="X12" s="4">
        <v>1</v>
      </c>
      <c r="Y12" s="4">
        <v>0</v>
      </c>
      <c r="Z12" s="4">
        <v>0</v>
      </c>
      <c r="AA12" s="4">
        <v>0</v>
      </c>
      <c r="AB12" s="4">
        <v>0</v>
      </c>
      <c r="AC12" s="4" t="b">
        <v>1</v>
      </c>
      <c r="AD12" s="4" t="b">
        <v>1</v>
      </c>
      <c r="AE12" s="4" t="b">
        <v>1</v>
      </c>
      <c r="AF12" s="4" t="b">
        <v>1</v>
      </c>
      <c r="AG12" s="4" t="b">
        <v>1</v>
      </c>
      <c r="AH12" s="4" t="b">
        <v>1</v>
      </c>
      <c r="AI12" s="4" t="b">
        <v>1</v>
      </c>
      <c r="AJ12" s="4" t="b">
        <v>1</v>
      </c>
      <c r="AK12" s="4">
        <v>100</v>
      </c>
      <c r="AL12">
        <f>(H12-I12)/H12*100</f>
        <v>0</v>
      </c>
      <c r="AM12">
        <f>IF(H12=I12,1,0)</f>
        <v>1</v>
      </c>
      <c r="AN12">
        <f>(J12-I12)/J12*100</f>
        <v>0</v>
      </c>
      <c r="AO12" s="4">
        <f t="shared" si="0"/>
        <v>100</v>
      </c>
      <c r="AP12" s="4">
        <f t="shared" si="1"/>
        <v>0</v>
      </c>
      <c r="AQ12" s="4">
        <f t="shared" si="2"/>
        <v>0</v>
      </c>
      <c r="AR12" s="4">
        <f t="shared" si="3"/>
        <v>0</v>
      </c>
      <c r="AS12" s="4">
        <f t="shared" si="4"/>
        <v>0</v>
      </c>
      <c r="AT12" s="4">
        <f t="shared" si="5"/>
        <v>0</v>
      </c>
      <c r="AU12" s="4">
        <f>R12/$X12*100</f>
        <v>0</v>
      </c>
      <c r="AV12" s="4">
        <f t="shared" si="6"/>
        <v>100</v>
      </c>
    </row>
    <row r="13" spans="1:56" x14ac:dyDescent="0.2">
      <c r="A13" s="4" t="s">
        <v>40</v>
      </c>
      <c r="B13" s="4">
        <v>30</v>
      </c>
      <c r="C13" s="4">
        <v>4</v>
      </c>
      <c r="D13" s="4" t="s">
        <v>29</v>
      </c>
      <c r="E13" s="4" t="b">
        <v>1</v>
      </c>
      <c r="F13" s="4">
        <v>3600</v>
      </c>
      <c r="G13" s="4">
        <v>1.24</v>
      </c>
      <c r="H13" s="4">
        <v>84</v>
      </c>
      <c r="I13" s="4">
        <v>84</v>
      </c>
      <c r="J13" s="4">
        <v>84</v>
      </c>
      <c r="K13" s="4">
        <v>1.24</v>
      </c>
      <c r="L13" s="4">
        <v>92</v>
      </c>
      <c r="M13" s="4">
        <v>706</v>
      </c>
      <c r="N13" s="4">
        <v>56</v>
      </c>
      <c r="O13" s="4">
        <v>816</v>
      </c>
      <c r="P13" s="4">
        <v>269</v>
      </c>
      <c r="Q13" s="4">
        <v>28</v>
      </c>
      <c r="R13">
        <f>P13+Q13</f>
        <v>297</v>
      </c>
      <c r="S13" s="4">
        <v>378</v>
      </c>
      <c r="T13" s="4">
        <v>0</v>
      </c>
      <c r="U13" s="4">
        <v>3</v>
      </c>
      <c r="V13" s="4">
        <v>375</v>
      </c>
      <c r="W13" s="4">
        <v>0</v>
      </c>
      <c r="X13" s="4">
        <v>2976</v>
      </c>
      <c r="Y13" s="4">
        <v>631</v>
      </c>
      <c r="Z13" s="4">
        <v>0</v>
      </c>
      <c r="AA13" s="4">
        <v>0</v>
      </c>
      <c r="AB13" s="4">
        <v>0</v>
      </c>
      <c r="AC13" s="4" t="b">
        <v>1</v>
      </c>
      <c r="AD13" s="4" t="b">
        <v>1</v>
      </c>
      <c r="AE13" s="4" t="b">
        <v>1</v>
      </c>
      <c r="AF13" s="4" t="b">
        <v>1</v>
      </c>
      <c r="AG13" s="4" t="b">
        <v>1</v>
      </c>
      <c r="AH13" s="4" t="b">
        <v>1</v>
      </c>
      <c r="AI13" s="4" t="b">
        <v>1</v>
      </c>
      <c r="AJ13" s="4" t="b">
        <v>1</v>
      </c>
      <c r="AK13" s="4">
        <v>100</v>
      </c>
      <c r="AL13">
        <f>(H13-I13)/H13*100</f>
        <v>0</v>
      </c>
      <c r="AM13">
        <f>IF(H13=I13,1,0)</f>
        <v>1</v>
      </c>
      <c r="AN13">
        <f>(J13-I13)/J13*100</f>
        <v>0</v>
      </c>
      <c r="AO13" s="4">
        <f t="shared" si="0"/>
        <v>100</v>
      </c>
      <c r="AP13" s="4">
        <f t="shared" si="1"/>
        <v>21.202956989247312</v>
      </c>
      <c r="AQ13" s="4">
        <f t="shared" si="2"/>
        <v>3.0913978494623655</v>
      </c>
      <c r="AR13" s="4">
        <f t="shared" si="3"/>
        <v>23.723118279569892</v>
      </c>
      <c r="AS13" s="4">
        <f t="shared" si="4"/>
        <v>1.881720430107527</v>
      </c>
      <c r="AT13" s="4">
        <f t="shared" si="5"/>
        <v>27.419354838709676</v>
      </c>
      <c r="AU13" s="4">
        <f>R13/$X13*100</f>
        <v>9.9798387096774182</v>
      </c>
      <c r="AV13" s="4">
        <f t="shared" si="6"/>
        <v>12.701612903225806</v>
      </c>
    </row>
    <row r="14" spans="1:56" x14ac:dyDescent="0.2">
      <c r="A14" s="4" t="s">
        <v>41</v>
      </c>
      <c r="B14" s="4">
        <v>30</v>
      </c>
      <c r="C14" s="4">
        <v>4</v>
      </c>
      <c r="D14" s="4" t="s">
        <v>29</v>
      </c>
      <c r="E14" s="4" t="b">
        <v>1</v>
      </c>
      <c r="F14" s="4">
        <v>3600</v>
      </c>
      <c r="G14" s="4">
        <v>2.52</v>
      </c>
      <c r="H14" s="4">
        <v>158</v>
      </c>
      <c r="I14" s="4">
        <v>158</v>
      </c>
      <c r="J14" s="4">
        <v>158</v>
      </c>
      <c r="K14" s="4">
        <v>2.4900000000000002</v>
      </c>
      <c r="L14" s="4">
        <v>163</v>
      </c>
      <c r="M14" s="4">
        <v>421</v>
      </c>
      <c r="N14" s="4">
        <v>45</v>
      </c>
      <c r="O14" s="4">
        <v>1437</v>
      </c>
      <c r="P14" s="4">
        <v>684</v>
      </c>
      <c r="Q14" s="4">
        <v>100</v>
      </c>
      <c r="R14">
        <f>P14+Q14</f>
        <v>784</v>
      </c>
      <c r="S14" s="4">
        <v>1747</v>
      </c>
      <c r="T14" s="4">
        <v>0</v>
      </c>
      <c r="U14" s="4">
        <v>3</v>
      </c>
      <c r="V14" s="4">
        <v>1744</v>
      </c>
      <c r="W14" s="4">
        <v>0</v>
      </c>
      <c r="X14" s="4">
        <v>5831</v>
      </c>
      <c r="Y14" s="4">
        <v>1234</v>
      </c>
      <c r="Z14" s="4">
        <v>0</v>
      </c>
      <c r="AA14" s="4">
        <v>0</v>
      </c>
      <c r="AB14" s="4">
        <v>0.01</v>
      </c>
      <c r="AC14" s="4" t="b">
        <v>1</v>
      </c>
      <c r="AD14" s="4" t="b">
        <v>1</v>
      </c>
      <c r="AE14" s="4" t="b">
        <v>1</v>
      </c>
      <c r="AF14" s="4" t="b">
        <v>1</v>
      </c>
      <c r="AG14" s="4" t="b">
        <v>1</v>
      </c>
      <c r="AH14" s="4" t="b">
        <v>1</v>
      </c>
      <c r="AI14" s="4" t="b">
        <v>1</v>
      </c>
      <c r="AJ14" s="4" t="b">
        <v>1</v>
      </c>
      <c r="AK14" s="4">
        <v>100</v>
      </c>
      <c r="AL14">
        <f>(H14-I14)/H14*100</f>
        <v>0</v>
      </c>
      <c r="AM14">
        <f>IF(H14=I14,1,0)</f>
        <v>1</v>
      </c>
      <c r="AN14">
        <f>(J14-I14)/J14*100</f>
        <v>0</v>
      </c>
      <c r="AO14" s="4">
        <f t="shared" si="0"/>
        <v>100</v>
      </c>
      <c r="AP14" s="4">
        <f t="shared" si="1"/>
        <v>21.162750814611559</v>
      </c>
      <c r="AQ14" s="4">
        <f t="shared" si="2"/>
        <v>2.7954038758360484</v>
      </c>
      <c r="AR14" s="4">
        <f t="shared" si="3"/>
        <v>7.2200308694906541</v>
      </c>
      <c r="AS14" s="4">
        <f t="shared" si="4"/>
        <v>0.77173726633510542</v>
      </c>
      <c r="AT14" s="4">
        <f t="shared" si="5"/>
        <v>24.644143371634371</v>
      </c>
      <c r="AU14" s="4">
        <f>R14/$X14*100</f>
        <v>13.445378151260504</v>
      </c>
      <c r="AV14" s="4">
        <f t="shared" si="6"/>
        <v>29.960555650831761</v>
      </c>
    </row>
    <row r="15" spans="1:56" x14ac:dyDescent="0.2">
      <c r="A15" s="4" t="s">
        <v>42</v>
      </c>
      <c r="B15" s="4">
        <v>30</v>
      </c>
      <c r="C15" s="4">
        <v>4</v>
      </c>
      <c r="D15" s="4" t="s">
        <v>29</v>
      </c>
      <c r="E15" s="4" t="b">
        <v>1</v>
      </c>
      <c r="F15" s="4">
        <v>3600</v>
      </c>
      <c r="G15" s="4">
        <v>3.15</v>
      </c>
      <c r="H15" s="4">
        <v>148</v>
      </c>
      <c r="I15" s="4">
        <v>148</v>
      </c>
      <c r="J15" s="4">
        <v>148</v>
      </c>
      <c r="K15" s="4">
        <v>2.65</v>
      </c>
      <c r="L15" s="4">
        <v>3221</v>
      </c>
      <c r="M15" s="4">
        <v>11403</v>
      </c>
      <c r="N15" s="4">
        <v>1166</v>
      </c>
      <c r="O15" s="4">
        <v>41829</v>
      </c>
      <c r="P15" s="4">
        <v>43742</v>
      </c>
      <c r="Q15" s="4">
        <v>4688</v>
      </c>
      <c r="R15">
        <f>P15+Q15</f>
        <v>48430</v>
      </c>
      <c r="S15" s="4">
        <v>18116</v>
      </c>
      <c r="T15" s="4">
        <v>0</v>
      </c>
      <c r="U15" s="4">
        <v>289</v>
      </c>
      <c r="V15" s="4">
        <v>17827</v>
      </c>
      <c r="W15" s="4">
        <v>0</v>
      </c>
      <c r="X15" s="4">
        <v>152709</v>
      </c>
      <c r="Y15" s="4">
        <v>28544</v>
      </c>
      <c r="Z15" s="4">
        <v>0</v>
      </c>
      <c r="AA15" s="4">
        <v>0.04</v>
      </c>
      <c r="AB15" s="4">
        <v>0.04</v>
      </c>
      <c r="AC15" s="4" t="b">
        <v>1</v>
      </c>
      <c r="AD15" s="4" t="b">
        <v>1</v>
      </c>
      <c r="AE15" s="4" t="b">
        <v>1</v>
      </c>
      <c r="AF15" s="4" t="b">
        <v>1</v>
      </c>
      <c r="AG15" s="4" t="b">
        <v>1</v>
      </c>
      <c r="AH15" s="4" t="b">
        <v>1</v>
      </c>
      <c r="AI15" s="4" t="b">
        <v>1</v>
      </c>
      <c r="AJ15" s="4" t="b">
        <v>1</v>
      </c>
      <c r="AK15" s="4">
        <v>100</v>
      </c>
      <c r="AL15">
        <f>(H15-I15)/H15*100</f>
        <v>0</v>
      </c>
      <c r="AM15">
        <f>IF(H15=I15,1,0)</f>
        <v>1</v>
      </c>
      <c r="AN15">
        <f>(J15-I15)/J15*100</f>
        <v>0</v>
      </c>
      <c r="AO15" s="4">
        <f t="shared" si="0"/>
        <v>100</v>
      </c>
      <c r="AP15" s="4">
        <f t="shared" si="1"/>
        <v>18.6917601451126</v>
      </c>
      <c r="AQ15" s="4">
        <f t="shared" si="2"/>
        <v>2.1092404507920293</v>
      </c>
      <c r="AR15" s="4">
        <f t="shared" si="3"/>
        <v>7.4671433903699196</v>
      </c>
      <c r="AS15" s="4">
        <f t="shared" si="4"/>
        <v>0.76354373350621119</v>
      </c>
      <c r="AT15" s="4">
        <f t="shared" si="5"/>
        <v>27.391312889220675</v>
      </c>
      <c r="AU15" s="4">
        <f>R15/$X15*100</f>
        <v>31.713913390828306</v>
      </c>
      <c r="AV15" s="4">
        <f t="shared" si="6"/>
        <v>11.863086000170259</v>
      </c>
    </row>
    <row r="16" spans="1:56" x14ac:dyDescent="0.2">
      <c r="A16" s="4" t="s">
        <v>43</v>
      </c>
      <c r="B16" s="4">
        <v>30</v>
      </c>
      <c r="C16" s="4">
        <v>4</v>
      </c>
      <c r="D16" s="4" t="s">
        <v>29</v>
      </c>
      <c r="E16" s="4" t="b">
        <v>1</v>
      </c>
      <c r="F16" s="4">
        <v>3600</v>
      </c>
      <c r="G16" s="4">
        <v>2.42</v>
      </c>
      <c r="H16" s="4">
        <v>143</v>
      </c>
      <c r="I16" s="4">
        <v>143</v>
      </c>
      <c r="J16" s="4">
        <v>143</v>
      </c>
      <c r="K16" s="4">
        <v>2.38</v>
      </c>
      <c r="L16" s="4">
        <v>219</v>
      </c>
      <c r="M16" s="4">
        <v>1496</v>
      </c>
      <c r="N16" s="4">
        <v>107</v>
      </c>
      <c r="O16" s="4">
        <v>3421</v>
      </c>
      <c r="P16" s="4">
        <v>1823</v>
      </c>
      <c r="Q16" s="4">
        <v>166</v>
      </c>
      <c r="R16">
        <f>P16+Q16</f>
        <v>1989</v>
      </c>
      <c r="S16" s="4">
        <v>2805</v>
      </c>
      <c r="T16" s="4">
        <v>0</v>
      </c>
      <c r="U16" s="4">
        <v>5</v>
      </c>
      <c r="V16" s="4">
        <v>2800</v>
      </c>
      <c r="W16" s="4">
        <v>0</v>
      </c>
      <c r="X16" s="4">
        <v>12983</v>
      </c>
      <c r="Y16" s="4">
        <v>2946</v>
      </c>
      <c r="Z16" s="4">
        <v>0</v>
      </c>
      <c r="AA16" s="4">
        <v>0.01</v>
      </c>
      <c r="AB16" s="4">
        <v>0.01</v>
      </c>
      <c r="AC16" s="4" t="b">
        <v>1</v>
      </c>
      <c r="AD16" s="4" t="b">
        <v>1</v>
      </c>
      <c r="AE16" s="4" t="b">
        <v>1</v>
      </c>
      <c r="AF16" s="4" t="b">
        <v>1</v>
      </c>
      <c r="AG16" s="4" t="b">
        <v>1</v>
      </c>
      <c r="AH16" s="4" t="b">
        <v>1</v>
      </c>
      <c r="AI16" s="4" t="b">
        <v>1</v>
      </c>
      <c r="AJ16" s="4" t="b">
        <v>1</v>
      </c>
      <c r="AK16" s="4">
        <v>100</v>
      </c>
      <c r="AL16">
        <f>(H16-I16)/H16*100</f>
        <v>0</v>
      </c>
      <c r="AM16">
        <f>IF(H16=I16,1,0)</f>
        <v>1</v>
      </c>
      <c r="AN16">
        <f>(J16-I16)/J16*100</f>
        <v>0</v>
      </c>
      <c r="AO16" s="4">
        <f t="shared" si="0"/>
        <v>100</v>
      </c>
      <c r="AP16" s="4">
        <f t="shared" si="1"/>
        <v>22.691211584379573</v>
      </c>
      <c r="AQ16" s="4">
        <f t="shared" si="2"/>
        <v>1.6868212277593775</v>
      </c>
      <c r="AR16" s="4">
        <f t="shared" si="3"/>
        <v>11.522760533004698</v>
      </c>
      <c r="AS16" s="4">
        <f t="shared" si="4"/>
        <v>0.82415466379111146</v>
      </c>
      <c r="AT16" s="4">
        <f t="shared" si="5"/>
        <v>26.349842101209276</v>
      </c>
      <c r="AU16" s="4">
        <f>R16/$X16*100</f>
        <v>15.320033890472157</v>
      </c>
      <c r="AV16" s="4">
        <f t="shared" si="6"/>
        <v>21.60517599938381</v>
      </c>
    </row>
    <row r="17" spans="1:48" x14ac:dyDescent="0.2">
      <c r="A17" s="4" t="s">
        <v>44</v>
      </c>
      <c r="B17" s="4">
        <v>30</v>
      </c>
      <c r="C17" s="4">
        <v>4</v>
      </c>
      <c r="D17" s="4" t="s">
        <v>29</v>
      </c>
      <c r="E17" s="4" t="b">
        <v>1</v>
      </c>
      <c r="F17" s="4">
        <v>3600</v>
      </c>
      <c r="G17" s="4">
        <v>3.53</v>
      </c>
      <c r="H17" s="4">
        <v>192</v>
      </c>
      <c r="I17" s="4">
        <v>192</v>
      </c>
      <c r="J17" s="4">
        <v>192</v>
      </c>
      <c r="K17" s="4">
        <v>3.26</v>
      </c>
      <c r="L17" s="4">
        <v>195</v>
      </c>
      <c r="M17" s="4">
        <v>94</v>
      </c>
      <c r="N17" s="4">
        <v>4</v>
      </c>
      <c r="O17" s="4">
        <v>1217</v>
      </c>
      <c r="P17" s="4">
        <v>22307</v>
      </c>
      <c r="Q17" s="4">
        <v>3347</v>
      </c>
      <c r="R17">
        <f>P17+Q17</f>
        <v>25654</v>
      </c>
      <c r="S17" s="4">
        <v>7425</v>
      </c>
      <c r="T17" s="4">
        <v>0</v>
      </c>
      <c r="U17" s="4">
        <v>0</v>
      </c>
      <c r="V17" s="4">
        <v>7425</v>
      </c>
      <c r="W17" s="4">
        <v>0</v>
      </c>
      <c r="X17" s="4">
        <v>44727</v>
      </c>
      <c r="Y17" s="4">
        <v>10138</v>
      </c>
      <c r="Z17" s="4">
        <v>0</v>
      </c>
      <c r="AA17" s="4">
        <v>0.01</v>
      </c>
      <c r="AB17" s="4">
        <v>0.04</v>
      </c>
      <c r="AC17" s="4" t="b">
        <v>1</v>
      </c>
      <c r="AD17" s="4" t="b">
        <v>1</v>
      </c>
      <c r="AE17" s="4" t="b">
        <v>1</v>
      </c>
      <c r="AF17" s="4" t="b">
        <v>1</v>
      </c>
      <c r="AG17" s="4" t="b">
        <v>1</v>
      </c>
      <c r="AH17" s="4" t="b">
        <v>1</v>
      </c>
      <c r="AI17" s="4" t="b">
        <v>1</v>
      </c>
      <c r="AJ17" s="4" t="b">
        <v>1</v>
      </c>
      <c r="AK17" s="4">
        <v>100</v>
      </c>
      <c r="AL17">
        <f>(H17-I17)/H17*100</f>
        <v>0</v>
      </c>
      <c r="AM17">
        <f>IF(H17=I17,1,0)</f>
        <v>1</v>
      </c>
      <c r="AN17">
        <f>(J17-I17)/J17*100</f>
        <v>0</v>
      </c>
      <c r="AO17" s="4">
        <f t="shared" si="0"/>
        <v>100</v>
      </c>
      <c r="AP17" s="4">
        <f t="shared" si="1"/>
        <v>22.6663983723478</v>
      </c>
      <c r="AQ17" s="4">
        <f t="shared" si="2"/>
        <v>0.43597826816017171</v>
      </c>
      <c r="AR17" s="4">
        <f t="shared" si="3"/>
        <v>0.21016388311310841</v>
      </c>
      <c r="AS17" s="4">
        <f t="shared" si="4"/>
        <v>8.9431439622599321E-3</v>
      </c>
      <c r="AT17" s="4">
        <f t="shared" si="5"/>
        <v>2.7209515505175847</v>
      </c>
      <c r="AU17" s="4">
        <f>R17/$X17*100</f>
        <v>57.356853801954074</v>
      </c>
      <c r="AV17" s="4">
        <f t="shared" si="6"/>
        <v>16.600710979944999</v>
      </c>
    </row>
    <row r="18" spans="1:48" x14ac:dyDescent="0.2">
      <c r="A18" s="4" t="s">
        <v>45</v>
      </c>
      <c r="B18" s="4">
        <v>30</v>
      </c>
      <c r="C18" s="4">
        <v>4</v>
      </c>
      <c r="D18" s="4" t="s">
        <v>29</v>
      </c>
      <c r="E18" s="4" t="b">
        <v>1</v>
      </c>
      <c r="F18" s="4">
        <v>3600</v>
      </c>
      <c r="G18" s="4">
        <v>5.6</v>
      </c>
      <c r="H18" s="4">
        <v>193</v>
      </c>
      <c r="I18" s="4">
        <v>193</v>
      </c>
      <c r="J18" s="4">
        <v>193</v>
      </c>
      <c r="K18" s="4">
        <v>4.8899999999999997</v>
      </c>
      <c r="L18" s="4">
        <v>217</v>
      </c>
      <c r="M18" s="4">
        <v>511</v>
      </c>
      <c r="N18" s="4">
        <v>64</v>
      </c>
      <c r="O18" s="4">
        <v>3262</v>
      </c>
      <c r="P18" s="4">
        <v>70984</v>
      </c>
      <c r="Q18" s="4">
        <v>9531</v>
      </c>
      <c r="R18">
        <f>P18+Q18</f>
        <v>80515</v>
      </c>
      <c r="S18" s="4">
        <v>19568</v>
      </c>
      <c r="T18" s="4">
        <v>0</v>
      </c>
      <c r="U18" s="4">
        <v>0</v>
      </c>
      <c r="V18" s="4">
        <v>19568</v>
      </c>
      <c r="W18" s="4">
        <v>0</v>
      </c>
      <c r="X18" s="4">
        <v>129224</v>
      </c>
      <c r="Y18" s="4">
        <v>25087</v>
      </c>
      <c r="Z18" s="4">
        <v>0</v>
      </c>
      <c r="AA18" s="4">
        <v>0.04</v>
      </c>
      <c r="AB18" s="4">
        <v>0.08</v>
      </c>
      <c r="AC18" s="4" t="b">
        <v>1</v>
      </c>
      <c r="AD18" s="4" t="b">
        <v>1</v>
      </c>
      <c r="AE18" s="4" t="b">
        <v>1</v>
      </c>
      <c r="AF18" s="4" t="b">
        <v>1</v>
      </c>
      <c r="AG18" s="4" t="b">
        <v>1</v>
      </c>
      <c r="AH18" s="4" t="b">
        <v>1</v>
      </c>
      <c r="AI18" s="4" t="b">
        <v>1</v>
      </c>
      <c r="AJ18" s="4" t="b">
        <v>1</v>
      </c>
      <c r="AK18" s="4">
        <v>100</v>
      </c>
      <c r="AL18">
        <f>(H18-I18)/H18*100</f>
        <v>0</v>
      </c>
      <c r="AM18">
        <f>IF(H18=I18,1,0)</f>
        <v>1</v>
      </c>
      <c r="AN18">
        <f>(J18-I18)/J18*100</f>
        <v>0</v>
      </c>
      <c r="AO18" s="4">
        <f t="shared" si="0"/>
        <v>100</v>
      </c>
      <c r="AP18" s="4">
        <f t="shared" si="1"/>
        <v>19.41357642543181</v>
      </c>
      <c r="AQ18" s="4">
        <f t="shared" si="2"/>
        <v>0.16792546276233516</v>
      </c>
      <c r="AR18" s="4">
        <f t="shared" si="3"/>
        <v>0.39543738005324092</v>
      </c>
      <c r="AS18" s="4">
        <f t="shared" si="4"/>
        <v>4.9526403764006688E-2</v>
      </c>
      <c r="AT18" s="4">
        <f t="shared" si="5"/>
        <v>2.5242988918467155</v>
      </c>
      <c r="AU18" s="4">
        <f>R18/$X18*100</f>
        <v>62.30653748529685</v>
      </c>
      <c r="AV18" s="4">
        <f t="shared" si="6"/>
        <v>15.142697950845044</v>
      </c>
    </row>
    <row r="19" spans="1:48" x14ac:dyDescent="0.2">
      <c r="A19" s="4" t="s">
        <v>46</v>
      </c>
      <c r="B19" s="4">
        <v>30</v>
      </c>
      <c r="C19" s="4">
        <v>4</v>
      </c>
      <c r="D19" s="4" t="s">
        <v>29</v>
      </c>
      <c r="E19" s="4" t="b">
        <v>1</v>
      </c>
      <c r="F19" s="4">
        <v>3600</v>
      </c>
      <c r="G19" s="4">
        <v>5.71</v>
      </c>
      <c r="H19" s="4">
        <v>250</v>
      </c>
      <c r="I19" s="4">
        <v>250</v>
      </c>
      <c r="J19" s="4">
        <v>251</v>
      </c>
      <c r="K19" s="4">
        <v>5.17</v>
      </c>
      <c r="L19" s="4">
        <v>430</v>
      </c>
      <c r="M19" s="4">
        <v>556</v>
      </c>
      <c r="N19" s="4">
        <v>55</v>
      </c>
      <c r="O19" s="4">
        <v>3898</v>
      </c>
      <c r="P19" s="4">
        <v>45825</v>
      </c>
      <c r="Q19" s="4">
        <v>3957</v>
      </c>
      <c r="R19">
        <f>P19+Q19</f>
        <v>49782</v>
      </c>
      <c r="S19" s="4">
        <v>16013</v>
      </c>
      <c r="T19" s="4">
        <v>0</v>
      </c>
      <c r="U19" s="4">
        <v>0</v>
      </c>
      <c r="V19" s="4">
        <v>16013</v>
      </c>
      <c r="W19" s="4">
        <v>0</v>
      </c>
      <c r="X19" s="4">
        <v>88363</v>
      </c>
      <c r="Y19" s="4">
        <v>17628</v>
      </c>
      <c r="Z19" s="4">
        <v>0</v>
      </c>
      <c r="AA19" s="4">
        <v>0.02</v>
      </c>
      <c r="AB19" s="4">
        <v>7.0000000000000007E-2</v>
      </c>
      <c r="AC19" s="4" t="b">
        <v>1</v>
      </c>
      <c r="AD19" s="4" t="b">
        <v>1</v>
      </c>
      <c r="AE19" s="4" t="b">
        <v>1</v>
      </c>
      <c r="AF19" s="4" t="b">
        <v>1</v>
      </c>
      <c r="AG19" s="4" t="b">
        <v>1</v>
      </c>
      <c r="AH19" s="4" t="b">
        <v>1</v>
      </c>
      <c r="AI19" s="4" t="b">
        <v>1</v>
      </c>
      <c r="AJ19" s="4" t="b">
        <v>1</v>
      </c>
      <c r="AK19" s="4">
        <v>100</v>
      </c>
      <c r="AL19">
        <f>(H19-I19)/H19*100</f>
        <v>0</v>
      </c>
      <c r="AM19">
        <f>IF(H19=I19,1,0)</f>
        <v>1</v>
      </c>
      <c r="AN19">
        <f>(J19-I19)/J19*100</f>
        <v>0.39840637450199201</v>
      </c>
      <c r="AO19" s="4">
        <f t="shared" si="0"/>
        <v>100</v>
      </c>
      <c r="AP19" s="4">
        <f t="shared" si="1"/>
        <v>19.949526385478084</v>
      </c>
      <c r="AQ19" s="4">
        <f t="shared" si="2"/>
        <v>0.48662901893326393</v>
      </c>
      <c r="AR19" s="4">
        <f t="shared" si="3"/>
        <v>0.62922263843463899</v>
      </c>
      <c r="AS19" s="4">
        <f t="shared" si="4"/>
        <v>6.2243246607743059E-2</v>
      </c>
      <c r="AT19" s="4">
        <f t="shared" si="5"/>
        <v>4.4113486413996812</v>
      </c>
      <c r="AU19" s="4">
        <f>R19/$X19*100</f>
        <v>56.338060047757544</v>
      </c>
      <c r="AV19" s="4">
        <f t="shared" si="6"/>
        <v>18.121838325996176</v>
      </c>
    </row>
    <row r="20" spans="1:48" x14ac:dyDescent="0.2">
      <c r="A20" s="4" t="s">
        <v>47</v>
      </c>
      <c r="B20" s="4">
        <v>30</v>
      </c>
      <c r="C20" s="4">
        <v>4</v>
      </c>
      <c r="D20" s="4" t="s">
        <v>29</v>
      </c>
      <c r="E20" s="4" t="b">
        <v>1</v>
      </c>
      <c r="F20" s="4">
        <v>3600</v>
      </c>
      <c r="G20" s="4">
        <v>1.07</v>
      </c>
      <c r="H20" s="4">
        <v>106</v>
      </c>
      <c r="I20" s="4">
        <v>106</v>
      </c>
      <c r="J20" s="4">
        <v>106</v>
      </c>
      <c r="K20" s="4">
        <v>1.07</v>
      </c>
      <c r="L20" s="4">
        <v>10</v>
      </c>
      <c r="M20" s="4">
        <v>16</v>
      </c>
      <c r="N20" s="4">
        <v>0</v>
      </c>
      <c r="O20" s="4">
        <v>40</v>
      </c>
      <c r="P20" s="4">
        <v>2</v>
      </c>
      <c r="Q20" s="4">
        <v>1</v>
      </c>
      <c r="R20">
        <f>P20+Q20</f>
        <v>3</v>
      </c>
      <c r="S20" s="4">
        <v>8</v>
      </c>
      <c r="T20" s="4">
        <v>0</v>
      </c>
      <c r="U20" s="4">
        <v>0</v>
      </c>
      <c r="V20" s="4">
        <v>8</v>
      </c>
      <c r="W20" s="4">
        <v>0</v>
      </c>
      <c r="X20" s="4">
        <v>112</v>
      </c>
      <c r="Y20" s="4">
        <v>35</v>
      </c>
      <c r="Z20" s="4">
        <v>0</v>
      </c>
      <c r="AA20" s="4">
        <v>0</v>
      </c>
      <c r="AB20" s="4">
        <v>0</v>
      </c>
      <c r="AC20" s="4" t="b">
        <v>1</v>
      </c>
      <c r="AD20" s="4" t="b">
        <v>1</v>
      </c>
      <c r="AE20" s="4" t="b">
        <v>1</v>
      </c>
      <c r="AF20" s="4" t="b">
        <v>1</v>
      </c>
      <c r="AG20" s="4" t="b">
        <v>1</v>
      </c>
      <c r="AH20" s="4" t="b">
        <v>1</v>
      </c>
      <c r="AI20" s="4" t="b">
        <v>1</v>
      </c>
      <c r="AJ20" s="4" t="b">
        <v>1</v>
      </c>
      <c r="AK20" s="4">
        <v>100</v>
      </c>
      <c r="AL20">
        <f>(H20-I20)/H20*100</f>
        <v>0</v>
      </c>
      <c r="AM20">
        <f>IF(H20=I20,1,0)</f>
        <v>1</v>
      </c>
      <c r="AN20">
        <f>(J20-I20)/J20*100</f>
        <v>0</v>
      </c>
      <c r="AO20" s="4">
        <f t="shared" si="0"/>
        <v>100</v>
      </c>
      <c r="AP20" s="4">
        <f t="shared" si="1"/>
        <v>31.25</v>
      </c>
      <c r="AQ20" s="4">
        <f t="shared" si="2"/>
        <v>8.9285714285714288</v>
      </c>
      <c r="AR20" s="4">
        <f t="shared" si="3"/>
        <v>14.285714285714285</v>
      </c>
      <c r="AS20" s="4">
        <f t="shared" si="4"/>
        <v>0</v>
      </c>
      <c r="AT20" s="4">
        <f t="shared" si="5"/>
        <v>35.714285714285715</v>
      </c>
      <c r="AU20" s="4">
        <f>R20/$X20*100</f>
        <v>2.6785714285714284</v>
      </c>
      <c r="AV20" s="4">
        <f t="shared" si="6"/>
        <v>7.1428571428571423</v>
      </c>
    </row>
    <row r="21" spans="1:48" x14ac:dyDescent="0.2">
      <c r="A21" s="4" t="s">
        <v>48</v>
      </c>
      <c r="B21" s="4">
        <v>30</v>
      </c>
      <c r="C21" s="4">
        <v>4</v>
      </c>
      <c r="D21" s="4" t="s">
        <v>29</v>
      </c>
      <c r="E21" s="4" t="b">
        <v>1</v>
      </c>
      <c r="F21" s="4">
        <v>3600</v>
      </c>
      <c r="G21" s="4">
        <v>0.92</v>
      </c>
      <c r="H21" s="4">
        <v>125</v>
      </c>
      <c r="I21" s="4">
        <v>125</v>
      </c>
      <c r="J21" s="4">
        <v>125</v>
      </c>
      <c r="K21" s="4">
        <v>0.92</v>
      </c>
      <c r="L21" s="4">
        <v>7</v>
      </c>
      <c r="M21" s="4">
        <v>29</v>
      </c>
      <c r="N21" s="4">
        <v>2</v>
      </c>
      <c r="O21" s="4">
        <v>35</v>
      </c>
      <c r="P21" s="4">
        <v>2</v>
      </c>
      <c r="Q21" s="4">
        <v>0</v>
      </c>
      <c r="R21">
        <f>P21+Q21</f>
        <v>2</v>
      </c>
      <c r="S21" s="4">
        <v>34</v>
      </c>
      <c r="T21" s="4">
        <v>0</v>
      </c>
      <c r="U21" s="4">
        <v>0</v>
      </c>
      <c r="V21" s="4">
        <v>34</v>
      </c>
      <c r="W21" s="4">
        <v>0</v>
      </c>
      <c r="X21" s="4">
        <v>154</v>
      </c>
      <c r="Y21" s="4">
        <v>45</v>
      </c>
      <c r="Z21" s="4">
        <v>0</v>
      </c>
      <c r="AA21" s="4">
        <v>0</v>
      </c>
      <c r="AB21" s="4">
        <v>0</v>
      </c>
      <c r="AC21" s="4" t="b">
        <v>1</v>
      </c>
      <c r="AD21" s="4" t="b">
        <v>1</v>
      </c>
      <c r="AE21" s="4" t="b">
        <v>1</v>
      </c>
      <c r="AF21" s="4" t="b">
        <v>1</v>
      </c>
      <c r="AG21" s="4" t="b">
        <v>1</v>
      </c>
      <c r="AH21" s="4" t="b">
        <v>1</v>
      </c>
      <c r="AI21" s="4" t="b">
        <v>1</v>
      </c>
      <c r="AJ21" s="4" t="b">
        <v>1</v>
      </c>
      <c r="AK21" s="4">
        <v>100</v>
      </c>
      <c r="AL21">
        <f>(H21-I21)/H21*100</f>
        <v>0</v>
      </c>
      <c r="AM21">
        <f>IF(H21=I21,1,0)</f>
        <v>1</v>
      </c>
      <c r="AN21">
        <f>(J21-I21)/J21*100</f>
        <v>0</v>
      </c>
      <c r="AO21" s="4">
        <f t="shared" si="0"/>
        <v>100</v>
      </c>
      <c r="AP21" s="4">
        <f t="shared" si="1"/>
        <v>29.220779220779221</v>
      </c>
      <c r="AQ21" s="4">
        <f t="shared" si="2"/>
        <v>4.5454545454545459</v>
      </c>
      <c r="AR21" s="4">
        <f t="shared" si="3"/>
        <v>18.831168831168831</v>
      </c>
      <c r="AS21" s="4">
        <f t="shared" si="4"/>
        <v>1.2987012987012987</v>
      </c>
      <c r="AT21" s="4">
        <f t="shared" si="5"/>
        <v>22.727272727272727</v>
      </c>
      <c r="AU21" s="4">
        <f>R21/$X21*100</f>
        <v>1.2987012987012987</v>
      </c>
      <c r="AV21" s="4">
        <f t="shared" si="6"/>
        <v>22.077922077922079</v>
      </c>
    </row>
    <row r="22" spans="1:48" x14ac:dyDescent="0.2">
      <c r="A22" s="4" t="s">
        <v>49</v>
      </c>
      <c r="B22" s="4">
        <v>30</v>
      </c>
      <c r="C22" s="4">
        <v>4</v>
      </c>
      <c r="D22" s="4" t="s">
        <v>29</v>
      </c>
      <c r="E22" s="4" t="b">
        <v>1</v>
      </c>
      <c r="F22" s="4">
        <v>3600</v>
      </c>
      <c r="G22" s="4">
        <v>1.22</v>
      </c>
      <c r="H22" s="4">
        <v>105</v>
      </c>
      <c r="I22" s="4">
        <v>105</v>
      </c>
      <c r="J22" s="4">
        <v>105</v>
      </c>
      <c r="K22" s="4">
        <v>1.22</v>
      </c>
      <c r="L22" s="4">
        <v>70</v>
      </c>
      <c r="M22" s="4">
        <v>268</v>
      </c>
      <c r="N22" s="4">
        <v>7</v>
      </c>
      <c r="O22" s="4">
        <v>617</v>
      </c>
      <c r="P22" s="4">
        <v>140</v>
      </c>
      <c r="Q22" s="4">
        <v>21</v>
      </c>
      <c r="R22">
        <f>P22+Q22</f>
        <v>161</v>
      </c>
      <c r="S22" s="4">
        <v>250</v>
      </c>
      <c r="T22" s="4">
        <v>0</v>
      </c>
      <c r="U22" s="4">
        <v>2</v>
      </c>
      <c r="V22" s="4">
        <v>248</v>
      </c>
      <c r="W22" s="4">
        <v>0</v>
      </c>
      <c r="X22" s="4">
        <v>1812</v>
      </c>
      <c r="Y22" s="4">
        <v>439</v>
      </c>
      <c r="Z22" s="4">
        <v>0</v>
      </c>
      <c r="AA22" s="4">
        <v>0</v>
      </c>
      <c r="AB22" s="4">
        <v>0</v>
      </c>
      <c r="AC22" s="4" t="b">
        <v>1</v>
      </c>
      <c r="AD22" s="4" t="b">
        <v>1</v>
      </c>
      <c r="AE22" s="4" t="b">
        <v>1</v>
      </c>
      <c r="AF22" s="4" t="b">
        <v>1</v>
      </c>
      <c r="AG22" s="4" t="b">
        <v>1</v>
      </c>
      <c r="AH22" s="4" t="b">
        <v>1</v>
      </c>
      <c r="AI22" s="4" t="b">
        <v>1</v>
      </c>
      <c r="AJ22" s="4" t="b">
        <v>1</v>
      </c>
      <c r="AK22" s="4">
        <v>100</v>
      </c>
      <c r="AL22">
        <f>(H22-I22)/H22*100</f>
        <v>0</v>
      </c>
      <c r="AM22">
        <f>IF(H22=I22,1,0)</f>
        <v>1</v>
      </c>
      <c r="AN22">
        <f>(J22-I22)/J22*100</f>
        <v>0</v>
      </c>
      <c r="AO22" s="4">
        <f t="shared" si="0"/>
        <v>100</v>
      </c>
      <c r="AP22" s="4">
        <f t="shared" si="1"/>
        <v>24.227373068432669</v>
      </c>
      <c r="AQ22" s="4">
        <f t="shared" si="2"/>
        <v>3.8631346578366448</v>
      </c>
      <c r="AR22" s="4">
        <f t="shared" si="3"/>
        <v>14.790286975717439</v>
      </c>
      <c r="AS22" s="4">
        <f t="shared" si="4"/>
        <v>0.38631346578366449</v>
      </c>
      <c r="AT22" s="4">
        <f t="shared" si="5"/>
        <v>34.050772626931568</v>
      </c>
      <c r="AU22" s="4">
        <f>R22/$X22*100</f>
        <v>8.8852097130242829</v>
      </c>
      <c r="AV22" s="4">
        <f t="shared" si="6"/>
        <v>13.796909492273732</v>
      </c>
    </row>
    <row r="23" spans="1:48" x14ac:dyDescent="0.2">
      <c r="A23" s="4" t="s">
        <v>50</v>
      </c>
      <c r="B23" s="4">
        <v>30</v>
      </c>
      <c r="C23" s="4">
        <v>4</v>
      </c>
      <c r="D23" s="4" t="s">
        <v>29</v>
      </c>
      <c r="E23" s="4" t="b">
        <v>1</v>
      </c>
      <c r="F23" s="4">
        <v>3600</v>
      </c>
      <c r="G23" s="4">
        <v>2.38</v>
      </c>
      <c r="H23" s="4">
        <v>115</v>
      </c>
      <c r="I23" s="4">
        <v>115</v>
      </c>
      <c r="J23" s="4">
        <v>115</v>
      </c>
      <c r="K23" s="4">
        <v>2.35</v>
      </c>
      <c r="L23" s="4">
        <v>261</v>
      </c>
      <c r="M23" s="4">
        <v>688</v>
      </c>
      <c r="N23" s="4">
        <v>50</v>
      </c>
      <c r="O23" s="4">
        <v>1817</v>
      </c>
      <c r="P23" s="4">
        <v>1983</v>
      </c>
      <c r="Q23" s="4">
        <v>274</v>
      </c>
      <c r="R23">
        <f>P23+Q23</f>
        <v>2257</v>
      </c>
      <c r="S23" s="4">
        <v>1711</v>
      </c>
      <c r="T23" s="4">
        <v>0</v>
      </c>
      <c r="U23" s="4">
        <v>234</v>
      </c>
      <c r="V23" s="4">
        <v>1477</v>
      </c>
      <c r="W23" s="4">
        <v>0</v>
      </c>
      <c r="X23" s="4">
        <v>8995</v>
      </c>
      <c r="Y23" s="4">
        <v>2211</v>
      </c>
      <c r="Z23" s="4">
        <v>0</v>
      </c>
      <c r="AA23" s="4">
        <v>0</v>
      </c>
      <c r="AB23" s="4">
        <v>0</v>
      </c>
      <c r="AC23" s="4" t="b">
        <v>1</v>
      </c>
      <c r="AD23" s="4" t="b">
        <v>1</v>
      </c>
      <c r="AE23" s="4" t="b">
        <v>1</v>
      </c>
      <c r="AF23" s="4" t="b">
        <v>1</v>
      </c>
      <c r="AG23" s="4" t="b">
        <v>1</v>
      </c>
      <c r="AH23" s="4" t="b">
        <v>1</v>
      </c>
      <c r="AI23" s="4" t="b">
        <v>1</v>
      </c>
      <c r="AJ23" s="4" t="b">
        <v>1</v>
      </c>
      <c r="AK23" s="4">
        <v>100</v>
      </c>
      <c r="AL23">
        <f>(H23-I23)/H23*100</f>
        <v>0</v>
      </c>
      <c r="AM23">
        <f>IF(H23=I23,1,0)</f>
        <v>1</v>
      </c>
      <c r="AN23">
        <f>(J23-I23)/J23*100</f>
        <v>0</v>
      </c>
      <c r="AO23" s="4">
        <f t="shared" si="0"/>
        <v>100</v>
      </c>
      <c r="AP23" s="4">
        <f t="shared" si="1"/>
        <v>24.580322401334072</v>
      </c>
      <c r="AQ23" s="4">
        <f t="shared" si="2"/>
        <v>2.9016120066703723</v>
      </c>
      <c r="AR23" s="4">
        <f t="shared" si="3"/>
        <v>7.6486937187326296</v>
      </c>
      <c r="AS23" s="4">
        <f t="shared" si="4"/>
        <v>0.5558643690939411</v>
      </c>
      <c r="AT23" s="4">
        <f t="shared" si="5"/>
        <v>20.200111172873818</v>
      </c>
      <c r="AU23" s="4">
        <f>R23/$X23*100</f>
        <v>25.0917176209005</v>
      </c>
      <c r="AV23" s="4">
        <f t="shared" si="6"/>
        <v>19.021678710394664</v>
      </c>
    </row>
    <row r="24" spans="1:48" x14ac:dyDescent="0.2">
      <c r="A24" s="4" t="s">
        <v>51</v>
      </c>
      <c r="B24" s="4">
        <v>30</v>
      </c>
      <c r="C24" s="4">
        <v>4</v>
      </c>
      <c r="D24" s="4" t="s">
        <v>29</v>
      </c>
      <c r="E24" s="4" t="b">
        <v>1</v>
      </c>
      <c r="F24" s="4">
        <v>3600</v>
      </c>
      <c r="G24" s="4">
        <v>2.35</v>
      </c>
      <c r="H24" s="4">
        <v>163</v>
      </c>
      <c r="I24" s="4">
        <v>163</v>
      </c>
      <c r="J24" s="4">
        <v>163</v>
      </c>
      <c r="K24" s="4">
        <v>2.3199999999999998</v>
      </c>
      <c r="L24" s="4">
        <v>87</v>
      </c>
      <c r="M24" s="4">
        <v>263</v>
      </c>
      <c r="N24" s="4">
        <v>66</v>
      </c>
      <c r="O24" s="4">
        <v>1191</v>
      </c>
      <c r="P24" s="4">
        <v>2423</v>
      </c>
      <c r="Q24" s="4">
        <v>230</v>
      </c>
      <c r="R24">
        <f>P24+Q24</f>
        <v>2653</v>
      </c>
      <c r="S24" s="4">
        <v>986</v>
      </c>
      <c r="T24" s="4">
        <v>0</v>
      </c>
      <c r="U24" s="4">
        <v>21</v>
      </c>
      <c r="V24" s="4">
        <v>965</v>
      </c>
      <c r="W24" s="4">
        <v>0</v>
      </c>
      <c r="X24" s="4">
        <v>7191</v>
      </c>
      <c r="Y24" s="4">
        <v>1945</v>
      </c>
      <c r="Z24" s="4">
        <v>0</v>
      </c>
      <c r="AA24" s="4">
        <v>0</v>
      </c>
      <c r="AB24" s="4">
        <v>0</v>
      </c>
      <c r="AC24" s="4" t="b">
        <v>1</v>
      </c>
      <c r="AD24" s="4" t="b">
        <v>1</v>
      </c>
      <c r="AE24" s="4" t="b">
        <v>1</v>
      </c>
      <c r="AF24" s="4" t="b">
        <v>1</v>
      </c>
      <c r="AG24" s="4" t="b">
        <v>1</v>
      </c>
      <c r="AH24" s="4" t="b">
        <v>1</v>
      </c>
      <c r="AI24" s="4" t="b">
        <v>1</v>
      </c>
      <c r="AJ24" s="4" t="b">
        <v>1</v>
      </c>
      <c r="AK24" s="4">
        <v>100</v>
      </c>
      <c r="AL24">
        <f>(H24-I24)/H24*100</f>
        <v>0</v>
      </c>
      <c r="AM24">
        <f>IF(H24=I24,1,0)</f>
        <v>1</v>
      </c>
      <c r="AN24">
        <f>(J24-I24)/J24*100</f>
        <v>0</v>
      </c>
      <c r="AO24" s="4">
        <f t="shared" si="0"/>
        <v>100</v>
      </c>
      <c r="AP24" s="4">
        <f t="shared" si="1"/>
        <v>27.047698512028923</v>
      </c>
      <c r="AQ24" s="4">
        <f t="shared" si="2"/>
        <v>1.2098456403838131</v>
      </c>
      <c r="AR24" s="4">
        <f t="shared" si="3"/>
        <v>3.6573494646085383</v>
      </c>
      <c r="AS24" s="4">
        <f t="shared" si="4"/>
        <v>0.91781393408427203</v>
      </c>
      <c r="AT24" s="4">
        <f t="shared" si="5"/>
        <v>16.562369628702545</v>
      </c>
      <c r="AU24" s="4">
        <f>R24/$X24*100</f>
        <v>36.893338895842028</v>
      </c>
      <c r="AV24" s="4">
        <f t="shared" si="6"/>
        <v>13.711583924349883</v>
      </c>
    </row>
    <row r="25" spans="1:48" x14ac:dyDescent="0.2">
      <c r="A25" s="4" t="s">
        <v>52</v>
      </c>
      <c r="B25" s="4">
        <v>30</v>
      </c>
      <c r="C25" s="4">
        <v>4</v>
      </c>
      <c r="D25" s="4" t="s">
        <v>29</v>
      </c>
      <c r="E25" s="4" t="b">
        <v>1</v>
      </c>
      <c r="F25" s="4">
        <v>3600</v>
      </c>
      <c r="G25" s="4">
        <v>2.4700000000000002</v>
      </c>
      <c r="H25" s="4">
        <v>173</v>
      </c>
      <c r="I25" s="4">
        <v>173</v>
      </c>
      <c r="J25" s="4">
        <v>173</v>
      </c>
      <c r="K25" s="4">
        <v>2.42</v>
      </c>
      <c r="L25" s="4">
        <v>250</v>
      </c>
      <c r="M25" s="4">
        <v>1107</v>
      </c>
      <c r="N25" s="4">
        <v>123</v>
      </c>
      <c r="O25" s="4">
        <v>2618</v>
      </c>
      <c r="P25" s="4">
        <v>3742</v>
      </c>
      <c r="Q25" s="4">
        <v>337</v>
      </c>
      <c r="R25">
        <f>P25+Q25</f>
        <v>4079</v>
      </c>
      <c r="S25" s="4">
        <v>1215</v>
      </c>
      <c r="T25" s="4">
        <v>0</v>
      </c>
      <c r="U25" s="4">
        <v>11</v>
      </c>
      <c r="V25" s="4">
        <v>1204</v>
      </c>
      <c r="W25" s="4">
        <v>0</v>
      </c>
      <c r="X25" s="4">
        <v>12811</v>
      </c>
      <c r="Y25" s="4">
        <v>3419</v>
      </c>
      <c r="Z25" s="4">
        <v>0</v>
      </c>
      <c r="AA25" s="4">
        <v>0</v>
      </c>
      <c r="AB25" s="4">
        <v>0</v>
      </c>
      <c r="AC25" s="4" t="b">
        <v>1</v>
      </c>
      <c r="AD25" s="4" t="b">
        <v>1</v>
      </c>
      <c r="AE25" s="4" t="b">
        <v>1</v>
      </c>
      <c r="AF25" s="4" t="b">
        <v>1</v>
      </c>
      <c r="AG25" s="4" t="b">
        <v>1</v>
      </c>
      <c r="AH25" s="4" t="b">
        <v>1</v>
      </c>
      <c r="AI25" s="4" t="b">
        <v>1</v>
      </c>
      <c r="AJ25" s="4" t="b">
        <v>1</v>
      </c>
      <c r="AK25" s="4">
        <v>100</v>
      </c>
      <c r="AL25">
        <f>(H25-I25)/H25*100</f>
        <v>0</v>
      </c>
      <c r="AM25">
        <f>IF(H25=I25,1,0)</f>
        <v>1</v>
      </c>
      <c r="AN25">
        <f>(J25-I25)/J25*100</f>
        <v>0</v>
      </c>
      <c r="AO25" s="4">
        <f t="shared" si="0"/>
        <v>100</v>
      </c>
      <c r="AP25" s="4">
        <f t="shared" si="1"/>
        <v>26.688002497853407</v>
      </c>
      <c r="AQ25" s="4">
        <f t="shared" si="2"/>
        <v>1.9514479743970026</v>
      </c>
      <c r="AR25" s="4">
        <f t="shared" si="3"/>
        <v>8.6410116306299276</v>
      </c>
      <c r="AS25" s="4">
        <f t="shared" si="4"/>
        <v>0.96011240340332527</v>
      </c>
      <c r="AT25" s="4">
        <f t="shared" si="5"/>
        <v>20.43556318788541</v>
      </c>
      <c r="AU25" s="4">
        <f>R25/$X25*100</f>
        <v>31.83982515026149</v>
      </c>
      <c r="AV25" s="4">
        <f t="shared" si="6"/>
        <v>9.4840371555694336</v>
      </c>
    </row>
    <row r="26" spans="1:48" x14ac:dyDescent="0.2">
      <c r="A26" s="4" t="s">
        <v>53</v>
      </c>
      <c r="B26" s="4">
        <v>30</v>
      </c>
      <c r="C26" s="4">
        <v>4</v>
      </c>
      <c r="D26" s="4" t="s">
        <v>29</v>
      </c>
      <c r="E26" s="4" t="b">
        <v>1</v>
      </c>
      <c r="F26" s="4">
        <v>3600</v>
      </c>
      <c r="G26" s="4">
        <v>3.76</v>
      </c>
      <c r="H26" s="4">
        <v>198</v>
      </c>
      <c r="I26" s="4">
        <v>198</v>
      </c>
      <c r="J26" s="4">
        <v>198</v>
      </c>
      <c r="K26" s="4">
        <v>3.6</v>
      </c>
      <c r="L26" s="4">
        <v>358</v>
      </c>
      <c r="M26" s="4">
        <v>231</v>
      </c>
      <c r="N26" s="4">
        <v>40</v>
      </c>
      <c r="O26" s="4">
        <v>2099</v>
      </c>
      <c r="P26" s="4">
        <v>12438</v>
      </c>
      <c r="Q26" s="4">
        <v>2007</v>
      </c>
      <c r="R26">
        <f>P26+Q26</f>
        <v>14445</v>
      </c>
      <c r="S26" s="4">
        <v>3544</v>
      </c>
      <c r="T26" s="4">
        <v>0</v>
      </c>
      <c r="U26" s="4">
        <v>0</v>
      </c>
      <c r="V26" s="4">
        <v>3544</v>
      </c>
      <c r="W26" s="4">
        <v>0</v>
      </c>
      <c r="X26" s="4">
        <v>27186</v>
      </c>
      <c r="Y26" s="4">
        <v>6469</v>
      </c>
      <c r="Z26" s="4">
        <v>0</v>
      </c>
      <c r="AA26" s="4">
        <v>0.01</v>
      </c>
      <c r="AB26" s="4">
        <v>0.02</v>
      </c>
      <c r="AC26" s="4" t="b">
        <v>1</v>
      </c>
      <c r="AD26" s="4" t="b">
        <v>1</v>
      </c>
      <c r="AE26" s="4" t="b">
        <v>1</v>
      </c>
      <c r="AF26" s="4" t="b">
        <v>1</v>
      </c>
      <c r="AG26" s="4" t="b">
        <v>1</v>
      </c>
      <c r="AH26" s="4" t="b">
        <v>1</v>
      </c>
      <c r="AI26" s="4" t="b">
        <v>1</v>
      </c>
      <c r="AJ26" s="4" t="b">
        <v>1</v>
      </c>
      <c r="AK26" s="4">
        <v>100</v>
      </c>
      <c r="AL26">
        <f>(H26-I26)/H26*100</f>
        <v>0</v>
      </c>
      <c r="AM26">
        <f>IF(H26=I26,1,0)</f>
        <v>1</v>
      </c>
      <c r="AN26">
        <f>(J26-I26)/J26*100</f>
        <v>0</v>
      </c>
      <c r="AO26" s="4">
        <f t="shared" si="0"/>
        <v>100</v>
      </c>
      <c r="AP26" s="4">
        <f t="shared" si="1"/>
        <v>23.795335834620758</v>
      </c>
      <c r="AQ26" s="4">
        <f t="shared" si="2"/>
        <v>1.3168542632237181</v>
      </c>
      <c r="AR26" s="4">
        <f t="shared" si="3"/>
        <v>0.8497020525270359</v>
      </c>
      <c r="AS26" s="4">
        <f t="shared" si="4"/>
        <v>0.1471345545501361</v>
      </c>
      <c r="AT26" s="4">
        <f t="shared" si="5"/>
        <v>7.7208857500183914</v>
      </c>
      <c r="AU26" s="4">
        <f>R26/$X26*100</f>
        <v>53.133966011917899</v>
      </c>
      <c r="AV26" s="4">
        <f t="shared" si="6"/>
        <v>13.036121533142058</v>
      </c>
    </row>
    <row r="27" spans="1:48" x14ac:dyDescent="0.2">
      <c r="A27" s="4" t="s">
        <v>54</v>
      </c>
      <c r="B27" s="4">
        <v>30</v>
      </c>
      <c r="C27" s="4">
        <v>4</v>
      </c>
      <c r="D27" s="4" t="s">
        <v>29</v>
      </c>
      <c r="E27" s="4" t="b">
        <v>1</v>
      </c>
      <c r="F27" s="4">
        <v>3600</v>
      </c>
      <c r="G27" s="4">
        <v>4.22</v>
      </c>
      <c r="H27" s="4">
        <v>252</v>
      </c>
      <c r="I27" s="4">
        <v>252</v>
      </c>
      <c r="J27" s="4">
        <v>252</v>
      </c>
      <c r="K27" s="4">
        <v>4.1100000000000003</v>
      </c>
      <c r="L27" s="4">
        <v>79</v>
      </c>
      <c r="M27" s="4">
        <v>280</v>
      </c>
      <c r="N27" s="4">
        <v>32</v>
      </c>
      <c r="O27" s="4">
        <v>997</v>
      </c>
      <c r="P27" s="4">
        <v>9914</v>
      </c>
      <c r="Q27" s="4">
        <v>1991</v>
      </c>
      <c r="R27">
        <f>P27+Q27</f>
        <v>11905</v>
      </c>
      <c r="S27" s="4">
        <v>668</v>
      </c>
      <c r="T27" s="4">
        <v>0</v>
      </c>
      <c r="U27" s="4">
        <v>0</v>
      </c>
      <c r="V27" s="4">
        <v>668</v>
      </c>
      <c r="W27" s="4">
        <v>0</v>
      </c>
      <c r="X27" s="4">
        <v>19101</v>
      </c>
      <c r="Y27" s="4">
        <v>5140</v>
      </c>
      <c r="Z27" s="4">
        <v>0</v>
      </c>
      <c r="AA27" s="4">
        <v>0</v>
      </c>
      <c r="AB27" s="4">
        <v>0.02</v>
      </c>
      <c r="AC27" s="4" t="b">
        <v>1</v>
      </c>
      <c r="AD27" s="4" t="b">
        <v>1</v>
      </c>
      <c r="AE27" s="4" t="b">
        <v>1</v>
      </c>
      <c r="AF27" s="4" t="b">
        <v>1</v>
      </c>
      <c r="AG27" s="4" t="b">
        <v>1</v>
      </c>
      <c r="AH27" s="4" t="b">
        <v>1</v>
      </c>
      <c r="AI27" s="4" t="b">
        <v>1</v>
      </c>
      <c r="AJ27" s="4" t="b">
        <v>1</v>
      </c>
      <c r="AK27" s="4">
        <v>100</v>
      </c>
      <c r="AL27">
        <f>(H27-I27)/H27*100</f>
        <v>0</v>
      </c>
      <c r="AM27">
        <f>IF(H27=I27,1,0)</f>
        <v>1</v>
      </c>
      <c r="AN27">
        <f>(J27-I27)/J27*100</f>
        <v>0</v>
      </c>
      <c r="AO27" s="4">
        <f t="shared" si="0"/>
        <v>100</v>
      </c>
      <c r="AP27" s="4">
        <f t="shared" si="1"/>
        <v>26.909585885555732</v>
      </c>
      <c r="AQ27" s="4">
        <f t="shared" si="2"/>
        <v>0.41359091147060367</v>
      </c>
      <c r="AR27" s="4">
        <f t="shared" si="3"/>
        <v>1.4658918381236583</v>
      </c>
      <c r="AS27" s="4">
        <f t="shared" si="4"/>
        <v>0.16753049578556095</v>
      </c>
      <c r="AT27" s="4">
        <f t="shared" si="5"/>
        <v>5.2196220093188836</v>
      </c>
      <c r="AU27" s="4">
        <f>R27/$X27*100</f>
        <v>62.326579760221975</v>
      </c>
      <c r="AV27" s="4">
        <f t="shared" si="6"/>
        <v>3.4971990995235855</v>
      </c>
    </row>
    <row r="28" spans="1:48" x14ac:dyDescent="0.2">
      <c r="A28" s="4" t="s">
        <v>55</v>
      </c>
      <c r="B28" s="4">
        <v>30</v>
      </c>
      <c r="C28" s="4">
        <v>4</v>
      </c>
      <c r="D28" s="4" t="s">
        <v>29</v>
      </c>
      <c r="E28" s="4" t="b">
        <v>1</v>
      </c>
      <c r="F28" s="4">
        <v>3600</v>
      </c>
      <c r="G28" s="4">
        <v>4.0999999999999996</v>
      </c>
      <c r="H28" s="4">
        <v>247</v>
      </c>
      <c r="I28" s="4">
        <v>247</v>
      </c>
      <c r="J28" s="4">
        <v>248</v>
      </c>
      <c r="K28" s="4">
        <v>4</v>
      </c>
      <c r="L28" s="4">
        <v>160</v>
      </c>
      <c r="M28" s="4">
        <v>507</v>
      </c>
      <c r="N28" s="4">
        <v>85</v>
      </c>
      <c r="O28" s="4">
        <v>1659</v>
      </c>
      <c r="P28" s="4">
        <v>8426</v>
      </c>
      <c r="Q28" s="4">
        <v>2178</v>
      </c>
      <c r="R28">
        <f>P28+Q28</f>
        <v>10604</v>
      </c>
      <c r="S28" s="4">
        <v>911</v>
      </c>
      <c r="T28" s="4">
        <v>0</v>
      </c>
      <c r="U28" s="4">
        <v>0</v>
      </c>
      <c r="V28" s="4">
        <v>911</v>
      </c>
      <c r="W28" s="4">
        <v>0</v>
      </c>
      <c r="X28" s="4">
        <v>18939</v>
      </c>
      <c r="Y28" s="4">
        <v>5012</v>
      </c>
      <c r="Z28" s="4">
        <v>0</v>
      </c>
      <c r="AA28" s="4">
        <v>0</v>
      </c>
      <c r="AB28" s="4">
        <v>0.01</v>
      </c>
      <c r="AC28" s="4" t="b">
        <v>1</v>
      </c>
      <c r="AD28" s="4" t="b">
        <v>1</v>
      </c>
      <c r="AE28" s="4" t="b">
        <v>1</v>
      </c>
      <c r="AF28" s="4" t="b">
        <v>1</v>
      </c>
      <c r="AG28" s="4" t="b">
        <v>1</v>
      </c>
      <c r="AH28" s="4" t="b">
        <v>1</v>
      </c>
      <c r="AI28" s="4" t="b">
        <v>1</v>
      </c>
      <c r="AJ28" s="4" t="b">
        <v>1</v>
      </c>
      <c r="AK28" s="4">
        <v>100</v>
      </c>
      <c r="AL28">
        <f>(H28-I28)/H28*100</f>
        <v>0</v>
      </c>
      <c r="AM28">
        <f>IF(H28=I28,1,0)</f>
        <v>1</v>
      </c>
      <c r="AN28">
        <f>(J28-I28)/J28*100</f>
        <v>0.40322580645161288</v>
      </c>
      <c r="AO28" s="4">
        <f t="shared" si="0"/>
        <v>100</v>
      </c>
      <c r="AP28" s="4">
        <f t="shared" si="1"/>
        <v>26.463910449337348</v>
      </c>
      <c r="AQ28" s="4">
        <f t="shared" si="2"/>
        <v>0.84481757220550191</v>
      </c>
      <c r="AR28" s="4">
        <f t="shared" si="3"/>
        <v>2.6770156819261843</v>
      </c>
      <c r="AS28" s="4">
        <f t="shared" si="4"/>
        <v>0.44880933523417288</v>
      </c>
      <c r="AT28" s="4">
        <f t="shared" si="5"/>
        <v>8.7597022018057977</v>
      </c>
      <c r="AU28" s="4">
        <f>R28/$X28*100</f>
        <v>55.99028459791964</v>
      </c>
      <c r="AV28" s="4">
        <f t="shared" si="6"/>
        <v>4.8101800517450766</v>
      </c>
    </row>
    <row r="29" spans="1:48" x14ac:dyDescent="0.2">
      <c r="A29" s="4" t="s">
        <v>56</v>
      </c>
      <c r="B29" s="4">
        <v>30</v>
      </c>
      <c r="C29" s="4">
        <v>6</v>
      </c>
      <c r="D29" s="4" t="s">
        <v>29</v>
      </c>
      <c r="E29" s="4" t="b">
        <v>1</v>
      </c>
      <c r="F29" s="4">
        <v>3600</v>
      </c>
      <c r="G29" s="4">
        <v>1.76</v>
      </c>
      <c r="H29" s="4">
        <v>77</v>
      </c>
      <c r="I29" s="4">
        <v>77</v>
      </c>
      <c r="J29" s="4">
        <v>78</v>
      </c>
      <c r="K29" s="4">
        <v>1.72</v>
      </c>
      <c r="L29" s="4">
        <v>822</v>
      </c>
      <c r="M29" s="4">
        <v>3713</v>
      </c>
      <c r="N29" s="4">
        <v>92</v>
      </c>
      <c r="O29" s="4">
        <v>8240</v>
      </c>
      <c r="P29" s="4">
        <v>899</v>
      </c>
      <c r="Q29" s="4">
        <v>184</v>
      </c>
      <c r="R29">
        <f>P29+Q29</f>
        <v>1083</v>
      </c>
      <c r="S29" s="4">
        <v>3810</v>
      </c>
      <c r="T29" s="4">
        <v>0</v>
      </c>
      <c r="U29" s="4">
        <v>1274</v>
      </c>
      <c r="V29" s="4">
        <v>2536</v>
      </c>
      <c r="W29" s="4">
        <v>0</v>
      </c>
      <c r="X29" s="4">
        <v>21212</v>
      </c>
      <c r="Y29" s="4">
        <v>3451</v>
      </c>
      <c r="Z29" s="4">
        <v>0</v>
      </c>
      <c r="AA29" s="4">
        <v>0</v>
      </c>
      <c r="AB29" s="4">
        <v>0</v>
      </c>
      <c r="AC29" s="4" t="b">
        <v>1</v>
      </c>
      <c r="AD29" s="4" t="b">
        <v>1</v>
      </c>
      <c r="AE29" s="4" t="b">
        <v>1</v>
      </c>
      <c r="AF29" s="4" t="b">
        <v>1</v>
      </c>
      <c r="AG29" s="4" t="b">
        <v>1</v>
      </c>
      <c r="AH29" s="4" t="b">
        <v>1</v>
      </c>
      <c r="AI29" s="4" t="b">
        <v>1</v>
      </c>
      <c r="AJ29" s="4" t="b">
        <v>1</v>
      </c>
      <c r="AK29" s="4">
        <v>100</v>
      </c>
      <c r="AL29">
        <f>(H29-I29)/H29*100</f>
        <v>0</v>
      </c>
      <c r="AM29">
        <f>IF(H29=I29,1,0)</f>
        <v>1</v>
      </c>
      <c r="AN29">
        <f>(J29-I29)/J29*100</f>
        <v>1.2820512820512819</v>
      </c>
      <c r="AO29" s="4">
        <f t="shared" si="0"/>
        <v>100</v>
      </c>
      <c r="AP29" s="4">
        <f t="shared" si="1"/>
        <v>16.26909296624552</v>
      </c>
      <c r="AQ29" s="4">
        <f t="shared" si="2"/>
        <v>3.8751650009428622</v>
      </c>
      <c r="AR29" s="4">
        <f t="shared" si="3"/>
        <v>17.504242881387892</v>
      </c>
      <c r="AS29" s="4">
        <f t="shared" si="4"/>
        <v>0.43371676409579485</v>
      </c>
      <c r="AT29" s="4">
        <f t="shared" si="5"/>
        <v>38.845936262492927</v>
      </c>
      <c r="AU29" s="4">
        <f>R29/$X29*100</f>
        <v>5.1056006034320189</v>
      </c>
      <c r="AV29" s="4">
        <f t="shared" si="6"/>
        <v>17.961531208749765</v>
      </c>
    </row>
    <row r="30" spans="1:48" x14ac:dyDescent="0.2">
      <c r="A30" s="4" t="s">
        <v>57</v>
      </c>
      <c r="B30" s="4">
        <v>30</v>
      </c>
      <c r="C30" s="4">
        <v>6</v>
      </c>
      <c r="D30" s="4" t="s">
        <v>29</v>
      </c>
      <c r="E30" s="4" t="b">
        <v>1</v>
      </c>
      <c r="F30" s="4">
        <v>3600</v>
      </c>
      <c r="G30" s="4">
        <v>1.62</v>
      </c>
      <c r="H30" s="4">
        <v>92</v>
      </c>
      <c r="I30" s="4">
        <v>92</v>
      </c>
      <c r="J30" s="4">
        <v>92</v>
      </c>
      <c r="K30" s="4">
        <v>1.6</v>
      </c>
      <c r="L30" s="4">
        <v>180</v>
      </c>
      <c r="M30" s="4">
        <v>1079</v>
      </c>
      <c r="N30" s="4">
        <v>13</v>
      </c>
      <c r="O30" s="4">
        <v>2351</v>
      </c>
      <c r="P30" s="4">
        <v>251</v>
      </c>
      <c r="Q30" s="4">
        <v>141</v>
      </c>
      <c r="R30">
        <f>P30+Q30</f>
        <v>392</v>
      </c>
      <c r="S30" s="4">
        <v>666</v>
      </c>
      <c r="T30" s="4">
        <v>0</v>
      </c>
      <c r="U30" s="4">
        <v>6</v>
      </c>
      <c r="V30" s="4">
        <v>660</v>
      </c>
      <c r="W30" s="4">
        <v>0</v>
      </c>
      <c r="X30" s="4">
        <v>5655</v>
      </c>
      <c r="Y30" s="4">
        <v>974</v>
      </c>
      <c r="Z30" s="4">
        <v>0</v>
      </c>
      <c r="AA30" s="4">
        <v>0</v>
      </c>
      <c r="AB30" s="4">
        <v>0</v>
      </c>
      <c r="AC30" s="4" t="b">
        <v>1</v>
      </c>
      <c r="AD30" s="4" t="b">
        <v>1</v>
      </c>
      <c r="AE30" s="4" t="b">
        <v>1</v>
      </c>
      <c r="AF30" s="4" t="b">
        <v>1</v>
      </c>
      <c r="AG30" s="4" t="b">
        <v>1</v>
      </c>
      <c r="AH30" s="4" t="b">
        <v>1</v>
      </c>
      <c r="AI30" s="4" t="b">
        <v>1</v>
      </c>
      <c r="AJ30" s="4" t="b">
        <v>1</v>
      </c>
      <c r="AK30" s="4">
        <v>100</v>
      </c>
      <c r="AL30">
        <f>(H30-I30)/H30*100</f>
        <v>0</v>
      </c>
      <c r="AM30">
        <f>IF(H30=I30,1,0)</f>
        <v>1</v>
      </c>
      <c r="AN30">
        <f>(J30-I30)/J30*100</f>
        <v>0</v>
      </c>
      <c r="AO30" s="4">
        <f t="shared" si="0"/>
        <v>100</v>
      </c>
      <c r="AP30" s="4">
        <f t="shared" si="1"/>
        <v>17.223695844385499</v>
      </c>
      <c r="AQ30" s="4">
        <f t="shared" si="2"/>
        <v>3.183023872679045</v>
      </c>
      <c r="AR30" s="4">
        <f t="shared" si="3"/>
        <v>19.080459770114942</v>
      </c>
      <c r="AS30" s="4">
        <f t="shared" si="4"/>
        <v>0.22988505747126436</v>
      </c>
      <c r="AT30" s="4">
        <f t="shared" si="5"/>
        <v>41.573828470380192</v>
      </c>
      <c r="AU30" s="4">
        <f>R30/$X30*100</f>
        <v>6.9319186560565873</v>
      </c>
      <c r="AV30" s="4">
        <f t="shared" si="6"/>
        <v>11.777188328912466</v>
      </c>
    </row>
    <row r="31" spans="1:48" x14ac:dyDescent="0.2">
      <c r="A31" s="4" t="s">
        <v>58</v>
      </c>
      <c r="B31" s="4">
        <v>30</v>
      </c>
      <c r="C31" s="4">
        <v>6</v>
      </c>
      <c r="D31" s="4" t="s">
        <v>29</v>
      </c>
      <c r="E31" s="4" t="b">
        <v>1</v>
      </c>
      <c r="F31" s="4">
        <v>3600</v>
      </c>
      <c r="G31" s="4">
        <v>1.55</v>
      </c>
      <c r="H31" s="4">
        <v>88</v>
      </c>
      <c r="I31" s="4">
        <v>88</v>
      </c>
      <c r="J31" s="4">
        <v>88</v>
      </c>
      <c r="K31" s="4">
        <v>1.55</v>
      </c>
      <c r="L31" s="4">
        <v>114</v>
      </c>
      <c r="M31" s="4">
        <v>484</v>
      </c>
      <c r="N31" s="4">
        <v>7</v>
      </c>
      <c r="O31" s="4">
        <v>946</v>
      </c>
      <c r="P31" s="4">
        <v>60</v>
      </c>
      <c r="Q31" s="4">
        <v>11</v>
      </c>
      <c r="R31">
        <f>P31+Q31</f>
        <v>71</v>
      </c>
      <c r="S31" s="4">
        <v>347</v>
      </c>
      <c r="T31" s="4">
        <v>0</v>
      </c>
      <c r="U31" s="4">
        <v>0</v>
      </c>
      <c r="V31" s="4">
        <v>347</v>
      </c>
      <c r="W31" s="4">
        <v>0</v>
      </c>
      <c r="X31" s="4">
        <v>2364</v>
      </c>
      <c r="Y31" s="4">
        <v>395</v>
      </c>
      <c r="Z31" s="4">
        <v>0</v>
      </c>
      <c r="AA31" s="4">
        <v>0</v>
      </c>
      <c r="AB31" s="4">
        <v>0</v>
      </c>
      <c r="AC31" s="4" t="b">
        <v>1</v>
      </c>
      <c r="AD31" s="4" t="b">
        <v>1</v>
      </c>
      <c r="AE31" s="4" t="b">
        <v>1</v>
      </c>
      <c r="AF31" s="4" t="b">
        <v>1</v>
      </c>
      <c r="AG31" s="4" t="b">
        <v>1</v>
      </c>
      <c r="AH31" s="4" t="b">
        <v>1</v>
      </c>
      <c r="AI31" s="4" t="b">
        <v>1</v>
      </c>
      <c r="AJ31" s="4" t="b">
        <v>1</v>
      </c>
      <c r="AK31" s="4">
        <v>100</v>
      </c>
      <c r="AL31">
        <f>(H31-I31)/H31*100</f>
        <v>0</v>
      </c>
      <c r="AM31">
        <f>IF(H31=I31,1,0)</f>
        <v>1</v>
      </c>
      <c r="AN31">
        <f>(J31-I31)/J31*100</f>
        <v>0</v>
      </c>
      <c r="AO31" s="4">
        <f t="shared" si="0"/>
        <v>100</v>
      </c>
      <c r="AP31" s="4">
        <f t="shared" si="1"/>
        <v>16.708967851099832</v>
      </c>
      <c r="AQ31" s="4">
        <f t="shared" si="2"/>
        <v>4.8223350253807107</v>
      </c>
      <c r="AR31" s="4">
        <f t="shared" si="3"/>
        <v>20.473773265651438</v>
      </c>
      <c r="AS31" s="4">
        <f t="shared" si="4"/>
        <v>0.29610829103214892</v>
      </c>
      <c r="AT31" s="4">
        <f t="shared" si="5"/>
        <v>40.016920473773268</v>
      </c>
      <c r="AU31" s="4">
        <f>R31/$X31*100</f>
        <v>3.0033840947546531</v>
      </c>
      <c r="AV31" s="4">
        <f t="shared" si="6"/>
        <v>14.678510998307953</v>
      </c>
    </row>
    <row r="32" spans="1:48" x14ac:dyDescent="0.2">
      <c r="A32" s="4" t="s">
        <v>59</v>
      </c>
      <c r="B32" s="4">
        <v>30</v>
      </c>
      <c r="C32" s="4">
        <v>6</v>
      </c>
      <c r="D32" s="4" t="s">
        <v>29</v>
      </c>
      <c r="E32" s="4" t="b">
        <v>1</v>
      </c>
      <c r="F32" s="4">
        <v>3600</v>
      </c>
      <c r="G32" s="4">
        <v>3.94</v>
      </c>
      <c r="H32" s="4">
        <v>169</v>
      </c>
      <c r="I32" s="4">
        <v>169</v>
      </c>
      <c r="J32" s="4">
        <v>170</v>
      </c>
      <c r="K32" s="4">
        <v>3.46</v>
      </c>
      <c r="L32" s="4">
        <v>2951</v>
      </c>
      <c r="M32" s="4">
        <v>7054</v>
      </c>
      <c r="N32" s="4">
        <v>440</v>
      </c>
      <c r="O32" s="4">
        <v>23998</v>
      </c>
      <c r="P32" s="4">
        <v>22358</v>
      </c>
      <c r="Q32" s="4">
        <v>1985</v>
      </c>
      <c r="R32">
        <f>P32+Q32</f>
        <v>24343</v>
      </c>
      <c r="S32" s="4">
        <v>30926</v>
      </c>
      <c r="T32" s="4">
        <v>0</v>
      </c>
      <c r="U32" s="4">
        <v>4</v>
      </c>
      <c r="V32" s="4">
        <v>30922</v>
      </c>
      <c r="W32" s="4">
        <v>0</v>
      </c>
      <c r="X32" s="4">
        <v>107708</v>
      </c>
      <c r="Y32" s="4">
        <v>17995</v>
      </c>
      <c r="Z32" s="4">
        <v>0</v>
      </c>
      <c r="AA32" s="4">
        <v>0.04</v>
      </c>
      <c r="AB32" s="4">
        <v>0.06</v>
      </c>
      <c r="AC32" s="4" t="b">
        <v>1</v>
      </c>
      <c r="AD32" s="4" t="b">
        <v>1</v>
      </c>
      <c r="AE32" s="4" t="b">
        <v>1</v>
      </c>
      <c r="AF32" s="4" t="b">
        <v>1</v>
      </c>
      <c r="AG32" s="4" t="b">
        <v>1</v>
      </c>
      <c r="AH32" s="4" t="b">
        <v>1</v>
      </c>
      <c r="AI32" s="4" t="b">
        <v>1</v>
      </c>
      <c r="AJ32" s="4" t="b">
        <v>1</v>
      </c>
      <c r="AK32" s="4">
        <v>100</v>
      </c>
      <c r="AL32">
        <f>(H32-I32)/H32*100</f>
        <v>0</v>
      </c>
      <c r="AM32">
        <f>IF(H32=I32,1,0)</f>
        <v>1</v>
      </c>
      <c r="AN32">
        <f>(J32-I32)/J32*100</f>
        <v>0.58823529411764708</v>
      </c>
      <c r="AO32" s="4">
        <f t="shared" si="0"/>
        <v>100</v>
      </c>
      <c r="AP32" s="4">
        <f t="shared" si="1"/>
        <v>16.707208378207746</v>
      </c>
      <c r="AQ32" s="4">
        <f t="shared" si="2"/>
        <v>2.7398150555204812</v>
      </c>
      <c r="AR32" s="4">
        <f t="shared" si="3"/>
        <v>6.5491885468117506</v>
      </c>
      <c r="AS32" s="4">
        <f t="shared" si="4"/>
        <v>0.40851190255134257</v>
      </c>
      <c r="AT32" s="4">
        <f t="shared" si="5"/>
        <v>22.280610539607085</v>
      </c>
      <c r="AU32" s="4">
        <f>R32/$X32*100</f>
        <v>22.600921008653025</v>
      </c>
      <c r="AV32" s="4">
        <f t="shared" si="6"/>
        <v>28.712816132506408</v>
      </c>
    </row>
    <row r="33" spans="1:48" x14ac:dyDescent="0.2">
      <c r="A33" s="4" t="s">
        <v>60</v>
      </c>
      <c r="B33" s="4">
        <v>30</v>
      </c>
      <c r="C33" s="4">
        <v>6</v>
      </c>
      <c r="D33" s="4" t="s">
        <v>29</v>
      </c>
      <c r="E33" s="4" t="b">
        <v>1</v>
      </c>
      <c r="F33" s="4">
        <v>3600</v>
      </c>
      <c r="G33" s="4">
        <v>5.85</v>
      </c>
      <c r="H33" s="4">
        <v>186</v>
      </c>
      <c r="I33" s="4">
        <v>186</v>
      </c>
      <c r="J33" s="4">
        <v>187</v>
      </c>
      <c r="K33" s="4">
        <v>4.08</v>
      </c>
      <c r="L33" s="4">
        <v>4557</v>
      </c>
      <c r="M33" s="4">
        <v>12384</v>
      </c>
      <c r="N33" s="4">
        <v>1244</v>
      </c>
      <c r="O33" s="4">
        <v>61475</v>
      </c>
      <c r="P33" s="4">
        <v>174291</v>
      </c>
      <c r="Q33" s="4">
        <v>19507</v>
      </c>
      <c r="R33">
        <f>P33+Q33</f>
        <v>193798</v>
      </c>
      <c r="S33" s="4">
        <v>30626</v>
      </c>
      <c r="T33" s="4">
        <v>0</v>
      </c>
      <c r="U33" s="4">
        <v>1833</v>
      </c>
      <c r="V33" s="4">
        <v>28793</v>
      </c>
      <c r="W33" s="4">
        <v>0</v>
      </c>
      <c r="X33" s="4">
        <v>375479</v>
      </c>
      <c r="Y33" s="4">
        <v>71394</v>
      </c>
      <c r="Z33" s="4">
        <v>0</v>
      </c>
      <c r="AA33" s="4">
        <v>0.09</v>
      </c>
      <c r="AB33" s="4">
        <v>0.13999999999999999</v>
      </c>
      <c r="AC33" s="4" t="b">
        <v>1</v>
      </c>
      <c r="AD33" s="4" t="b">
        <v>1</v>
      </c>
      <c r="AE33" s="4" t="b">
        <v>1</v>
      </c>
      <c r="AF33" s="4" t="b">
        <v>1</v>
      </c>
      <c r="AG33" s="4" t="b">
        <v>1</v>
      </c>
      <c r="AH33" s="4" t="b">
        <v>1</v>
      </c>
      <c r="AI33" s="4" t="b">
        <v>1</v>
      </c>
      <c r="AJ33" s="4" t="b">
        <v>1</v>
      </c>
      <c r="AK33" s="4">
        <v>100</v>
      </c>
      <c r="AL33">
        <f>(H33-I33)/H33*100</f>
        <v>0</v>
      </c>
      <c r="AM33">
        <f>IF(H33=I33,1,0)</f>
        <v>1</v>
      </c>
      <c r="AN33">
        <f>(J33-I33)/J33*100</f>
        <v>0.53475935828876997</v>
      </c>
      <c r="AO33" s="4">
        <f t="shared" si="0"/>
        <v>100</v>
      </c>
      <c r="AP33" s="4">
        <f t="shared" si="1"/>
        <v>19.01411264012102</v>
      </c>
      <c r="AQ33" s="4">
        <f t="shared" si="2"/>
        <v>1.2136497647005557</v>
      </c>
      <c r="AR33" s="4">
        <f t="shared" si="3"/>
        <v>3.2981871156575999</v>
      </c>
      <c r="AS33" s="4">
        <f t="shared" si="4"/>
        <v>0.33131013984803415</v>
      </c>
      <c r="AT33" s="4">
        <f t="shared" si="5"/>
        <v>16.372420295143002</v>
      </c>
      <c r="AU33" s="4">
        <f>R33/$X33*100</f>
        <v>51.613538972885294</v>
      </c>
      <c r="AV33" s="4">
        <f t="shared" si="6"/>
        <v>8.1565147451655093</v>
      </c>
    </row>
    <row r="34" spans="1:48" x14ac:dyDescent="0.2">
      <c r="A34" s="4" t="s">
        <v>61</v>
      </c>
      <c r="B34" s="4">
        <v>30</v>
      </c>
      <c r="C34" s="4">
        <v>6</v>
      </c>
      <c r="D34" s="4" t="s">
        <v>29</v>
      </c>
      <c r="E34" s="4" t="b">
        <v>1</v>
      </c>
      <c r="F34" s="4">
        <v>3600</v>
      </c>
      <c r="G34" s="4">
        <v>3.64</v>
      </c>
      <c r="H34" s="4">
        <v>231</v>
      </c>
      <c r="I34" s="4">
        <v>231</v>
      </c>
      <c r="J34" s="4">
        <v>231</v>
      </c>
      <c r="K34" s="4">
        <v>3.34</v>
      </c>
      <c r="L34" s="4">
        <v>503</v>
      </c>
      <c r="M34" s="4">
        <v>2055</v>
      </c>
      <c r="N34" s="4">
        <v>230</v>
      </c>
      <c r="O34" s="4">
        <v>9708</v>
      </c>
      <c r="P34" s="4">
        <v>22658</v>
      </c>
      <c r="Q34" s="4">
        <v>2303</v>
      </c>
      <c r="R34">
        <f>P34+Q34</f>
        <v>24961</v>
      </c>
      <c r="S34" s="4">
        <v>13505</v>
      </c>
      <c r="T34" s="4">
        <v>0</v>
      </c>
      <c r="U34" s="4">
        <v>13</v>
      </c>
      <c r="V34" s="4">
        <v>13492</v>
      </c>
      <c r="W34" s="4">
        <v>0</v>
      </c>
      <c r="X34" s="4">
        <v>62754</v>
      </c>
      <c r="Y34" s="4">
        <v>11792</v>
      </c>
      <c r="Z34" s="4">
        <v>0</v>
      </c>
      <c r="AA34" s="4">
        <v>0.01</v>
      </c>
      <c r="AB34" s="4">
        <v>0.03</v>
      </c>
      <c r="AC34" s="4" t="b">
        <v>1</v>
      </c>
      <c r="AD34" s="4" t="b">
        <v>1</v>
      </c>
      <c r="AE34" s="4" t="b">
        <v>1</v>
      </c>
      <c r="AF34" s="4" t="b">
        <v>1</v>
      </c>
      <c r="AG34" s="4" t="b">
        <v>1</v>
      </c>
      <c r="AH34" s="4" t="b">
        <v>1</v>
      </c>
      <c r="AI34" s="4" t="b">
        <v>1</v>
      </c>
      <c r="AJ34" s="4" t="b">
        <v>1</v>
      </c>
      <c r="AK34" s="4">
        <v>100</v>
      </c>
      <c r="AL34">
        <f>(H34-I34)/H34*100</f>
        <v>0</v>
      </c>
      <c r="AM34">
        <f>IF(H34=I34,1,0)</f>
        <v>1</v>
      </c>
      <c r="AN34">
        <f>(J34-I34)/J34*100</f>
        <v>0</v>
      </c>
      <c r="AO34" s="4">
        <f t="shared" ref="AO34:AO65" si="7">X34/$X34*100</f>
        <v>100</v>
      </c>
      <c r="AP34" s="4">
        <f t="shared" ref="AP34:AP65" si="8">Y34/$X34*100</f>
        <v>18.790834050419097</v>
      </c>
      <c r="AQ34" s="4">
        <f t="shared" ref="AQ34:AQ65" si="9">L34/$X34*100</f>
        <v>0.80154253115339269</v>
      </c>
      <c r="AR34" s="4">
        <f t="shared" ref="AR34:AR65" si="10">M34/$X34*100</f>
        <v>3.2746916531217134</v>
      </c>
      <c r="AS34" s="4">
        <f t="shared" ref="AS34:AS65" si="11">N34/$X34*100</f>
        <v>0.36651050132262486</v>
      </c>
      <c r="AT34" s="4">
        <f t="shared" ref="AT34:AT65" si="12">O34/$X34*100</f>
        <v>15.469930203652357</v>
      </c>
      <c r="AU34" s="4">
        <f>R34/$X34*100</f>
        <v>39.775950537017565</v>
      </c>
      <c r="AV34" s="4">
        <f t="shared" ref="AV34:AV65" si="13">S34/$X34*100</f>
        <v>21.520540523313255</v>
      </c>
    </row>
    <row r="35" spans="1:48" x14ac:dyDescent="0.2">
      <c r="A35" s="4" t="s">
        <v>62</v>
      </c>
      <c r="B35" s="4">
        <v>30</v>
      </c>
      <c r="C35" s="4">
        <v>6</v>
      </c>
      <c r="D35" s="4" t="s">
        <v>29</v>
      </c>
      <c r="E35" s="4" t="b">
        <v>1</v>
      </c>
      <c r="F35" s="4">
        <v>3600</v>
      </c>
      <c r="G35" s="4">
        <v>12.32</v>
      </c>
      <c r="H35" s="4">
        <v>196</v>
      </c>
      <c r="I35" s="4">
        <v>196</v>
      </c>
      <c r="J35" s="4">
        <v>197</v>
      </c>
      <c r="K35" s="4">
        <v>5.59</v>
      </c>
      <c r="L35" s="4">
        <v>5970</v>
      </c>
      <c r="M35" s="4">
        <v>3368</v>
      </c>
      <c r="N35" s="4">
        <v>75</v>
      </c>
      <c r="O35" s="4">
        <v>56603</v>
      </c>
      <c r="P35" s="4">
        <v>488990</v>
      </c>
      <c r="Q35" s="4">
        <v>70501</v>
      </c>
      <c r="R35">
        <f>P35+Q35</f>
        <v>559491</v>
      </c>
      <c r="S35" s="4">
        <v>67532</v>
      </c>
      <c r="T35" s="4">
        <v>0</v>
      </c>
      <c r="U35" s="4">
        <v>0</v>
      </c>
      <c r="V35" s="4">
        <v>67530</v>
      </c>
      <c r="W35" s="4">
        <v>2</v>
      </c>
      <c r="X35" s="4">
        <v>842492</v>
      </c>
      <c r="Y35" s="4">
        <v>149452</v>
      </c>
      <c r="Z35" s="4">
        <v>0</v>
      </c>
      <c r="AA35" s="4">
        <v>0.17</v>
      </c>
      <c r="AB35" s="4">
        <v>0.61</v>
      </c>
      <c r="AC35" s="4" t="b">
        <v>1</v>
      </c>
      <c r="AD35" s="4" t="b">
        <v>1</v>
      </c>
      <c r="AE35" s="4" t="b">
        <v>1</v>
      </c>
      <c r="AF35" s="4" t="b">
        <v>1</v>
      </c>
      <c r="AG35" s="4" t="b">
        <v>1</v>
      </c>
      <c r="AH35" s="4" t="b">
        <v>1</v>
      </c>
      <c r="AI35" s="4" t="b">
        <v>1</v>
      </c>
      <c r="AJ35" s="4" t="b">
        <v>1</v>
      </c>
      <c r="AK35" s="4">
        <v>100</v>
      </c>
      <c r="AL35">
        <f>(H35-I35)/H35*100</f>
        <v>0</v>
      </c>
      <c r="AM35">
        <f>IF(H35=I35,1,0)</f>
        <v>1</v>
      </c>
      <c r="AN35">
        <f>(J35-I35)/J35*100</f>
        <v>0.50761421319796951</v>
      </c>
      <c r="AO35" s="4">
        <f t="shared" si="7"/>
        <v>100</v>
      </c>
      <c r="AP35" s="4">
        <f t="shared" si="8"/>
        <v>17.7392782364699</v>
      </c>
      <c r="AQ35" s="4">
        <f t="shared" si="9"/>
        <v>0.70861206990689529</v>
      </c>
      <c r="AR35" s="4">
        <f t="shared" si="10"/>
        <v>0.39976640727745788</v>
      </c>
      <c r="AS35" s="4">
        <f t="shared" si="11"/>
        <v>8.9021616822474274E-3</v>
      </c>
      <c r="AT35" s="4">
        <f t="shared" si="12"/>
        <v>6.7185207693366822</v>
      </c>
      <c r="AU35" s="4">
        <f>R35/$X35*100</f>
        <v>66.40905789016395</v>
      </c>
      <c r="AV35" s="4">
        <f t="shared" si="13"/>
        <v>8.0157437696737777</v>
      </c>
    </row>
    <row r="36" spans="1:48" x14ac:dyDescent="0.2">
      <c r="A36" s="4" t="s">
        <v>63</v>
      </c>
      <c r="B36" s="4">
        <v>30</v>
      </c>
      <c r="C36" s="4">
        <v>6</v>
      </c>
      <c r="D36" s="4" t="s">
        <v>29</v>
      </c>
      <c r="E36" s="4" t="b">
        <v>1</v>
      </c>
      <c r="F36" s="4">
        <v>3600</v>
      </c>
      <c r="G36" s="4">
        <v>14.48</v>
      </c>
      <c r="H36" s="4">
        <v>234</v>
      </c>
      <c r="I36" s="4">
        <v>234</v>
      </c>
      <c r="J36" s="4">
        <v>234</v>
      </c>
      <c r="K36" s="4">
        <v>7.16</v>
      </c>
      <c r="L36" s="4">
        <v>0</v>
      </c>
      <c r="M36" s="4">
        <v>0</v>
      </c>
      <c r="N36" s="4">
        <v>0</v>
      </c>
      <c r="O36" s="4">
        <v>0</v>
      </c>
      <c r="P36" s="4">
        <v>609348</v>
      </c>
      <c r="Q36" s="4">
        <v>81321</v>
      </c>
      <c r="R36">
        <f>P36+Q36</f>
        <v>690669</v>
      </c>
      <c r="S36" s="4">
        <v>2449</v>
      </c>
      <c r="T36" s="4">
        <v>0</v>
      </c>
      <c r="U36" s="4">
        <v>0</v>
      </c>
      <c r="V36" s="4">
        <v>2449</v>
      </c>
      <c r="W36" s="4">
        <v>0</v>
      </c>
      <c r="X36" s="4">
        <v>850718</v>
      </c>
      <c r="Y36" s="4">
        <v>157600</v>
      </c>
      <c r="Z36" s="4">
        <v>0</v>
      </c>
      <c r="AA36" s="4">
        <v>0.15</v>
      </c>
      <c r="AB36" s="4">
        <v>0.70000000000000007</v>
      </c>
      <c r="AC36" s="4" t="b">
        <v>1</v>
      </c>
      <c r="AD36" s="4" t="b">
        <v>1</v>
      </c>
      <c r="AE36" s="4" t="b">
        <v>1</v>
      </c>
      <c r="AF36" s="4" t="b">
        <v>1</v>
      </c>
      <c r="AG36" s="4" t="b">
        <v>1</v>
      </c>
      <c r="AH36" s="4" t="b">
        <v>1</v>
      </c>
      <c r="AI36" s="4" t="b">
        <v>1</v>
      </c>
      <c r="AJ36" s="4" t="b">
        <v>1</v>
      </c>
      <c r="AK36" s="4">
        <v>100</v>
      </c>
      <c r="AL36">
        <f>(H36-I36)/H36*100</f>
        <v>0</v>
      </c>
      <c r="AM36">
        <f>IF(H36=I36,1,0)</f>
        <v>1</v>
      </c>
      <c r="AN36">
        <f>(J36-I36)/J36*100</f>
        <v>0</v>
      </c>
      <c r="AO36" s="4">
        <f t="shared" si="7"/>
        <v>100</v>
      </c>
      <c r="AP36" s="4">
        <f t="shared" si="8"/>
        <v>18.525527848241133</v>
      </c>
      <c r="AQ36" s="4">
        <f t="shared" si="9"/>
        <v>0</v>
      </c>
      <c r="AR36" s="4">
        <f t="shared" si="10"/>
        <v>0</v>
      </c>
      <c r="AS36" s="4">
        <f t="shared" si="11"/>
        <v>0</v>
      </c>
      <c r="AT36" s="4">
        <f t="shared" si="12"/>
        <v>0</v>
      </c>
      <c r="AU36" s="4">
        <f>R36/$X36*100</f>
        <v>81.186597673964812</v>
      </c>
      <c r="AV36" s="4">
        <f t="shared" si="13"/>
        <v>0.28787447779405162</v>
      </c>
    </row>
    <row r="37" spans="1:48" x14ac:dyDescent="0.2">
      <c r="A37" s="4" t="s">
        <v>64</v>
      </c>
      <c r="B37" s="4">
        <v>30</v>
      </c>
      <c r="C37" s="4">
        <v>6</v>
      </c>
      <c r="D37" s="4" t="s">
        <v>29</v>
      </c>
      <c r="E37" s="4" t="b">
        <v>1</v>
      </c>
      <c r="F37" s="4">
        <v>3600</v>
      </c>
      <c r="G37" s="4">
        <v>9.86</v>
      </c>
      <c r="H37" s="4">
        <v>291</v>
      </c>
      <c r="I37" s="4">
        <v>291</v>
      </c>
      <c r="J37" s="4">
        <v>292</v>
      </c>
      <c r="K37" s="4">
        <v>7.19</v>
      </c>
      <c r="L37" s="4">
        <v>496</v>
      </c>
      <c r="M37" s="4">
        <v>447</v>
      </c>
      <c r="N37" s="4">
        <v>43</v>
      </c>
      <c r="O37" s="4">
        <v>3682</v>
      </c>
      <c r="P37" s="4">
        <v>203836</v>
      </c>
      <c r="Q37" s="4">
        <v>30519</v>
      </c>
      <c r="R37">
        <f>P37+Q37</f>
        <v>234355</v>
      </c>
      <c r="S37" s="4">
        <v>19979</v>
      </c>
      <c r="T37" s="4">
        <v>0</v>
      </c>
      <c r="U37" s="4">
        <v>0</v>
      </c>
      <c r="V37" s="4">
        <v>19979</v>
      </c>
      <c r="W37" s="4">
        <v>0</v>
      </c>
      <c r="X37" s="4">
        <v>325128</v>
      </c>
      <c r="Y37" s="4">
        <v>66125</v>
      </c>
      <c r="Z37" s="4">
        <v>0</v>
      </c>
      <c r="AA37" s="4">
        <v>0.06</v>
      </c>
      <c r="AB37" s="4">
        <v>0.27</v>
      </c>
      <c r="AC37" s="4" t="b">
        <v>1</v>
      </c>
      <c r="AD37" s="4" t="b">
        <v>1</v>
      </c>
      <c r="AE37" s="4" t="b">
        <v>1</v>
      </c>
      <c r="AF37" s="4" t="b">
        <v>1</v>
      </c>
      <c r="AG37" s="4" t="b">
        <v>1</v>
      </c>
      <c r="AH37" s="4" t="b">
        <v>1</v>
      </c>
      <c r="AI37" s="4" t="b">
        <v>1</v>
      </c>
      <c r="AJ37" s="4" t="b">
        <v>1</v>
      </c>
      <c r="AK37" s="4">
        <v>100</v>
      </c>
      <c r="AL37">
        <f>(H37-I37)/H37*100</f>
        <v>0</v>
      </c>
      <c r="AM37">
        <f>IF(H37=I37,1,0)</f>
        <v>1</v>
      </c>
      <c r="AN37">
        <f>(J37-I37)/J37*100</f>
        <v>0.34246575342465752</v>
      </c>
      <c r="AO37" s="4">
        <f t="shared" si="7"/>
        <v>100</v>
      </c>
      <c r="AP37" s="4">
        <f t="shared" si="8"/>
        <v>20.338143746462929</v>
      </c>
      <c r="AQ37" s="4">
        <f t="shared" si="9"/>
        <v>0.15255530129672007</v>
      </c>
      <c r="AR37" s="4">
        <f t="shared" si="10"/>
        <v>0.13748431387022958</v>
      </c>
      <c r="AS37" s="4">
        <f t="shared" si="11"/>
        <v>1.3225560394675328E-2</v>
      </c>
      <c r="AT37" s="4">
        <f t="shared" si="12"/>
        <v>1.1324770551905712</v>
      </c>
      <c r="AU37" s="4">
        <f>R37/$X37*100</f>
        <v>72.080842006840385</v>
      </c>
      <c r="AV37" s="4">
        <f t="shared" si="13"/>
        <v>6.14496444477252</v>
      </c>
    </row>
    <row r="38" spans="1:48" x14ac:dyDescent="0.2">
      <c r="A38" s="4" t="s">
        <v>65</v>
      </c>
      <c r="B38" s="4">
        <v>30</v>
      </c>
      <c r="C38" s="4">
        <v>6</v>
      </c>
      <c r="D38" s="4" t="s">
        <v>29</v>
      </c>
      <c r="E38" s="4" t="b">
        <v>1</v>
      </c>
      <c r="F38" s="4">
        <v>3600</v>
      </c>
      <c r="G38" s="4">
        <v>1.51</v>
      </c>
      <c r="H38" s="4">
        <v>86</v>
      </c>
      <c r="I38" s="4">
        <v>86</v>
      </c>
      <c r="J38" s="4">
        <v>86</v>
      </c>
      <c r="K38" s="4">
        <v>1.5</v>
      </c>
      <c r="L38" s="4">
        <v>272</v>
      </c>
      <c r="M38" s="4">
        <v>815</v>
      </c>
      <c r="N38" s="4">
        <v>11</v>
      </c>
      <c r="O38" s="4">
        <v>2180</v>
      </c>
      <c r="P38" s="4">
        <v>305</v>
      </c>
      <c r="Q38" s="4">
        <v>38</v>
      </c>
      <c r="R38">
        <f>P38+Q38</f>
        <v>343</v>
      </c>
      <c r="S38" s="4">
        <v>879</v>
      </c>
      <c r="T38" s="4">
        <v>0</v>
      </c>
      <c r="U38" s="4">
        <v>29</v>
      </c>
      <c r="V38" s="4">
        <v>850</v>
      </c>
      <c r="W38" s="4">
        <v>0</v>
      </c>
      <c r="X38" s="4">
        <v>5752</v>
      </c>
      <c r="Y38" s="4">
        <v>1252</v>
      </c>
      <c r="Z38" s="4">
        <v>0</v>
      </c>
      <c r="AA38" s="4">
        <v>0</v>
      </c>
      <c r="AB38" s="4">
        <v>0</v>
      </c>
      <c r="AC38" s="4" t="b">
        <v>1</v>
      </c>
      <c r="AD38" s="4" t="b">
        <v>1</v>
      </c>
      <c r="AE38" s="4" t="b">
        <v>1</v>
      </c>
      <c r="AF38" s="4" t="b">
        <v>1</v>
      </c>
      <c r="AG38" s="4" t="b">
        <v>1</v>
      </c>
      <c r="AH38" s="4" t="b">
        <v>1</v>
      </c>
      <c r="AI38" s="4" t="b">
        <v>1</v>
      </c>
      <c r="AJ38" s="4" t="b">
        <v>1</v>
      </c>
      <c r="AK38" s="4">
        <v>100</v>
      </c>
      <c r="AL38">
        <f>(H38-I38)/H38*100</f>
        <v>0</v>
      </c>
      <c r="AM38">
        <f>IF(H38=I38,1,0)</f>
        <v>1</v>
      </c>
      <c r="AN38">
        <f>(J38-I38)/J38*100</f>
        <v>0</v>
      </c>
      <c r="AO38" s="4">
        <f t="shared" si="7"/>
        <v>100</v>
      </c>
      <c r="AP38" s="4">
        <f t="shared" si="8"/>
        <v>21.766342141863699</v>
      </c>
      <c r="AQ38" s="4">
        <f t="shared" si="9"/>
        <v>4.7287899860917939</v>
      </c>
      <c r="AR38" s="4">
        <f t="shared" si="10"/>
        <v>14.168984700973574</v>
      </c>
      <c r="AS38" s="4">
        <f t="shared" si="11"/>
        <v>0.19123783031988875</v>
      </c>
      <c r="AT38" s="4">
        <f t="shared" si="12"/>
        <v>37.899860917941588</v>
      </c>
      <c r="AU38" s="4">
        <f>R38/$X38*100</f>
        <v>5.9631432545201664</v>
      </c>
      <c r="AV38" s="4">
        <f t="shared" si="13"/>
        <v>15.281641168289289</v>
      </c>
    </row>
    <row r="39" spans="1:48" x14ac:dyDescent="0.2">
      <c r="A39" s="4" t="s">
        <v>66</v>
      </c>
      <c r="B39" s="4">
        <v>30</v>
      </c>
      <c r="C39" s="4">
        <v>6</v>
      </c>
      <c r="D39" s="4" t="s">
        <v>29</v>
      </c>
      <c r="E39" s="4" t="b">
        <v>1</v>
      </c>
      <c r="F39" s="4">
        <v>3600</v>
      </c>
      <c r="G39" s="4">
        <v>1.45</v>
      </c>
      <c r="H39" s="4">
        <v>95</v>
      </c>
      <c r="I39" s="4">
        <v>95</v>
      </c>
      <c r="J39" s="4">
        <v>95</v>
      </c>
      <c r="K39" s="4">
        <v>1.44</v>
      </c>
      <c r="L39" s="4">
        <v>123</v>
      </c>
      <c r="M39" s="4">
        <v>821</v>
      </c>
      <c r="N39" s="4">
        <v>44</v>
      </c>
      <c r="O39" s="4">
        <v>1419</v>
      </c>
      <c r="P39" s="4">
        <v>206</v>
      </c>
      <c r="Q39" s="4">
        <v>40</v>
      </c>
      <c r="R39">
        <f>P39+Q39</f>
        <v>246</v>
      </c>
      <c r="S39" s="4">
        <v>491</v>
      </c>
      <c r="T39" s="4">
        <v>0</v>
      </c>
      <c r="U39" s="4">
        <v>20</v>
      </c>
      <c r="V39" s="4">
        <v>471</v>
      </c>
      <c r="W39" s="4">
        <v>0</v>
      </c>
      <c r="X39" s="4">
        <v>3971</v>
      </c>
      <c r="Y39" s="4">
        <v>827</v>
      </c>
      <c r="Z39" s="4">
        <v>0</v>
      </c>
      <c r="AA39" s="4">
        <v>0</v>
      </c>
      <c r="AB39" s="4">
        <v>0</v>
      </c>
      <c r="AC39" s="4" t="b">
        <v>1</v>
      </c>
      <c r="AD39" s="4" t="b">
        <v>1</v>
      </c>
      <c r="AE39" s="4" t="b">
        <v>1</v>
      </c>
      <c r="AF39" s="4" t="b">
        <v>1</v>
      </c>
      <c r="AG39" s="4" t="b">
        <v>1</v>
      </c>
      <c r="AH39" s="4" t="b">
        <v>1</v>
      </c>
      <c r="AI39" s="4" t="b">
        <v>1</v>
      </c>
      <c r="AJ39" s="4" t="b">
        <v>1</v>
      </c>
      <c r="AK39" s="4">
        <v>100</v>
      </c>
      <c r="AL39">
        <f>(H39-I39)/H39*100</f>
        <v>0</v>
      </c>
      <c r="AM39">
        <f>IF(H39=I39,1,0)</f>
        <v>1</v>
      </c>
      <c r="AN39">
        <f>(J39-I39)/J39*100</f>
        <v>0</v>
      </c>
      <c r="AO39" s="4">
        <f t="shared" si="7"/>
        <v>100</v>
      </c>
      <c r="AP39" s="4">
        <f t="shared" si="8"/>
        <v>20.825988416016116</v>
      </c>
      <c r="AQ39" s="4">
        <f t="shared" si="9"/>
        <v>3.0974565600604382</v>
      </c>
      <c r="AR39" s="4">
        <f t="shared" si="10"/>
        <v>20.674892974061947</v>
      </c>
      <c r="AS39" s="4">
        <f t="shared" si="11"/>
        <v>1.10803324099723</v>
      </c>
      <c r="AT39" s="4">
        <f t="shared" si="12"/>
        <v>35.73407202216066</v>
      </c>
      <c r="AU39" s="4">
        <f>R39/$X39*100</f>
        <v>6.1949131201208765</v>
      </c>
      <c r="AV39" s="4">
        <f t="shared" si="13"/>
        <v>12.364643666582726</v>
      </c>
    </row>
    <row r="40" spans="1:48" x14ac:dyDescent="0.2">
      <c r="A40" s="4" t="s">
        <v>67</v>
      </c>
      <c r="B40" s="4">
        <v>30</v>
      </c>
      <c r="C40" s="4">
        <v>6</v>
      </c>
      <c r="D40" s="4" t="s">
        <v>29</v>
      </c>
      <c r="E40" s="4" t="b">
        <v>1</v>
      </c>
      <c r="F40" s="4">
        <v>3600</v>
      </c>
      <c r="G40" s="4">
        <v>1.85</v>
      </c>
      <c r="H40" s="4">
        <v>100</v>
      </c>
      <c r="I40" s="4">
        <v>100</v>
      </c>
      <c r="J40" s="4">
        <v>100</v>
      </c>
      <c r="K40" s="4">
        <v>1.84</v>
      </c>
      <c r="L40" s="4">
        <v>120</v>
      </c>
      <c r="M40" s="4">
        <v>601</v>
      </c>
      <c r="N40" s="4">
        <v>44</v>
      </c>
      <c r="O40" s="4">
        <v>1867</v>
      </c>
      <c r="P40" s="4">
        <v>536</v>
      </c>
      <c r="Q40" s="4">
        <v>27</v>
      </c>
      <c r="R40">
        <f>P40+Q40</f>
        <v>563</v>
      </c>
      <c r="S40" s="4">
        <v>705</v>
      </c>
      <c r="T40" s="4">
        <v>0</v>
      </c>
      <c r="U40" s="4">
        <v>39</v>
      </c>
      <c r="V40" s="4">
        <v>666</v>
      </c>
      <c r="W40" s="4">
        <v>0</v>
      </c>
      <c r="X40" s="4">
        <v>5000</v>
      </c>
      <c r="Y40" s="4">
        <v>1100</v>
      </c>
      <c r="Z40" s="4">
        <v>0</v>
      </c>
      <c r="AA40" s="4">
        <v>0</v>
      </c>
      <c r="AB40" s="4">
        <v>0</v>
      </c>
      <c r="AC40" s="4" t="b">
        <v>1</v>
      </c>
      <c r="AD40" s="4" t="b">
        <v>1</v>
      </c>
      <c r="AE40" s="4" t="b">
        <v>1</v>
      </c>
      <c r="AF40" s="4" t="b">
        <v>1</v>
      </c>
      <c r="AG40" s="4" t="b">
        <v>1</v>
      </c>
      <c r="AH40" s="4" t="b">
        <v>1</v>
      </c>
      <c r="AI40" s="4" t="b">
        <v>1</v>
      </c>
      <c r="AJ40" s="4" t="b">
        <v>1</v>
      </c>
      <c r="AK40" s="4">
        <v>100</v>
      </c>
      <c r="AL40">
        <f>(H40-I40)/H40*100</f>
        <v>0</v>
      </c>
      <c r="AM40">
        <f>IF(H40=I40,1,0)</f>
        <v>1</v>
      </c>
      <c r="AN40">
        <f>(J40-I40)/J40*100</f>
        <v>0</v>
      </c>
      <c r="AO40" s="4">
        <f t="shared" si="7"/>
        <v>100</v>
      </c>
      <c r="AP40" s="4">
        <f t="shared" si="8"/>
        <v>22</v>
      </c>
      <c r="AQ40" s="4">
        <f t="shared" si="9"/>
        <v>2.4</v>
      </c>
      <c r="AR40" s="4">
        <f t="shared" si="10"/>
        <v>12.02</v>
      </c>
      <c r="AS40" s="4">
        <f t="shared" si="11"/>
        <v>0.88</v>
      </c>
      <c r="AT40" s="4">
        <f t="shared" si="12"/>
        <v>37.340000000000003</v>
      </c>
      <c r="AU40" s="4">
        <f>R40/$X40*100</f>
        <v>11.26</v>
      </c>
      <c r="AV40" s="4">
        <f t="shared" si="13"/>
        <v>14.099999999999998</v>
      </c>
    </row>
    <row r="41" spans="1:48" x14ac:dyDescent="0.2">
      <c r="A41" s="4" t="s">
        <v>68</v>
      </c>
      <c r="B41" s="4">
        <v>30</v>
      </c>
      <c r="C41" s="4">
        <v>6</v>
      </c>
      <c r="D41" s="4" t="s">
        <v>29</v>
      </c>
      <c r="E41" s="4" t="b">
        <v>1</v>
      </c>
      <c r="F41" s="4">
        <v>3600</v>
      </c>
      <c r="G41" s="4">
        <v>4.33</v>
      </c>
      <c r="H41" s="4">
        <v>154</v>
      </c>
      <c r="I41" s="4">
        <v>154</v>
      </c>
      <c r="J41" s="4">
        <v>155</v>
      </c>
      <c r="K41" s="4">
        <v>3.65</v>
      </c>
      <c r="L41" s="4">
        <v>1093</v>
      </c>
      <c r="M41" s="4">
        <v>3811</v>
      </c>
      <c r="N41" s="4">
        <v>516</v>
      </c>
      <c r="O41" s="4">
        <v>18297</v>
      </c>
      <c r="P41" s="4">
        <v>44548</v>
      </c>
      <c r="Q41" s="4">
        <v>7044</v>
      </c>
      <c r="R41">
        <f>P41+Q41</f>
        <v>51592</v>
      </c>
      <c r="S41" s="4">
        <v>35365</v>
      </c>
      <c r="T41" s="4">
        <v>0</v>
      </c>
      <c r="U41" s="4">
        <v>1489</v>
      </c>
      <c r="V41" s="4">
        <v>33876</v>
      </c>
      <c r="W41" s="4">
        <v>0</v>
      </c>
      <c r="X41" s="4">
        <v>136936</v>
      </c>
      <c r="Y41" s="4">
        <v>26261</v>
      </c>
      <c r="Z41" s="4">
        <v>0</v>
      </c>
      <c r="AA41" s="4">
        <v>0.05</v>
      </c>
      <c r="AB41" s="4">
        <v>0.1</v>
      </c>
      <c r="AC41" s="4" t="b">
        <v>1</v>
      </c>
      <c r="AD41" s="4" t="b">
        <v>1</v>
      </c>
      <c r="AE41" s="4" t="b">
        <v>1</v>
      </c>
      <c r="AF41" s="4" t="b">
        <v>1</v>
      </c>
      <c r="AG41" s="4" t="b">
        <v>1</v>
      </c>
      <c r="AH41" s="4" t="b">
        <v>1</v>
      </c>
      <c r="AI41" s="4" t="b">
        <v>1</v>
      </c>
      <c r="AJ41" s="4" t="b">
        <v>1</v>
      </c>
      <c r="AK41" s="4">
        <v>100</v>
      </c>
      <c r="AL41">
        <f>(H41-I41)/H41*100</f>
        <v>0</v>
      </c>
      <c r="AM41">
        <f>IF(H41=I41,1,0)</f>
        <v>1</v>
      </c>
      <c r="AN41">
        <f>(J41-I41)/J41*100</f>
        <v>0.64516129032258063</v>
      </c>
      <c r="AO41" s="4">
        <f t="shared" si="7"/>
        <v>100</v>
      </c>
      <c r="AP41" s="4">
        <f t="shared" si="8"/>
        <v>19.17757200444003</v>
      </c>
      <c r="AQ41" s="4">
        <f t="shared" si="9"/>
        <v>0.79818309283168787</v>
      </c>
      <c r="AR41" s="4">
        <f t="shared" si="10"/>
        <v>2.7830519366711459</v>
      </c>
      <c r="AS41" s="4">
        <f t="shared" si="11"/>
        <v>0.37681836770462113</v>
      </c>
      <c r="AT41" s="4">
        <f t="shared" si="12"/>
        <v>13.361716422270259</v>
      </c>
      <c r="AU41" s="4">
        <f>R41/$X41*100</f>
        <v>37.67599462522638</v>
      </c>
      <c r="AV41" s="4">
        <f t="shared" si="13"/>
        <v>25.825933282701406</v>
      </c>
    </row>
    <row r="42" spans="1:48" x14ac:dyDescent="0.2">
      <c r="A42" s="4" t="s">
        <v>69</v>
      </c>
      <c r="B42" s="4">
        <v>30</v>
      </c>
      <c r="C42" s="4">
        <v>6</v>
      </c>
      <c r="D42" s="4" t="s">
        <v>29</v>
      </c>
      <c r="E42" s="4" t="b">
        <v>1</v>
      </c>
      <c r="F42" s="4">
        <v>3600</v>
      </c>
      <c r="G42" s="4">
        <v>3.4</v>
      </c>
      <c r="H42" s="4">
        <v>167</v>
      </c>
      <c r="I42" s="4">
        <v>167</v>
      </c>
      <c r="J42" s="4">
        <v>167</v>
      </c>
      <c r="K42" s="4">
        <v>3.27</v>
      </c>
      <c r="L42" s="4">
        <v>361</v>
      </c>
      <c r="M42" s="4">
        <v>459</v>
      </c>
      <c r="N42" s="4">
        <v>102</v>
      </c>
      <c r="O42" s="4">
        <v>2946</v>
      </c>
      <c r="P42" s="4">
        <v>10411</v>
      </c>
      <c r="Q42" s="4">
        <v>1266</v>
      </c>
      <c r="R42">
        <f>P42+Q42</f>
        <v>11677</v>
      </c>
      <c r="S42" s="4">
        <v>6145</v>
      </c>
      <c r="T42" s="4">
        <v>0</v>
      </c>
      <c r="U42" s="4">
        <v>238</v>
      </c>
      <c r="V42" s="4">
        <v>5907</v>
      </c>
      <c r="W42" s="4">
        <v>0</v>
      </c>
      <c r="X42" s="4">
        <v>27785</v>
      </c>
      <c r="Y42" s="4">
        <v>6095</v>
      </c>
      <c r="Z42" s="4">
        <v>0</v>
      </c>
      <c r="AA42" s="4">
        <v>0.01</v>
      </c>
      <c r="AB42" s="4">
        <v>0.02</v>
      </c>
      <c r="AC42" s="4" t="b">
        <v>1</v>
      </c>
      <c r="AD42" s="4" t="b">
        <v>1</v>
      </c>
      <c r="AE42" s="4" t="b">
        <v>1</v>
      </c>
      <c r="AF42" s="4" t="b">
        <v>1</v>
      </c>
      <c r="AG42" s="4" t="b">
        <v>1</v>
      </c>
      <c r="AH42" s="4" t="b">
        <v>1</v>
      </c>
      <c r="AI42" s="4" t="b">
        <v>1</v>
      </c>
      <c r="AJ42" s="4" t="b">
        <v>1</v>
      </c>
      <c r="AK42" s="4">
        <v>100</v>
      </c>
      <c r="AL42">
        <f>(H42-I42)/H42*100</f>
        <v>0</v>
      </c>
      <c r="AM42">
        <f>IF(H42=I42,1,0)</f>
        <v>1</v>
      </c>
      <c r="AN42">
        <f>(J42-I42)/J42*100</f>
        <v>0</v>
      </c>
      <c r="AO42" s="4">
        <f t="shared" si="7"/>
        <v>100</v>
      </c>
      <c r="AP42" s="4">
        <f t="shared" si="8"/>
        <v>21.936296562893649</v>
      </c>
      <c r="AQ42" s="4">
        <f t="shared" si="9"/>
        <v>1.2992621918301241</v>
      </c>
      <c r="AR42" s="4">
        <f t="shared" si="10"/>
        <v>1.6519704876732051</v>
      </c>
      <c r="AS42" s="4">
        <f t="shared" si="11"/>
        <v>0.36710455281626775</v>
      </c>
      <c r="AT42" s="4">
        <f t="shared" si="12"/>
        <v>10.602843260752204</v>
      </c>
      <c r="AU42" s="4">
        <f>R42/$X42*100</f>
        <v>42.026273168976061</v>
      </c>
      <c r="AV42" s="4">
        <f t="shared" si="13"/>
        <v>22.116249775058485</v>
      </c>
    </row>
    <row r="43" spans="1:48" x14ac:dyDescent="0.2">
      <c r="A43" s="4" t="s">
        <v>70</v>
      </c>
      <c r="B43" s="4">
        <v>30</v>
      </c>
      <c r="C43" s="4">
        <v>6</v>
      </c>
      <c r="D43" s="4" t="s">
        <v>29</v>
      </c>
      <c r="E43" s="4" t="b">
        <v>1</v>
      </c>
      <c r="F43" s="4">
        <v>3600</v>
      </c>
      <c r="G43" s="4">
        <v>3.91</v>
      </c>
      <c r="H43" s="4">
        <v>208</v>
      </c>
      <c r="I43" s="4">
        <v>208</v>
      </c>
      <c r="J43" s="4">
        <v>208</v>
      </c>
      <c r="K43" s="4">
        <v>3.69</v>
      </c>
      <c r="L43" s="4">
        <v>298</v>
      </c>
      <c r="M43" s="4">
        <v>1137</v>
      </c>
      <c r="N43" s="4">
        <v>159</v>
      </c>
      <c r="O43" s="4">
        <v>4721</v>
      </c>
      <c r="P43" s="4">
        <v>20042</v>
      </c>
      <c r="Q43" s="4">
        <v>2485</v>
      </c>
      <c r="R43">
        <f>P43+Q43</f>
        <v>22527</v>
      </c>
      <c r="S43" s="4">
        <v>3958</v>
      </c>
      <c r="T43" s="4">
        <v>0</v>
      </c>
      <c r="U43" s="4">
        <v>0</v>
      </c>
      <c r="V43" s="4">
        <v>3958</v>
      </c>
      <c r="W43" s="4">
        <v>0</v>
      </c>
      <c r="X43" s="4">
        <v>42937</v>
      </c>
      <c r="Y43" s="4">
        <v>10137</v>
      </c>
      <c r="Z43" s="4">
        <v>0</v>
      </c>
      <c r="AA43" s="4">
        <v>0.02</v>
      </c>
      <c r="AB43" s="4">
        <v>0.01</v>
      </c>
      <c r="AC43" s="4" t="b">
        <v>1</v>
      </c>
      <c r="AD43" s="4" t="b">
        <v>1</v>
      </c>
      <c r="AE43" s="4" t="b">
        <v>1</v>
      </c>
      <c r="AF43" s="4" t="b">
        <v>1</v>
      </c>
      <c r="AG43" s="4" t="b">
        <v>1</v>
      </c>
      <c r="AH43" s="4" t="b">
        <v>1</v>
      </c>
      <c r="AI43" s="4" t="b">
        <v>1</v>
      </c>
      <c r="AJ43" s="4" t="b">
        <v>1</v>
      </c>
      <c r="AK43" s="4">
        <v>100</v>
      </c>
      <c r="AL43">
        <f>(H43-I43)/H43*100</f>
        <v>0</v>
      </c>
      <c r="AM43">
        <f>IF(H43=I43,1,0)</f>
        <v>1</v>
      </c>
      <c r="AN43">
        <f>(J43-I43)/J43*100</f>
        <v>0</v>
      </c>
      <c r="AO43" s="4">
        <f t="shared" si="7"/>
        <v>100</v>
      </c>
      <c r="AP43" s="4">
        <f t="shared" si="8"/>
        <v>23.609008547406667</v>
      </c>
      <c r="AQ43" s="4">
        <f t="shared" si="9"/>
        <v>0.69404010527051263</v>
      </c>
      <c r="AR43" s="4">
        <f t="shared" si="10"/>
        <v>2.648065770780446</v>
      </c>
      <c r="AS43" s="4">
        <f t="shared" si="11"/>
        <v>0.37030998905372992</v>
      </c>
      <c r="AT43" s="4">
        <f t="shared" si="12"/>
        <v>10.995178983161376</v>
      </c>
      <c r="AU43" s="4">
        <f>R43/$X43*100</f>
        <v>52.465239769895433</v>
      </c>
      <c r="AV43" s="4">
        <f t="shared" si="13"/>
        <v>9.2181568344318432</v>
      </c>
    </row>
    <row r="44" spans="1:48" x14ac:dyDescent="0.2">
      <c r="A44" s="4" t="s">
        <v>71</v>
      </c>
      <c r="B44" s="4">
        <v>30</v>
      </c>
      <c r="C44" s="4">
        <v>6</v>
      </c>
      <c r="D44" s="4" t="s">
        <v>29</v>
      </c>
      <c r="E44" s="4" t="b">
        <v>1</v>
      </c>
      <c r="F44" s="4">
        <v>3600</v>
      </c>
      <c r="G44" s="4">
        <v>6.08</v>
      </c>
      <c r="H44" s="4">
        <v>211</v>
      </c>
      <c r="I44" s="4">
        <v>211</v>
      </c>
      <c r="J44" s="4">
        <v>211</v>
      </c>
      <c r="K44" s="4">
        <v>5.23</v>
      </c>
      <c r="L44" s="4">
        <v>119</v>
      </c>
      <c r="M44" s="4">
        <v>165</v>
      </c>
      <c r="N44" s="4">
        <v>43</v>
      </c>
      <c r="O44" s="4">
        <v>2221</v>
      </c>
      <c r="P44" s="4">
        <v>61947</v>
      </c>
      <c r="Q44" s="4">
        <v>10815</v>
      </c>
      <c r="R44">
        <f>P44+Q44</f>
        <v>72762</v>
      </c>
      <c r="S44" s="4">
        <v>4031</v>
      </c>
      <c r="T44" s="4">
        <v>0</v>
      </c>
      <c r="U44" s="4">
        <v>14</v>
      </c>
      <c r="V44" s="4">
        <v>4017</v>
      </c>
      <c r="W44" s="4">
        <v>0</v>
      </c>
      <c r="X44" s="4">
        <v>103004</v>
      </c>
      <c r="Y44" s="4">
        <v>23663</v>
      </c>
      <c r="Z44" s="4">
        <v>0</v>
      </c>
      <c r="AA44" s="4">
        <v>0.03</v>
      </c>
      <c r="AB44" s="4">
        <v>0.09</v>
      </c>
      <c r="AC44" s="4" t="b">
        <v>1</v>
      </c>
      <c r="AD44" s="4" t="b">
        <v>1</v>
      </c>
      <c r="AE44" s="4" t="b">
        <v>1</v>
      </c>
      <c r="AF44" s="4" t="b">
        <v>1</v>
      </c>
      <c r="AG44" s="4" t="b">
        <v>1</v>
      </c>
      <c r="AH44" s="4" t="b">
        <v>1</v>
      </c>
      <c r="AI44" s="4" t="b">
        <v>1</v>
      </c>
      <c r="AJ44" s="4" t="b">
        <v>1</v>
      </c>
      <c r="AK44" s="4">
        <v>100</v>
      </c>
      <c r="AL44">
        <f>(H44-I44)/H44*100</f>
        <v>0</v>
      </c>
      <c r="AM44">
        <f>IF(H44=I44,1,0)</f>
        <v>1</v>
      </c>
      <c r="AN44">
        <f>(J44-I44)/J44*100</f>
        <v>0</v>
      </c>
      <c r="AO44" s="4">
        <f t="shared" si="7"/>
        <v>100</v>
      </c>
      <c r="AP44" s="4">
        <f t="shared" si="8"/>
        <v>22.972894256533728</v>
      </c>
      <c r="AQ44" s="4">
        <f t="shared" si="9"/>
        <v>0.11552949400023299</v>
      </c>
      <c r="AR44" s="4">
        <f t="shared" si="10"/>
        <v>0.16018795386586929</v>
      </c>
      <c r="AS44" s="4">
        <f t="shared" si="11"/>
        <v>4.1745951613529571E-2</v>
      </c>
      <c r="AT44" s="4">
        <f t="shared" si="12"/>
        <v>2.1562269426430043</v>
      </c>
      <c r="AU44" s="4">
        <f>R44/$X44*100</f>
        <v>70.639975146596242</v>
      </c>
      <c r="AV44" s="4">
        <f t="shared" si="13"/>
        <v>3.9134402547473885</v>
      </c>
    </row>
    <row r="45" spans="1:48" x14ac:dyDescent="0.2">
      <c r="A45" s="4" t="s">
        <v>72</v>
      </c>
      <c r="B45" s="4">
        <v>30</v>
      </c>
      <c r="C45" s="4">
        <v>6</v>
      </c>
      <c r="D45" s="4" t="s">
        <v>29</v>
      </c>
      <c r="E45" s="4" t="b">
        <v>1</v>
      </c>
      <c r="F45" s="4">
        <v>3600</v>
      </c>
      <c r="G45" s="4">
        <v>6.97</v>
      </c>
      <c r="H45" s="4">
        <v>286</v>
      </c>
      <c r="I45" s="4">
        <v>286</v>
      </c>
      <c r="J45" s="4">
        <v>286</v>
      </c>
      <c r="K45" s="4">
        <v>6.49</v>
      </c>
      <c r="L45" s="4">
        <v>0</v>
      </c>
      <c r="M45" s="4">
        <v>34</v>
      </c>
      <c r="N45" s="4">
        <v>0</v>
      </c>
      <c r="O45" s="4">
        <v>147</v>
      </c>
      <c r="P45" s="4">
        <v>36713</v>
      </c>
      <c r="Q45" s="4">
        <v>8388</v>
      </c>
      <c r="R45">
        <f>P45+Q45</f>
        <v>45101</v>
      </c>
      <c r="S45" s="4">
        <v>679</v>
      </c>
      <c r="T45" s="4">
        <v>0</v>
      </c>
      <c r="U45" s="4">
        <v>0</v>
      </c>
      <c r="V45" s="4">
        <v>679</v>
      </c>
      <c r="W45" s="4">
        <v>0</v>
      </c>
      <c r="X45" s="4">
        <v>60620</v>
      </c>
      <c r="Y45" s="4">
        <v>14659</v>
      </c>
      <c r="Z45" s="4">
        <v>0</v>
      </c>
      <c r="AA45" s="4">
        <v>0.01</v>
      </c>
      <c r="AB45" s="4">
        <v>0.06</v>
      </c>
      <c r="AC45" s="4" t="b">
        <v>1</v>
      </c>
      <c r="AD45" s="4" t="b">
        <v>1</v>
      </c>
      <c r="AE45" s="4" t="b">
        <v>1</v>
      </c>
      <c r="AF45" s="4" t="b">
        <v>1</v>
      </c>
      <c r="AG45" s="4" t="b">
        <v>1</v>
      </c>
      <c r="AH45" s="4" t="b">
        <v>1</v>
      </c>
      <c r="AI45" s="4" t="b">
        <v>1</v>
      </c>
      <c r="AJ45" s="4" t="b">
        <v>1</v>
      </c>
      <c r="AK45" s="4">
        <v>100</v>
      </c>
      <c r="AL45">
        <f>(H45-I45)/H45*100</f>
        <v>0</v>
      </c>
      <c r="AM45">
        <f>IF(H45=I45,1,0)</f>
        <v>1</v>
      </c>
      <c r="AN45">
        <f>(J45-I45)/J45*100</f>
        <v>0</v>
      </c>
      <c r="AO45" s="4">
        <f t="shared" si="7"/>
        <v>100</v>
      </c>
      <c r="AP45" s="4">
        <f t="shared" si="8"/>
        <v>24.181788188716595</v>
      </c>
      <c r="AQ45" s="4">
        <f t="shared" si="9"/>
        <v>0</v>
      </c>
      <c r="AR45" s="4">
        <f t="shared" si="10"/>
        <v>5.6087099967007586E-2</v>
      </c>
      <c r="AS45" s="4">
        <f t="shared" si="11"/>
        <v>0</v>
      </c>
      <c r="AT45" s="4">
        <f t="shared" si="12"/>
        <v>0.24249422632794457</v>
      </c>
      <c r="AU45" s="4">
        <f>R45/$X45*100</f>
        <v>74.399538106235568</v>
      </c>
      <c r="AV45" s="4">
        <f t="shared" si="13"/>
        <v>1.1200923787528869</v>
      </c>
    </row>
    <row r="46" spans="1:48" x14ac:dyDescent="0.2">
      <c r="A46" s="4" t="s">
        <v>73</v>
      </c>
      <c r="B46" s="4">
        <v>30</v>
      </c>
      <c r="C46" s="4">
        <v>6</v>
      </c>
      <c r="D46" s="4" t="s">
        <v>29</v>
      </c>
      <c r="E46" s="4" t="b">
        <v>1</v>
      </c>
      <c r="F46" s="4">
        <v>3600</v>
      </c>
      <c r="G46" s="4">
        <v>7.71</v>
      </c>
      <c r="H46" s="4">
        <v>257</v>
      </c>
      <c r="I46" s="4">
        <v>257</v>
      </c>
      <c r="J46" s="4">
        <v>258</v>
      </c>
      <c r="K46" s="4">
        <v>6.6</v>
      </c>
      <c r="L46" s="4">
        <v>0</v>
      </c>
      <c r="M46" s="4">
        <v>37</v>
      </c>
      <c r="N46" s="4">
        <v>0</v>
      </c>
      <c r="O46" s="4">
        <v>720</v>
      </c>
      <c r="P46" s="4">
        <v>88584</v>
      </c>
      <c r="Q46" s="4">
        <v>16337</v>
      </c>
      <c r="R46">
        <f>P46+Q46</f>
        <v>104921</v>
      </c>
      <c r="S46" s="4">
        <v>211</v>
      </c>
      <c r="T46" s="4">
        <v>0</v>
      </c>
      <c r="U46" s="4">
        <v>0</v>
      </c>
      <c r="V46" s="4">
        <v>211</v>
      </c>
      <c r="W46" s="4">
        <v>0</v>
      </c>
      <c r="X46" s="4">
        <v>135439</v>
      </c>
      <c r="Y46" s="4">
        <v>29549</v>
      </c>
      <c r="Z46" s="4">
        <v>0</v>
      </c>
      <c r="AA46" s="4">
        <v>0.03</v>
      </c>
      <c r="AB46" s="4">
        <v>0.11000000000000001</v>
      </c>
      <c r="AC46" s="4" t="b">
        <v>1</v>
      </c>
      <c r="AD46" s="4" t="b">
        <v>1</v>
      </c>
      <c r="AE46" s="4" t="b">
        <v>1</v>
      </c>
      <c r="AF46" s="4" t="b">
        <v>1</v>
      </c>
      <c r="AG46" s="4" t="b">
        <v>1</v>
      </c>
      <c r="AH46" s="4" t="b">
        <v>1</v>
      </c>
      <c r="AI46" s="4" t="b">
        <v>1</v>
      </c>
      <c r="AJ46" s="4" t="b">
        <v>1</v>
      </c>
      <c r="AK46" s="4">
        <v>100</v>
      </c>
      <c r="AL46">
        <f>(H46-I46)/H46*100</f>
        <v>0</v>
      </c>
      <c r="AM46">
        <f>IF(H46=I46,1,0)</f>
        <v>1</v>
      </c>
      <c r="AN46">
        <f>(J46-I46)/J46*100</f>
        <v>0.38759689922480622</v>
      </c>
      <c r="AO46" s="4">
        <f t="shared" si="7"/>
        <v>100</v>
      </c>
      <c r="AP46" s="4">
        <f t="shared" si="8"/>
        <v>21.817201839942705</v>
      </c>
      <c r="AQ46" s="4">
        <f t="shared" si="9"/>
        <v>0</v>
      </c>
      <c r="AR46" s="4">
        <f t="shared" si="10"/>
        <v>2.7318571460214564E-2</v>
      </c>
      <c r="AS46" s="4">
        <f t="shared" si="11"/>
        <v>0</v>
      </c>
      <c r="AT46" s="4">
        <f t="shared" si="12"/>
        <v>0.53160463382039147</v>
      </c>
      <c r="AU46" s="4">
        <f>R46/$X46*100</f>
        <v>77.467346923707353</v>
      </c>
      <c r="AV46" s="4">
        <f t="shared" si="13"/>
        <v>0.1557896913001425</v>
      </c>
    </row>
    <row r="47" spans="1:48" x14ac:dyDescent="0.2">
      <c r="A47" s="4" t="s">
        <v>74</v>
      </c>
      <c r="B47" s="4">
        <v>30</v>
      </c>
      <c r="C47" s="4">
        <v>6</v>
      </c>
      <c r="D47" s="4" t="s">
        <v>29</v>
      </c>
      <c r="E47" s="4" t="b">
        <v>1</v>
      </c>
      <c r="F47" s="4">
        <v>3600</v>
      </c>
      <c r="G47" s="4">
        <v>1.6</v>
      </c>
      <c r="H47" s="4">
        <v>88</v>
      </c>
      <c r="I47" s="4">
        <v>88</v>
      </c>
      <c r="J47" s="4">
        <v>88</v>
      </c>
      <c r="K47" s="4">
        <v>1.59</v>
      </c>
      <c r="L47" s="4">
        <v>82</v>
      </c>
      <c r="M47" s="4">
        <v>374</v>
      </c>
      <c r="N47" s="4">
        <v>22</v>
      </c>
      <c r="O47" s="4">
        <v>903</v>
      </c>
      <c r="P47" s="4">
        <v>283</v>
      </c>
      <c r="Q47" s="4">
        <v>35</v>
      </c>
      <c r="R47">
        <f>P47+Q47</f>
        <v>318</v>
      </c>
      <c r="S47" s="4">
        <v>240</v>
      </c>
      <c r="T47" s="4">
        <v>0</v>
      </c>
      <c r="U47" s="4">
        <v>46</v>
      </c>
      <c r="V47" s="4">
        <v>194</v>
      </c>
      <c r="W47" s="4">
        <v>0</v>
      </c>
      <c r="X47" s="4">
        <v>2603</v>
      </c>
      <c r="Y47" s="4">
        <v>664</v>
      </c>
      <c r="Z47" s="4">
        <v>0</v>
      </c>
      <c r="AA47" s="4">
        <v>0</v>
      </c>
      <c r="AB47" s="4">
        <v>0</v>
      </c>
      <c r="AC47" s="4" t="b">
        <v>1</v>
      </c>
      <c r="AD47" s="4" t="b">
        <v>1</v>
      </c>
      <c r="AE47" s="4" t="b">
        <v>1</v>
      </c>
      <c r="AF47" s="4" t="b">
        <v>1</v>
      </c>
      <c r="AG47" s="4" t="b">
        <v>1</v>
      </c>
      <c r="AH47" s="4" t="b">
        <v>1</v>
      </c>
      <c r="AI47" s="4" t="b">
        <v>1</v>
      </c>
      <c r="AJ47" s="4" t="b">
        <v>1</v>
      </c>
      <c r="AK47" s="4">
        <v>100</v>
      </c>
      <c r="AL47">
        <f>(H47-I47)/H47*100</f>
        <v>0</v>
      </c>
      <c r="AM47">
        <f>IF(H47=I47,1,0)</f>
        <v>1</v>
      </c>
      <c r="AN47">
        <f>(J47-I47)/J47*100</f>
        <v>0</v>
      </c>
      <c r="AO47" s="4">
        <f t="shared" si="7"/>
        <v>100</v>
      </c>
      <c r="AP47" s="4">
        <f t="shared" si="8"/>
        <v>25.509028044563962</v>
      </c>
      <c r="AQ47" s="4">
        <f t="shared" si="9"/>
        <v>3.1502112946600076</v>
      </c>
      <c r="AR47" s="4">
        <f t="shared" si="10"/>
        <v>14.368036880522475</v>
      </c>
      <c r="AS47" s="4">
        <f t="shared" si="11"/>
        <v>0.84517864003073373</v>
      </c>
      <c r="AT47" s="4">
        <f t="shared" si="12"/>
        <v>34.69074145217057</v>
      </c>
      <c r="AU47" s="4">
        <f>R47/$X47*100</f>
        <v>12.216673069535151</v>
      </c>
      <c r="AV47" s="4">
        <f t="shared" si="13"/>
        <v>9.2201306185170964</v>
      </c>
    </row>
    <row r="48" spans="1:48" x14ac:dyDescent="0.2">
      <c r="A48" s="4" t="s">
        <v>75</v>
      </c>
      <c r="B48" s="4">
        <v>30</v>
      </c>
      <c r="C48" s="4">
        <v>6</v>
      </c>
      <c r="D48" s="4" t="s">
        <v>29</v>
      </c>
      <c r="E48" s="4" t="b">
        <v>1</v>
      </c>
      <c r="F48" s="4">
        <v>3600</v>
      </c>
      <c r="G48" s="4">
        <v>1.22</v>
      </c>
      <c r="H48" s="4">
        <v>100</v>
      </c>
      <c r="I48" s="4">
        <v>100</v>
      </c>
      <c r="J48" s="4">
        <v>100</v>
      </c>
      <c r="K48" s="4">
        <v>1.22</v>
      </c>
      <c r="L48" s="4">
        <v>48</v>
      </c>
      <c r="M48" s="4">
        <v>126</v>
      </c>
      <c r="N48" s="4">
        <v>4</v>
      </c>
      <c r="O48" s="4">
        <v>451</v>
      </c>
      <c r="P48" s="4">
        <v>53</v>
      </c>
      <c r="Q48" s="4">
        <v>4</v>
      </c>
      <c r="R48">
        <f>P48+Q48</f>
        <v>57</v>
      </c>
      <c r="S48" s="4">
        <v>112</v>
      </c>
      <c r="T48" s="4">
        <v>0</v>
      </c>
      <c r="U48" s="4">
        <v>1</v>
      </c>
      <c r="V48" s="4">
        <v>111</v>
      </c>
      <c r="W48" s="4">
        <v>0</v>
      </c>
      <c r="X48" s="4">
        <v>1069</v>
      </c>
      <c r="Y48" s="4">
        <v>271</v>
      </c>
      <c r="Z48" s="4">
        <v>0</v>
      </c>
      <c r="AA48" s="4">
        <v>0</v>
      </c>
      <c r="AB48" s="4">
        <v>0</v>
      </c>
      <c r="AC48" s="4" t="b">
        <v>1</v>
      </c>
      <c r="AD48" s="4" t="b">
        <v>1</v>
      </c>
      <c r="AE48" s="4" t="b">
        <v>1</v>
      </c>
      <c r="AF48" s="4" t="b">
        <v>1</v>
      </c>
      <c r="AG48" s="4" t="b">
        <v>1</v>
      </c>
      <c r="AH48" s="4" t="b">
        <v>1</v>
      </c>
      <c r="AI48" s="4" t="b">
        <v>1</v>
      </c>
      <c r="AJ48" s="4" t="b">
        <v>1</v>
      </c>
      <c r="AK48" s="4">
        <v>100</v>
      </c>
      <c r="AL48">
        <f>(H48-I48)/H48*100</f>
        <v>0</v>
      </c>
      <c r="AM48">
        <f>IF(H48=I48,1,0)</f>
        <v>1</v>
      </c>
      <c r="AN48">
        <f>(J48-I48)/J48*100</f>
        <v>0</v>
      </c>
      <c r="AO48" s="4">
        <f t="shared" si="7"/>
        <v>100</v>
      </c>
      <c r="AP48" s="4">
        <f t="shared" si="8"/>
        <v>25.350795135640787</v>
      </c>
      <c r="AQ48" s="4">
        <f t="shared" si="9"/>
        <v>4.4901777362020576</v>
      </c>
      <c r="AR48" s="4">
        <f t="shared" si="10"/>
        <v>11.786716557530402</v>
      </c>
      <c r="AS48" s="4">
        <f t="shared" si="11"/>
        <v>0.37418147801683815</v>
      </c>
      <c r="AT48" s="4">
        <f t="shared" si="12"/>
        <v>42.188961646398504</v>
      </c>
      <c r="AU48" s="4">
        <f>R48/$X48*100</f>
        <v>5.3320860617399441</v>
      </c>
      <c r="AV48" s="4">
        <f t="shared" si="13"/>
        <v>10.47708138447147</v>
      </c>
    </row>
    <row r="49" spans="1:48" x14ac:dyDescent="0.2">
      <c r="A49" s="4" t="s">
        <v>76</v>
      </c>
      <c r="B49" s="4">
        <v>30</v>
      </c>
      <c r="C49" s="4">
        <v>6</v>
      </c>
      <c r="D49" s="4" t="s">
        <v>29</v>
      </c>
      <c r="E49" s="4" t="b">
        <v>1</v>
      </c>
      <c r="F49" s="4">
        <v>3600</v>
      </c>
      <c r="G49" s="4">
        <v>1.52</v>
      </c>
      <c r="H49" s="4">
        <v>118</v>
      </c>
      <c r="I49" s="4">
        <v>118</v>
      </c>
      <c r="J49" s="4">
        <v>118</v>
      </c>
      <c r="K49" s="4">
        <v>1.51</v>
      </c>
      <c r="L49" s="4">
        <v>94</v>
      </c>
      <c r="M49" s="4">
        <v>393</v>
      </c>
      <c r="N49" s="4">
        <v>21</v>
      </c>
      <c r="O49" s="4">
        <v>1141</v>
      </c>
      <c r="P49" s="4">
        <v>423</v>
      </c>
      <c r="Q49" s="4">
        <v>18</v>
      </c>
      <c r="R49">
        <f>P49+Q49</f>
        <v>441</v>
      </c>
      <c r="S49" s="4">
        <v>259</v>
      </c>
      <c r="T49" s="4">
        <v>0</v>
      </c>
      <c r="U49" s="4">
        <v>11</v>
      </c>
      <c r="V49" s="4">
        <v>248</v>
      </c>
      <c r="W49" s="4">
        <v>0</v>
      </c>
      <c r="X49" s="4">
        <v>3193</v>
      </c>
      <c r="Y49" s="4">
        <v>844</v>
      </c>
      <c r="Z49" s="4">
        <v>0</v>
      </c>
      <c r="AA49" s="4">
        <v>0</v>
      </c>
      <c r="AB49" s="4">
        <v>0</v>
      </c>
      <c r="AC49" s="4" t="b">
        <v>1</v>
      </c>
      <c r="AD49" s="4" t="b">
        <v>1</v>
      </c>
      <c r="AE49" s="4" t="b">
        <v>1</v>
      </c>
      <c r="AF49" s="4" t="b">
        <v>1</v>
      </c>
      <c r="AG49" s="4" t="b">
        <v>1</v>
      </c>
      <c r="AH49" s="4" t="b">
        <v>1</v>
      </c>
      <c r="AI49" s="4" t="b">
        <v>1</v>
      </c>
      <c r="AJ49" s="4" t="b">
        <v>1</v>
      </c>
      <c r="AK49" s="4">
        <v>100</v>
      </c>
      <c r="AL49">
        <f>(H49-I49)/H49*100</f>
        <v>0</v>
      </c>
      <c r="AM49">
        <f>IF(H49=I49,1,0)</f>
        <v>1</v>
      </c>
      <c r="AN49">
        <f>(J49-I49)/J49*100</f>
        <v>0</v>
      </c>
      <c r="AO49" s="4">
        <f t="shared" si="7"/>
        <v>100</v>
      </c>
      <c r="AP49" s="4">
        <f t="shared" si="8"/>
        <v>26.432821797682433</v>
      </c>
      <c r="AQ49" s="4">
        <f t="shared" si="9"/>
        <v>2.9439398684622611</v>
      </c>
      <c r="AR49" s="4">
        <f t="shared" si="10"/>
        <v>12.308174130911368</v>
      </c>
      <c r="AS49" s="4">
        <f t="shared" si="11"/>
        <v>0.65768869401816477</v>
      </c>
      <c r="AT49" s="4">
        <f t="shared" si="12"/>
        <v>35.734419041653624</v>
      </c>
      <c r="AU49" s="4">
        <f>R49/$X49*100</f>
        <v>13.811462574381459</v>
      </c>
      <c r="AV49" s="4">
        <f t="shared" si="13"/>
        <v>8.1114938928906994</v>
      </c>
    </row>
    <row r="50" spans="1:48" x14ac:dyDescent="0.2">
      <c r="A50" s="4" t="s">
        <v>77</v>
      </c>
      <c r="B50" s="4">
        <v>30</v>
      </c>
      <c r="C50" s="4">
        <v>6</v>
      </c>
      <c r="D50" s="4" t="s">
        <v>29</v>
      </c>
      <c r="E50" s="4" t="b">
        <v>1</v>
      </c>
      <c r="F50" s="4">
        <v>3600</v>
      </c>
      <c r="G50" s="4">
        <v>3.66</v>
      </c>
      <c r="H50" s="4">
        <v>153</v>
      </c>
      <c r="I50" s="4">
        <v>153</v>
      </c>
      <c r="J50" s="4">
        <v>153</v>
      </c>
      <c r="K50" s="4">
        <v>3.48</v>
      </c>
      <c r="L50" s="4">
        <v>919</v>
      </c>
      <c r="M50" s="4">
        <v>1222</v>
      </c>
      <c r="N50" s="4">
        <v>222</v>
      </c>
      <c r="O50" s="4">
        <v>6733</v>
      </c>
      <c r="P50" s="4">
        <v>18337</v>
      </c>
      <c r="Q50" s="4">
        <v>2447</v>
      </c>
      <c r="R50">
        <f>P50+Q50</f>
        <v>20784</v>
      </c>
      <c r="S50" s="4">
        <v>483</v>
      </c>
      <c r="T50" s="4">
        <v>0</v>
      </c>
      <c r="U50" s="4">
        <v>15</v>
      </c>
      <c r="V50" s="4">
        <v>468</v>
      </c>
      <c r="W50" s="4">
        <v>0</v>
      </c>
      <c r="X50" s="4">
        <v>40207</v>
      </c>
      <c r="Y50" s="4">
        <v>9844</v>
      </c>
      <c r="Z50" s="4">
        <v>0</v>
      </c>
      <c r="AA50" s="4">
        <v>0.01</v>
      </c>
      <c r="AB50" s="4">
        <v>0.02</v>
      </c>
      <c r="AC50" s="4" t="b">
        <v>1</v>
      </c>
      <c r="AD50" s="4" t="b">
        <v>1</v>
      </c>
      <c r="AE50" s="4" t="b">
        <v>1</v>
      </c>
      <c r="AF50" s="4" t="b">
        <v>1</v>
      </c>
      <c r="AG50" s="4" t="b">
        <v>1</v>
      </c>
      <c r="AH50" s="4" t="b">
        <v>1</v>
      </c>
      <c r="AI50" s="4" t="b">
        <v>1</v>
      </c>
      <c r="AJ50" s="4" t="b">
        <v>1</v>
      </c>
      <c r="AK50" s="4">
        <v>100</v>
      </c>
      <c r="AL50">
        <f>(H50-I50)/H50*100</f>
        <v>0</v>
      </c>
      <c r="AM50">
        <f>IF(H50=I50,1,0)</f>
        <v>1</v>
      </c>
      <c r="AN50">
        <f>(J50-I50)/J50*100</f>
        <v>0</v>
      </c>
      <c r="AO50" s="4">
        <f t="shared" si="7"/>
        <v>100</v>
      </c>
      <c r="AP50" s="4">
        <f t="shared" si="8"/>
        <v>24.483298928047358</v>
      </c>
      <c r="AQ50" s="4">
        <f t="shared" si="9"/>
        <v>2.2856716492153111</v>
      </c>
      <c r="AR50" s="4">
        <f t="shared" si="10"/>
        <v>3.0392717685975077</v>
      </c>
      <c r="AS50" s="4">
        <f t="shared" si="11"/>
        <v>0.55214266172557014</v>
      </c>
      <c r="AT50" s="4">
        <f t="shared" si="12"/>
        <v>16.745840276568757</v>
      </c>
      <c r="AU50" s="4">
        <f>R50/$X50*100</f>
        <v>51.692491357226359</v>
      </c>
      <c r="AV50" s="4">
        <f t="shared" si="13"/>
        <v>1.2012833586191458</v>
      </c>
    </row>
    <row r="51" spans="1:48" x14ac:dyDescent="0.2">
      <c r="A51" s="4" t="s">
        <v>78</v>
      </c>
      <c r="B51" s="4">
        <v>30</v>
      </c>
      <c r="C51" s="4">
        <v>6</v>
      </c>
      <c r="D51" s="4" t="s">
        <v>29</v>
      </c>
      <c r="E51" s="4" t="b">
        <v>1</v>
      </c>
      <c r="F51" s="4">
        <v>3600</v>
      </c>
      <c r="G51" s="4">
        <v>3.8</v>
      </c>
      <c r="H51" s="4">
        <v>179</v>
      </c>
      <c r="I51" s="4">
        <v>179</v>
      </c>
      <c r="J51" s="4">
        <v>179</v>
      </c>
      <c r="K51" s="4">
        <v>3.63</v>
      </c>
      <c r="L51" s="4">
        <v>527</v>
      </c>
      <c r="M51" s="4">
        <v>1146</v>
      </c>
      <c r="N51" s="4">
        <v>304</v>
      </c>
      <c r="O51" s="4">
        <v>4604</v>
      </c>
      <c r="P51" s="4">
        <v>11816</v>
      </c>
      <c r="Q51" s="4">
        <v>2393</v>
      </c>
      <c r="R51">
        <f>P51+Q51</f>
        <v>14209</v>
      </c>
      <c r="S51" s="4">
        <v>5010</v>
      </c>
      <c r="T51" s="4">
        <v>0</v>
      </c>
      <c r="U51" s="4">
        <v>90</v>
      </c>
      <c r="V51" s="4">
        <v>4920</v>
      </c>
      <c r="W51" s="4">
        <v>0</v>
      </c>
      <c r="X51" s="4">
        <v>33657</v>
      </c>
      <c r="Y51" s="4">
        <v>7857</v>
      </c>
      <c r="Z51" s="4">
        <v>0</v>
      </c>
      <c r="AA51" s="4">
        <v>0.01</v>
      </c>
      <c r="AB51" s="4">
        <v>0.02</v>
      </c>
      <c r="AC51" s="4" t="b">
        <v>1</v>
      </c>
      <c r="AD51" s="4" t="b">
        <v>1</v>
      </c>
      <c r="AE51" s="4" t="b">
        <v>1</v>
      </c>
      <c r="AF51" s="4" t="b">
        <v>1</v>
      </c>
      <c r="AG51" s="4" t="b">
        <v>1</v>
      </c>
      <c r="AH51" s="4" t="b">
        <v>1</v>
      </c>
      <c r="AI51" s="4" t="b">
        <v>1</v>
      </c>
      <c r="AJ51" s="4" t="b">
        <v>1</v>
      </c>
      <c r="AK51" s="4">
        <v>100</v>
      </c>
      <c r="AL51">
        <f>(H51-I51)/H51*100</f>
        <v>0</v>
      </c>
      <c r="AM51">
        <f>IF(H51=I51,1,0)</f>
        <v>1</v>
      </c>
      <c r="AN51">
        <f>(J51-I51)/J51*100</f>
        <v>0</v>
      </c>
      <c r="AO51" s="4">
        <f t="shared" si="7"/>
        <v>100</v>
      </c>
      <c r="AP51" s="4">
        <f t="shared" si="8"/>
        <v>23.344326588822533</v>
      </c>
      <c r="AQ51" s="4">
        <f t="shared" si="9"/>
        <v>1.5657961196779275</v>
      </c>
      <c r="AR51" s="4">
        <f t="shared" si="10"/>
        <v>3.4049380515197432</v>
      </c>
      <c r="AS51" s="4">
        <f t="shared" si="11"/>
        <v>0.9032296401937191</v>
      </c>
      <c r="AT51" s="4">
        <f t="shared" si="12"/>
        <v>13.679175208723295</v>
      </c>
      <c r="AU51" s="4">
        <f>R51/$X51*100</f>
        <v>42.217072228659717</v>
      </c>
      <c r="AV51" s="4">
        <f t="shared" si="13"/>
        <v>14.885462162403066</v>
      </c>
    </row>
    <row r="52" spans="1:48" x14ac:dyDescent="0.2">
      <c r="A52" s="4" t="s">
        <v>79</v>
      </c>
      <c r="B52" s="4">
        <v>30</v>
      </c>
      <c r="C52" s="4">
        <v>6</v>
      </c>
      <c r="D52" s="4" t="s">
        <v>29</v>
      </c>
      <c r="E52" s="4" t="b">
        <v>1</v>
      </c>
      <c r="F52" s="4">
        <v>3600</v>
      </c>
      <c r="G52" s="4">
        <v>3.63</v>
      </c>
      <c r="H52" s="4">
        <v>192</v>
      </c>
      <c r="I52" s="4">
        <v>192</v>
      </c>
      <c r="J52" s="4">
        <v>192</v>
      </c>
      <c r="K52" s="4">
        <v>3.49</v>
      </c>
      <c r="L52" s="4">
        <v>492</v>
      </c>
      <c r="M52" s="4">
        <v>2415</v>
      </c>
      <c r="N52" s="4">
        <v>118</v>
      </c>
      <c r="O52" s="4">
        <v>6984</v>
      </c>
      <c r="P52" s="4">
        <v>10105</v>
      </c>
      <c r="Q52" s="4">
        <v>1714</v>
      </c>
      <c r="R52">
        <f>P52+Q52</f>
        <v>11819</v>
      </c>
      <c r="S52" s="4">
        <v>305</v>
      </c>
      <c r="T52" s="4">
        <v>0</v>
      </c>
      <c r="U52" s="4">
        <v>3</v>
      </c>
      <c r="V52" s="4">
        <v>302</v>
      </c>
      <c r="W52" s="4">
        <v>0</v>
      </c>
      <c r="X52" s="4">
        <v>29508</v>
      </c>
      <c r="Y52" s="4">
        <v>7375</v>
      </c>
      <c r="Z52" s="4">
        <v>0</v>
      </c>
      <c r="AA52" s="4">
        <v>0</v>
      </c>
      <c r="AB52" s="4">
        <v>0.01</v>
      </c>
      <c r="AC52" s="4" t="b">
        <v>1</v>
      </c>
      <c r="AD52" s="4" t="b">
        <v>1</v>
      </c>
      <c r="AE52" s="4" t="b">
        <v>1</v>
      </c>
      <c r="AF52" s="4" t="b">
        <v>1</v>
      </c>
      <c r="AG52" s="4" t="b">
        <v>1</v>
      </c>
      <c r="AH52" s="4" t="b">
        <v>1</v>
      </c>
      <c r="AI52" s="4" t="b">
        <v>1</v>
      </c>
      <c r="AJ52" s="4" t="b">
        <v>1</v>
      </c>
      <c r="AK52" s="4">
        <v>100</v>
      </c>
      <c r="AL52">
        <f>(H52-I52)/H52*100</f>
        <v>0</v>
      </c>
      <c r="AM52">
        <f>IF(H52=I52,1,0)</f>
        <v>1</v>
      </c>
      <c r="AN52">
        <f>(J52-I52)/J52*100</f>
        <v>0</v>
      </c>
      <c r="AO52" s="4">
        <f t="shared" si="7"/>
        <v>100</v>
      </c>
      <c r="AP52" s="4">
        <f t="shared" si="8"/>
        <v>24.993222177036735</v>
      </c>
      <c r="AQ52" s="4">
        <f t="shared" si="9"/>
        <v>1.6673444489629929</v>
      </c>
      <c r="AR52" s="4">
        <f t="shared" si="10"/>
        <v>8.1842212281415208</v>
      </c>
      <c r="AS52" s="4">
        <f t="shared" si="11"/>
        <v>0.39989155483258776</v>
      </c>
      <c r="AT52" s="4">
        <f t="shared" si="12"/>
        <v>23.668157787718584</v>
      </c>
      <c r="AU52" s="4">
        <f>R52/$X52*100</f>
        <v>40.053544801409785</v>
      </c>
      <c r="AV52" s="4">
        <f t="shared" si="13"/>
        <v>1.0336180018977905</v>
      </c>
    </row>
    <row r="53" spans="1:48" x14ac:dyDescent="0.2">
      <c r="A53" s="4" t="s">
        <v>80</v>
      </c>
      <c r="B53" s="4">
        <v>30</v>
      </c>
      <c r="C53" s="4">
        <v>6</v>
      </c>
      <c r="D53" s="4" t="s">
        <v>29</v>
      </c>
      <c r="E53" s="4" t="b">
        <v>1</v>
      </c>
      <c r="F53" s="4">
        <v>3600</v>
      </c>
      <c r="G53" s="4">
        <v>4.16</v>
      </c>
      <c r="H53" s="4">
        <v>210</v>
      </c>
      <c r="I53" s="4">
        <v>210</v>
      </c>
      <c r="J53" s="4">
        <v>210</v>
      </c>
      <c r="K53" s="4">
        <v>4.07</v>
      </c>
      <c r="L53" s="4">
        <v>26</v>
      </c>
      <c r="M53" s="4">
        <v>1</v>
      </c>
      <c r="N53" s="4">
        <v>0</v>
      </c>
      <c r="O53" s="4">
        <v>99</v>
      </c>
      <c r="P53" s="4">
        <v>5034</v>
      </c>
      <c r="Q53" s="4">
        <v>1070</v>
      </c>
      <c r="R53">
        <f>P53+Q53</f>
        <v>6104</v>
      </c>
      <c r="S53" s="4">
        <v>261</v>
      </c>
      <c r="T53" s="4">
        <v>0</v>
      </c>
      <c r="U53" s="4">
        <v>0</v>
      </c>
      <c r="V53" s="4">
        <v>261</v>
      </c>
      <c r="W53" s="4">
        <v>0</v>
      </c>
      <c r="X53" s="4">
        <v>9299</v>
      </c>
      <c r="Y53" s="4">
        <v>2808</v>
      </c>
      <c r="Z53" s="4">
        <v>0</v>
      </c>
      <c r="AA53" s="4">
        <v>0</v>
      </c>
      <c r="AB53" s="4">
        <v>0.02</v>
      </c>
      <c r="AC53" s="4" t="b">
        <v>1</v>
      </c>
      <c r="AD53" s="4" t="b">
        <v>1</v>
      </c>
      <c r="AE53" s="4" t="b">
        <v>1</v>
      </c>
      <c r="AF53" s="4" t="b">
        <v>1</v>
      </c>
      <c r="AG53" s="4" t="b">
        <v>1</v>
      </c>
      <c r="AH53" s="4" t="b">
        <v>1</v>
      </c>
      <c r="AI53" s="4" t="b">
        <v>1</v>
      </c>
      <c r="AJ53" s="4" t="b">
        <v>1</v>
      </c>
      <c r="AK53" s="4">
        <v>100</v>
      </c>
      <c r="AL53">
        <f>(H53-I53)/H53*100</f>
        <v>0</v>
      </c>
      <c r="AM53">
        <f>IF(H53=I53,1,0)</f>
        <v>1</v>
      </c>
      <c r="AN53">
        <f>(J53-I53)/J53*100</f>
        <v>0</v>
      </c>
      <c r="AO53" s="4">
        <f t="shared" si="7"/>
        <v>100</v>
      </c>
      <c r="AP53" s="4">
        <f t="shared" si="8"/>
        <v>30.19679535433918</v>
      </c>
      <c r="AQ53" s="4">
        <f t="shared" si="9"/>
        <v>0.27959995698462203</v>
      </c>
      <c r="AR53" s="4">
        <f t="shared" si="10"/>
        <v>1.0753844499408539E-2</v>
      </c>
      <c r="AS53" s="4">
        <f t="shared" si="11"/>
        <v>0</v>
      </c>
      <c r="AT53" s="4">
        <f t="shared" si="12"/>
        <v>1.0646306054414454</v>
      </c>
      <c r="AU53" s="4">
        <f>R53/$X53*100</f>
        <v>65.64146682438971</v>
      </c>
      <c r="AV53" s="4">
        <f t="shared" si="13"/>
        <v>2.8067534143456285</v>
      </c>
    </row>
    <row r="54" spans="1:48" x14ac:dyDescent="0.2">
      <c r="A54" s="4" t="s">
        <v>81</v>
      </c>
      <c r="B54" s="4">
        <v>30</v>
      </c>
      <c r="C54" s="4">
        <v>6</v>
      </c>
      <c r="D54" s="4" t="s">
        <v>29</v>
      </c>
      <c r="E54" s="4" t="b">
        <v>1</v>
      </c>
      <c r="F54" s="4">
        <v>3600</v>
      </c>
      <c r="G54" s="4">
        <v>6.06</v>
      </c>
      <c r="H54" s="4">
        <v>254</v>
      </c>
      <c r="I54" s="4">
        <v>254</v>
      </c>
      <c r="J54" s="4">
        <v>254</v>
      </c>
      <c r="K54" s="4">
        <v>5.72</v>
      </c>
      <c r="L54" s="4">
        <v>0</v>
      </c>
      <c r="M54" s="4">
        <v>66</v>
      </c>
      <c r="N54" s="4">
        <v>74</v>
      </c>
      <c r="O54" s="4">
        <v>290</v>
      </c>
      <c r="P54" s="4">
        <v>24842</v>
      </c>
      <c r="Q54" s="4">
        <v>3968</v>
      </c>
      <c r="R54">
        <f>P54+Q54</f>
        <v>28810</v>
      </c>
      <c r="S54" s="4">
        <v>1024</v>
      </c>
      <c r="T54" s="4">
        <v>0</v>
      </c>
      <c r="U54" s="4">
        <v>0</v>
      </c>
      <c r="V54" s="4">
        <v>1024</v>
      </c>
      <c r="W54" s="4">
        <v>0</v>
      </c>
      <c r="X54" s="4">
        <v>40079</v>
      </c>
      <c r="Y54" s="4">
        <v>9815</v>
      </c>
      <c r="Z54" s="4">
        <v>0</v>
      </c>
      <c r="AA54" s="4">
        <v>0.01</v>
      </c>
      <c r="AB54" s="4">
        <v>0.04</v>
      </c>
      <c r="AC54" s="4" t="b">
        <v>1</v>
      </c>
      <c r="AD54" s="4" t="b">
        <v>1</v>
      </c>
      <c r="AE54" s="4" t="b">
        <v>1</v>
      </c>
      <c r="AF54" s="4" t="b">
        <v>1</v>
      </c>
      <c r="AG54" s="4" t="b">
        <v>1</v>
      </c>
      <c r="AH54" s="4" t="b">
        <v>1</v>
      </c>
      <c r="AI54" s="4" t="b">
        <v>1</v>
      </c>
      <c r="AJ54" s="4" t="b">
        <v>1</v>
      </c>
      <c r="AK54" s="4">
        <v>100</v>
      </c>
      <c r="AL54">
        <f>(H54-I54)/H54*100</f>
        <v>0</v>
      </c>
      <c r="AM54">
        <f>IF(H54=I54,1,0)</f>
        <v>1</v>
      </c>
      <c r="AN54">
        <f>(J54-I54)/J54*100</f>
        <v>0</v>
      </c>
      <c r="AO54" s="4">
        <f t="shared" si="7"/>
        <v>100</v>
      </c>
      <c r="AP54" s="4">
        <f t="shared" si="8"/>
        <v>24.489133960428155</v>
      </c>
      <c r="AQ54" s="4">
        <f t="shared" si="9"/>
        <v>0</v>
      </c>
      <c r="AR54" s="4">
        <f t="shared" si="10"/>
        <v>0.16467476733451433</v>
      </c>
      <c r="AS54" s="4">
        <f t="shared" si="11"/>
        <v>0.18463534519324334</v>
      </c>
      <c r="AT54" s="4">
        <f t="shared" si="12"/>
        <v>0.72357094737892669</v>
      </c>
      <c r="AU54" s="4">
        <f>R54/$X54*100</f>
        <v>71.883031013747839</v>
      </c>
      <c r="AV54" s="4">
        <f t="shared" si="13"/>
        <v>2.5549539659173131</v>
      </c>
    </row>
    <row r="55" spans="1:48" x14ac:dyDescent="0.2">
      <c r="A55" s="4" t="s">
        <v>82</v>
      </c>
      <c r="B55" s="4">
        <v>30</v>
      </c>
      <c r="C55" s="4">
        <v>6</v>
      </c>
      <c r="D55" s="4" t="s">
        <v>29</v>
      </c>
      <c r="E55" s="4" t="b">
        <v>1</v>
      </c>
      <c r="F55" s="4">
        <v>3600</v>
      </c>
      <c r="G55" s="4">
        <v>5.99</v>
      </c>
      <c r="H55" s="4">
        <v>256</v>
      </c>
      <c r="I55" s="4">
        <v>256</v>
      </c>
      <c r="J55" s="4">
        <v>257</v>
      </c>
      <c r="K55" s="4">
        <v>5.79</v>
      </c>
      <c r="L55" s="4">
        <v>29</v>
      </c>
      <c r="M55" s="4">
        <v>52</v>
      </c>
      <c r="N55" s="4">
        <v>21</v>
      </c>
      <c r="O55" s="4">
        <v>299</v>
      </c>
      <c r="P55" s="4">
        <v>12238</v>
      </c>
      <c r="Q55" s="4">
        <v>3059</v>
      </c>
      <c r="R55">
        <f>P55+Q55</f>
        <v>15297</v>
      </c>
      <c r="S55" s="4">
        <v>806</v>
      </c>
      <c r="T55" s="4">
        <v>0</v>
      </c>
      <c r="U55" s="4">
        <v>0</v>
      </c>
      <c r="V55" s="4">
        <v>805</v>
      </c>
      <c r="W55" s="4">
        <v>1</v>
      </c>
      <c r="X55" s="4">
        <v>22577</v>
      </c>
      <c r="Y55" s="4">
        <v>6072</v>
      </c>
      <c r="Z55" s="4">
        <v>0</v>
      </c>
      <c r="AA55" s="4">
        <v>0.01</v>
      </c>
      <c r="AB55" s="4">
        <v>0.03</v>
      </c>
      <c r="AC55" s="4" t="b">
        <v>1</v>
      </c>
      <c r="AD55" s="4" t="b">
        <v>1</v>
      </c>
      <c r="AE55" s="4" t="b">
        <v>1</v>
      </c>
      <c r="AF55" s="4" t="b">
        <v>1</v>
      </c>
      <c r="AG55" s="4" t="b">
        <v>1</v>
      </c>
      <c r="AH55" s="4" t="b">
        <v>1</v>
      </c>
      <c r="AI55" s="4" t="b">
        <v>1</v>
      </c>
      <c r="AJ55" s="4" t="b">
        <v>1</v>
      </c>
      <c r="AK55" s="4">
        <v>100</v>
      </c>
      <c r="AL55">
        <f>(H55-I55)/H55*100</f>
        <v>0</v>
      </c>
      <c r="AM55">
        <f>IF(H55=I55,1,0)</f>
        <v>1</v>
      </c>
      <c r="AN55">
        <f>(J55-I55)/J55*100</f>
        <v>0.38910505836575876</v>
      </c>
      <c r="AO55" s="4">
        <f t="shared" si="7"/>
        <v>100</v>
      </c>
      <c r="AP55" s="4">
        <f t="shared" si="8"/>
        <v>26.894627275545908</v>
      </c>
      <c r="AQ55" s="4">
        <f t="shared" si="9"/>
        <v>0.12844930681667185</v>
      </c>
      <c r="AR55" s="4">
        <f t="shared" si="10"/>
        <v>0.23032289498161845</v>
      </c>
      <c r="AS55" s="4">
        <f t="shared" si="11"/>
        <v>9.3015015281038227E-2</v>
      </c>
      <c r="AT55" s="4">
        <f t="shared" si="12"/>
        <v>1.3243566461443061</v>
      </c>
      <c r="AU55" s="4">
        <f>R55/$X55*100</f>
        <v>67.75479470257342</v>
      </c>
      <c r="AV55" s="4">
        <f t="shared" si="13"/>
        <v>3.5700048722150859</v>
      </c>
    </row>
    <row r="56" spans="1:48" x14ac:dyDescent="0.2">
      <c r="A56" s="4" t="s">
        <v>83</v>
      </c>
      <c r="B56" s="4">
        <v>30</v>
      </c>
      <c r="C56" s="4">
        <v>8</v>
      </c>
      <c r="D56" s="4" t="s">
        <v>29</v>
      </c>
      <c r="E56" s="4" t="b">
        <v>1</v>
      </c>
      <c r="F56" s="4">
        <v>3600</v>
      </c>
      <c r="G56" s="4">
        <v>2.13</v>
      </c>
      <c r="H56" s="4">
        <v>86</v>
      </c>
      <c r="I56" s="4">
        <v>86</v>
      </c>
      <c r="J56" s="4">
        <v>86</v>
      </c>
      <c r="K56" s="4">
        <v>2.04</v>
      </c>
      <c r="L56" s="4">
        <v>1405</v>
      </c>
      <c r="M56" s="4">
        <v>4919</v>
      </c>
      <c r="N56" s="4">
        <v>307</v>
      </c>
      <c r="O56" s="4">
        <v>15144</v>
      </c>
      <c r="P56" s="4">
        <v>4989</v>
      </c>
      <c r="Q56" s="4">
        <v>500</v>
      </c>
      <c r="R56">
        <f>P56+Q56</f>
        <v>5489</v>
      </c>
      <c r="S56" s="4">
        <v>2891</v>
      </c>
      <c r="T56" s="4">
        <v>0</v>
      </c>
      <c r="U56" s="4">
        <v>579</v>
      </c>
      <c r="V56" s="4">
        <v>2312</v>
      </c>
      <c r="W56" s="4">
        <v>0</v>
      </c>
      <c r="X56" s="4">
        <v>38240</v>
      </c>
      <c r="Y56" s="4">
        <v>8085</v>
      </c>
      <c r="Z56" s="4">
        <v>0</v>
      </c>
      <c r="AA56" s="4">
        <v>0.01</v>
      </c>
      <c r="AB56" s="4">
        <v>0</v>
      </c>
      <c r="AC56" s="4" t="b">
        <v>1</v>
      </c>
      <c r="AD56" s="4" t="b">
        <v>1</v>
      </c>
      <c r="AE56" s="4" t="b">
        <v>1</v>
      </c>
      <c r="AF56" s="4" t="b">
        <v>1</v>
      </c>
      <c r="AG56" s="4" t="b">
        <v>1</v>
      </c>
      <c r="AH56" s="4" t="b">
        <v>1</v>
      </c>
      <c r="AI56" s="4" t="b">
        <v>1</v>
      </c>
      <c r="AJ56" s="4" t="b">
        <v>1</v>
      </c>
      <c r="AK56" s="4">
        <v>100</v>
      </c>
      <c r="AL56">
        <f>(H56-I56)/H56*100</f>
        <v>0</v>
      </c>
      <c r="AM56">
        <f>IF(H56=I56,1,0)</f>
        <v>1</v>
      </c>
      <c r="AN56">
        <f>(J56-I56)/J56*100</f>
        <v>0</v>
      </c>
      <c r="AO56" s="4">
        <f t="shared" si="7"/>
        <v>100</v>
      </c>
      <c r="AP56" s="4">
        <f t="shared" si="8"/>
        <v>21.142782426778243</v>
      </c>
      <c r="AQ56" s="4">
        <f t="shared" si="9"/>
        <v>3.6741631799163175</v>
      </c>
      <c r="AR56" s="4">
        <f t="shared" si="10"/>
        <v>12.863493723849373</v>
      </c>
      <c r="AS56" s="4">
        <f t="shared" si="11"/>
        <v>0.80282426778242688</v>
      </c>
      <c r="AT56" s="4">
        <f t="shared" si="12"/>
        <v>39.602510460251047</v>
      </c>
      <c r="AU56" s="4">
        <f>R56/$X56*100</f>
        <v>14.354079497907952</v>
      </c>
      <c r="AV56" s="4">
        <f t="shared" si="13"/>
        <v>7.5601464435146442</v>
      </c>
    </row>
    <row r="57" spans="1:48" x14ac:dyDescent="0.2">
      <c r="A57" s="4" t="s">
        <v>84</v>
      </c>
      <c r="B57" s="4">
        <v>30</v>
      </c>
      <c r="C57" s="4">
        <v>8</v>
      </c>
      <c r="D57" s="4" t="s">
        <v>29</v>
      </c>
      <c r="E57" s="4" t="b">
        <v>1</v>
      </c>
      <c r="F57" s="4">
        <v>3600</v>
      </c>
      <c r="G57" s="4">
        <v>1.87</v>
      </c>
      <c r="H57" s="4">
        <v>111</v>
      </c>
      <c r="I57" s="4">
        <v>111</v>
      </c>
      <c r="J57" s="4">
        <v>111</v>
      </c>
      <c r="K57" s="4">
        <v>1.81</v>
      </c>
      <c r="L57" s="4">
        <v>363</v>
      </c>
      <c r="M57" s="4">
        <v>1850</v>
      </c>
      <c r="N57" s="4">
        <v>255</v>
      </c>
      <c r="O57" s="4">
        <v>4678</v>
      </c>
      <c r="P57" s="4">
        <v>2300</v>
      </c>
      <c r="Q57" s="4">
        <v>273</v>
      </c>
      <c r="R57">
        <f>P57+Q57</f>
        <v>2573</v>
      </c>
      <c r="S57" s="4">
        <v>2537</v>
      </c>
      <c r="T57" s="4">
        <v>0</v>
      </c>
      <c r="U57" s="4">
        <v>77</v>
      </c>
      <c r="V57" s="4">
        <v>2460</v>
      </c>
      <c r="W57" s="4">
        <v>0</v>
      </c>
      <c r="X57" s="4">
        <v>16041</v>
      </c>
      <c r="Y57" s="4">
        <v>3785</v>
      </c>
      <c r="Z57" s="4">
        <v>0</v>
      </c>
      <c r="AA57" s="4">
        <v>0</v>
      </c>
      <c r="AB57" s="4">
        <v>0.01</v>
      </c>
      <c r="AC57" s="4" t="b">
        <v>1</v>
      </c>
      <c r="AD57" s="4" t="b">
        <v>1</v>
      </c>
      <c r="AE57" s="4" t="b">
        <v>1</v>
      </c>
      <c r="AF57" s="4" t="b">
        <v>1</v>
      </c>
      <c r="AG57" s="4" t="b">
        <v>1</v>
      </c>
      <c r="AH57" s="4" t="b">
        <v>1</v>
      </c>
      <c r="AI57" s="4" t="b">
        <v>1</v>
      </c>
      <c r="AJ57" s="4" t="b">
        <v>1</v>
      </c>
      <c r="AK57" s="4">
        <v>100</v>
      </c>
      <c r="AL57">
        <f>(H57-I57)/H57*100</f>
        <v>0</v>
      </c>
      <c r="AM57">
        <f>IF(H57=I57,1,0)</f>
        <v>1</v>
      </c>
      <c r="AN57">
        <f>(J57-I57)/J57*100</f>
        <v>0</v>
      </c>
      <c r="AO57" s="4">
        <f t="shared" si="7"/>
        <v>100</v>
      </c>
      <c r="AP57" s="4">
        <f t="shared" si="8"/>
        <v>23.595785798890343</v>
      </c>
      <c r="AQ57" s="4">
        <f t="shared" si="9"/>
        <v>2.2629511875818213</v>
      </c>
      <c r="AR57" s="4">
        <f t="shared" si="10"/>
        <v>11.532946823764105</v>
      </c>
      <c r="AS57" s="4">
        <f t="shared" si="11"/>
        <v>1.5896764540864035</v>
      </c>
      <c r="AT57" s="4">
        <f t="shared" si="12"/>
        <v>29.162770400847826</v>
      </c>
      <c r="AU57" s="4">
        <f>R57/$X57*100</f>
        <v>16.040147122997318</v>
      </c>
      <c r="AV57" s="4">
        <f t="shared" si="13"/>
        <v>15.815722211832181</v>
      </c>
    </row>
    <row r="58" spans="1:48" x14ac:dyDescent="0.2">
      <c r="A58" s="4" t="s">
        <v>85</v>
      </c>
      <c r="B58" s="4">
        <v>30</v>
      </c>
      <c r="C58" s="4">
        <v>8</v>
      </c>
      <c r="D58" s="4" t="s">
        <v>29</v>
      </c>
      <c r="E58" s="4" t="b">
        <v>1</v>
      </c>
      <c r="F58" s="4">
        <v>3600</v>
      </c>
      <c r="G58" s="4">
        <v>2.38</v>
      </c>
      <c r="H58" s="4">
        <v>111</v>
      </c>
      <c r="I58" s="4">
        <v>111</v>
      </c>
      <c r="J58" s="4">
        <v>113</v>
      </c>
      <c r="K58" s="4">
        <v>2.2000000000000002</v>
      </c>
      <c r="L58" s="4">
        <v>1879</v>
      </c>
      <c r="M58" s="4">
        <v>10596</v>
      </c>
      <c r="N58" s="4">
        <v>632</v>
      </c>
      <c r="O58" s="4">
        <v>30546</v>
      </c>
      <c r="P58" s="4">
        <v>7991</v>
      </c>
      <c r="Q58" s="4">
        <v>1112</v>
      </c>
      <c r="R58">
        <f>P58+Q58</f>
        <v>9103</v>
      </c>
      <c r="S58" s="4">
        <v>11327</v>
      </c>
      <c r="T58" s="4">
        <v>0</v>
      </c>
      <c r="U58" s="4">
        <v>528</v>
      </c>
      <c r="V58" s="4">
        <v>9670</v>
      </c>
      <c r="W58" s="4">
        <v>1129</v>
      </c>
      <c r="X58" s="4">
        <v>75951</v>
      </c>
      <c r="Y58" s="4">
        <v>11867</v>
      </c>
      <c r="Z58" s="4">
        <v>0</v>
      </c>
      <c r="AA58" s="4">
        <v>0.02</v>
      </c>
      <c r="AB58" s="4">
        <v>0.01</v>
      </c>
      <c r="AC58" s="4" t="b">
        <v>1</v>
      </c>
      <c r="AD58" s="4" t="b">
        <v>1</v>
      </c>
      <c r="AE58" s="4" t="b">
        <v>1</v>
      </c>
      <c r="AF58" s="4" t="b">
        <v>1</v>
      </c>
      <c r="AG58" s="4" t="b">
        <v>1</v>
      </c>
      <c r="AH58" s="4" t="b">
        <v>1</v>
      </c>
      <c r="AI58" s="4" t="b">
        <v>1</v>
      </c>
      <c r="AJ58" s="4" t="b">
        <v>1</v>
      </c>
      <c r="AK58" s="4">
        <v>100</v>
      </c>
      <c r="AL58">
        <f>(H58-I58)/H58*100</f>
        <v>0</v>
      </c>
      <c r="AM58">
        <f>IF(H58=I58,1,0)</f>
        <v>1</v>
      </c>
      <c r="AN58">
        <f>(J58-I58)/J58*100</f>
        <v>1.7699115044247788</v>
      </c>
      <c r="AO58" s="4">
        <f t="shared" si="7"/>
        <v>100</v>
      </c>
      <c r="AP58" s="4">
        <f t="shared" si="8"/>
        <v>15.624547405564112</v>
      </c>
      <c r="AQ58" s="4">
        <f t="shared" si="9"/>
        <v>2.4739634764519227</v>
      </c>
      <c r="AR58" s="4">
        <f t="shared" si="10"/>
        <v>13.951100051348897</v>
      </c>
      <c r="AS58" s="4">
        <f t="shared" si="11"/>
        <v>0.832115442851312</v>
      </c>
      <c r="AT58" s="4">
        <f t="shared" si="12"/>
        <v>40.218035312240787</v>
      </c>
      <c r="AU58" s="4">
        <f>R58/$X58*100</f>
        <v>11.985358981448565</v>
      </c>
      <c r="AV58" s="4">
        <f t="shared" si="13"/>
        <v>14.913562691735461</v>
      </c>
    </row>
    <row r="59" spans="1:48" x14ac:dyDescent="0.2">
      <c r="A59" s="4" t="s">
        <v>86</v>
      </c>
      <c r="B59" s="4">
        <v>30</v>
      </c>
      <c r="C59" s="4">
        <v>8</v>
      </c>
      <c r="D59" s="4" t="s">
        <v>29</v>
      </c>
      <c r="E59" s="4" t="b">
        <v>1</v>
      </c>
      <c r="F59" s="4">
        <v>3600</v>
      </c>
      <c r="G59" s="4">
        <v>5.76</v>
      </c>
      <c r="H59" s="4">
        <v>138</v>
      </c>
      <c r="I59" s="4">
        <v>138</v>
      </c>
      <c r="J59" s="4">
        <v>138</v>
      </c>
      <c r="K59" s="4">
        <v>4.91</v>
      </c>
      <c r="L59" s="4">
        <v>3222</v>
      </c>
      <c r="M59" s="4">
        <v>2337</v>
      </c>
      <c r="N59" s="4">
        <v>602</v>
      </c>
      <c r="O59" s="4">
        <v>24738</v>
      </c>
      <c r="P59" s="4">
        <v>49452</v>
      </c>
      <c r="Q59" s="4">
        <v>8570</v>
      </c>
      <c r="R59">
        <f>P59+Q59</f>
        <v>58022</v>
      </c>
      <c r="S59" s="4">
        <v>39636</v>
      </c>
      <c r="T59" s="4">
        <v>0</v>
      </c>
      <c r="U59" s="4">
        <v>5248</v>
      </c>
      <c r="V59" s="4">
        <v>34388</v>
      </c>
      <c r="W59" s="4">
        <v>0</v>
      </c>
      <c r="X59" s="4">
        <v>157569</v>
      </c>
      <c r="Y59" s="4">
        <v>29012</v>
      </c>
      <c r="Z59" s="4">
        <v>0</v>
      </c>
      <c r="AA59" s="4">
        <v>0.05</v>
      </c>
      <c r="AB59" s="4">
        <v>0.09</v>
      </c>
      <c r="AC59" s="4" t="b">
        <v>1</v>
      </c>
      <c r="AD59" s="4" t="b">
        <v>1</v>
      </c>
      <c r="AE59" s="4" t="b">
        <v>1</v>
      </c>
      <c r="AF59" s="4" t="b">
        <v>1</v>
      </c>
      <c r="AG59" s="4" t="b">
        <v>1</v>
      </c>
      <c r="AH59" s="4" t="b">
        <v>1</v>
      </c>
      <c r="AI59" s="4" t="b">
        <v>1</v>
      </c>
      <c r="AJ59" s="4" t="b">
        <v>1</v>
      </c>
      <c r="AK59" s="4">
        <v>100</v>
      </c>
      <c r="AL59">
        <f>(H59-I59)/H59*100</f>
        <v>0</v>
      </c>
      <c r="AM59">
        <f>IF(H59=I59,1,0)</f>
        <v>1</v>
      </c>
      <c r="AN59">
        <f>(J59-I59)/J59*100</f>
        <v>0</v>
      </c>
      <c r="AO59" s="4">
        <f t="shared" si="7"/>
        <v>100</v>
      </c>
      <c r="AP59" s="4">
        <f t="shared" si="8"/>
        <v>18.412251140770074</v>
      </c>
      <c r="AQ59" s="4">
        <f t="shared" si="9"/>
        <v>2.0448184604839783</v>
      </c>
      <c r="AR59" s="4">
        <f t="shared" si="10"/>
        <v>1.4831597585819545</v>
      </c>
      <c r="AS59" s="4">
        <f t="shared" si="11"/>
        <v>0.38205484581358012</v>
      </c>
      <c r="AT59" s="4">
        <f t="shared" si="12"/>
        <v>15.699788664013861</v>
      </c>
      <c r="AU59" s="4">
        <f>R59/$X59*100</f>
        <v>36.823232996338113</v>
      </c>
      <c r="AV59" s="4">
        <f t="shared" si="13"/>
        <v>25.15469413399844</v>
      </c>
    </row>
    <row r="60" spans="1:48" x14ac:dyDescent="0.2">
      <c r="A60" s="4" t="s">
        <v>87</v>
      </c>
      <c r="B60" s="4">
        <v>30</v>
      </c>
      <c r="C60" s="4">
        <v>8</v>
      </c>
      <c r="D60" s="4" t="s">
        <v>29</v>
      </c>
      <c r="E60" s="4" t="b">
        <v>1</v>
      </c>
      <c r="F60" s="4">
        <v>3600</v>
      </c>
      <c r="G60" s="4">
        <v>4.6500000000000004</v>
      </c>
      <c r="H60" s="4">
        <v>210</v>
      </c>
      <c r="I60" s="4">
        <v>210</v>
      </c>
      <c r="J60" s="4">
        <v>210</v>
      </c>
      <c r="K60" s="4">
        <v>3.77</v>
      </c>
      <c r="L60" s="4">
        <v>1347</v>
      </c>
      <c r="M60" s="4">
        <v>2425</v>
      </c>
      <c r="N60" s="4">
        <v>307</v>
      </c>
      <c r="O60" s="4">
        <v>15169</v>
      </c>
      <c r="P60" s="4">
        <v>63459</v>
      </c>
      <c r="Q60" s="4">
        <v>7596</v>
      </c>
      <c r="R60">
        <f>P60+Q60</f>
        <v>71055</v>
      </c>
      <c r="S60" s="4">
        <v>15311</v>
      </c>
      <c r="T60" s="4">
        <v>0</v>
      </c>
      <c r="U60" s="4">
        <v>395</v>
      </c>
      <c r="V60" s="4">
        <v>14916</v>
      </c>
      <c r="W60" s="4">
        <v>0</v>
      </c>
      <c r="X60" s="4">
        <v>134003</v>
      </c>
      <c r="Y60" s="4">
        <v>28389</v>
      </c>
      <c r="Z60" s="4">
        <v>0</v>
      </c>
      <c r="AA60" s="4">
        <v>0.04</v>
      </c>
      <c r="AB60" s="4">
        <v>6.9999999999999993E-2</v>
      </c>
      <c r="AC60" s="4" t="b">
        <v>1</v>
      </c>
      <c r="AD60" s="4" t="b">
        <v>1</v>
      </c>
      <c r="AE60" s="4" t="b">
        <v>1</v>
      </c>
      <c r="AF60" s="4" t="b">
        <v>1</v>
      </c>
      <c r="AG60" s="4" t="b">
        <v>1</v>
      </c>
      <c r="AH60" s="4" t="b">
        <v>1</v>
      </c>
      <c r="AI60" s="4" t="b">
        <v>1</v>
      </c>
      <c r="AJ60" s="4" t="b">
        <v>1</v>
      </c>
      <c r="AK60" s="4">
        <v>100</v>
      </c>
      <c r="AL60">
        <f>(H60-I60)/H60*100</f>
        <v>0</v>
      </c>
      <c r="AM60">
        <f>IF(H60=I60,1,0)</f>
        <v>1</v>
      </c>
      <c r="AN60">
        <f>(J60-I60)/J60*100</f>
        <v>0</v>
      </c>
      <c r="AO60" s="4">
        <f t="shared" si="7"/>
        <v>100</v>
      </c>
      <c r="AP60" s="4">
        <f t="shared" si="8"/>
        <v>21.185346596717984</v>
      </c>
      <c r="AQ60" s="4">
        <f t="shared" si="9"/>
        <v>1.0052013760885949</v>
      </c>
      <c r="AR60" s="4">
        <f t="shared" si="10"/>
        <v>1.8096609777393042</v>
      </c>
      <c r="AS60" s="4">
        <f t="shared" si="11"/>
        <v>0.229099348522048</v>
      </c>
      <c r="AT60" s="4">
        <f t="shared" si="12"/>
        <v>11.319895823227839</v>
      </c>
      <c r="AU60" s="4">
        <f>R60/$X60*100</f>
        <v>53.024932277635571</v>
      </c>
      <c r="AV60" s="4">
        <f t="shared" si="13"/>
        <v>11.425863600068656</v>
      </c>
    </row>
    <row r="61" spans="1:48" x14ac:dyDescent="0.2">
      <c r="A61" s="4" t="s">
        <v>88</v>
      </c>
      <c r="B61" s="4">
        <v>30</v>
      </c>
      <c r="C61" s="4">
        <v>8</v>
      </c>
      <c r="D61" s="4" t="s">
        <v>29</v>
      </c>
      <c r="E61" s="4" t="b">
        <v>1</v>
      </c>
      <c r="F61" s="4">
        <v>3600</v>
      </c>
      <c r="G61" s="4">
        <v>12.74</v>
      </c>
      <c r="H61" s="4">
        <v>219</v>
      </c>
      <c r="I61" s="4">
        <v>219</v>
      </c>
      <c r="J61" s="4">
        <v>221</v>
      </c>
      <c r="K61" s="4">
        <v>6.36</v>
      </c>
      <c r="L61" s="4">
        <v>6957</v>
      </c>
      <c r="M61" s="4">
        <v>16830</v>
      </c>
      <c r="N61" s="4">
        <v>843</v>
      </c>
      <c r="O61" s="4">
        <v>124622</v>
      </c>
      <c r="P61" s="4">
        <v>538442</v>
      </c>
      <c r="Q61" s="4">
        <v>47403</v>
      </c>
      <c r="R61">
        <f>P61+Q61</f>
        <v>585845</v>
      </c>
      <c r="S61" s="4">
        <v>96603</v>
      </c>
      <c r="T61" s="4">
        <v>0</v>
      </c>
      <c r="U61" s="4">
        <v>334</v>
      </c>
      <c r="V61" s="4">
        <v>91739</v>
      </c>
      <c r="W61" s="4">
        <v>4530</v>
      </c>
      <c r="X61" s="4">
        <v>996250</v>
      </c>
      <c r="Y61" s="4">
        <v>164549</v>
      </c>
      <c r="Z61" s="4">
        <v>0</v>
      </c>
      <c r="AA61" s="4">
        <v>0.17</v>
      </c>
      <c r="AB61" s="4">
        <v>0.42000000000000004</v>
      </c>
      <c r="AC61" s="4" t="b">
        <v>1</v>
      </c>
      <c r="AD61" s="4" t="b">
        <v>1</v>
      </c>
      <c r="AE61" s="4" t="b">
        <v>1</v>
      </c>
      <c r="AF61" s="4" t="b">
        <v>1</v>
      </c>
      <c r="AG61" s="4" t="b">
        <v>1</v>
      </c>
      <c r="AH61" s="4" t="b">
        <v>1</v>
      </c>
      <c r="AI61" s="4" t="b">
        <v>1</v>
      </c>
      <c r="AJ61" s="4" t="b">
        <v>1</v>
      </c>
      <c r="AK61" s="4">
        <v>100</v>
      </c>
      <c r="AL61">
        <f>(H61-I61)/H61*100</f>
        <v>0</v>
      </c>
      <c r="AM61">
        <f>IF(H61=I61,1,0)</f>
        <v>1</v>
      </c>
      <c r="AN61">
        <f>(J61-I61)/J61*100</f>
        <v>0.90497737556561098</v>
      </c>
      <c r="AO61" s="4">
        <f t="shared" si="7"/>
        <v>100</v>
      </c>
      <c r="AP61" s="4">
        <f t="shared" si="8"/>
        <v>16.516838143036384</v>
      </c>
      <c r="AQ61" s="4">
        <f t="shared" si="9"/>
        <v>0.69831869510665001</v>
      </c>
      <c r="AR61" s="4">
        <f t="shared" si="10"/>
        <v>1.6893350062735255</v>
      </c>
      <c r="AS61" s="4">
        <f t="shared" si="11"/>
        <v>8.4617314930991214E-2</v>
      </c>
      <c r="AT61" s="4">
        <f t="shared" si="12"/>
        <v>12.509109159347553</v>
      </c>
      <c r="AU61" s="4">
        <f>R61/$X61*100</f>
        <v>58.80501882057716</v>
      </c>
      <c r="AV61" s="4">
        <f t="shared" si="13"/>
        <v>9.6966624843161853</v>
      </c>
    </row>
    <row r="62" spans="1:48" x14ac:dyDescent="0.2">
      <c r="A62" s="4" t="s">
        <v>89</v>
      </c>
      <c r="B62" s="4">
        <v>30</v>
      </c>
      <c r="C62" s="4">
        <v>8</v>
      </c>
      <c r="D62" s="4" t="s">
        <v>29</v>
      </c>
      <c r="E62" s="4" t="b">
        <v>1</v>
      </c>
      <c r="F62" s="4">
        <v>3600</v>
      </c>
      <c r="G62" s="4">
        <v>17.87</v>
      </c>
      <c r="H62" s="4">
        <v>211</v>
      </c>
      <c r="I62" s="4">
        <v>211</v>
      </c>
      <c r="J62" s="4">
        <v>211</v>
      </c>
      <c r="K62" s="4">
        <v>7.95</v>
      </c>
      <c r="L62" s="4">
        <v>0</v>
      </c>
      <c r="M62" s="4">
        <v>0</v>
      </c>
      <c r="N62" s="4">
        <v>0</v>
      </c>
      <c r="O62" s="4">
        <v>0</v>
      </c>
      <c r="P62" s="4">
        <v>686429</v>
      </c>
      <c r="Q62" s="4">
        <v>87862</v>
      </c>
      <c r="R62">
        <f>P62+Q62</f>
        <v>774291</v>
      </c>
      <c r="S62" s="4">
        <v>2944</v>
      </c>
      <c r="T62" s="4">
        <v>0</v>
      </c>
      <c r="U62" s="4">
        <v>0</v>
      </c>
      <c r="V62" s="4">
        <v>2944</v>
      </c>
      <c r="W62" s="4">
        <v>0</v>
      </c>
      <c r="X62" s="4">
        <v>946732</v>
      </c>
      <c r="Y62" s="4">
        <v>169497</v>
      </c>
      <c r="Z62" s="4">
        <v>0</v>
      </c>
      <c r="AA62" s="4">
        <v>0.17</v>
      </c>
      <c r="AB62" s="4">
        <v>0.89</v>
      </c>
      <c r="AC62" s="4" t="b">
        <v>1</v>
      </c>
      <c r="AD62" s="4" t="b">
        <v>1</v>
      </c>
      <c r="AE62" s="4" t="b">
        <v>1</v>
      </c>
      <c r="AF62" s="4" t="b">
        <v>1</v>
      </c>
      <c r="AG62" s="4" t="b">
        <v>1</v>
      </c>
      <c r="AH62" s="4" t="b">
        <v>1</v>
      </c>
      <c r="AI62" s="4" t="b">
        <v>1</v>
      </c>
      <c r="AJ62" s="4" t="b">
        <v>1</v>
      </c>
      <c r="AK62" s="4">
        <v>100</v>
      </c>
      <c r="AL62">
        <f>(H62-I62)/H62*100</f>
        <v>0</v>
      </c>
      <c r="AM62">
        <f>IF(H62=I62,1,0)</f>
        <v>1</v>
      </c>
      <c r="AN62">
        <f>(J62-I62)/J62*100</f>
        <v>0</v>
      </c>
      <c r="AO62" s="4">
        <f t="shared" si="7"/>
        <v>100</v>
      </c>
      <c r="AP62" s="4">
        <f t="shared" si="8"/>
        <v>17.903377090876827</v>
      </c>
      <c r="AQ62" s="4">
        <f t="shared" si="9"/>
        <v>0</v>
      </c>
      <c r="AR62" s="4">
        <f t="shared" si="10"/>
        <v>0</v>
      </c>
      <c r="AS62" s="4">
        <f t="shared" si="11"/>
        <v>0</v>
      </c>
      <c r="AT62" s="4">
        <f t="shared" si="12"/>
        <v>0</v>
      </c>
      <c r="AU62" s="4">
        <f>R62/$X62*100</f>
        <v>81.785658454557364</v>
      </c>
      <c r="AV62" s="4">
        <f t="shared" si="13"/>
        <v>0.31096445456581168</v>
      </c>
    </row>
    <row r="63" spans="1:48" x14ac:dyDescent="0.2">
      <c r="A63" s="4" t="s">
        <v>90</v>
      </c>
      <c r="B63" s="4">
        <v>30</v>
      </c>
      <c r="C63" s="4">
        <v>8</v>
      </c>
      <c r="D63" s="4" t="s">
        <v>29</v>
      </c>
      <c r="E63" s="4" t="b">
        <v>1</v>
      </c>
      <c r="F63" s="4">
        <v>3600</v>
      </c>
      <c r="G63" s="4">
        <v>8.64</v>
      </c>
      <c r="H63" s="4">
        <v>253</v>
      </c>
      <c r="I63" s="4">
        <v>253</v>
      </c>
      <c r="J63" s="4">
        <v>253</v>
      </c>
      <c r="K63" s="4">
        <v>7.23</v>
      </c>
      <c r="L63" s="4">
        <v>0</v>
      </c>
      <c r="M63" s="4">
        <v>0</v>
      </c>
      <c r="N63" s="4">
        <v>0</v>
      </c>
      <c r="O63" s="4">
        <v>0</v>
      </c>
      <c r="P63" s="4">
        <v>79512</v>
      </c>
      <c r="Q63" s="4">
        <v>21818</v>
      </c>
      <c r="R63">
        <f>P63+Q63</f>
        <v>101330</v>
      </c>
      <c r="S63" s="4">
        <v>332</v>
      </c>
      <c r="T63" s="4">
        <v>0</v>
      </c>
      <c r="U63" s="4">
        <v>0</v>
      </c>
      <c r="V63" s="4">
        <v>332</v>
      </c>
      <c r="W63" s="4">
        <v>0</v>
      </c>
      <c r="X63" s="4">
        <v>131738</v>
      </c>
      <c r="Y63" s="4">
        <v>30076</v>
      </c>
      <c r="Z63" s="4">
        <v>0</v>
      </c>
      <c r="AA63" s="4">
        <v>0.03</v>
      </c>
      <c r="AB63" s="4">
        <v>0.15</v>
      </c>
      <c r="AC63" s="4" t="b">
        <v>1</v>
      </c>
      <c r="AD63" s="4" t="b">
        <v>1</v>
      </c>
      <c r="AE63" s="4" t="b">
        <v>1</v>
      </c>
      <c r="AF63" s="4" t="b">
        <v>1</v>
      </c>
      <c r="AG63" s="4" t="b">
        <v>1</v>
      </c>
      <c r="AH63" s="4" t="b">
        <v>1</v>
      </c>
      <c r="AI63" s="4" t="b">
        <v>1</v>
      </c>
      <c r="AJ63" s="4" t="b">
        <v>1</v>
      </c>
      <c r="AK63" s="4">
        <v>100</v>
      </c>
      <c r="AL63">
        <f>(H63-I63)/H63*100</f>
        <v>0</v>
      </c>
      <c r="AM63">
        <f>IF(H63=I63,1,0)</f>
        <v>1</v>
      </c>
      <c r="AN63">
        <f>(J63-I63)/J63*100</f>
        <v>0</v>
      </c>
      <c r="AO63" s="4">
        <f t="shared" si="7"/>
        <v>100</v>
      </c>
      <c r="AP63" s="4">
        <f t="shared" si="8"/>
        <v>22.830162899087583</v>
      </c>
      <c r="AQ63" s="4">
        <f t="shared" si="9"/>
        <v>0</v>
      </c>
      <c r="AR63" s="4">
        <f t="shared" si="10"/>
        <v>0</v>
      </c>
      <c r="AS63" s="4">
        <f t="shared" si="11"/>
        <v>0</v>
      </c>
      <c r="AT63" s="4">
        <f t="shared" si="12"/>
        <v>0</v>
      </c>
      <c r="AU63" s="4">
        <f>R63/$X63*100</f>
        <v>76.917821737084211</v>
      </c>
      <c r="AV63" s="4">
        <f t="shared" si="13"/>
        <v>0.25201536382820444</v>
      </c>
    </row>
    <row r="64" spans="1:48" x14ac:dyDescent="0.2">
      <c r="A64" s="4" t="s">
        <v>91</v>
      </c>
      <c r="B64" s="4">
        <v>30</v>
      </c>
      <c r="C64" s="4">
        <v>8</v>
      </c>
      <c r="D64" s="4" t="s">
        <v>29</v>
      </c>
      <c r="E64" s="4" t="b">
        <v>1</v>
      </c>
      <c r="F64" s="4">
        <v>3600</v>
      </c>
      <c r="G64" s="4">
        <v>12.87</v>
      </c>
      <c r="H64" s="4">
        <v>289</v>
      </c>
      <c r="I64" s="4">
        <v>289</v>
      </c>
      <c r="J64" s="4">
        <v>289</v>
      </c>
      <c r="K64" s="4">
        <v>9.86</v>
      </c>
      <c r="L64" s="4">
        <v>0</v>
      </c>
      <c r="M64" s="4">
        <v>0</v>
      </c>
      <c r="N64" s="4">
        <v>0</v>
      </c>
      <c r="O64" s="4">
        <v>0</v>
      </c>
      <c r="P64" s="4">
        <v>185091</v>
      </c>
      <c r="Q64" s="4">
        <v>27463</v>
      </c>
      <c r="R64">
        <f>P64+Q64</f>
        <v>212554</v>
      </c>
      <c r="S64" s="4">
        <v>7209</v>
      </c>
      <c r="T64" s="4">
        <v>0</v>
      </c>
      <c r="U64" s="4">
        <v>0</v>
      </c>
      <c r="V64" s="4">
        <v>7209</v>
      </c>
      <c r="W64" s="4">
        <v>0</v>
      </c>
      <c r="X64" s="4">
        <v>276028</v>
      </c>
      <c r="Y64" s="4">
        <v>56265</v>
      </c>
      <c r="Z64" s="4">
        <v>0</v>
      </c>
      <c r="AA64" s="4">
        <v>0.06</v>
      </c>
      <c r="AB64" s="4">
        <v>0.29000000000000004</v>
      </c>
      <c r="AC64" s="4" t="b">
        <v>1</v>
      </c>
      <c r="AD64" s="4" t="b">
        <v>1</v>
      </c>
      <c r="AE64" s="4" t="b">
        <v>1</v>
      </c>
      <c r="AF64" s="4" t="b">
        <v>1</v>
      </c>
      <c r="AG64" s="4" t="b">
        <v>1</v>
      </c>
      <c r="AH64" s="4" t="b">
        <v>1</v>
      </c>
      <c r="AI64" s="4" t="b">
        <v>1</v>
      </c>
      <c r="AJ64" s="4" t="b">
        <v>1</v>
      </c>
      <c r="AK64" s="4">
        <v>100</v>
      </c>
      <c r="AL64">
        <f>(H64-I64)/H64*100</f>
        <v>0</v>
      </c>
      <c r="AM64">
        <f>IF(H64=I64,1,0)</f>
        <v>1</v>
      </c>
      <c r="AN64">
        <f>(J64-I64)/J64*100</f>
        <v>0</v>
      </c>
      <c r="AO64" s="4">
        <f t="shared" si="7"/>
        <v>100</v>
      </c>
      <c r="AP64" s="4">
        <f t="shared" si="8"/>
        <v>20.383801643311546</v>
      </c>
      <c r="AQ64" s="4">
        <f t="shared" si="9"/>
        <v>0</v>
      </c>
      <c r="AR64" s="4">
        <f t="shared" si="10"/>
        <v>0</v>
      </c>
      <c r="AS64" s="4">
        <f t="shared" si="11"/>
        <v>0</v>
      </c>
      <c r="AT64" s="4">
        <f t="shared" si="12"/>
        <v>0</v>
      </c>
      <c r="AU64" s="4">
        <f>R64/$X64*100</f>
        <v>77.004506789166314</v>
      </c>
      <c r="AV64" s="4">
        <f t="shared" si="13"/>
        <v>2.6116915675221355</v>
      </c>
    </row>
    <row r="65" spans="1:48" x14ac:dyDescent="0.2">
      <c r="A65" s="4" t="s">
        <v>92</v>
      </c>
      <c r="B65" s="4">
        <v>30</v>
      </c>
      <c r="C65" s="4">
        <v>8</v>
      </c>
      <c r="D65" s="4" t="s">
        <v>29</v>
      </c>
      <c r="E65" s="4" t="b">
        <v>1</v>
      </c>
      <c r="F65" s="4">
        <v>3600</v>
      </c>
      <c r="G65" s="4">
        <v>1.84</v>
      </c>
      <c r="H65" s="4">
        <v>90</v>
      </c>
      <c r="I65" s="4">
        <v>90</v>
      </c>
      <c r="J65" s="4">
        <v>90</v>
      </c>
      <c r="K65" s="4">
        <v>1.81</v>
      </c>
      <c r="L65" s="4">
        <v>408</v>
      </c>
      <c r="M65" s="4">
        <v>1490</v>
      </c>
      <c r="N65" s="4">
        <v>33</v>
      </c>
      <c r="O65" s="4">
        <v>4576</v>
      </c>
      <c r="P65" s="4">
        <v>1231</v>
      </c>
      <c r="Q65" s="4">
        <v>115</v>
      </c>
      <c r="R65">
        <f>P65+Q65</f>
        <v>1346</v>
      </c>
      <c r="S65" s="4">
        <v>1398</v>
      </c>
      <c r="T65" s="4">
        <v>0</v>
      </c>
      <c r="U65" s="4">
        <v>233</v>
      </c>
      <c r="V65" s="4">
        <v>1165</v>
      </c>
      <c r="W65" s="4">
        <v>0</v>
      </c>
      <c r="X65" s="4">
        <v>11606</v>
      </c>
      <c r="Y65" s="4">
        <v>2355</v>
      </c>
      <c r="Z65" s="4">
        <v>0</v>
      </c>
      <c r="AA65" s="4">
        <v>0.01</v>
      </c>
      <c r="AB65" s="4">
        <v>0</v>
      </c>
      <c r="AC65" s="4" t="b">
        <v>1</v>
      </c>
      <c r="AD65" s="4" t="b">
        <v>1</v>
      </c>
      <c r="AE65" s="4" t="b">
        <v>1</v>
      </c>
      <c r="AF65" s="4" t="b">
        <v>1</v>
      </c>
      <c r="AG65" s="4" t="b">
        <v>1</v>
      </c>
      <c r="AH65" s="4" t="b">
        <v>1</v>
      </c>
      <c r="AI65" s="4" t="b">
        <v>1</v>
      </c>
      <c r="AJ65" s="4" t="b">
        <v>1</v>
      </c>
      <c r="AK65" s="4">
        <v>100</v>
      </c>
      <c r="AL65">
        <f>(H65-I65)/H65*100</f>
        <v>0</v>
      </c>
      <c r="AM65">
        <f>IF(H65=I65,1,0)</f>
        <v>1</v>
      </c>
      <c r="AN65">
        <f>(J65-I65)/J65*100</f>
        <v>0</v>
      </c>
      <c r="AO65" s="4">
        <f t="shared" si="7"/>
        <v>100</v>
      </c>
      <c r="AP65" s="4">
        <f t="shared" si="8"/>
        <v>20.291228674823365</v>
      </c>
      <c r="AQ65" s="4">
        <f t="shared" si="9"/>
        <v>3.5154230570394622</v>
      </c>
      <c r="AR65" s="4">
        <f t="shared" si="10"/>
        <v>12.83818714458039</v>
      </c>
      <c r="AS65" s="4">
        <f t="shared" si="11"/>
        <v>0.28433568843701534</v>
      </c>
      <c r="AT65" s="4">
        <f t="shared" si="12"/>
        <v>39.427882129932797</v>
      </c>
      <c r="AU65" s="4">
        <f>R65/$X65*100</f>
        <v>11.59744959503705</v>
      </c>
      <c r="AV65" s="4">
        <f t="shared" si="13"/>
        <v>12.045493710149922</v>
      </c>
    </row>
    <row r="66" spans="1:48" x14ac:dyDescent="0.2">
      <c r="A66" s="4" t="s">
        <v>93</v>
      </c>
      <c r="B66" s="4">
        <v>30</v>
      </c>
      <c r="C66" s="4">
        <v>8</v>
      </c>
      <c r="D66" s="4" t="s">
        <v>29</v>
      </c>
      <c r="E66" s="4" t="b">
        <v>1</v>
      </c>
      <c r="F66" s="4">
        <v>3600</v>
      </c>
      <c r="G66" s="4">
        <v>1.67</v>
      </c>
      <c r="H66" s="4">
        <v>86</v>
      </c>
      <c r="I66" s="4">
        <v>86</v>
      </c>
      <c r="J66" s="4">
        <v>86</v>
      </c>
      <c r="K66" s="4">
        <v>1.66</v>
      </c>
      <c r="L66" s="4">
        <v>91</v>
      </c>
      <c r="M66" s="4">
        <v>470</v>
      </c>
      <c r="N66" s="4">
        <v>18</v>
      </c>
      <c r="O66" s="4">
        <v>1021</v>
      </c>
      <c r="P66" s="4">
        <v>167</v>
      </c>
      <c r="Q66" s="4">
        <v>32</v>
      </c>
      <c r="R66">
        <f>P66+Q66</f>
        <v>199</v>
      </c>
      <c r="S66" s="4">
        <v>400</v>
      </c>
      <c r="T66" s="4">
        <v>0</v>
      </c>
      <c r="U66" s="4">
        <v>3</v>
      </c>
      <c r="V66" s="4">
        <v>397</v>
      </c>
      <c r="W66" s="4">
        <v>0</v>
      </c>
      <c r="X66" s="4">
        <v>2836</v>
      </c>
      <c r="Y66" s="4">
        <v>637</v>
      </c>
      <c r="Z66" s="4">
        <v>0</v>
      </c>
      <c r="AA66" s="4">
        <v>0</v>
      </c>
      <c r="AB66" s="4">
        <v>0</v>
      </c>
      <c r="AC66" s="4" t="b">
        <v>1</v>
      </c>
      <c r="AD66" s="4" t="b">
        <v>1</v>
      </c>
      <c r="AE66" s="4" t="b">
        <v>1</v>
      </c>
      <c r="AF66" s="4" t="b">
        <v>1</v>
      </c>
      <c r="AG66" s="4" t="b">
        <v>1</v>
      </c>
      <c r="AH66" s="4" t="b">
        <v>1</v>
      </c>
      <c r="AI66" s="4" t="b">
        <v>1</v>
      </c>
      <c r="AJ66" s="4" t="b">
        <v>1</v>
      </c>
      <c r="AK66" s="4">
        <v>100</v>
      </c>
      <c r="AL66">
        <f>(H66-I66)/H66*100</f>
        <v>0</v>
      </c>
      <c r="AM66">
        <f>IF(H66=I66,1,0)</f>
        <v>1</v>
      </c>
      <c r="AN66">
        <f>(J66-I66)/J66*100</f>
        <v>0</v>
      </c>
      <c r="AO66" s="4">
        <f t="shared" ref="AO66:AO97" si="14">X66/$X66*100</f>
        <v>100</v>
      </c>
      <c r="AP66" s="4">
        <f t="shared" ref="AP66:AP97" si="15">Y66/$X66*100</f>
        <v>22.461212976022569</v>
      </c>
      <c r="AQ66" s="4">
        <f t="shared" ref="AQ66:AQ97" si="16">L66/$X66*100</f>
        <v>3.2087447108603664</v>
      </c>
      <c r="AR66" s="4">
        <f t="shared" ref="AR66:AR97" si="17">M66/$X66*100</f>
        <v>16.572637517630465</v>
      </c>
      <c r="AS66" s="4">
        <f t="shared" ref="AS66:AS97" si="18">N66/$X66*100</f>
        <v>0.63469675599435826</v>
      </c>
      <c r="AT66" s="4">
        <f t="shared" ref="AT66:AT97" si="19">O66/$X66*100</f>
        <v>36.001410437235542</v>
      </c>
      <c r="AU66" s="4">
        <f>R66/$X66*100</f>
        <v>7.0169252468265162</v>
      </c>
      <c r="AV66" s="4">
        <f t="shared" ref="AV66:AV97" si="20">S66/$X66*100</f>
        <v>14.104372355430183</v>
      </c>
    </row>
    <row r="67" spans="1:48" x14ac:dyDescent="0.2">
      <c r="A67" s="4" t="s">
        <v>94</v>
      </c>
      <c r="B67" s="4">
        <v>30</v>
      </c>
      <c r="C67" s="4">
        <v>8</v>
      </c>
      <c r="D67" s="4" t="s">
        <v>29</v>
      </c>
      <c r="E67" s="4" t="b">
        <v>1</v>
      </c>
      <c r="F67" s="4">
        <v>3600</v>
      </c>
      <c r="G67" s="4">
        <v>1.96</v>
      </c>
      <c r="H67" s="4">
        <v>112</v>
      </c>
      <c r="I67" s="4">
        <v>112</v>
      </c>
      <c r="J67" s="4">
        <v>112</v>
      </c>
      <c r="K67" s="4">
        <v>1.93</v>
      </c>
      <c r="L67" s="4">
        <v>391</v>
      </c>
      <c r="M67" s="4">
        <v>1628</v>
      </c>
      <c r="N67" s="4">
        <v>172</v>
      </c>
      <c r="O67" s="4">
        <v>3389</v>
      </c>
      <c r="P67" s="4">
        <v>1779</v>
      </c>
      <c r="Q67" s="4">
        <v>122</v>
      </c>
      <c r="R67">
        <f>P67+Q67</f>
        <v>1901</v>
      </c>
      <c r="S67" s="4">
        <v>1478</v>
      </c>
      <c r="T67" s="4">
        <v>0</v>
      </c>
      <c r="U67" s="4">
        <v>25</v>
      </c>
      <c r="V67" s="4">
        <v>1453</v>
      </c>
      <c r="W67" s="4">
        <v>0</v>
      </c>
      <c r="X67" s="4">
        <v>11758</v>
      </c>
      <c r="Y67" s="4">
        <v>2799</v>
      </c>
      <c r="Z67" s="4">
        <v>0</v>
      </c>
      <c r="AA67" s="4">
        <v>0.01</v>
      </c>
      <c r="AB67" s="4">
        <v>0</v>
      </c>
      <c r="AC67" s="4" t="b">
        <v>1</v>
      </c>
      <c r="AD67" s="4" t="b">
        <v>1</v>
      </c>
      <c r="AE67" s="4" t="b">
        <v>1</v>
      </c>
      <c r="AF67" s="4" t="b">
        <v>1</v>
      </c>
      <c r="AG67" s="4" t="b">
        <v>1</v>
      </c>
      <c r="AH67" s="4" t="b">
        <v>1</v>
      </c>
      <c r="AI67" s="4" t="b">
        <v>1</v>
      </c>
      <c r="AJ67" s="4" t="b">
        <v>1</v>
      </c>
      <c r="AK67" s="4">
        <v>100</v>
      </c>
      <c r="AL67">
        <f>(H67-I67)/H67*100</f>
        <v>0</v>
      </c>
      <c r="AM67">
        <f>IF(H67=I67,1,0)</f>
        <v>1</v>
      </c>
      <c r="AN67">
        <f>(J67-I67)/J67*100</f>
        <v>0</v>
      </c>
      <c r="AO67" s="4">
        <f t="shared" si="14"/>
        <v>100</v>
      </c>
      <c r="AP67" s="4">
        <f t="shared" si="15"/>
        <v>23.805068889266881</v>
      </c>
      <c r="AQ67" s="4">
        <f t="shared" si="16"/>
        <v>3.32539547542099</v>
      </c>
      <c r="AR67" s="4">
        <f t="shared" si="17"/>
        <v>13.845892158530363</v>
      </c>
      <c r="AS67" s="4">
        <f t="shared" si="18"/>
        <v>1.4628338152747067</v>
      </c>
      <c r="AT67" s="4">
        <f t="shared" si="19"/>
        <v>28.822929069569653</v>
      </c>
      <c r="AU67" s="4">
        <f>R67/$X67*100</f>
        <v>16.167715597890798</v>
      </c>
      <c r="AV67" s="4">
        <f t="shared" si="20"/>
        <v>12.570164994046607</v>
      </c>
    </row>
    <row r="68" spans="1:48" x14ac:dyDescent="0.2">
      <c r="A68" s="4" t="s">
        <v>95</v>
      </c>
      <c r="B68" s="4">
        <v>30</v>
      </c>
      <c r="C68" s="4">
        <v>8</v>
      </c>
      <c r="D68" s="4" t="s">
        <v>29</v>
      </c>
      <c r="E68" s="4" t="b">
        <v>1</v>
      </c>
      <c r="F68" s="4">
        <v>3600</v>
      </c>
      <c r="G68" s="4">
        <v>5.63</v>
      </c>
      <c r="H68" s="4">
        <v>177</v>
      </c>
      <c r="I68" s="4">
        <v>177</v>
      </c>
      <c r="J68" s="4">
        <v>177</v>
      </c>
      <c r="K68" s="4">
        <v>4.78</v>
      </c>
      <c r="L68" s="4">
        <v>2518</v>
      </c>
      <c r="M68" s="4">
        <v>3172</v>
      </c>
      <c r="N68" s="4">
        <v>362</v>
      </c>
      <c r="O68" s="4">
        <v>21599</v>
      </c>
      <c r="P68" s="4">
        <v>64261</v>
      </c>
      <c r="Q68" s="4">
        <v>10604</v>
      </c>
      <c r="R68">
        <f>P68+Q68</f>
        <v>74865</v>
      </c>
      <c r="S68" s="4">
        <v>10439</v>
      </c>
      <c r="T68" s="4">
        <v>0</v>
      </c>
      <c r="U68" s="4">
        <v>49</v>
      </c>
      <c r="V68" s="4">
        <v>10390</v>
      </c>
      <c r="W68" s="4">
        <v>0</v>
      </c>
      <c r="X68" s="4">
        <v>143964</v>
      </c>
      <c r="Y68" s="4">
        <v>31009</v>
      </c>
      <c r="Z68" s="4">
        <v>0</v>
      </c>
      <c r="AA68" s="4">
        <v>0.04</v>
      </c>
      <c r="AB68" s="4">
        <v>6.0000000000000005E-2</v>
      </c>
      <c r="AC68" s="4" t="b">
        <v>1</v>
      </c>
      <c r="AD68" s="4" t="b">
        <v>1</v>
      </c>
      <c r="AE68" s="4" t="b">
        <v>1</v>
      </c>
      <c r="AF68" s="4" t="b">
        <v>1</v>
      </c>
      <c r="AG68" s="4" t="b">
        <v>1</v>
      </c>
      <c r="AH68" s="4" t="b">
        <v>1</v>
      </c>
      <c r="AI68" s="4" t="b">
        <v>1</v>
      </c>
      <c r="AJ68" s="4" t="b">
        <v>1</v>
      </c>
      <c r="AK68" s="4">
        <v>100</v>
      </c>
      <c r="AL68">
        <f>(H68-I68)/H68*100</f>
        <v>0</v>
      </c>
      <c r="AM68">
        <f>IF(H68=I68,1,0)</f>
        <v>1</v>
      </c>
      <c r="AN68">
        <f>(J68-I68)/J68*100</f>
        <v>0</v>
      </c>
      <c r="AO68" s="4">
        <f t="shared" si="14"/>
        <v>100</v>
      </c>
      <c r="AP68" s="4">
        <f t="shared" si="15"/>
        <v>21.539412630935512</v>
      </c>
      <c r="AQ68" s="4">
        <f t="shared" si="16"/>
        <v>1.749048373204412</v>
      </c>
      <c r="AR68" s="4">
        <f t="shared" si="17"/>
        <v>2.2033286099302605</v>
      </c>
      <c r="AS68" s="4">
        <f t="shared" si="18"/>
        <v>0.25145175182684559</v>
      </c>
      <c r="AT68" s="4">
        <f t="shared" si="19"/>
        <v>15.003056319635464</v>
      </c>
      <c r="AU68" s="4">
        <f>R68/$X68*100</f>
        <v>52.002583979328165</v>
      </c>
      <c r="AV68" s="4">
        <f t="shared" si="20"/>
        <v>7.2511183351393411</v>
      </c>
    </row>
    <row r="69" spans="1:48" x14ac:dyDescent="0.2">
      <c r="A69" s="4" t="s">
        <v>96</v>
      </c>
      <c r="B69" s="4">
        <v>30</v>
      </c>
      <c r="C69" s="4">
        <v>8</v>
      </c>
      <c r="D69" s="4" t="s">
        <v>29</v>
      </c>
      <c r="E69" s="4" t="b">
        <v>1</v>
      </c>
      <c r="F69" s="4">
        <v>3600</v>
      </c>
      <c r="G69" s="4">
        <v>5.25</v>
      </c>
      <c r="H69" s="4">
        <v>196</v>
      </c>
      <c r="I69" s="4">
        <v>196</v>
      </c>
      <c r="J69" s="4">
        <v>196</v>
      </c>
      <c r="K69" s="4">
        <v>4.8</v>
      </c>
      <c r="L69" s="4">
        <v>677</v>
      </c>
      <c r="M69" s="4">
        <v>1458</v>
      </c>
      <c r="N69" s="4">
        <v>124</v>
      </c>
      <c r="O69" s="4">
        <v>9777</v>
      </c>
      <c r="P69" s="4">
        <v>32267</v>
      </c>
      <c r="Q69" s="4">
        <v>4967</v>
      </c>
      <c r="R69">
        <f>P69+Q69</f>
        <v>37234</v>
      </c>
      <c r="S69" s="4">
        <v>5478</v>
      </c>
      <c r="T69" s="4">
        <v>0</v>
      </c>
      <c r="U69" s="4">
        <v>64</v>
      </c>
      <c r="V69" s="4">
        <v>5414</v>
      </c>
      <c r="W69" s="4">
        <v>0</v>
      </c>
      <c r="X69" s="4">
        <v>70997</v>
      </c>
      <c r="Y69" s="4">
        <v>16249</v>
      </c>
      <c r="Z69" s="4">
        <v>0</v>
      </c>
      <c r="AA69" s="4">
        <v>0.03</v>
      </c>
      <c r="AB69" s="4">
        <v>0.05</v>
      </c>
      <c r="AC69" s="4" t="b">
        <v>1</v>
      </c>
      <c r="AD69" s="4" t="b">
        <v>1</v>
      </c>
      <c r="AE69" s="4" t="b">
        <v>1</v>
      </c>
      <c r="AF69" s="4" t="b">
        <v>1</v>
      </c>
      <c r="AG69" s="4" t="b">
        <v>1</v>
      </c>
      <c r="AH69" s="4" t="b">
        <v>1</v>
      </c>
      <c r="AI69" s="4" t="b">
        <v>1</v>
      </c>
      <c r="AJ69" s="4" t="b">
        <v>1</v>
      </c>
      <c r="AK69" s="4">
        <v>100</v>
      </c>
      <c r="AL69">
        <f>(H69-I69)/H69*100</f>
        <v>0</v>
      </c>
      <c r="AM69">
        <f>IF(H69=I69,1,0)</f>
        <v>1</v>
      </c>
      <c r="AN69">
        <f>(J69-I69)/J69*100</f>
        <v>0</v>
      </c>
      <c r="AO69" s="4">
        <f t="shared" si="14"/>
        <v>100</v>
      </c>
      <c r="AP69" s="4">
        <f t="shared" si="15"/>
        <v>22.88688254433286</v>
      </c>
      <c r="AQ69" s="4">
        <f t="shared" si="16"/>
        <v>0.95356141808808825</v>
      </c>
      <c r="AR69" s="4">
        <f t="shared" si="17"/>
        <v>2.0536078989253066</v>
      </c>
      <c r="AS69" s="4">
        <f t="shared" si="18"/>
        <v>0.17465526712396298</v>
      </c>
      <c r="AT69" s="4">
        <f t="shared" si="19"/>
        <v>13.771004408636985</v>
      </c>
      <c r="AU69" s="4">
        <f>R69/$X69*100</f>
        <v>52.444469484626111</v>
      </c>
      <c r="AV69" s="4">
        <f t="shared" si="20"/>
        <v>7.7158189782666877</v>
      </c>
    </row>
    <row r="70" spans="1:48" x14ac:dyDescent="0.2">
      <c r="A70" s="4" t="s">
        <v>97</v>
      </c>
      <c r="B70" s="4">
        <v>30</v>
      </c>
      <c r="C70" s="4">
        <v>8</v>
      </c>
      <c r="D70" s="4" t="s">
        <v>29</v>
      </c>
      <c r="E70" s="4" t="b">
        <v>1</v>
      </c>
      <c r="F70" s="4">
        <v>3600</v>
      </c>
      <c r="G70" s="4">
        <v>6.38</v>
      </c>
      <c r="H70" s="4">
        <v>188</v>
      </c>
      <c r="I70" s="4">
        <v>188</v>
      </c>
      <c r="J70" s="4">
        <v>188</v>
      </c>
      <c r="K70" s="4">
        <v>5.18</v>
      </c>
      <c r="L70" s="4">
        <v>1257</v>
      </c>
      <c r="M70" s="4">
        <v>7046</v>
      </c>
      <c r="N70" s="4">
        <v>1261</v>
      </c>
      <c r="O70" s="4">
        <v>30992</v>
      </c>
      <c r="P70" s="4">
        <v>92261</v>
      </c>
      <c r="Q70" s="4">
        <v>12242</v>
      </c>
      <c r="R70">
        <f>P70+Q70</f>
        <v>104503</v>
      </c>
      <c r="S70" s="4">
        <v>10755</v>
      </c>
      <c r="T70" s="4">
        <v>0</v>
      </c>
      <c r="U70" s="4">
        <v>1</v>
      </c>
      <c r="V70" s="4">
        <v>10754</v>
      </c>
      <c r="W70" s="4">
        <v>0</v>
      </c>
      <c r="X70" s="4">
        <v>196401</v>
      </c>
      <c r="Y70" s="4">
        <v>40587</v>
      </c>
      <c r="Z70" s="4">
        <v>0</v>
      </c>
      <c r="AA70" s="4">
        <v>0.03</v>
      </c>
      <c r="AB70" s="4">
        <v>0.11</v>
      </c>
      <c r="AC70" s="4" t="b">
        <v>1</v>
      </c>
      <c r="AD70" s="4" t="b">
        <v>1</v>
      </c>
      <c r="AE70" s="4" t="b">
        <v>1</v>
      </c>
      <c r="AF70" s="4" t="b">
        <v>1</v>
      </c>
      <c r="AG70" s="4" t="b">
        <v>1</v>
      </c>
      <c r="AH70" s="4" t="b">
        <v>1</v>
      </c>
      <c r="AI70" s="4" t="b">
        <v>1</v>
      </c>
      <c r="AJ70" s="4" t="b">
        <v>1</v>
      </c>
      <c r="AK70" s="4">
        <v>100</v>
      </c>
      <c r="AL70">
        <f>(H70-I70)/H70*100</f>
        <v>0</v>
      </c>
      <c r="AM70">
        <f>IF(H70=I70,1,0)</f>
        <v>1</v>
      </c>
      <c r="AN70">
        <f>(J70-I70)/J70*100</f>
        <v>0</v>
      </c>
      <c r="AO70" s="4">
        <f t="shared" si="14"/>
        <v>100</v>
      </c>
      <c r="AP70" s="4">
        <f t="shared" si="15"/>
        <v>20.665373394229153</v>
      </c>
      <c r="AQ70" s="4">
        <f t="shared" si="16"/>
        <v>0.64001710785586641</v>
      </c>
      <c r="AR70" s="4">
        <f t="shared" si="17"/>
        <v>3.587558108156272</v>
      </c>
      <c r="AS70" s="4">
        <f t="shared" si="18"/>
        <v>0.6420537573637608</v>
      </c>
      <c r="AT70" s="4">
        <f t="shared" si="19"/>
        <v>15.779960387167073</v>
      </c>
      <c r="AU70" s="4">
        <f>R70/$X70*100</f>
        <v>53.208995880876373</v>
      </c>
      <c r="AV70" s="4">
        <f t="shared" si="20"/>
        <v>5.4760413643515058</v>
      </c>
    </row>
    <row r="71" spans="1:48" x14ac:dyDescent="0.2">
      <c r="A71" s="4" t="s">
        <v>98</v>
      </c>
      <c r="B71" s="4">
        <v>30</v>
      </c>
      <c r="C71" s="4">
        <v>8</v>
      </c>
      <c r="D71" s="4" t="s">
        <v>29</v>
      </c>
      <c r="E71" s="4" t="b">
        <v>1</v>
      </c>
      <c r="F71" s="4">
        <v>3600</v>
      </c>
      <c r="G71" s="4">
        <v>9.19</v>
      </c>
      <c r="H71" s="4">
        <v>234</v>
      </c>
      <c r="I71" s="4">
        <v>234</v>
      </c>
      <c r="J71" s="4">
        <v>234</v>
      </c>
      <c r="K71" s="4">
        <v>7.55</v>
      </c>
      <c r="L71" s="4">
        <v>0</v>
      </c>
      <c r="M71" s="4">
        <v>0</v>
      </c>
      <c r="N71" s="4">
        <v>0</v>
      </c>
      <c r="O71" s="4">
        <v>0</v>
      </c>
      <c r="P71" s="4">
        <v>107253</v>
      </c>
      <c r="Q71" s="4">
        <v>20541</v>
      </c>
      <c r="R71">
        <f>P71+Q71</f>
        <v>127794</v>
      </c>
      <c r="S71" s="4">
        <v>892</v>
      </c>
      <c r="T71" s="4">
        <v>0</v>
      </c>
      <c r="U71" s="4">
        <v>0</v>
      </c>
      <c r="V71" s="4">
        <v>892</v>
      </c>
      <c r="W71" s="4">
        <v>0</v>
      </c>
      <c r="X71" s="4">
        <v>163609</v>
      </c>
      <c r="Y71" s="4">
        <v>34923</v>
      </c>
      <c r="Z71" s="4">
        <v>0</v>
      </c>
      <c r="AA71" s="4">
        <v>0.04</v>
      </c>
      <c r="AB71" s="4">
        <v>0.19</v>
      </c>
      <c r="AC71" s="4" t="b">
        <v>1</v>
      </c>
      <c r="AD71" s="4" t="b">
        <v>1</v>
      </c>
      <c r="AE71" s="4" t="b">
        <v>1</v>
      </c>
      <c r="AF71" s="4" t="b">
        <v>1</v>
      </c>
      <c r="AG71" s="4" t="b">
        <v>1</v>
      </c>
      <c r="AH71" s="4" t="b">
        <v>1</v>
      </c>
      <c r="AI71" s="4" t="b">
        <v>1</v>
      </c>
      <c r="AJ71" s="4" t="b">
        <v>1</v>
      </c>
      <c r="AK71" s="4">
        <v>100</v>
      </c>
      <c r="AL71">
        <f>(H71-I71)/H71*100</f>
        <v>0</v>
      </c>
      <c r="AM71">
        <f>IF(H71=I71,1,0)</f>
        <v>1</v>
      </c>
      <c r="AN71">
        <f>(J71-I71)/J71*100</f>
        <v>0</v>
      </c>
      <c r="AO71" s="4">
        <f t="shared" si="14"/>
        <v>100</v>
      </c>
      <c r="AP71" s="4">
        <f t="shared" si="15"/>
        <v>21.345402759016924</v>
      </c>
      <c r="AQ71" s="4">
        <f t="shared" si="16"/>
        <v>0</v>
      </c>
      <c r="AR71" s="4">
        <f t="shared" si="17"/>
        <v>0</v>
      </c>
      <c r="AS71" s="4">
        <f t="shared" si="18"/>
        <v>0</v>
      </c>
      <c r="AT71" s="4">
        <f t="shared" si="19"/>
        <v>0</v>
      </c>
      <c r="AU71" s="4">
        <f>R71/$X71*100</f>
        <v>78.10939495993496</v>
      </c>
      <c r="AV71" s="4">
        <f t="shared" si="20"/>
        <v>0.54520228104810853</v>
      </c>
    </row>
    <row r="72" spans="1:48" x14ac:dyDescent="0.2">
      <c r="A72" s="4" t="s">
        <v>99</v>
      </c>
      <c r="B72" s="4">
        <v>30</v>
      </c>
      <c r="C72" s="4">
        <v>8</v>
      </c>
      <c r="D72" s="4" t="s">
        <v>29</v>
      </c>
      <c r="E72" s="4" t="b">
        <v>1</v>
      </c>
      <c r="F72" s="4">
        <v>3600</v>
      </c>
      <c r="G72" s="4">
        <v>11.28</v>
      </c>
      <c r="H72" s="4">
        <v>242</v>
      </c>
      <c r="I72" s="4">
        <v>242</v>
      </c>
      <c r="J72" s="4">
        <v>242</v>
      </c>
      <c r="K72" s="4">
        <v>8.85</v>
      </c>
      <c r="L72" s="4">
        <v>0</v>
      </c>
      <c r="M72" s="4">
        <v>0</v>
      </c>
      <c r="N72" s="4">
        <v>0</v>
      </c>
      <c r="O72" s="4">
        <v>0</v>
      </c>
      <c r="P72" s="4">
        <v>166946</v>
      </c>
      <c r="Q72" s="4">
        <v>29610</v>
      </c>
      <c r="R72">
        <f>P72+Q72</f>
        <v>196556</v>
      </c>
      <c r="S72" s="4">
        <v>1534</v>
      </c>
      <c r="T72" s="4">
        <v>0</v>
      </c>
      <c r="U72" s="4">
        <v>0</v>
      </c>
      <c r="V72" s="4">
        <v>1534</v>
      </c>
      <c r="W72" s="4">
        <v>0</v>
      </c>
      <c r="X72" s="4">
        <v>248446</v>
      </c>
      <c r="Y72" s="4">
        <v>50356</v>
      </c>
      <c r="Z72" s="4">
        <v>0</v>
      </c>
      <c r="AA72" s="4">
        <v>0.05</v>
      </c>
      <c r="AB72" s="4">
        <v>0.25</v>
      </c>
      <c r="AC72" s="4" t="b">
        <v>1</v>
      </c>
      <c r="AD72" s="4" t="b">
        <v>1</v>
      </c>
      <c r="AE72" s="4" t="b">
        <v>1</v>
      </c>
      <c r="AF72" s="4" t="b">
        <v>1</v>
      </c>
      <c r="AG72" s="4" t="b">
        <v>1</v>
      </c>
      <c r="AH72" s="4" t="b">
        <v>1</v>
      </c>
      <c r="AI72" s="4" t="b">
        <v>1</v>
      </c>
      <c r="AJ72" s="4" t="b">
        <v>1</v>
      </c>
      <c r="AK72" s="4">
        <v>100</v>
      </c>
      <c r="AL72">
        <f>(H72-I72)/H72*100</f>
        <v>0</v>
      </c>
      <c r="AM72">
        <f>IF(H72=I72,1,0)</f>
        <v>1</v>
      </c>
      <c r="AN72">
        <f>(J72-I72)/J72*100</f>
        <v>0</v>
      </c>
      <c r="AO72" s="4">
        <f t="shared" si="14"/>
        <v>100</v>
      </c>
      <c r="AP72" s="4">
        <f t="shared" si="15"/>
        <v>20.268388301683263</v>
      </c>
      <c r="AQ72" s="4">
        <f t="shared" si="16"/>
        <v>0</v>
      </c>
      <c r="AR72" s="4">
        <f t="shared" si="17"/>
        <v>0</v>
      </c>
      <c r="AS72" s="4">
        <f t="shared" si="18"/>
        <v>0</v>
      </c>
      <c r="AT72" s="4">
        <f t="shared" si="19"/>
        <v>0</v>
      </c>
      <c r="AU72" s="4">
        <f>R72/$X72*100</f>
        <v>79.114173703742466</v>
      </c>
      <c r="AV72" s="4">
        <f t="shared" si="20"/>
        <v>0.61743799457427362</v>
      </c>
    </row>
    <row r="73" spans="1:48" x14ac:dyDescent="0.2">
      <c r="A73" s="4" t="s">
        <v>100</v>
      </c>
      <c r="B73" s="4">
        <v>30</v>
      </c>
      <c r="C73" s="4">
        <v>8</v>
      </c>
      <c r="D73" s="4" t="s">
        <v>29</v>
      </c>
      <c r="E73" s="4" t="b">
        <v>1</v>
      </c>
      <c r="F73" s="4">
        <v>3600</v>
      </c>
      <c r="G73" s="4">
        <v>12.17</v>
      </c>
      <c r="H73" s="4">
        <v>280</v>
      </c>
      <c r="I73" s="4">
        <v>280</v>
      </c>
      <c r="J73" s="4">
        <v>280</v>
      </c>
      <c r="K73" s="4">
        <v>9.52</v>
      </c>
      <c r="L73" s="4">
        <v>0</v>
      </c>
      <c r="M73" s="4">
        <v>0</v>
      </c>
      <c r="N73" s="4">
        <v>0</v>
      </c>
      <c r="O73" s="4">
        <v>0</v>
      </c>
      <c r="P73" s="4">
        <v>167081</v>
      </c>
      <c r="Q73" s="4">
        <v>28226</v>
      </c>
      <c r="R73">
        <f>P73+Q73</f>
        <v>195307</v>
      </c>
      <c r="S73" s="4">
        <v>463</v>
      </c>
      <c r="T73" s="4">
        <v>0</v>
      </c>
      <c r="U73" s="4">
        <v>0</v>
      </c>
      <c r="V73" s="4">
        <v>463</v>
      </c>
      <c r="W73" s="4">
        <v>0</v>
      </c>
      <c r="X73" s="4">
        <v>247475</v>
      </c>
      <c r="Y73" s="4">
        <v>51705</v>
      </c>
      <c r="Z73" s="4">
        <v>0</v>
      </c>
      <c r="AA73" s="4">
        <v>0.06</v>
      </c>
      <c r="AB73" s="4">
        <v>0.27</v>
      </c>
      <c r="AC73" s="4" t="b">
        <v>1</v>
      </c>
      <c r="AD73" s="4" t="b">
        <v>1</v>
      </c>
      <c r="AE73" s="4" t="b">
        <v>1</v>
      </c>
      <c r="AF73" s="4" t="b">
        <v>1</v>
      </c>
      <c r="AG73" s="4" t="b">
        <v>1</v>
      </c>
      <c r="AH73" s="4" t="b">
        <v>1</v>
      </c>
      <c r="AI73" s="4" t="b">
        <v>1</v>
      </c>
      <c r="AJ73" s="4" t="b">
        <v>1</v>
      </c>
      <c r="AK73" s="4">
        <v>100</v>
      </c>
      <c r="AL73">
        <f>(H73-I73)/H73*100</f>
        <v>0</v>
      </c>
      <c r="AM73">
        <f>IF(H73=I73,1,0)</f>
        <v>1</v>
      </c>
      <c r="AN73">
        <f>(J73-I73)/J73*100</f>
        <v>0</v>
      </c>
      <c r="AO73" s="4">
        <f t="shared" si="14"/>
        <v>100</v>
      </c>
      <c r="AP73" s="4">
        <f t="shared" si="15"/>
        <v>20.893019496918878</v>
      </c>
      <c r="AQ73" s="4">
        <f t="shared" si="16"/>
        <v>0</v>
      </c>
      <c r="AR73" s="4">
        <f t="shared" si="17"/>
        <v>0</v>
      </c>
      <c r="AS73" s="4">
        <f t="shared" si="18"/>
        <v>0</v>
      </c>
      <c r="AT73" s="4">
        <f t="shared" si="19"/>
        <v>0</v>
      </c>
      <c r="AU73" s="4">
        <f>R73/$X73*100</f>
        <v>78.919890898070506</v>
      </c>
      <c r="AV73" s="4">
        <f t="shared" si="20"/>
        <v>0.18708960501060715</v>
      </c>
    </row>
    <row r="74" spans="1:48" x14ac:dyDescent="0.2">
      <c r="A74" s="4" t="s">
        <v>101</v>
      </c>
      <c r="B74" s="4">
        <v>30</v>
      </c>
      <c r="C74" s="4">
        <v>8</v>
      </c>
      <c r="D74" s="4" t="s">
        <v>29</v>
      </c>
      <c r="E74" s="4" t="b">
        <v>1</v>
      </c>
      <c r="F74" s="4">
        <v>3600</v>
      </c>
      <c r="G74" s="4">
        <v>1.65</v>
      </c>
      <c r="H74" s="4">
        <v>97</v>
      </c>
      <c r="I74" s="4">
        <v>97</v>
      </c>
      <c r="J74" s="4">
        <v>97</v>
      </c>
      <c r="K74" s="4">
        <v>1.64</v>
      </c>
      <c r="L74" s="4">
        <v>102</v>
      </c>
      <c r="M74" s="4">
        <v>235</v>
      </c>
      <c r="N74" s="4">
        <v>12</v>
      </c>
      <c r="O74" s="4">
        <v>708</v>
      </c>
      <c r="P74" s="4">
        <v>154</v>
      </c>
      <c r="Q74" s="4">
        <v>36</v>
      </c>
      <c r="R74">
        <f>P74+Q74</f>
        <v>190</v>
      </c>
      <c r="S74" s="4">
        <v>241</v>
      </c>
      <c r="T74" s="4">
        <v>0</v>
      </c>
      <c r="U74" s="4">
        <v>41</v>
      </c>
      <c r="V74" s="4">
        <v>200</v>
      </c>
      <c r="W74" s="4">
        <v>0</v>
      </c>
      <c r="X74" s="4">
        <v>2013</v>
      </c>
      <c r="Y74" s="4">
        <v>525</v>
      </c>
      <c r="Z74" s="4">
        <v>0</v>
      </c>
      <c r="AA74" s="4">
        <v>0</v>
      </c>
      <c r="AB74" s="4">
        <v>0</v>
      </c>
      <c r="AC74" s="4" t="b">
        <v>1</v>
      </c>
      <c r="AD74" s="4" t="b">
        <v>1</v>
      </c>
      <c r="AE74" s="4" t="b">
        <v>1</v>
      </c>
      <c r="AF74" s="4" t="b">
        <v>1</v>
      </c>
      <c r="AG74" s="4" t="b">
        <v>1</v>
      </c>
      <c r="AH74" s="4" t="b">
        <v>1</v>
      </c>
      <c r="AI74" s="4" t="b">
        <v>1</v>
      </c>
      <c r="AJ74" s="4" t="b">
        <v>1</v>
      </c>
      <c r="AK74" s="4">
        <v>100</v>
      </c>
      <c r="AL74">
        <f>(H74-I74)/H74*100</f>
        <v>0</v>
      </c>
      <c r="AM74">
        <f>IF(H74=I74,1,0)</f>
        <v>1</v>
      </c>
      <c r="AN74">
        <f>(J74-I74)/J74*100</f>
        <v>0</v>
      </c>
      <c r="AO74" s="4">
        <f t="shared" si="14"/>
        <v>100</v>
      </c>
      <c r="AP74" s="4">
        <f t="shared" si="15"/>
        <v>26.08047690014903</v>
      </c>
      <c r="AQ74" s="4">
        <f t="shared" si="16"/>
        <v>5.0670640834575256</v>
      </c>
      <c r="AR74" s="4">
        <f t="shared" si="17"/>
        <v>11.674118231495282</v>
      </c>
      <c r="AS74" s="4">
        <f t="shared" si="18"/>
        <v>0.5961251862891207</v>
      </c>
      <c r="AT74" s="4">
        <f t="shared" si="19"/>
        <v>35.171385991058123</v>
      </c>
      <c r="AU74" s="4">
        <f>R74/$X74*100</f>
        <v>9.4386487829110788</v>
      </c>
      <c r="AV74" s="4">
        <f t="shared" si="20"/>
        <v>11.972180824639841</v>
      </c>
    </row>
    <row r="75" spans="1:48" x14ac:dyDescent="0.2">
      <c r="A75" s="4" t="s">
        <v>102</v>
      </c>
      <c r="B75" s="4">
        <v>30</v>
      </c>
      <c r="C75" s="4">
        <v>8</v>
      </c>
      <c r="D75" s="4" t="s">
        <v>29</v>
      </c>
      <c r="E75" s="4" t="b">
        <v>1</v>
      </c>
      <c r="F75" s="4">
        <v>3600</v>
      </c>
      <c r="G75" s="4">
        <v>1.84</v>
      </c>
      <c r="H75" s="4">
        <v>116</v>
      </c>
      <c r="I75" s="4">
        <v>116</v>
      </c>
      <c r="J75" s="4">
        <v>116</v>
      </c>
      <c r="K75" s="4">
        <v>1.82</v>
      </c>
      <c r="L75" s="4">
        <v>161</v>
      </c>
      <c r="M75" s="4">
        <v>728</v>
      </c>
      <c r="N75" s="4">
        <v>18</v>
      </c>
      <c r="O75" s="4">
        <v>1917</v>
      </c>
      <c r="P75" s="4">
        <v>794</v>
      </c>
      <c r="Q75" s="4">
        <v>74</v>
      </c>
      <c r="R75">
        <f>P75+Q75</f>
        <v>868</v>
      </c>
      <c r="S75" s="4">
        <v>1238</v>
      </c>
      <c r="T75" s="4">
        <v>0</v>
      </c>
      <c r="U75" s="4">
        <v>92</v>
      </c>
      <c r="V75" s="4">
        <v>1146</v>
      </c>
      <c r="W75" s="4">
        <v>0</v>
      </c>
      <c r="X75" s="4">
        <v>6310</v>
      </c>
      <c r="Y75" s="4">
        <v>1380</v>
      </c>
      <c r="Z75" s="4">
        <v>0</v>
      </c>
      <c r="AA75" s="4">
        <v>0</v>
      </c>
      <c r="AB75" s="4">
        <v>0</v>
      </c>
      <c r="AC75" s="4" t="b">
        <v>1</v>
      </c>
      <c r="AD75" s="4" t="b">
        <v>1</v>
      </c>
      <c r="AE75" s="4" t="b">
        <v>1</v>
      </c>
      <c r="AF75" s="4" t="b">
        <v>1</v>
      </c>
      <c r="AG75" s="4" t="b">
        <v>1</v>
      </c>
      <c r="AH75" s="4" t="b">
        <v>1</v>
      </c>
      <c r="AI75" s="4" t="b">
        <v>1</v>
      </c>
      <c r="AJ75" s="4" t="b">
        <v>1</v>
      </c>
      <c r="AK75" s="4">
        <v>100</v>
      </c>
      <c r="AL75">
        <f>(H75-I75)/H75*100</f>
        <v>0</v>
      </c>
      <c r="AM75">
        <f>IF(H75=I75,1,0)</f>
        <v>1</v>
      </c>
      <c r="AN75">
        <f>(J75-I75)/J75*100</f>
        <v>0</v>
      </c>
      <c r="AO75" s="4">
        <f t="shared" si="14"/>
        <v>100</v>
      </c>
      <c r="AP75" s="4">
        <f t="shared" si="15"/>
        <v>21.870047543581617</v>
      </c>
      <c r="AQ75" s="4">
        <f t="shared" si="16"/>
        <v>2.5515055467511885</v>
      </c>
      <c r="AR75" s="4">
        <f t="shared" si="17"/>
        <v>11.537242472266245</v>
      </c>
      <c r="AS75" s="4">
        <f t="shared" si="18"/>
        <v>0.28526148969889065</v>
      </c>
      <c r="AT75" s="4">
        <f t="shared" si="19"/>
        <v>30.380348652931854</v>
      </c>
      <c r="AU75" s="4">
        <f>R75/$X75*100</f>
        <v>13.75594294770206</v>
      </c>
      <c r="AV75" s="4">
        <f t="shared" si="20"/>
        <v>19.619651347068146</v>
      </c>
    </row>
    <row r="76" spans="1:48" x14ac:dyDescent="0.2">
      <c r="A76" s="4" t="s">
        <v>103</v>
      </c>
      <c r="B76" s="4">
        <v>30</v>
      </c>
      <c r="C76" s="4">
        <v>8</v>
      </c>
      <c r="D76" s="4" t="s">
        <v>29</v>
      </c>
      <c r="E76" s="4" t="b">
        <v>1</v>
      </c>
      <c r="F76" s="4">
        <v>3600</v>
      </c>
      <c r="G76" s="4">
        <v>1.96</v>
      </c>
      <c r="H76" s="4">
        <v>105</v>
      </c>
      <c r="I76" s="4">
        <v>105</v>
      </c>
      <c r="J76" s="4">
        <v>105</v>
      </c>
      <c r="K76" s="4">
        <v>1.94</v>
      </c>
      <c r="L76" s="4">
        <v>183</v>
      </c>
      <c r="M76" s="4">
        <v>1367</v>
      </c>
      <c r="N76" s="4">
        <v>100</v>
      </c>
      <c r="O76" s="4">
        <v>2607</v>
      </c>
      <c r="P76" s="4">
        <v>741</v>
      </c>
      <c r="Q76" s="4">
        <v>76</v>
      </c>
      <c r="R76">
        <f>P76+Q76</f>
        <v>817</v>
      </c>
      <c r="S76" s="4">
        <v>1426</v>
      </c>
      <c r="T76" s="4">
        <v>0</v>
      </c>
      <c r="U76" s="4">
        <v>54</v>
      </c>
      <c r="V76" s="4">
        <v>1372</v>
      </c>
      <c r="W76" s="4">
        <v>0</v>
      </c>
      <c r="X76" s="4">
        <v>8483</v>
      </c>
      <c r="Y76" s="4">
        <v>1983</v>
      </c>
      <c r="Z76" s="4">
        <v>0</v>
      </c>
      <c r="AA76" s="4">
        <v>0</v>
      </c>
      <c r="AB76" s="4">
        <v>0</v>
      </c>
      <c r="AC76" s="4" t="b">
        <v>1</v>
      </c>
      <c r="AD76" s="4" t="b">
        <v>1</v>
      </c>
      <c r="AE76" s="4" t="b">
        <v>1</v>
      </c>
      <c r="AF76" s="4" t="b">
        <v>1</v>
      </c>
      <c r="AG76" s="4" t="b">
        <v>1</v>
      </c>
      <c r="AH76" s="4" t="b">
        <v>1</v>
      </c>
      <c r="AI76" s="4" t="b">
        <v>1</v>
      </c>
      <c r="AJ76" s="4" t="b">
        <v>1</v>
      </c>
      <c r="AK76" s="4">
        <v>100</v>
      </c>
      <c r="AL76">
        <f>(H76-I76)/H76*100</f>
        <v>0</v>
      </c>
      <c r="AM76">
        <f>IF(H76=I76,1,0)</f>
        <v>1</v>
      </c>
      <c r="AN76">
        <f>(J76-I76)/J76*100</f>
        <v>0</v>
      </c>
      <c r="AO76" s="4">
        <f t="shared" si="14"/>
        <v>100</v>
      </c>
      <c r="AP76" s="4">
        <f t="shared" si="15"/>
        <v>23.376164092891667</v>
      </c>
      <c r="AQ76" s="4">
        <f t="shared" si="16"/>
        <v>2.157255687846281</v>
      </c>
      <c r="AR76" s="4">
        <f t="shared" si="17"/>
        <v>16.114582105387246</v>
      </c>
      <c r="AS76" s="4">
        <f t="shared" si="18"/>
        <v>1.1788282447247436</v>
      </c>
      <c r="AT76" s="4">
        <f t="shared" si="19"/>
        <v>30.732052339974064</v>
      </c>
      <c r="AU76" s="4">
        <f>R76/$X76*100</f>
        <v>9.6310267594011556</v>
      </c>
      <c r="AV76" s="4">
        <f t="shared" si="20"/>
        <v>16.810090769774845</v>
      </c>
    </row>
    <row r="77" spans="1:48" x14ac:dyDescent="0.2">
      <c r="A77" s="4" t="s">
        <v>104</v>
      </c>
      <c r="B77" s="4">
        <v>30</v>
      </c>
      <c r="C77" s="4">
        <v>8</v>
      </c>
      <c r="D77" s="4" t="s">
        <v>29</v>
      </c>
      <c r="E77" s="4" t="b">
        <v>1</v>
      </c>
      <c r="F77" s="4">
        <v>3600</v>
      </c>
      <c r="G77" s="4">
        <v>4.34</v>
      </c>
      <c r="H77" s="4">
        <v>179</v>
      </c>
      <c r="I77" s="4">
        <v>179</v>
      </c>
      <c r="J77" s="4">
        <v>179</v>
      </c>
      <c r="K77" s="4">
        <v>4.2300000000000004</v>
      </c>
      <c r="L77" s="4">
        <v>254</v>
      </c>
      <c r="M77" s="4">
        <v>278</v>
      </c>
      <c r="N77" s="4">
        <v>28</v>
      </c>
      <c r="O77" s="4">
        <v>1757</v>
      </c>
      <c r="P77" s="4">
        <v>8364</v>
      </c>
      <c r="Q77" s="4">
        <v>1580</v>
      </c>
      <c r="R77">
        <f>P77+Q77</f>
        <v>9944</v>
      </c>
      <c r="S77" s="4">
        <v>747</v>
      </c>
      <c r="T77" s="4">
        <v>0</v>
      </c>
      <c r="U77" s="4">
        <v>9</v>
      </c>
      <c r="V77" s="4">
        <v>738</v>
      </c>
      <c r="W77" s="4">
        <v>0</v>
      </c>
      <c r="X77" s="4">
        <v>17582</v>
      </c>
      <c r="Y77" s="4">
        <v>4574</v>
      </c>
      <c r="Z77" s="4">
        <v>0</v>
      </c>
      <c r="AA77" s="4">
        <v>0.01</v>
      </c>
      <c r="AB77" s="4">
        <v>0.01</v>
      </c>
      <c r="AC77" s="4" t="b">
        <v>1</v>
      </c>
      <c r="AD77" s="4" t="b">
        <v>1</v>
      </c>
      <c r="AE77" s="4" t="b">
        <v>1</v>
      </c>
      <c r="AF77" s="4" t="b">
        <v>1</v>
      </c>
      <c r="AG77" s="4" t="b">
        <v>1</v>
      </c>
      <c r="AH77" s="4" t="b">
        <v>1</v>
      </c>
      <c r="AI77" s="4" t="b">
        <v>1</v>
      </c>
      <c r="AJ77" s="4" t="b">
        <v>1</v>
      </c>
      <c r="AK77" s="4">
        <v>100</v>
      </c>
      <c r="AL77">
        <f>(H77-I77)/H77*100</f>
        <v>0</v>
      </c>
      <c r="AM77">
        <f>IF(H77=I77,1,0)</f>
        <v>1</v>
      </c>
      <c r="AN77">
        <f>(J77-I77)/J77*100</f>
        <v>0</v>
      </c>
      <c r="AO77" s="4">
        <f t="shared" si="14"/>
        <v>100</v>
      </c>
      <c r="AP77" s="4">
        <f t="shared" si="15"/>
        <v>26.015242862017974</v>
      </c>
      <c r="AQ77" s="4">
        <f t="shared" si="16"/>
        <v>1.4446593106586283</v>
      </c>
      <c r="AR77" s="4">
        <f t="shared" si="17"/>
        <v>1.5811625526106245</v>
      </c>
      <c r="AS77" s="4">
        <f t="shared" si="18"/>
        <v>0.15925378227732909</v>
      </c>
      <c r="AT77" s="4">
        <f t="shared" si="19"/>
        <v>9.9931748379024015</v>
      </c>
      <c r="AU77" s="4">
        <f>R77/$X77*100</f>
        <v>56.557843248777161</v>
      </c>
      <c r="AV77" s="4">
        <f t="shared" si="20"/>
        <v>4.2486634057558872</v>
      </c>
    </row>
    <row r="78" spans="1:48" x14ac:dyDescent="0.2">
      <c r="A78" s="4" t="s">
        <v>105</v>
      </c>
      <c r="B78" s="4">
        <v>30</v>
      </c>
      <c r="C78" s="4">
        <v>8</v>
      </c>
      <c r="D78" s="4" t="s">
        <v>29</v>
      </c>
      <c r="E78" s="4" t="b">
        <v>1</v>
      </c>
      <c r="F78" s="4">
        <v>3600</v>
      </c>
      <c r="G78" s="4">
        <v>5</v>
      </c>
      <c r="H78" s="4">
        <v>183</v>
      </c>
      <c r="I78" s="4">
        <v>183</v>
      </c>
      <c r="J78" s="4">
        <v>183</v>
      </c>
      <c r="K78" s="4">
        <v>4.8499999999999996</v>
      </c>
      <c r="L78" s="4">
        <v>268</v>
      </c>
      <c r="M78" s="4">
        <v>570</v>
      </c>
      <c r="N78" s="4">
        <v>122</v>
      </c>
      <c r="O78" s="4">
        <v>2121</v>
      </c>
      <c r="P78" s="4">
        <v>10719</v>
      </c>
      <c r="Q78" s="4">
        <v>1901</v>
      </c>
      <c r="R78">
        <f>P78+Q78</f>
        <v>12620</v>
      </c>
      <c r="S78" s="4">
        <v>619</v>
      </c>
      <c r="T78" s="4">
        <v>0</v>
      </c>
      <c r="U78" s="4">
        <v>0</v>
      </c>
      <c r="V78" s="4">
        <v>619</v>
      </c>
      <c r="W78" s="4">
        <v>0</v>
      </c>
      <c r="X78" s="4">
        <v>22260</v>
      </c>
      <c r="Y78" s="4">
        <v>5940</v>
      </c>
      <c r="Z78" s="4">
        <v>0</v>
      </c>
      <c r="AA78" s="4">
        <v>0.01</v>
      </c>
      <c r="AB78" s="4">
        <v>0.02</v>
      </c>
      <c r="AC78" s="4" t="b">
        <v>1</v>
      </c>
      <c r="AD78" s="4" t="b">
        <v>1</v>
      </c>
      <c r="AE78" s="4" t="b">
        <v>1</v>
      </c>
      <c r="AF78" s="4" t="b">
        <v>1</v>
      </c>
      <c r="AG78" s="4" t="b">
        <v>1</v>
      </c>
      <c r="AH78" s="4" t="b">
        <v>1</v>
      </c>
      <c r="AI78" s="4" t="b">
        <v>1</v>
      </c>
      <c r="AJ78" s="4" t="b">
        <v>1</v>
      </c>
      <c r="AK78" s="4">
        <v>100</v>
      </c>
      <c r="AL78">
        <f>(H78-I78)/H78*100</f>
        <v>0</v>
      </c>
      <c r="AM78">
        <f>IF(H78=I78,1,0)</f>
        <v>1</v>
      </c>
      <c r="AN78">
        <f>(J78-I78)/J78*100</f>
        <v>0</v>
      </c>
      <c r="AO78" s="4">
        <f t="shared" si="14"/>
        <v>100</v>
      </c>
      <c r="AP78" s="4">
        <f t="shared" si="15"/>
        <v>26.68463611859838</v>
      </c>
      <c r="AQ78" s="4">
        <f t="shared" si="16"/>
        <v>1.2039532794249777</v>
      </c>
      <c r="AR78" s="4">
        <f t="shared" si="17"/>
        <v>2.5606469002695418</v>
      </c>
      <c r="AS78" s="4">
        <f t="shared" si="18"/>
        <v>0.54806828391734053</v>
      </c>
      <c r="AT78" s="4">
        <f t="shared" si="19"/>
        <v>9.5283018867924536</v>
      </c>
      <c r="AU78" s="4">
        <f>R78/$X78*100</f>
        <v>56.693620844564244</v>
      </c>
      <c r="AV78" s="4">
        <f t="shared" si="20"/>
        <v>2.7807726864330635</v>
      </c>
    </row>
    <row r="79" spans="1:48" x14ac:dyDescent="0.2">
      <c r="A79" s="4" t="s">
        <v>106</v>
      </c>
      <c r="B79" s="4">
        <v>30</v>
      </c>
      <c r="C79" s="4">
        <v>8</v>
      </c>
      <c r="D79" s="4" t="s">
        <v>29</v>
      </c>
      <c r="E79" s="4" t="b">
        <v>1</v>
      </c>
      <c r="F79" s="4">
        <v>3600</v>
      </c>
      <c r="G79" s="4">
        <v>4.28</v>
      </c>
      <c r="H79" s="4">
        <v>227</v>
      </c>
      <c r="I79" s="4">
        <v>227</v>
      </c>
      <c r="J79" s="4">
        <v>227</v>
      </c>
      <c r="K79" s="4">
        <v>4.1100000000000003</v>
      </c>
      <c r="L79" s="4">
        <v>102</v>
      </c>
      <c r="M79" s="4">
        <v>711</v>
      </c>
      <c r="N79" s="4">
        <v>55</v>
      </c>
      <c r="O79" s="4">
        <v>2219</v>
      </c>
      <c r="P79" s="4">
        <v>13694</v>
      </c>
      <c r="Q79" s="4">
        <v>2160</v>
      </c>
      <c r="R79">
        <f>P79+Q79</f>
        <v>15854</v>
      </c>
      <c r="S79" s="4">
        <v>659</v>
      </c>
      <c r="T79" s="4">
        <v>0</v>
      </c>
      <c r="U79" s="4">
        <v>3</v>
      </c>
      <c r="V79" s="4">
        <v>656</v>
      </c>
      <c r="W79" s="4">
        <v>0</v>
      </c>
      <c r="X79" s="4">
        <v>26575</v>
      </c>
      <c r="Y79" s="4">
        <v>6975</v>
      </c>
      <c r="Z79" s="4">
        <v>0</v>
      </c>
      <c r="AA79" s="4">
        <v>0</v>
      </c>
      <c r="AB79" s="4">
        <v>0.02</v>
      </c>
      <c r="AC79" s="4" t="b">
        <v>1</v>
      </c>
      <c r="AD79" s="4" t="b">
        <v>1</v>
      </c>
      <c r="AE79" s="4" t="b">
        <v>1</v>
      </c>
      <c r="AF79" s="4" t="b">
        <v>1</v>
      </c>
      <c r="AG79" s="4" t="b">
        <v>1</v>
      </c>
      <c r="AH79" s="4" t="b">
        <v>1</v>
      </c>
      <c r="AI79" s="4" t="b">
        <v>1</v>
      </c>
      <c r="AJ79" s="4" t="b">
        <v>1</v>
      </c>
      <c r="AK79" s="4">
        <v>100</v>
      </c>
      <c r="AL79">
        <f>(H79-I79)/H79*100</f>
        <v>0</v>
      </c>
      <c r="AM79">
        <f>IF(H79=I79,1,0)</f>
        <v>1</v>
      </c>
      <c r="AN79">
        <f>(J79-I79)/J79*100</f>
        <v>0</v>
      </c>
      <c r="AO79" s="4">
        <f t="shared" si="14"/>
        <v>100</v>
      </c>
      <c r="AP79" s="4">
        <f t="shared" si="15"/>
        <v>26.246472248353715</v>
      </c>
      <c r="AQ79" s="4">
        <f t="shared" si="16"/>
        <v>0.38381937911571029</v>
      </c>
      <c r="AR79" s="4">
        <f t="shared" si="17"/>
        <v>2.6754468485418625</v>
      </c>
      <c r="AS79" s="4">
        <f t="shared" si="18"/>
        <v>0.20696142991533398</v>
      </c>
      <c r="AT79" s="4">
        <f t="shared" si="19"/>
        <v>8.3499529633113827</v>
      </c>
      <c r="AU79" s="4">
        <f>R79/$X79*100</f>
        <v>59.657572906867351</v>
      </c>
      <c r="AV79" s="4">
        <f t="shared" si="20"/>
        <v>2.4797742238946379</v>
      </c>
    </row>
    <row r="80" spans="1:48" x14ac:dyDescent="0.2">
      <c r="A80" s="4" t="s">
        <v>107</v>
      </c>
      <c r="B80" s="4">
        <v>30</v>
      </c>
      <c r="C80" s="4">
        <v>8</v>
      </c>
      <c r="D80" s="4" t="s">
        <v>29</v>
      </c>
      <c r="E80" s="4" t="b">
        <v>1</v>
      </c>
      <c r="F80" s="4">
        <v>3600</v>
      </c>
      <c r="G80" s="4">
        <v>5.5</v>
      </c>
      <c r="H80" s="4">
        <v>213</v>
      </c>
      <c r="I80" s="4">
        <v>213</v>
      </c>
      <c r="J80" s="4">
        <v>213</v>
      </c>
      <c r="K80" s="4">
        <v>5.23</v>
      </c>
      <c r="L80" s="4">
        <v>0</v>
      </c>
      <c r="M80" s="4">
        <v>3</v>
      </c>
      <c r="N80" s="4">
        <v>0</v>
      </c>
      <c r="O80" s="4">
        <v>13</v>
      </c>
      <c r="P80" s="4">
        <v>13605</v>
      </c>
      <c r="Q80" s="4">
        <v>3240</v>
      </c>
      <c r="R80">
        <f>P80+Q80</f>
        <v>16845</v>
      </c>
      <c r="S80" s="4">
        <v>332</v>
      </c>
      <c r="T80" s="4">
        <v>0</v>
      </c>
      <c r="U80" s="4">
        <v>0</v>
      </c>
      <c r="V80" s="4">
        <v>332</v>
      </c>
      <c r="W80" s="4">
        <v>0</v>
      </c>
      <c r="X80" s="4">
        <v>23526</v>
      </c>
      <c r="Y80" s="4">
        <v>6333</v>
      </c>
      <c r="Z80" s="4">
        <v>0</v>
      </c>
      <c r="AA80" s="4">
        <v>0.01</v>
      </c>
      <c r="AB80" s="4">
        <v>0.04</v>
      </c>
      <c r="AC80" s="4" t="b">
        <v>1</v>
      </c>
      <c r="AD80" s="4" t="b">
        <v>1</v>
      </c>
      <c r="AE80" s="4" t="b">
        <v>1</v>
      </c>
      <c r="AF80" s="4" t="b">
        <v>1</v>
      </c>
      <c r="AG80" s="4" t="b">
        <v>1</v>
      </c>
      <c r="AH80" s="4" t="b">
        <v>1</v>
      </c>
      <c r="AI80" s="4" t="b">
        <v>1</v>
      </c>
      <c r="AJ80" s="4" t="b">
        <v>1</v>
      </c>
      <c r="AK80" s="4">
        <v>100</v>
      </c>
      <c r="AL80">
        <f>(H80-I80)/H80*100</f>
        <v>0</v>
      </c>
      <c r="AM80">
        <f>IF(H80=I80,1,0)</f>
        <v>1</v>
      </c>
      <c r="AN80">
        <f>(J80-I80)/J80*100</f>
        <v>0</v>
      </c>
      <c r="AO80" s="4">
        <f t="shared" si="14"/>
        <v>100</v>
      </c>
      <c r="AP80" s="4">
        <f t="shared" si="15"/>
        <v>26.919153277225199</v>
      </c>
      <c r="AQ80" s="4">
        <f t="shared" si="16"/>
        <v>0</v>
      </c>
      <c r="AR80" s="4">
        <f t="shared" si="17"/>
        <v>1.2751849018107626E-2</v>
      </c>
      <c r="AS80" s="4">
        <f t="shared" si="18"/>
        <v>0</v>
      </c>
      <c r="AT80" s="4">
        <f t="shared" si="19"/>
        <v>5.5258012411799715E-2</v>
      </c>
      <c r="AU80" s="4">
        <f>R80/$X80*100</f>
        <v>71.60163223667432</v>
      </c>
      <c r="AV80" s="4">
        <f t="shared" si="20"/>
        <v>1.4112046246705772</v>
      </c>
    </row>
    <row r="81" spans="1:48" x14ac:dyDescent="0.2">
      <c r="A81" s="4" t="s">
        <v>108</v>
      </c>
      <c r="B81" s="4">
        <v>30</v>
      </c>
      <c r="C81" s="4">
        <v>8</v>
      </c>
      <c r="D81" s="4" t="s">
        <v>29</v>
      </c>
      <c r="E81" s="4" t="b">
        <v>1</v>
      </c>
      <c r="F81" s="4">
        <v>3600</v>
      </c>
      <c r="G81" s="4">
        <v>6.49</v>
      </c>
      <c r="H81" s="4">
        <v>257</v>
      </c>
      <c r="I81" s="4">
        <v>257</v>
      </c>
      <c r="J81" s="4">
        <v>257</v>
      </c>
      <c r="K81" s="4">
        <v>6.38</v>
      </c>
      <c r="L81" s="4">
        <v>0</v>
      </c>
      <c r="M81" s="4">
        <v>0</v>
      </c>
      <c r="N81" s="4">
        <v>0</v>
      </c>
      <c r="O81" s="4">
        <v>0</v>
      </c>
      <c r="P81" s="4">
        <v>5550</v>
      </c>
      <c r="Q81" s="4">
        <v>686</v>
      </c>
      <c r="R81">
        <f>P81+Q81</f>
        <v>6236</v>
      </c>
      <c r="S81" s="4">
        <v>115</v>
      </c>
      <c r="T81" s="4">
        <v>0</v>
      </c>
      <c r="U81" s="4">
        <v>0</v>
      </c>
      <c r="V81" s="4">
        <v>115</v>
      </c>
      <c r="W81" s="4">
        <v>0</v>
      </c>
      <c r="X81" s="4">
        <v>9078</v>
      </c>
      <c r="Y81" s="4">
        <v>2727</v>
      </c>
      <c r="Z81" s="4">
        <v>0</v>
      </c>
      <c r="AA81" s="4">
        <v>0</v>
      </c>
      <c r="AB81" s="4">
        <v>0.02</v>
      </c>
      <c r="AC81" s="4" t="b">
        <v>1</v>
      </c>
      <c r="AD81" s="4" t="b">
        <v>1</v>
      </c>
      <c r="AE81" s="4" t="b">
        <v>1</v>
      </c>
      <c r="AF81" s="4" t="b">
        <v>1</v>
      </c>
      <c r="AG81" s="4" t="b">
        <v>1</v>
      </c>
      <c r="AH81" s="4" t="b">
        <v>1</v>
      </c>
      <c r="AI81" s="4" t="b">
        <v>1</v>
      </c>
      <c r="AJ81" s="4" t="b">
        <v>1</v>
      </c>
      <c r="AK81" s="4">
        <v>100</v>
      </c>
      <c r="AL81">
        <f>(H81-I81)/H81*100</f>
        <v>0</v>
      </c>
      <c r="AM81">
        <f>IF(H81=I81,1,0)</f>
        <v>1</v>
      </c>
      <c r="AN81">
        <f>(J81-I81)/J81*100</f>
        <v>0</v>
      </c>
      <c r="AO81" s="4">
        <f t="shared" si="14"/>
        <v>100</v>
      </c>
      <c r="AP81" s="4">
        <f t="shared" si="15"/>
        <v>30.039656311962986</v>
      </c>
      <c r="AQ81" s="4">
        <f t="shared" si="16"/>
        <v>0</v>
      </c>
      <c r="AR81" s="4">
        <f t="shared" si="17"/>
        <v>0</v>
      </c>
      <c r="AS81" s="4">
        <f t="shared" si="18"/>
        <v>0</v>
      </c>
      <c r="AT81" s="4">
        <f t="shared" si="19"/>
        <v>0</v>
      </c>
      <c r="AU81" s="4">
        <f>R81/$X81*100</f>
        <v>68.693544833663793</v>
      </c>
      <c r="AV81" s="4">
        <f t="shared" si="20"/>
        <v>1.2667988543732098</v>
      </c>
    </row>
    <row r="82" spans="1:48" x14ac:dyDescent="0.2">
      <c r="A82" s="4" t="s">
        <v>109</v>
      </c>
      <c r="B82" s="4">
        <v>30</v>
      </c>
      <c r="C82" s="4">
        <v>8</v>
      </c>
      <c r="D82" s="4" t="s">
        <v>29</v>
      </c>
      <c r="E82" s="4" t="b">
        <v>1</v>
      </c>
      <c r="F82" s="4">
        <v>3600</v>
      </c>
      <c r="G82" s="4">
        <v>7.79</v>
      </c>
      <c r="H82" s="4">
        <v>278</v>
      </c>
      <c r="I82" s="4">
        <v>278</v>
      </c>
      <c r="J82" s="4">
        <v>278</v>
      </c>
      <c r="K82" s="4">
        <v>7.5</v>
      </c>
      <c r="L82" s="4">
        <v>2</v>
      </c>
      <c r="M82" s="4">
        <v>0</v>
      </c>
      <c r="N82" s="4">
        <v>12</v>
      </c>
      <c r="O82" s="4">
        <v>4</v>
      </c>
      <c r="P82" s="4">
        <v>18056</v>
      </c>
      <c r="Q82" s="4">
        <v>3152</v>
      </c>
      <c r="R82">
        <f>P82+Q82</f>
        <v>21208</v>
      </c>
      <c r="S82" s="4">
        <v>228</v>
      </c>
      <c r="T82" s="4">
        <v>0</v>
      </c>
      <c r="U82" s="4">
        <v>0</v>
      </c>
      <c r="V82" s="4">
        <v>228</v>
      </c>
      <c r="W82" s="4">
        <v>0</v>
      </c>
      <c r="X82" s="4">
        <v>29086</v>
      </c>
      <c r="Y82" s="4">
        <v>7632</v>
      </c>
      <c r="Z82" s="4">
        <v>0</v>
      </c>
      <c r="AA82" s="4">
        <v>0.01</v>
      </c>
      <c r="AB82" s="4">
        <v>0.03</v>
      </c>
      <c r="AC82" s="4" t="b">
        <v>1</v>
      </c>
      <c r="AD82" s="4" t="b">
        <v>1</v>
      </c>
      <c r="AE82" s="4" t="b">
        <v>1</v>
      </c>
      <c r="AF82" s="4" t="b">
        <v>1</v>
      </c>
      <c r="AG82" s="4" t="b">
        <v>1</v>
      </c>
      <c r="AH82" s="4" t="b">
        <v>1</v>
      </c>
      <c r="AI82" s="4" t="b">
        <v>1</v>
      </c>
      <c r="AJ82" s="4" t="b">
        <v>1</v>
      </c>
      <c r="AK82" s="4">
        <v>100</v>
      </c>
      <c r="AL82">
        <f>(H82-I82)/H82*100</f>
        <v>0</v>
      </c>
      <c r="AM82">
        <f>IF(H82=I82,1,0)</f>
        <v>1</v>
      </c>
      <c r="AN82">
        <f>(J82-I82)/J82*100</f>
        <v>0</v>
      </c>
      <c r="AO82" s="4">
        <f t="shared" si="14"/>
        <v>100</v>
      </c>
      <c r="AP82" s="4">
        <f t="shared" si="15"/>
        <v>26.239427903458708</v>
      </c>
      <c r="AQ82" s="4">
        <f t="shared" si="16"/>
        <v>6.8761603520594095E-3</v>
      </c>
      <c r="AR82" s="4">
        <f t="shared" si="17"/>
        <v>0</v>
      </c>
      <c r="AS82" s="4">
        <f t="shared" si="18"/>
        <v>4.1256962112356459E-2</v>
      </c>
      <c r="AT82" s="4">
        <f t="shared" si="19"/>
        <v>1.3752320704118819E-2</v>
      </c>
      <c r="AU82" s="4">
        <f>R82/$X82*100</f>
        <v>72.914804373237985</v>
      </c>
      <c r="AV82" s="4">
        <f t="shared" si="20"/>
        <v>0.78388228013477279</v>
      </c>
    </row>
    <row r="83" spans="1:48" x14ac:dyDescent="0.2">
      <c r="A83" s="4" t="s">
        <v>110</v>
      </c>
      <c r="B83" s="4">
        <v>30</v>
      </c>
      <c r="C83" s="4">
        <v>10</v>
      </c>
      <c r="D83" s="4" t="s">
        <v>29</v>
      </c>
      <c r="E83" s="4" t="b">
        <v>1</v>
      </c>
      <c r="F83" s="4">
        <v>3600</v>
      </c>
      <c r="G83" s="4">
        <v>2.4500000000000002</v>
      </c>
      <c r="H83" s="4">
        <v>93</v>
      </c>
      <c r="I83" s="4">
        <v>93</v>
      </c>
      <c r="J83" s="4">
        <v>93</v>
      </c>
      <c r="K83" s="4">
        <v>2.39</v>
      </c>
      <c r="L83" s="4">
        <v>926</v>
      </c>
      <c r="M83" s="4">
        <v>2923</v>
      </c>
      <c r="N83" s="4">
        <v>84</v>
      </c>
      <c r="O83" s="4">
        <v>8697</v>
      </c>
      <c r="P83" s="4">
        <v>1701</v>
      </c>
      <c r="Q83" s="4">
        <v>133</v>
      </c>
      <c r="R83">
        <f>P83+Q83</f>
        <v>1834</v>
      </c>
      <c r="S83" s="4">
        <v>5555</v>
      </c>
      <c r="T83" s="4">
        <v>0</v>
      </c>
      <c r="U83" s="4">
        <v>3273</v>
      </c>
      <c r="V83" s="4">
        <v>2282</v>
      </c>
      <c r="W83" s="4">
        <v>0</v>
      </c>
      <c r="X83" s="4">
        <v>23975</v>
      </c>
      <c r="Y83" s="4">
        <v>3956</v>
      </c>
      <c r="Z83" s="4">
        <v>0</v>
      </c>
      <c r="AA83" s="4">
        <v>0.01</v>
      </c>
      <c r="AB83" s="4">
        <v>0</v>
      </c>
      <c r="AC83" s="4" t="b">
        <v>1</v>
      </c>
      <c r="AD83" s="4" t="b">
        <v>1</v>
      </c>
      <c r="AE83" s="4" t="b">
        <v>1</v>
      </c>
      <c r="AF83" s="4" t="b">
        <v>1</v>
      </c>
      <c r="AG83" s="4" t="b">
        <v>1</v>
      </c>
      <c r="AH83" s="4" t="b">
        <v>1</v>
      </c>
      <c r="AI83" s="4" t="b">
        <v>1</v>
      </c>
      <c r="AJ83" s="4" t="b">
        <v>1</v>
      </c>
      <c r="AK83" s="4">
        <v>100</v>
      </c>
      <c r="AL83">
        <f>(H83-I83)/H83*100</f>
        <v>0</v>
      </c>
      <c r="AM83">
        <f>IF(H83=I83,1,0)</f>
        <v>1</v>
      </c>
      <c r="AN83">
        <f>(J83-I83)/J83*100</f>
        <v>0</v>
      </c>
      <c r="AO83" s="4">
        <f t="shared" si="14"/>
        <v>100</v>
      </c>
      <c r="AP83" s="4">
        <f t="shared" si="15"/>
        <v>16.500521376433785</v>
      </c>
      <c r="AQ83" s="4">
        <f t="shared" si="16"/>
        <v>3.8623566214807092</v>
      </c>
      <c r="AR83" s="4">
        <f t="shared" si="17"/>
        <v>12.191866527632952</v>
      </c>
      <c r="AS83" s="4">
        <f t="shared" si="18"/>
        <v>0.3503649635036496</v>
      </c>
      <c r="AT83" s="4">
        <f t="shared" si="19"/>
        <v>36.275286757038586</v>
      </c>
      <c r="AU83" s="4">
        <f>R83/$X83*100</f>
        <v>7.6496350364963508</v>
      </c>
      <c r="AV83" s="4">
        <f t="shared" si="20"/>
        <v>23.169968717413973</v>
      </c>
    </row>
    <row r="84" spans="1:48" x14ac:dyDescent="0.2">
      <c r="A84" s="4" t="s">
        <v>111</v>
      </c>
      <c r="B84" s="4">
        <v>30</v>
      </c>
      <c r="C84" s="4">
        <v>10</v>
      </c>
      <c r="D84" s="4" t="s">
        <v>29</v>
      </c>
      <c r="E84" s="4" t="b">
        <v>1</v>
      </c>
      <c r="F84" s="4">
        <v>3600</v>
      </c>
      <c r="G84" s="4">
        <v>3.31</v>
      </c>
      <c r="H84" s="4">
        <v>111</v>
      </c>
      <c r="I84" s="4">
        <v>111</v>
      </c>
      <c r="J84" s="4">
        <v>111</v>
      </c>
      <c r="K84" s="4">
        <v>2.96</v>
      </c>
      <c r="L84" s="4">
        <v>3193</v>
      </c>
      <c r="M84" s="4">
        <v>10600</v>
      </c>
      <c r="N84" s="4">
        <v>260</v>
      </c>
      <c r="O84" s="4">
        <v>40418</v>
      </c>
      <c r="P84" s="4">
        <v>14765</v>
      </c>
      <c r="Q84" s="4">
        <v>573</v>
      </c>
      <c r="R84">
        <f>P84+Q84</f>
        <v>15338</v>
      </c>
      <c r="S84" s="4">
        <v>23224</v>
      </c>
      <c r="T84" s="4">
        <v>0</v>
      </c>
      <c r="U84" s="4">
        <v>315</v>
      </c>
      <c r="V84" s="4">
        <v>22909</v>
      </c>
      <c r="W84" s="4">
        <v>0</v>
      </c>
      <c r="X84" s="4">
        <v>111324</v>
      </c>
      <c r="Y84" s="4">
        <v>18291</v>
      </c>
      <c r="Z84" s="4">
        <v>0</v>
      </c>
      <c r="AA84" s="4">
        <v>0.04</v>
      </c>
      <c r="AB84" s="4">
        <v>0.04</v>
      </c>
      <c r="AC84" s="4" t="b">
        <v>1</v>
      </c>
      <c r="AD84" s="4" t="b">
        <v>1</v>
      </c>
      <c r="AE84" s="4" t="b">
        <v>1</v>
      </c>
      <c r="AF84" s="4" t="b">
        <v>1</v>
      </c>
      <c r="AG84" s="4" t="b">
        <v>1</v>
      </c>
      <c r="AH84" s="4" t="b">
        <v>1</v>
      </c>
      <c r="AI84" s="4" t="b">
        <v>1</v>
      </c>
      <c r="AJ84" s="4" t="b">
        <v>1</v>
      </c>
      <c r="AK84" s="4">
        <v>100</v>
      </c>
      <c r="AL84">
        <f>(H84-I84)/H84*100</f>
        <v>0</v>
      </c>
      <c r="AM84">
        <f>IF(H84=I84,1,0)</f>
        <v>1</v>
      </c>
      <c r="AN84">
        <f>(J84-I84)/J84*100</f>
        <v>0</v>
      </c>
      <c r="AO84" s="4">
        <f t="shared" si="14"/>
        <v>100</v>
      </c>
      <c r="AP84" s="4">
        <f t="shared" si="15"/>
        <v>16.430419316589415</v>
      </c>
      <c r="AQ84" s="4">
        <f t="shared" si="16"/>
        <v>2.8682045201394128</v>
      </c>
      <c r="AR84" s="4">
        <f t="shared" si="17"/>
        <v>9.5217563149006512</v>
      </c>
      <c r="AS84" s="4">
        <f t="shared" si="18"/>
        <v>0.23355251338435556</v>
      </c>
      <c r="AT84" s="4">
        <f t="shared" si="19"/>
        <v>36.306636484495705</v>
      </c>
      <c r="AU84" s="4">
        <f>R84/$X84*100</f>
        <v>13.777801731881715</v>
      </c>
      <c r="AV84" s="4">
        <f t="shared" si="20"/>
        <v>20.861629118608747</v>
      </c>
    </row>
    <row r="85" spans="1:48" x14ac:dyDescent="0.2">
      <c r="A85" s="4" t="s">
        <v>112</v>
      </c>
      <c r="B85" s="4">
        <v>30</v>
      </c>
      <c r="C85" s="4">
        <v>10</v>
      </c>
      <c r="D85" s="4" t="s">
        <v>29</v>
      </c>
      <c r="E85" s="4" t="b">
        <v>1</v>
      </c>
      <c r="F85" s="4">
        <v>3600</v>
      </c>
      <c r="G85" s="4">
        <v>2.58</v>
      </c>
      <c r="H85" s="4">
        <v>120</v>
      </c>
      <c r="I85" s="4">
        <v>120</v>
      </c>
      <c r="J85" s="4">
        <v>120</v>
      </c>
      <c r="K85" s="4">
        <v>2.4700000000000002</v>
      </c>
      <c r="L85" s="4">
        <v>623</v>
      </c>
      <c r="M85" s="4">
        <v>4678</v>
      </c>
      <c r="N85" s="4">
        <v>596</v>
      </c>
      <c r="O85" s="4">
        <v>11784</v>
      </c>
      <c r="P85" s="4">
        <v>3530</v>
      </c>
      <c r="Q85" s="4">
        <v>182</v>
      </c>
      <c r="R85">
        <f>P85+Q85</f>
        <v>3712</v>
      </c>
      <c r="S85" s="4">
        <v>8698</v>
      </c>
      <c r="T85" s="4">
        <v>0</v>
      </c>
      <c r="U85" s="4">
        <v>328</v>
      </c>
      <c r="V85" s="4">
        <v>8370</v>
      </c>
      <c r="W85" s="4">
        <v>0</v>
      </c>
      <c r="X85" s="4">
        <v>36449</v>
      </c>
      <c r="Y85" s="4">
        <v>6358</v>
      </c>
      <c r="Z85" s="4">
        <v>0</v>
      </c>
      <c r="AA85" s="4">
        <v>0.02</v>
      </c>
      <c r="AB85" s="4">
        <v>0.01</v>
      </c>
      <c r="AC85" s="4" t="b">
        <v>1</v>
      </c>
      <c r="AD85" s="4" t="b">
        <v>1</v>
      </c>
      <c r="AE85" s="4" t="b">
        <v>1</v>
      </c>
      <c r="AF85" s="4" t="b">
        <v>1</v>
      </c>
      <c r="AG85" s="4" t="b">
        <v>1</v>
      </c>
      <c r="AH85" s="4" t="b">
        <v>1</v>
      </c>
      <c r="AI85" s="4" t="b">
        <v>1</v>
      </c>
      <c r="AJ85" s="4" t="b">
        <v>1</v>
      </c>
      <c r="AK85" s="4">
        <v>100</v>
      </c>
      <c r="AL85">
        <f>(H85-I85)/H85*100</f>
        <v>0</v>
      </c>
      <c r="AM85">
        <f>IF(H85=I85,1,0)</f>
        <v>1</v>
      </c>
      <c r="AN85">
        <f>(J85-I85)/J85*100</f>
        <v>0</v>
      </c>
      <c r="AO85" s="4">
        <f t="shared" si="14"/>
        <v>100</v>
      </c>
      <c r="AP85" s="4">
        <f t="shared" si="15"/>
        <v>17.443551263409145</v>
      </c>
      <c r="AQ85" s="4">
        <f t="shared" si="16"/>
        <v>1.7092375648165929</v>
      </c>
      <c r="AR85" s="4">
        <f t="shared" si="17"/>
        <v>12.834371313341929</v>
      </c>
      <c r="AS85" s="4">
        <f t="shared" si="18"/>
        <v>1.6351614584762271</v>
      </c>
      <c r="AT85" s="4">
        <f t="shared" si="19"/>
        <v>32.330105078328621</v>
      </c>
      <c r="AU85" s="4">
        <f>R85/$X85*100</f>
        <v>10.18409284205328</v>
      </c>
      <c r="AV85" s="4">
        <f t="shared" si="20"/>
        <v>23.8634804795742</v>
      </c>
    </row>
    <row r="86" spans="1:48" x14ac:dyDescent="0.2">
      <c r="A86" s="4" t="s">
        <v>113</v>
      </c>
      <c r="B86" s="4">
        <v>30</v>
      </c>
      <c r="C86" s="4">
        <v>10</v>
      </c>
      <c r="D86" s="4" t="s">
        <v>29</v>
      </c>
      <c r="E86" s="4" t="b">
        <v>1</v>
      </c>
      <c r="F86" s="4">
        <v>3600</v>
      </c>
      <c r="G86" s="4">
        <v>13.72</v>
      </c>
      <c r="H86" s="4">
        <v>163</v>
      </c>
      <c r="I86" s="4">
        <v>163</v>
      </c>
      <c r="J86" s="4">
        <v>163</v>
      </c>
      <c r="K86" s="4">
        <v>6.4</v>
      </c>
      <c r="L86" s="4">
        <v>10288</v>
      </c>
      <c r="M86" s="4">
        <v>12095</v>
      </c>
      <c r="N86" s="4">
        <v>774</v>
      </c>
      <c r="O86" s="4">
        <v>123417</v>
      </c>
      <c r="P86" s="4">
        <v>476321</v>
      </c>
      <c r="Q86" s="4">
        <v>74630</v>
      </c>
      <c r="R86">
        <f>P86+Q86</f>
        <v>550951</v>
      </c>
      <c r="S86" s="4">
        <v>98087</v>
      </c>
      <c r="T86" s="4">
        <v>0</v>
      </c>
      <c r="U86" s="4">
        <v>9278</v>
      </c>
      <c r="V86" s="4">
        <v>88809</v>
      </c>
      <c r="W86" s="4">
        <v>0</v>
      </c>
      <c r="X86" s="4">
        <v>964465</v>
      </c>
      <c r="Y86" s="4">
        <v>168853</v>
      </c>
      <c r="Z86" s="4">
        <v>0</v>
      </c>
      <c r="AA86" s="4">
        <v>0.18</v>
      </c>
      <c r="AB86" s="4">
        <v>0.61</v>
      </c>
      <c r="AC86" s="4" t="b">
        <v>1</v>
      </c>
      <c r="AD86" s="4" t="b">
        <v>1</v>
      </c>
      <c r="AE86" s="4" t="b">
        <v>1</v>
      </c>
      <c r="AF86" s="4" t="b">
        <v>1</v>
      </c>
      <c r="AG86" s="4" t="b">
        <v>1</v>
      </c>
      <c r="AH86" s="4" t="b">
        <v>1</v>
      </c>
      <c r="AI86" s="4" t="b">
        <v>1</v>
      </c>
      <c r="AJ86" s="4" t="b">
        <v>1</v>
      </c>
      <c r="AK86" s="4">
        <v>100</v>
      </c>
      <c r="AL86">
        <f>(H86-I86)/H86*100</f>
        <v>0</v>
      </c>
      <c r="AM86">
        <f>IF(H86=I86,1,0)</f>
        <v>1</v>
      </c>
      <c r="AN86">
        <f>(J86-I86)/J86*100</f>
        <v>0</v>
      </c>
      <c r="AO86" s="4">
        <f t="shared" si="14"/>
        <v>100</v>
      </c>
      <c r="AP86" s="4">
        <f t="shared" si="15"/>
        <v>17.507426397018037</v>
      </c>
      <c r="AQ86" s="4">
        <f t="shared" si="16"/>
        <v>1.0667053755190701</v>
      </c>
      <c r="AR86" s="4">
        <f t="shared" si="17"/>
        <v>1.2540631334470407</v>
      </c>
      <c r="AS86" s="4">
        <f t="shared" si="18"/>
        <v>8.0251745786524137E-2</v>
      </c>
      <c r="AT86" s="4">
        <f t="shared" si="19"/>
        <v>12.796420813611691</v>
      </c>
      <c r="AU86" s="4">
        <f>R86/$X86*100</f>
        <v>57.125038233632118</v>
      </c>
      <c r="AV86" s="4">
        <f t="shared" si="20"/>
        <v>10.17009430098552</v>
      </c>
    </row>
    <row r="87" spans="1:48" x14ac:dyDescent="0.2">
      <c r="A87" s="4" t="s">
        <v>114</v>
      </c>
      <c r="B87" s="4">
        <v>30</v>
      </c>
      <c r="C87" s="4">
        <v>10</v>
      </c>
      <c r="D87" s="4" t="s">
        <v>29</v>
      </c>
      <c r="E87" s="4" t="b">
        <v>1</v>
      </c>
      <c r="F87" s="4">
        <v>3600</v>
      </c>
      <c r="G87" s="4">
        <v>18.89</v>
      </c>
      <c r="H87" s="4">
        <v>182</v>
      </c>
      <c r="I87" s="4">
        <v>182</v>
      </c>
      <c r="J87" s="4">
        <v>182</v>
      </c>
      <c r="K87" s="4">
        <v>7.07</v>
      </c>
      <c r="L87" s="4">
        <v>13003</v>
      </c>
      <c r="M87" s="4">
        <v>23069</v>
      </c>
      <c r="N87" s="4">
        <v>2494</v>
      </c>
      <c r="O87" s="4">
        <v>174217</v>
      </c>
      <c r="P87" s="4">
        <v>839652</v>
      </c>
      <c r="Q87" s="4">
        <v>135630</v>
      </c>
      <c r="R87">
        <f>P87+Q87</f>
        <v>975282</v>
      </c>
      <c r="S87" s="4">
        <v>6855</v>
      </c>
      <c r="T87" s="4">
        <v>0</v>
      </c>
      <c r="U87" s="4">
        <v>0</v>
      </c>
      <c r="V87" s="4">
        <v>6855</v>
      </c>
      <c r="W87" s="4">
        <v>0</v>
      </c>
      <c r="X87" s="4">
        <v>1448818</v>
      </c>
      <c r="Y87" s="4">
        <v>253898</v>
      </c>
      <c r="Z87" s="4">
        <v>0</v>
      </c>
      <c r="AA87" s="4">
        <v>0.24</v>
      </c>
      <c r="AB87" s="4">
        <v>0.94000000000000006</v>
      </c>
      <c r="AC87" s="4" t="b">
        <v>1</v>
      </c>
      <c r="AD87" s="4" t="b">
        <v>1</v>
      </c>
      <c r="AE87" s="4" t="b">
        <v>1</v>
      </c>
      <c r="AF87" s="4" t="b">
        <v>1</v>
      </c>
      <c r="AG87" s="4" t="b">
        <v>1</v>
      </c>
      <c r="AH87" s="4" t="b">
        <v>1</v>
      </c>
      <c r="AI87" s="4" t="b">
        <v>1</v>
      </c>
      <c r="AJ87" s="4" t="b">
        <v>1</v>
      </c>
      <c r="AK87" s="4">
        <v>100</v>
      </c>
      <c r="AL87">
        <f>(H87-I87)/H87*100</f>
        <v>0</v>
      </c>
      <c r="AM87">
        <f>IF(H87=I87,1,0)</f>
        <v>1</v>
      </c>
      <c r="AN87">
        <f>(J87-I87)/J87*100</f>
        <v>0</v>
      </c>
      <c r="AO87" s="4">
        <f t="shared" si="14"/>
        <v>100</v>
      </c>
      <c r="AP87" s="4">
        <f t="shared" si="15"/>
        <v>17.524492379305062</v>
      </c>
      <c r="AQ87" s="4">
        <f t="shared" si="16"/>
        <v>0.89749022996677297</v>
      </c>
      <c r="AR87" s="4">
        <f t="shared" si="17"/>
        <v>1.5922634865110732</v>
      </c>
      <c r="AS87" s="4">
        <f t="shared" si="18"/>
        <v>0.17214032404346163</v>
      </c>
      <c r="AT87" s="4">
        <f t="shared" si="19"/>
        <v>12.024767776214818</v>
      </c>
      <c r="AU87" s="4">
        <f>R87/$X87*100</f>
        <v>67.31570148907592</v>
      </c>
      <c r="AV87" s="4">
        <f t="shared" si="20"/>
        <v>0.47314431488289077</v>
      </c>
    </row>
    <row r="88" spans="1:48" x14ac:dyDescent="0.2">
      <c r="A88" s="4" t="s">
        <v>115</v>
      </c>
      <c r="B88" s="4">
        <v>30</v>
      </c>
      <c r="C88" s="4">
        <v>10</v>
      </c>
      <c r="D88" s="4" t="s">
        <v>29</v>
      </c>
      <c r="E88" s="4" t="b">
        <v>1</v>
      </c>
      <c r="F88" s="4">
        <v>3600</v>
      </c>
      <c r="G88" s="4">
        <v>12.83</v>
      </c>
      <c r="H88" s="4">
        <v>215</v>
      </c>
      <c r="I88" s="4">
        <v>215</v>
      </c>
      <c r="J88" s="4">
        <v>215</v>
      </c>
      <c r="K88" s="4">
        <v>6.88</v>
      </c>
      <c r="L88" s="4">
        <v>3138</v>
      </c>
      <c r="M88" s="4">
        <v>11450</v>
      </c>
      <c r="N88" s="4">
        <v>1194</v>
      </c>
      <c r="O88" s="4">
        <v>73843</v>
      </c>
      <c r="P88" s="4">
        <v>432588</v>
      </c>
      <c r="Q88" s="4">
        <v>48101</v>
      </c>
      <c r="R88">
        <f>P88+Q88</f>
        <v>480689</v>
      </c>
      <c r="S88" s="4">
        <v>36271</v>
      </c>
      <c r="T88" s="4">
        <v>0</v>
      </c>
      <c r="U88" s="4">
        <v>18</v>
      </c>
      <c r="V88" s="4">
        <v>36253</v>
      </c>
      <c r="W88" s="4">
        <v>0</v>
      </c>
      <c r="X88" s="4">
        <v>738674</v>
      </c>
      <c r="Y88" s="4">
        <v>132089</v>
      </c>
      <c r="Z88" s="4">
        <v>0</v>
      </c>
      <c r="AA88" s="4">
        <v>0.16</v>
      </c>
      <c r="AB88" s="4">
        <v>0.46</v>
      </c>
      <c r="AC88" s="4" t="b">
        <v>1</v>
      </c>
      <c r="AD88" s="4" t="b">
        <v>1</v>
      </c>
      <c r="AE88" s="4" t="b">
        <v>1</v>
      </c>
      <c r="AF88" s="4" t="b">
        <v>1</v>
      </c>
      <c r="AG88" s="4" t="b">
        <v>1</v>
      </c>
      <c r="AH88" s="4" t="b">
        <v>1</v>
      </c>
      <c r="AI88" s="4" t="b">
        <v>1</v>
      </c>
      <c r="AJ88" s="4" t="b">
        <v>1</v>
      </c>
      <c r="AK88" s="4">
        <v>100</v>
      </c>
      <c r="AL88">
        <f>(H88-I88)/H88*100</f>
        <v>0</v>
      </c>
      <c r="AM88">
        <f>IF(H88=I88,1,0)</f>
        <v>1</v>
      </c>
      <c r="AN88">
        <f>(J88-I88)/J88*100</f>
        <v>0</v>
      </c>
      <c r="AO88" s="4">
        <f t="shared" si="14"/>
        <v>100</v>
      </c>
      <c r="AP88" s="4">
        <f t="shared" si="15"/>
        <v>17.88190730958447</v>
      </c>
      <c r="AQ88" s="4">
        <f t="shared" si="16"/>
        <v>0.42481527710464967</v>
      </c>
      <c r="AR88" s="4">
        <f t="shared" si="17"/>
        <v>1.5500748638777051</v>
      </c>
      <c r="AS88" s="4">
        <f t="shared" si="18"/>
        <v>0.16164099453886288</v>
      </c>
      <c r="AT88" s="4">
        <f t="shared" si="19"/>
        <v>9.9966967836961906</v>
      </c>
      <c r="AU88" s="4">
        <f>R88/$X88*100</f>
        <v>65.074579584498721</v>
      </c>
      <c r="AV88" s="4">
        <f t="shared" si="20"/>
        <v>4.9102851866994097</v>
      </c>
    </row>
    <row r="89" spans="1:48" x14ac:dyDescent="0.2">
      <c r="A89" s="4" t="s">
        <v>116</v>
      </c>
      <c r="B89" s="4">
        <v>30</v>
      </c>
      <c r="C89" s="4">
        <v>10</v>
      </c>
      <c r="D89" s="4" t="s">
        <v>29</v>
      </c>
      <c r="E89" s="4" t="b">
        <v>1</v>
      </c>
      <c r="F89" s="4">
        <v>3600</v>
      </c>
      <c r="G89" s="4">
        <v>7.92</v>
      </c>
      <c r="H89" s="4">
        <v>196</v>
      </c>
      <c r="I89" s="4">
        <v>196</v>
      </c>
      <c r="J89" s="4">
        <v>196</v>
      </c>
      <c r="K89" s="4">
        <v>6.46</v>
      </c>
      <c r="L89" s="4">
        <v>0</v>
      </c>
      <c r="M89" s="4">
        <v>0</v>
      </c>
      <c r="N89" s="4">
        <v>0</v>
      </c>
      <c r="O89" s="4">
        <v>0</v>
      </c>
      <c r="P89" s="4">
        <v>71874</v>
      </c>
      <c r="Q89" s="4">
        <v>15288</v>
      </c>
      <c r="R89">
        <f>P89+Q89</f>
        <v>87162</v>
      </c>
      <c r="S89" s="4">
        <v>507</v>
      </c>
      <c r="T89" s="4">
        <v>0</v>
      </c>
      <c r="U89" s="4">
        <v>0</v>
      </c>
      <c r="V89" s="4">
        <v>507</v>
      </c>
      <c r="W89" s="4">
        <v>0</v>
      </c>
      <c r="X89" s="4">
        <v>113875</v>
      </c>
      <c r="Y89" s="4">
        <v>26206</v>
      </c>
      <c r="Z89" s="4">
        <v>0</v>
      </c>
      <c r="AA89" s="4">
        <v>0.02</v>
      </c>
      <c r="AB89" s="4">
        <v>0.16</v>
      </c>
      <c r="AC89" s="4" t="b">
        <v>1</v>
      </c>
      <c r="AD89" s="4" t="b">
        <v>1</v>
      </c>
      <c r="AE89" s="4" t="b">
        <v>1</v>
      </c>
      <c r="AF89" s="4" t="b">
        <v>1</v>
      </c>
      <c r="AG89" s="4" t="b">
        <v>1</v>
      </c>
      <c r="AH89" s="4" t="b">
        <v>1</v>
      </c>
      <c r="AI89" s="4" t="b">
        <v>1</v>
      </c>
      <c r="AJ89" s="4" t="b">
        <v>1</v>
      </c>
      <c r="AK89" s="4">
        <v>100</v>
      </c>
      <c r="AL89">
        <f>(H89-I89)/H89*100</f>
        <v>0</v>
      </c>
      <c r="AM89">
        <f>IF(H89=I89,1,0)</f>
        <v>1</v>
      </c>
      <c r="AN89">
        <f>(J89-I89)/J89*100</f>
        <v>0</v>
      </c>
      <c r="AO89" s="4">
        <f t="shared" si="14"/>
        <v>100</v>
      </c>
      <c r="AP89" s="4">
        <f t="shared" si="15"/>
        <v>23.012952799121845</v>
      </c>
      <c r="AQ89" s="4">
        <f t="shared" si="16"/>
        <v>0</v>
      </c>
      <c r="AR89" s="4">
        <f t="shared" si="17"/>
        <v>0</v>
      </c>
      <c r="AS89" s="4">
        <f t="shared" si="18"/>
        <v>0</v>
      </c>
      <c r="AT89" s="4">
        <f t="shared" si="19"/>
        <v>0</v>
      </c>
      <c r="AU89" s="4">
        <f>R89/$X89*100</f>
        <v>76.541822173435776</v>
      </c>
      <c r="AV89" s="4">
        <f t="shared" si="20"/>
        <v>0.44522502744237097</v>
      </c>
    </row>
    <row r="90" spans="1:48" x14ac:dyDescent="0.2">
      <c r="A90" s="4" t="s">
        <v>117</v>
      </c>
      <c r="B90" s="4">
        <v>30</v>
      </c>
      <c r="C90" s="4">
        <v>10</v>
      </c>
      <c r="D90" s="4" t="s">
        <v>29</v>
      </c>
      <c r="E90" s="4" t="b">
        <v>1</v>
      </c>
      <c r="F90" s="4">
        <v>3600</v>
      </c>
      <c r="G90" s="4">
        <v>36.83</v>
      </c>
      <c r="H90" s="4">
        <v>257</v>
      </c>
      <c r="I90" s="4">
        <v>257</v>
      </c>
      <c r="J90" s="4">
        <v>258</v>
      </c>
      <c r="K90" s="4">
        <v>10.34</v>
      </c>
      <c r="L90" s="4">
        <v>0</v>
      </c>
      <c r="M90" s="4">
        <v>0</v>
      </c>
      <c r="N90" s="4">
        <v>0</v>
      </c>
      <c r="O90" s="4">
        <v>0</v>
      </c>
      <c r="P90" s="4">
        <v>1488270</v>
      </c>
      <c r="Q90" s="4">
        <v>213822</v>
      </c>
      <c r="R90">
        <f>P90+Q90</f>
        <v>1702092</v>
      </c>
      <c r="S90" s="4">
        <v>3380</v>
      </c>
      <c r="T90" s="4">
        <v>0</v>
      </c>
      <c r="U90" s="4">
        <v>0</v>
      </c>
      <c r="V90" s="4">
        <v>3380</v>
      </c>
      <c r="W90" s="4">
        <v>0</v>
      </c>
      <c r="X90" s="4">
        <v>2041891</v>
      </c>
      <c r="Y90" s="4">
        <v>336418</v>
      </c>
      <c r="Z90" s="4">
        <v>0</v>
      </c>
      <c r="AA90" s="4">
        <v>0.35</v>
      </c>
      <c r="AB90" s="4">
        <v>2.6199999999999997</v>
      </c>
      <c r="AC90" s="4" t="b">
        <v>1</v>
      </c>
      <c r="AD90" s="4" t="b">
        <v>1</v>
      </c>
      <c r="AE90" s="4" t="b">
        <v>1</v>
      </c>
      <c r="AF90" s="4" t="b">
        <v>1</v>
      </c>
      <c r="AG90" s="4" t="b">
        <v>1</v>
      </c>
      <c r="AH90" s="4" t="b">
        <v>1</v>
      </c>
      <c r="AI90" s="4" t="b">
        <v>1</v>
      </c>
      <c r="AJ90" s="4" t="b">
        <v>1</v>
      </c>
      <c r="AK90" s="4">
        <v>100</v>
      </c>
      <c r="AL90">
        <f>(H90-I90)/H90*100</f>
        <v>0</v>
      </c>
      <c r="AM90">
        <f>IF(H90=I90,1,0)</f>
        <v>1</v>
      </c>
      <c r="AN90">
        <f>(J90-I90)/J90*100</f>
        <v>0.38759689922480622</v>
      </c>
      <c r="AO90" s="4">
        <f t="shared" si="14"/>
        <v>100</v>
      </c>
      <c r="AP90" s="4">
        <f t="shared" si="15"/>
        <v>16.475806005315661</v>
      </c>
      <c r="AQ90" s="4">
        <f t="shared" si="16"/>
        <v>0</v>
      </c>
      <c r="AR90" s="4">
        <f t="shared" si="17"/>
        <v>0</v>
      </c>
      <c r="AS90" s="4">
        <f t="shared" si="18"/>
        <v>0</v>
      </c>
      <c r="AT90" s="4">
        <f t="shared" si="19"/>
        <v>0</v>
      </c>
      <c r="AU90" s="4">
        <f>R90/$X90*100</f>
        <v>83.358612188407704</v>
      </c>
      <c r="AV90" s="4">
        <f t="shared" si="20"/>
        <v>0.16553283206596239</v>
      </c>
    </row>
    <row r="91" spans="1:48" x14ac:dyDescent="0.2">
      <c r="A91" s="4" t="s">
        <v>118</v>
      </c>
      <c r="B91" s="4">
        <v>30</v>
      </c>
      <c r="C91" s="4">
        <v>10</v>
      </c>
      <c r="D91" s="4" t="s">
        <v>29</v>
      </c>
      <c r="E91" s="4" t="b">
        <v>1</v>
      </c>
      <c r="F91" s="4">
        <v>3600</v>
      </c>
      <c r="G91" s="4">
        <v>41.72</v>
      </c>
      <c r="H91" s="4">
        <v>277</v>
      </c>
      <c r="I91" s="4">
        <v>277</v>
      </c>
      <c r="J91" s="4">
        <v>279</v>
      </c>
      <c r="K91" s="4">
        <v>12.68</v>
      </c>
      <c r="L91" s="4">
        <v>0</v>
      </c>
      <c r="M91" s="4">
        <v>0</v>
      </c>
      <c r="N91" s="4">
        <v>0</v>
      </c>
      <c r="O91" s="4">
        <v>0</v>
      </c>
      <c r="P91" s="4">
        <v>1539714</v>
      </c>
      <c r="Q91" s="4">
        <v>269395</v>
      </c>
      <c r="R91">
        <f>P91+Q91</f>
        <v>1809109</v>
      </c>
      <c r="S91" s="4">
        <v>1053</v>
      </c>
      <c r="T91" s="4">
        <v>0</v>
      </c>
      <c r="U91" s="4">
        <v>0</v>
      </c>
      <c r="V91" s="4">
        <v>959</v>
      </c>
      <c r="W91" s="4">
        <v>94</v>
      </c>
      <c r="X91" s="4">
        <v>2175105</v>
      </c>
      <c r="Y91" s="4">
        <v>364942</v>
      </c>
      <c r="Z91" s="4">
        <v>0</v>
      </c>
      <c r="AA91" s="4">
        <v>0.36</v>
      </c>
      <c r="AB91" s="4">
        <v>3.0599999999999996</v>
      </c>
      <c r="AC91" s="4" t="b">
        <v>1</v>
      </c>
      <c r="AD91" s="4" t="b">
        <v>1</v>
      </c>
      <c r="AE91" s="4" t="b">
        <v>1</v>
      </c>
      <c r="AF91" s="4" t="b">
        <v>1</v>
      </c>
      <c r="AG91" s="4" t="b">
        <v>1</v>
      </c>
      <c r="AH91" s="4" t="b">
        <v>1</v>
      </c>
      <c r="AI91" s="4" t="b">
        <v>1</v>
      </c>
      <c r="AJ91" s="4" t="b">
        <v>1</v>
      </c>
      <c r="AK91" s="4">
        <v>100</v>
      </c>
      <c r="AL91">
        <f>(H91-I91)/H91*100</f>
        <v>0</v>
      </c>
      <c r="AM91">
        <f>IF(H91=I91,1,0)</f>
        <v>1</v>
      </c>
      <c r="AN91">
        <f>(J91-I91)/J91*100</f>
        <v>0.71684587813620071</v>
      </c>
      <c r="AO91" s="4">
        <f t="shared" si="14"/>
        <v>100</v>
      </c>
      <c r="AP91" s="4">
        <f t="shared" si="15"/>
        <v>16.778132549922876</v>
      </c>
      <c r="AQ91" s="4">
        <f t="shared" si="16"/>
        <v>0</v>
      </c>
      <c r="AR91" s="4">
        <f t="shared" si="17"/>
        <v>0</v>
      </c>
      <c r="AS91" s="4">
        <f t="shared" si="18"/>
        <v>0</v>
      </c>
      <c r="AT91" s="4">
        <f t="shared" si="19"/>
        <v>0</v>
      </c>
      <c r="AU91" s="4">
        <f>R91/$X91*100</f>
        <v>83.173410019286422</v>
      </c>
      <c r="AV91" s="4">
        <f t="shared" si="20"/>
        <v>4.8411455998675926E-2</v>
      </c>
    </row>
    <row r="92" spans="1:48" x14ac:dyDescent="0.2">
      <c r="A92" s="4" t="s">
        <v>119</v>
      </c>
      <c r="B92" s="4">
        <v>30</v>
      </c>
      <c r="C92" s="4">
        <v>10</v>
      </c>
      <c r="D92" s="4" t="s">
        <v>29</v>
      </c>
      <c r="E92" s="4" t="b">
        <v>1</v>
      </c>
      <c r="F92" s="4">
        <v>3600</v>
      </c>
      <c r="G92" s="4">
        <v>2.04</v>
      </c>
      <c r="H92" s="4">
        <v>98</v>
      </c>
      <c r="I92" s="4">
        <v>98</v>
      </c>
      <c r="J92" s="4">
        <v>98</v>
      </c>
      <c r="K92" s="4">
        <v>2.04</v>
      </c>
      <c r="L92" s="4">
        <v>69</v>
      </c>
      <c r="M92" s="4">
        <v>198</v>
      </c>
      <c r="N92" s="4">
        <v>29</v>
      </c>
      <c r="O92" s="4">
        <v>538</v>
      </c>
      <c r="P92" s="4">
        <v>76</v>
      </c>
      <c r="Q92" s="4">
        <v>12</v>
      </c>
      <c r="R92">
        <f>P92+Q92</f>
        <v>88</v>
      </c>
      <c r="S92" s="4">
        <v>446</v>
      </c>
      <c r="T92" s="4">
        <v>0</v>
      </c>
      <c r="U92" s="4">
        <v>68</v>
      </c>
      <c r="V92" s="4">
        <v>378</v>
      </c>
      <c r="W92" s="4">
        <v>0</v>
      </c>
      <c r="X92" s="4">
        <v>1734</v>
      </c>
      <c r="Y92" s="4">
        <v>366</v>
      </c>
      <c r="Z92" s="4">
        <v>0</v>
      </c>
      <c r="AA92" s="4">
        <v>0</v>
      </c>
      <c r="AB92" s="4">
        <v>0</v>
      </c>
      <c r="AC92" s="4" t="b">
        <v>1</v>
      </c>
      <c r="AD92" s="4" t="b">
        <v>1</v>
      </c>
      <c r="AE92" s="4" t="b">
        <v>1</v>
      </c>
      <c r="AF92" s="4" t="b">
        <v>1</v>
      </c>
      <c r="AG92" s="4" t="b">
        <v>1</v>
      </c>
      <c r="AH92" s="4" t="b">
        <v>1</v>
      </c>
      <c r="AI92" s="4" t="b">
        <v>1</v>
      </c>
      <c r="AJ92" s="4" t="b">
        <v>1</v>
      </c>
      <c r="AK92" s="4">
        <v>100</v>
      </c>
      <c r="AL92">
        <f>(H92-I92)/H92*100</f>
        <v>0</v>
      </c>
      <c r="AM92">
        <f>IF(H92=I92,1,0)</f>
        <v>1</v>
      </c>
      <c r="AN92">
        <f>(J92-I92)/J92*100</f>
        <v>0</v>
      </c>
      <c r="AO92" s="4">
        <f t="shared" si="14"/>
        <v>100</v>
      </c>
      <c r="AP92" s="4">
        <f t="shared" si="15"/>
        <v>21.107266435986158</v>
      </c>
      <c r="AQ92" s="4">
        <f t="shared" si="16"/>
        <v>3.9792387543252596</v>
      </c>
      <c r="AR92" s="4">
        <f t="shared" si="17"/>
        <v>11.418685121107266</v>
      </c>
      <c r="AS92" s="4">
        <f t="shared" si="18"/>
        <v>1.6724336793540944</v>
      </c>
      <c r="AT92" s="4">
        <f t="shared" si="19"/>
        <v>31.02652825836217</v>
      </c>
      <c r="AU92" s="4">
        <f>R92/$X92*100</f>
        <v>5.0749711649365628</v>
      </c>
      <c r="AV92" s="4">
        <f t="shared" si="20"/>
        <v>25.720876585928487</v>
      </c>
    </row>
    <row r="93" spans="1:48" x14ac:dyDescent="0.2">
      <c r="A93" s="4" t="s">
        <v>120</v>
      </c>
      <c r="B93" s="4">
        <v>30</v>
      </c>
      <c r="C93" s="4">
        <v>10</v>
      </c>
      <c r="D93" s="4" t="s">
        <v>29</v>
      </c>
      <c r="E93" s="4" t="b">
        <v>1</v>
      </c>
      <c r="F93" s="4">
        <v>3600</v>
      </c>
      <c r="G93" s="4">
        <v>2.39</v>
      </c>
      <c r="H93" s="4">
        <v>97</v>
      </c>
      <c r="I93" s="4">
        <v>97</v>
      </c>
      <c r="J93" s="4">
        <v>97</v>
      </c>
      <c r="K93" s="4">
        <v>2.36</v>
      </c>
      <c r="L93" s="4">
        <v>322</v>
      </c>
      <c r="M93" s="4">
        <v>1637</v>
      </c>
      <c r="N93" s="4">
        <v>65</v>
      </c>
      <c r="O93" s="4">
        <v>4377</v>
      </c>
      <c r="P93" s="4">
        <v>1247</v>
      </c>
      <c r="Q93" s="4">
        <v>108</v>
      </c>
      <c r="R93">
        <f>P93+Q93</f>
        <v>1355</v>
      </c>
      <c r="S93" s="4">
        <v>2615</v>
      </c>
      <c r="T93" s="4">
        <v>0</v>
      </c>
      <c r="U93" s="4">
        <v>70</v>
      </c>
      <c r="V93" s="4">
        <v>2545</v>
      </c>
      <c r="W93" s="4">
        <v>0</v>
      </c>
      <c r="X93" s="4">
        <v>12765</v>
      </c>
      <c r="Y93" s="4">
        <v>2394</v>
      </c>
      <c r="Z93" s="4">
        <v>0</v>
      </c>
      <c r="AA93" s="4">
        <v>0</v>
      </c>
      <c r="AB93" s="4">
        <v>0</v>
      </c>
      <c r="AC93" s="4" t="b">
        <v>1</v>
      </c>
      <c r="AD93" s="4" t="b">
        <v>1</v>
      </c>
      <c r="AE93" s="4" t="b">
        <v>1</v>
      </c>
      <c r="AF93" s="4" t="b">
        <v>1</v>
      </c>
      <c r="AG93" s="4" t="b">
        <v>1</v>
      </c>
      <c r="AH93" s="4" t="b">
        <v>1</v>
      </c>
      <c r="AI93" s="4" t="b">
        <v>1</v>
      </c>
      <c r="AJ93" s="4" t="b">
        <v>1</v>
      </c>
      <c r="AK93" s="4">
        <v>100</v>
      </c>
      <c r="AL93">
        <f>(H93-I93)/H93*100</f>
        <v>0</v>
      </c>
      <c r="AM93">
        <f>IF(H93=I93,1,0)</f>
        <v>1</v>
      </c>
      <c r="AN93">
        <f>(J93-I93)/J93*100</f>
        <v>0</v>
      </c>
      <c r="AO93" s="4">
        <f t="shared" si="14"/>
        <v>100</v>
      </c>
      <c r="AP93" s="4">
        <f t="shared" si="15"/>
        <v>18.754406580493537</v>
      </c>
      <c r="AQ93" s="4">
        <f t="shared" si="16"/>
        <v>2.5225225225225225</v>
      </c>
      <c r="AR93" s="4">
        <f t="shared" si="17"/>
        <v>12.824128476302391</v>
      </c>
      <c r="AS93" s="4">
        <f t="shared" si="18"/>
        <v>0.50920485703094398</v>
      </c>
      <c r="AT93" s="4">
        <f t="shared" si="19"/>
        <v>34.289071680376026</v>
      </c>
      <c r="AU93" s="4">
        <f>R93/$X93*100</f>
        <v>10.614962788875832</v>
      </c>
      <c r="AV93" s="4">
        <f t="shared" si="20"/>
        <v>20.485703094398747</v>
      </c>
    </row>
    <row r="94" spans="1:48" x14ac:dyDescent="0.2">
      <c r="A94" s="4" t="s">
        <v>121</v>
      </c>
      <c r="B94" s="4">
        <v>30</v>
      </c>
      <c r="C94" s="4">
        <v>10</v>
      </c>
      <c r="D94" s="4" t="s">
        <v>29</v>
      </c>
      <c r="E94" s="4" t="b">
        <v>1</v>
      </c>
      <c r="F94" s="4">
        <v>3600</v>
      </c>
      <c r="G94" s="4">
        <v>2.88</v>
      </c>
      <c r="H94" s="4">
        <v>130</v>
      </c>
      <c r="I94" s="4">
        <v>130</v>
      </c>
      <c r="J94" s="4">
        <v>130</v>
      </c>
      <c r="K94" s="4">
        <v>2.4</v>
      </c>
      <c r="L94" s="4">
        <v>4943</v>
      </c>
      <c r="M94" s="4">
        <v>22663</v>
      </c>
      <c r="N94" s="4">
        <v>1481</v>
      </c>
      <c r="O94" s="4">
        <v>55885</v>
      </c>
      <c r="P94" s="4">
        <v>31934</v>
      </c>
      <c r="Q94" s="4">
        <v>4437</v>
      </c>
      <c r="R94">
        <f>P94+Q94</f>
        <v>36371</v>
      </c>
      <c r="S94" s="4">
        <v>4172</v>
      </c>
      <c r="T94" s="4">
        <v>0</v>
      </c>
      <c r="U94" s="4">
        <v>15</v>
      </c>
      <c r="V94" s="4">
        <v>4157</v>
      </c>
      <c r="W94" s="4">
        <v>0</v>
      </c>
      <c r="X94" s="4">
        <v>157786</v>
      </c>
      <c r="Y94" s="4">
        <v>32271</v>
      </c>
      <c r="Z94" s="4">
        <v>0</v>
      </c>
      <c r="AA94" s="4">
        <v>0.03</v>
      </c>
      <c r="AB94" s="4">
        <v>0.02</v>
      </c>
      <c r="AC94" s="4" t="b">
        <v>1</v>
      </c>
      <c r="AD94" s="4" t="b">
        <v>1</v>
      </c>
      <c r="AE94" s="4" t="b">
        <v>1</v>
      </c>
      <c r="AF94" s="4" t="b">
        <v>1</v>
      </c>
      <c r="AG94" s="4" t="b">
        <v>1</v>
      </c>
      <c r="AH94" s="4" t="b">
        <v>1</v>
      </c>
      <c r="AI94" s="4" t="b">
        <v>1</v>
      </c>
      <c r="AJ94" s="4" t="b">
        <v>1</v>
      </c>
      <c r="AK94" s="4">
        <v>100</v>
      </c>
      <c r="AL94">
        <f>(H94-I94)/H94*100</f>
        <v>0</v>
      </c>
      <c r="AM94">
        <f>IF(H94=I94,1,0)</f>
        <v>1</v>
      </c>
      <c r="AN94">
        <f>(J94-I94)/J94*100</f>
        <v>0</v>
      </c>
      <c r="AO94" s="4">
        <f t="shared" si="14"/>
        <v>100</v>
      </c>
      <c r="AP94" s="4">
        <f t="shared" si="15"/>
        <v>20.452384875717744</v>
      </c>
      <c r="AQ94" s="4">
        <f t="shared" si="16"/>
        <v>3.1327240693090639</v>
      </c>
      <c r="AR94" s="4">
        <f t="shared" si="17"/>
        <v>14.363124738569963</v>
      </c>
      <c r="AS94" s="4">
        <f t="shared" si="18"/>
        <v>0.9386130581927421</v>
      </c>
      <c r="AT94" s="4">
        <f t="shared" si="19"/>
        <v>35.418224684065756</v>
      </c>
      <c r="AU94" s="4">
        <f>R94/$X94*100</f>
        <v>23.050841012510613</v>
      </c>
      <c r="AV94" s="4">
        <f t="shared" si="20"/>
        <v>2.644087561634112</v>
      </c>
    </row>
    <row r="95" spans="1:48" x14ac:dyDescent="0.2">
      <c r="A95" s="4" t="s">
        <v>122</v>
      </c>
      <c r="B95" s="4">
        <v>30</v>
      </c>
      <c r="C95" s="4">
        <v>10</v>
      </c>
      <c r="D95" s="4" t="s">
        <v>29</v>
      </c>
      <c r="E95" s="4" t="b">
        <v>1</v>
      </c>
      <c r="F95" s="4">
        <v>3600</v>
      </c>
      <c r="G95" s="4">
        <v>5.59</v>
      </c>
      <c r="H95" s="4">
        <v>211</v>
      </c>
      <c r="I95" s="4">
        <v>211</v>
      </c>
      <c r="J95" s="4">
        <v>211</v>
      </c>
      <c r="K95" s="4">
        <v>5.16</v>
      </c>
      <c r="L95" s="4">
        <v>199</v>
      </c>
      <c r="M95" s="4">
        <v>387</v>
      </c>
      <c r="N95" s="4">
        <v>22</v>
      </c>
      <c r="O95" s="4">
        <v>2316</v>
      </c>
      <c r="P95" s="4">
        <v>31980</v>
      </c>
      <c r="Q95" s="4">
        <v>5401</v>
      </c>
      <c r="R95">
        <f>P95+Q95</f>
        <v>37381</v>
      </c>
      <c r="S95" s="4">
        <v>863</v>
      </c>
      <c r="T95" s="4">
        <v>0</v>
      </c>
      <c r="U95" s="4">
        <v>0</v>
      </c>
      <c r="V95" s="4">
        <v>863</v>
      </c>
      <c r="W95" s="4">
        <v>0</v>
      </c>
      <c r="X95" s="4">
        <v>54829</v>
      </c>
      <c r="Y95" s="4">
        <v>13661</v>
      </c>
      <c r="Z95" s="4">
        <v>0</v>
      </c>
      <c r="AA95" s="4">
        <v>0.01</v>
      </c>
      <c r="AB95" s="4">
        <v>0.04</v>
      </c>
      <c r="AC95" s="4" t="b">
        <v>1</v>
      </c>
      <c r="AD95" s="4" t="b">
        <v>1</v>
      </c>
      <c r="AE95" s="4" t="b">
        <v>1</v>
      </c>
      <c r="AF95" s="4" t="b">
        <v>1</v>
      </c>
      <c r="AG95" s="4" t="b">
        <v>1</v>
      </c>
      <c r="AH95" s="4" t="b">
        <v>1</v>
      </c>
      <c r="AI95" s="4" t="b">
        <v>1</v>
      </c>
      <c r="AJ95" s="4" t="b">
        <v>1</v>
      </c>
      <c r="AK95" s="4">
        <v>100</v>
      </c>
      <c r="AL95">
        <f>(H95-I95)/H95*100</f>
        <v>0</v>
      </c>
      <c r="AM95">
        <f>IF(H95=I95,1,0)</f>
        <v>1</v>
      </c>
      <c r="AN95">
        <f>(J95-I95)/J95*100</f>
        <v>0</v>
      </c>
      <c r="AO95" s="4">
        <f t="shared" si="14"/>
        <v>100</v>
      </c>
      <c r="AP95" s="4">
        <f t="shared" si="15"/>
        <v>24.915646829232703</v>
      </c>
      <c r="AQ95" s="4">
        <f t="shared" si="16"/>
        <v>0.3629466158419814</v>
      </c>
      <c r="AR95" s="4">
        <f t="shared" si="17"/>
        <v>0.7058308559339036</v>
      </c>
      <c r="AS95" s="4">
        <f t="shared" si="18"/>
        <v>4.0124751500118551E-2</v>
      </c>
      <c r="AT95" s="4">
        <f t="shared" si="19"/>
        <v>4.2240420215579348</v>
      </c>
      <c r="AU95" s="4">
        <f>R95/$X95*100</f>
        <v>68.177424355724156</v>
      </c>
      <c r="AV95" s="4">
        <f t="shared" si="20"/>
        <v>1.5739845702091959</v>
      </c>
    </row>
    <row r="96" spans="1:48" x14ac:dyDescent="0.2">
      <c r="A96" s="4" t="s">
        <v>123</v>
      </c>
      <c r="B96" s="4">
        <v>30</v>
      </c>
      <c r="C96" s="4">
        <v>10</v>
      </c>
      <c r="D96" s="4" t="s">
        <v>29</v>
      </c>
      <c r="E96" s="4" t="b">
        <v>1</v>
      </c>
      <c r="F96" s="4">
        <v>3600</v>
      </c>
      <c r="G96" s="4">
        <v>7.83</v>
      </c>
      <c r="H96" s="4">
        <v>195</v>
      </c>
      <c r="I96" s="4">
        <v>195</v>
      </c>
      <c r="J96" s="4">
        <v>196</v>
      </c>
      <c r="K96" s="4">
        <v>6.28</v>
      </c>
      <c r="L96" s="4">
        <v>586</v>
      </c>
      <c r="M96" s="4">
        <v>822</v>
      </c>
      <c r="N96" s="4">
        <v>84</v>
      </c>
      <c r="O96" s="4">
        <v>6606</v>
      </c>
      <c r="P96" s="4">
        <v>125202</v>
      </c>
      <c r="Q96" s="4">
        <v>17174</v>
      </c>
      <c r="R96">
        <f>P96+Q96</f>
        <v>142376</v>
      </c>
      <c r="S96" s="4">
        <v>2954</v>
      </c>
      <c r="T96" s="4">
        <v>0</v>
      </c>
      <c r="U96" s="4">
        <v>2</v>
      </c>
      <c r="V96" s="4">
        <v>2952</v>
      </c>
      <c r="W96" s="4">
        <v>0</v>
      </c>
      <c r="X96" s="4">
        <v>195728</v>
      </c>
      <c r="Y96" s="4">
        <v>42299</v>
      </c>
      <c r="Z96" s="4">
        <v>0</v>
      </c>
      <c r="AA96" s="4">
        <v>0.03</v>
      </c>
      <c r="AB96" s="4">
        <v>0.11</v>
      </c>
      <c r="AC96" s="4" t="b">
        <v>1</v>
      </c>
      <c r="AD96" s="4" t="b">
        <v>1</v>
      </c>
      <c r="AE96" s="4" t="b">
        <v>1</v>
      </c>
      <c r="AF96" s="4" t="b">
        <v>1</v>
      </c>
      <c r="AG96" s="4" t="b">
        <v>1</v>
      </c>
      <c r="AH96" s="4" t="b">
        <v>1</v>
      </c>
      <c r="AI96" s="4" t="b">
        <v>1</v>
      </c>
      <c r="AJ96" s="4" t="b">
        <v>1</v>
      </c>
      <c r="AK96" s="4">
        <v>100</v>
      </c>
      <c r="AL96">
        <f>(H96-I96)/H96*100</f>
        <v>0</v>
      </c>
      <c r="AM96">
        <f>IF(H96=I96,1,0)</f>
        <v>1</v>
      </c>
      <c r="AN96">
        <f>(J96-I96)/J96*100</f>
        <v>0.51020408163265307</v>
      </c>
      <c r="AO96" s="4">
        <f t="shared" si="14"/>
        <v>100</v>
      </c>
      <c r="AP96" s="4">
        <f t="shared" si="15"/>
        <v>21.611113381836017</v>
      </c>
      <c r="AQ96" s="4">
        <f t="shared" si="16"/>
        <v>0.29939507888498323</v>
      </c>
      <c r="AR96" s="4">
        <f t="shared" si="17"/>
        <v>0.41997057140521538</v>
      </c>
      <c r="AS96" s="4">
        <f t="shared" si="18"/>
        <v>4.2916700727540259E-2</v>
      </c>
      <c r="AT96" s="4">
        <f t="shared" si="19"/>
        <v>3.3750919643587021</v>
      </c>
      <c r="AU96" s="4">
        <f>R96/$X96*100</f>
        <v>72.741764080765151</v>
      </c>
      <c r="AV96" s="4">
        <f t="shared" si="20"/>
        <v>1.5092373089184992</v>
      </c>
    </row>
    <row r="97" spans="1:48" x14ac:dyDescent="0.2">
      <c r="A97" s="4" t="s">
        <v>124</v>
      </c>
      <c r="B97" s="4">
        <v>30</v>
      </c>
      <c r="C97" s="4">
        <v>10</v>
      </c>
      <c r="D97" s="4" t="s">
        <v>29</v>
      </c>
      <c r="E97" s="4" t="b">
        <v>1</v>
      </c>
      <c r="F97" s="4">
        <v>3600</v>
      </c>
      <c r="G97" s="4">
        <v>8.5299999999999994</v>
      </c>
      <c r="H97" s="4">
        <v>220</v>
      </c>
      <c r="I97" s="4">
        <v>220</v>
      </c>
      <c r="J97" s="4">
        <v>221</v>
      </c>
      <c r="K97" s="4">
        <v>7.25</v>
      </c>
      <c r="L97" s="4">
        <v>324</v>
      </c>
      <c r="M97" s="4">
        <v>2107</v>
      </c>
      <c r="N97" s="4">
        <v>176</v>
      </c>
      <c r="O97" s="4">
        <v>9648</v>
      </c>
      <c r="P97" s="4">
        <v>104409</v>
      </c>
      <c r="Q97" s="4">
        <v>12331</v>
      </c>
      <c r="R97">
        <f>P97+Q97</f>
        <v>116740</v>
      </c>
      <c r="S97" s="4">
        <v>2250</v>
      </c>
      <c r="T97" s="4">
        <v>1</v>
      </c>
      <c r="U97" s="4">
        <v>4</v>
      </c>
      <c r="V97" s="4">
        <v>2245</v>
      </c>
      <c r="W97" s="4">
        <v>0</v>
      </c>
      <c r="X97" s="4">
        <v>167246</v>
      </c>
      <c r="Y97" s="4">
        <v>36001</v>
      </c>
      <c r="Z97" s="4">
        <v>0</v>
      </c>
      <c r="AA97" s="4">
        <v>0.02</v>
      </c>
      <c r="AB97" s="4">
        <v>0.11</v>
      </c>
      <c r="AC97" s="4" t="b">
        <v>1</v>
      </c>
      <c r="AD97" s="4" t="b">
        <v>1</v>
      </c>
      <c r="AE97" s="4" t="b">
        <v>1</v>
      </c>
      <c r="AF97" s="4" t="b">
        <v>1</v>
      </c>
      <c r="AG97" s="4" t="b">
        <v>1</v>
      </c>
      <c r="AH97" s="4" t="b">
        <v>1</v>
      </c>
      <c r="AI97" s="4" t="b">
        <v>1</v>
      </c>
      <c r="AJ97" s="4" t="b">
        <v>1</v>
      </c>
      <c r="AK97" s="4">
        <v>100</v>
      </c>
      <c r="AL97">
        <f>(H97-I97)/H97*100</f>
        <v>0</v>
      </c>
      <c r="AM97">
        <f>IF(H97=I97,1,0)</f>
        <v>1</v>
      </c>
      <c r="AN97">
        <f>(J97-I97)/J97*100</f>
        <v>0.45248868778280549</v>
      </c>
      <c r="AO97" s="4">
        <f t="shared" si="14"/>
        <v>100</v>
      </c>
      <c r="AP97" s="4">
        <f t="shared" si="15"/>
        <v>21.525776401229326</v>
      </c>
      <c r="AQ97" s="4">
        <f t="shared" si="16"/>
        <v>0.19372660631644403</v>
      </c>
      <c r="AR97" s="4">
        <f t="shared" si="17"/>
        <v>1.2598208626813197</v>
      </c>
      <c r="AS97" s="4">
        <f t="shared" si="18"/>
        <v>0.10523420590029058</v>
      </c>
      <c r="AT97" s="4">
        <f t="shared" si="19"/>
        <v>5.7687478325341113</v>
      </c>
      <c r="AU97" s="4">
        <f>R97/$X97*100</f>
        <v>69.8013704363632</v>
      </c>
      <c r="AV97" s="4">
        <f t="shared" si="20"/>
        <v>1.3453236549753058</v>
      </c>
    </row>
    <row r="98" spans="1:48" x14ac:dyDescent="0.2">
      <c r="A98" s="4" t="s">
        <v>125</v>
      </c>
      <c r="B98" s="4">
        <v>30</v>
      </c>
      <c r="C98" s="4">
        <v>10</v>
      </c>
      <c r="D98" s="4" t="s">
        <v>29</v>
      </c>
      <c r="E98" s="4" t="b">
        <v>1</v>
      </c>
      <c r="F98" s="4">
        <v>3600</v>
      </c>
      <c r="G98" s="4">
        <v>8.3000000000000007</v>
      </c>
      <c r="H98" s="4">
        <v>217</v>
      </c>
      <c r="I98" s="4">
        <v>217</v>
      </c>
      <c r="J98" s="4">
        <v>217</v>
      </c>
      <c r="K98" s="4">
        <v>7.38</v>
      </c>
      <c r="L98" s="4">
        <v>0</v>
      </c>
      <c r="M98" s="4">
        <v>0</v>
      </c>
      <c r="N98" s="4">
        <v>0</v>
      </c>
      <c r="O98" s="4">
        <v>0</v>
      </c>
      <c r="P98" s="4">
        <v>42592</v>
      </c>
      <c r="Q98" s="4">
        <v>7564</v>
      </c>
      <c r="R98">
        <f>P98+Q98</f>
        <v>50156</v>
      </c>
      <c r="S98" s="4">
        <v>600</v>
      </c>
      <c r="T98" s="4">
        <v>0</v>
      </c>
      <c r="U98" s="4">
        <v>0</v>
      </c>
      <c r="V98" s="4">
        <v>600</v>
      </c>
      <c r="W98" s="4">
        <v>0</v>
      </c>
      <c r="X98" s="4">
        <v>66536</v>
      </c>
      <c r="Y98" s="4">
        <v>15780</v>
      </c>
      <c r="Z98" s="4">
        <v>0</v>
      </c>
      <c r="AA98" s="4">
        <v>0.02</v>
      </c>
      <c r="AB98" s="4">
        <v>0.11000000000000001</v>
      </c>
      <c r="AC98" s="4" t="b">
        <v>1</v>
      </c>
      <c r="AD98" s="4" t="b">
        <v>1</v>
      </c>
      <c r="AE98" s="4" t="b">
        <v>1</v>
      </c>
      <c r="AF98" s="4" t="b">
        <v>1</v>
      </c>
      <c r="AG98" s="4" t="b">
        <v>1</v>
      </c>
      <c r="AH98" s="4" t="b">
        <v>1</v>
      </c>
      <c r="AI98" s="4" t="b">
        <v>1</v>
      </c>
      <c r="AJ98" s="4" t="b">
        <v>1</v>
      </c>
      <c r="AK98" s="4">
        <v>100</v>
      </c>
      <c r="AL98">
        <f>(H98-I98)/H98*100</f>
        <v>0</v>
      </c>
      <c r="AM98">
        <f>IF(H98=I98,1,0)</f>
        <v>1</v>
      </c>
      <c r="AN98">
        <f>(J98-I98)/J98*100</f>
        <v>0</v>
      </c>
      <c r="AO98" s="4">
        <f t="shared" ref="AO98:AO109" si="21">X98/$X98*100</f>
        <v>100</v>
      </c>
      <c r="AP98" s="4">
        <f t="shared" ref="AP98:AP109" si="22">Y98/$X98*100</f>
        <v>23.716484309246123</v>
      </c>
      <c r="AQ98" s="4">
        <f t="shared" ref="AQ98:AQ109" si="23">L98/$X98*100</f>
        <v>0</v>
      </c>
      <c r="AR98" s="4">
        <f t="shared" ref="AR98:AR109" si="24">M98/$X98*100</f>
        <v>0</v>
      </c>
      <c r="AS98" s="4">
        <f t="shared" ref="AS98:AS109" si="25">N98/$X98*100</f>
        <v>0</v>
      </c>
      <c r="AT98" s="4">
        <f t="shared" ref="AT98:AT109" si="26">O98/$X98*100</f>
        <v>0</v>
      </c>
      <c r="AU98" s="4">
        <f>R98/$X98*100</f>
        <v>75.381748226523996</v>
      </c>
      <c r="AV98" s="4">
        <f t="shared" ref="AV98:AV109" si="27">S98/$X98*100</f>
        <v>0.90176746422989063</v>
      </c>
    </row>
    <row r="99" spans="1:48" x14ac:dyDescent="0.2">
      <c r="A99" s="4" t="s">
        <v>126</v>
      </c>
      <c r="B99" s="4">
        <v>30</v>
      </c>
      <c r="C99" s="4">
        <v>10</v>
      </c>
      <c r="D99" s="4" t="s">
        <v>29</v>
      </c>
      <c r="E99" s="4" t="b">
        <v>1</v>
      </c>
      <c r="F99" s="4">
        <v>3600</v>
      </c>
      <c r="G99" s="4">
        <v>10.54</v>
      </c>
      <c r="H99" s="4">
        <v>252</v>
      </c>
      <c r="I99" s="4">
        <v>252</v>
      </c>
      <c r="J99" s="4">
        <v>253</v>
      </c>
      <c r="K99" s="4">
        <v>9.31</v>
      </c>
      <c r="L99" s="4">
        <v>0</v>
      </c>
      <c r="M99" s="4">
        <v>0</v>
      </c>
      <c r="N99" s="4">
        <v>0</v>
      </c>
      <c r="O99" s="4">
        <v>0</v>
      </c>
      <c r="P99" s="4">
        <v>57373</v>
      </c>
      <c r="Q99" s="4">
        <v>11062</v>
      </c>
      <c r="R99">
        <f>P99+Q99</f>
        <v>68435</v>
      </c>
      <c r="S99" s="4">
        <v>293</v>
      </c>
      <c r="T99" s="4">
        <v>0</v>
      </c>
      <c r="U99" s="4">
        <v>0</v>
      </c>
      <c r="V99" s="4">
        <v>293</v>
      </c>
      <c r="W99" s="4">
        <v>0</v>
      </c>
      <c r="X99" s="4">
        <v>89857</v>
      </c>
      <c r="Y99" s="4">
        <v>21128</v>
      </c>
      <c r="Z99" s="4">
        <v>0</v>
      </c>
      <c r="AA99" s="4">
        <v>0.02</v>
      </c>
      <c r="AB99" s="4">
        <v>0.14000000000000001</v>
      </c>
      <c r="AC99" s="4" t="b">
        <v>1</v>
      </c>
      <c r="AD99" s="4" t="b">
        <v>1</v>
      </c>
      <c r="AE99" s="4" t="b">
        <v>1</v>
      </c>
      <c r="AF99" s="4" t="b">
        <v>1</v>
      </c>
      <c r="AG99" s="4" t="b">
        <v>1</v>
      </c>
      <c r="AH99" s="4" t="b">
        <v>1</v>
      </c>
      <c r="AI99" s="4" t="b">
        <v>1</v>
      </c>
      <c r="AJ99" s="4" t="b">
        <v>1</v>
      </c>
      <c r="AK99" s="4">
        <v>100</v>
      </c>
      <c r="AL99">
        <f>(H99-I99)/H99*100</f>
        <v>0</v>
      </c>
      <c r="AM99">
        <f>IF(H99=I99,1,0)</f>
        <v>1</v>
      </c>
      <c r="AN99">
        <f>(J99-I99)/J99*100</f>
        <v>0.39525691699604742</v>
      </c>
      <c r="AO99" s="4">
        <f t="shared" si="21"/>
        <v>100</v>
      </c>
      <c r="AP99" s="4">
        <f t="shared" si="22"/>
        <v>23.512914964888658</v>
      </c>
      <c r="AQ99" s="4">
        <f t="shared" si="23"/>
        <v>0</v>
      </c>
      <c r="AR99" s="4">
        <f t="shared" si="24"/>
        <v>0</v>
      </c>
      <c r="AS99" s="4">
        <f t="shared" si="25"/>
        <v>0</v>
      </c>
      <c r="AT99" s="4">
        <f t="shared" si="26"/>
        <v>0</v>
      </c>
      <c r="AU99" s="4">
        <f>R99/$X99*100</f>
        <v>76.159898505403035</v>
      </c>
      <c r="AV99" s="4">
        <f t="shared" si="27"/>
        <v>0.32607365035556496</v>
      </c>
    </row>
    <row r="100" spans="1:48" x14ac:dyDescent="0.2">
      <c r="A100" s="4" t="s">
        <v>127</v>
      </c>
      <c r="B100" s="4">
        <v>30</v>
      </c>
      <c r="C100" s="4">
        <v>10</v>
      </c>
      <c r="D100" s="4" t="s">
        <v>29</v>
      </c>
      <c r="E100" s="4" t="b">
        <v>1</v>
      </c>
      <c r="F100" s="4">
        <v>3600</v>
      </c>
      <c r="G100" s="4">
        <v>13.69</v>
      </c>
      <c r="H100" s="4">
        <v>304</v>
      </c>
      <c r="I100" s="4">
        <v>304</v>
      </c>
      <c r="J100" s="4">
        <v>304</v>
      </c>
      <c r="K100" s="4">
        <v>11.77</v>
      </c>
      <c r="L100" s="4">
        <v>0</v>
      </c>
      <c r="M100" s="4">
        <v>0</v>
      </c>
      <c r="N100" s="4">
        <v>0</v>
      </c>
      <c r="O100" s="4">
        <v>0</v>
      </c>
      <c r="P100" s="4">
        <v>102833</v>
      </c>
      <c r="Q100" s="4">
        <v>15101</v>
      </c>
      <c r="R100">
        <f>P100+Q100</f>
        <v>117934</v>
      </c>
      <c r="S100" s="4">
        <v>498</v>
      </c>
      <c r="T100" s="4">
        <v>0</v>
      </c>
      <c r="U100" s="4">
        <v>0</v>
      </c>
      <c r="V100" s="4">
        <v>498</v>
      </c>
      <c r="W100" s="4">
        <v>0</v>
      </c>
      <c r="X100" s="4">
        <v>151614</v>
      </c>
      <c r="Y100" s="4">
        <v>33182</v>
      </c>
      <c r="Z100" s="4">
        <v>0</v>
      </c>
      <c r="AA100" s="4">
        <v>0.03</v>
      </c>
      <c r="AB100" s="4">
        <v>0.19</v>
      </c>
      <c r="AC100" s="4" t="b">
        <v>1</v>
      </c>
      <c r="AD100" s="4" t="b">
        <v>1</v>
      </c>
      <c r="AE100" s="4" t="b">
        <v>1</v>
      </c>
      <c r="AF100" s="4" t="b">
        <v>1</v>
      </c>
      <c r="AG100" s="4" t="b">
        <v>1</v>
      </c>
      <c r="AH100" s="4" t="b">
        <v>1</v>
      </c>
      <c r="AI100" s="4" t="b">
        <v>1</v>
      </c>
      <c r="AJ100" s="4" t="b">
        <v>1</v>
      </c>
      <c r="AK100" s="4">
        <v>100</v>
      </c>
      <c r="AL100">
        <f>(H100-I100)/H100*100</f>
        <v>0</v>
      </c>
      <c r="AM100">
        <f>IF(H100=I100,1,0)</f>
        <v>1</v>
      </c>
      <c r="AN100">
        <f>(J100-I100)/J100*100</f>
        <v>0</v>
      </c>
      <c r="AO100" s="4">
        <f t="shared" si="21"/>
        <v>100</v>
      </c>
      <c r="AP100" s="4">
        <f t="shared" si="22"/>
        <v>21.885841676889996</v>
      </c>
      <c r="AQ100" s="4">
        <f t="shared" si="23"/>
        <v>0</v>
      </c>
      <c r="AR100" s="4">
        <f t="shared" si="24"/>
        <v>0</v>
      </c>
      <c r="AS100" s="4">
        <f t="shared" si="25"/>
        <v>0</v>
      </c>
      <c r="AT100" s="4">
        <f t="shared" si="26"/>
        <v>0</v>
      </c>
      <c r="AU100" s="4">
        <f>R100/$X100*100</f>
        <v>77.78569261413854</v>
      </c>
      <c r="AV100" s="4">
        <f t="shared" si="27"/>
        <v>0.32846570897146699</v>
      </c>
    </row>
    <row r="101" spans="1:48" x14ac:dyDescent="0.2">
      <c r="A101" s="4" t="s">
        <v>128</v>
      </c>
      <c r="B101" s="4">
        <v>30</v>
      </c>
      <c r="C101" s="4">
        <v>10</v>
      </c>
      <c r="D101" s="4" t="s">
        <v>29</v>
      </c>
      <c r="E101" s="4" t="b">
        <v>1</v>
      </c>
      <c r="F101" s="4">
        <v>3600</v>
      </c>
      <c r="G101" s="4">
        <v>2.21</v>
      </c>
      <c r="H101" s="4">
        <v>103</v>
      </c>
      <c r="I101" s="4">
        <v>103</v>
      </c>
      <c r="J101" s="4">
        <v>103</v>
      </c>
      <c r="K101" s="4">
        <v>2.1800000000000002</v>
      </c>
      <c r="L101" s="4">
        <v>207</v>
      </c>
      <c r="M101" s="4">
        <v>532</v>
      </c>
      <c r="N101" s="4">
        <v>80</v>
      </c>
      <c r="O101" s="4">
        <v>1821</v>
      </c>
      <c r="P101" s="4">
        <v>1327</v>
      </c>
      <c r="Q101" s="4">
        <v>111</v>
      </c>
      <c r="R101">
        <f>P101+Q101</f>
        <v>1438</v>
      </c>
      <c r="S101" s="4">
        <v>1232</v>
      </c>
      <c r="T101" s="4">
        <v>0</v>
      </c>
      <c r="U101" s="4">
        <v>443</v>
      </c>
      <c r="V101" s="4">
        <v>789</v>
      </c>
      <c r="W101" s="4">
        <v>0</v>
      </c>
      <c r="X101" s="4">
        <v>7053</v>
      </c>
      <c r="Y101" s="4">
        <v>1743</v>
      </c>
      <c r="Z101" s="4">
        <v>0</v>
      </c>
      <c r="AA101" s="4">
        <v>0</v>
      </c>
      <c r="AB101" s="4">
        <v>0</v>
      </c>
      <c r="AC101" s="4" t="b">
        <v>1</v>
      </c>
      <c r="AD101" s="4" t="b">
        <v>1</v>
      </c>
      <c r="AE101" s="4" t="b">
        <v>1</v>
      </c>
      <c r="AF101" s="4" t="b">
        <v>1</v>
      </c>
      <c r="AG101" s="4" t="b">
        <v>1</v>
      </c>
      <c r="AH101" s="4" t="b">
        <v>1</v>
      </c>
      <c r="AI101" s="4" t="b">
        <v>1</v>
      </c>
      <c r="AJ101" s="4" t="b">
        <v>1</v>
      </c>
      <c r="AK101" s="4">
        <v>100</v>
      </c>
      <c r="AL101">
        <f>(H101-I101)/H101*100</f>
        <v>0</v>
      </c>
      <c r="AM101">
        <f>IF(H101=I101,1,0)</f>
        <v>1</v>
      </c>
      <c r="AN101">
        <f>(J101-I101)/J101*100</f>
        <v>0</v>
      </c>
      <c r="AO101" s="4">
        <f t="shared" si="21"/>
        <v>100</v>
      </c>
      <c r="AP101" s="4">
        <f t="shared" si="22"/>
        <v>24.712888132709484</v>
      </c>
      <c r="AQ101" s="4">
        <f t="shared" si="23"/>
        <v>2.9349213100808167</v>
      </c>
      <c r="AR101" s="4">
        <f t="shared" si="24"/>
        <v>7.5428895505458673</v>
      </c>
      <c r="AS101" s="4">
        <f t="shared" si="25"/>
        <v>1.1342691053452432</v>
      </c>
      <c r="AT101" s="4">
        <f t="shared" si="26"/>
        <v>25.818800510421099</v>
      </c>
      <c r="AU101" s="4">
        <f>R101/$X101*100</f>
        <v>20.388487168580745</v>
      </c>
      <c r="AV101" s="4">
        <f t="shared" si="27"/>
        <v>17.467744222316746</v>
      </c>
    </row>
    <row r="102" spans="1:48" x14ac:dyDescent="0.2">
      <c r="A102" s="4" t="s">
        <v>129</v>
      </c>
      <c r="B102" s="4">
        <v>30</v>
      </c>
      <c r="C102" s="4">
        <v>10</v>
      </c>
      <c r="D102" s="4" t="s">
        <v>29</v>
      </c>
      <c r="E102" s="4" t="b">
        <v>1</v>
      </c>
      <c r="F102" s="4">
        <v>3600</v>
      </c>
      <c r="G102" s="4">
        <v>2.2200000000000002</v>
      </c>
      <c r="H102" s="4">
        <v>120</v>
      </c>
      <c r="I102" s="4">
        <v>120</v>
      </c>
      <c r="J102" s="4">
        <v>120</v>
      </c>
      <c r="K102" s="4">
        <v>2.19</v>
      </c>
      <c r="L102" s="4">
        <v>169</v>
      </c>
      <c r="M102" s="4">
        <v>686</v>
      </c>
      <c r="N102" s="4">
        <v>135</v>
      </c>
      <c r="O102" s="4">
        <v>1959</v>
      </c>
      <c r="P102" s="4">
        <v>1637</v>
      </c>
      <c r="Q102" s="4">
        <v>273</v>
      </c>
      <c r="R102">
        <f>P102+Q102</f>
        <v>1910</v>
      </c>
      <c r="S102" s="4">
        <v>951</v>
      </c>
      <c r="T102" s="4">
        <v>0</v>
      </c>
      <c r="U102" s="4">
        <v>159</v>
      </c>
      <c r="V102" s="4">
        <v>792</v>
      </c>
      <c r="W102" s="4">
        <v>0</v>
      </c>
      <c r="X102" s="4">
        <v>7803</v>
      </c>
      <c r="Y102" s="4">
        <v>1993</v>
      </c>
      <c r="Z102" s="4">
        <v>0</v>
      </c>
      <c r="AA102" s="4">
        <v>0</v>
      </c>
      <c r="AB102" s="4">
        <v>0</v>
      </c>
      <c r="AC102" s="4" t="b">
        <v>1</v>
      </c>
      <c r="AD102" s="4" t="b">
        <v>1</v>
      </c>
      <c r="AE102" s="4" t="b">
        <v>1</v>
      </c>
      <c r="AF102" s="4" t="b">
        <v>1</v>
      </c>
      <c r="AG102" s="4" t="b">
        <v>1</v>
      </c>
      <c r="AH102" s="4" t="b">
        <v>1</v>
      </c>
      <c r="AI102" s="4" t="b">
        <v>1</v>
      </c>
      <c r="AJ102" s="4" t="b">
        <v>1</v>
      </c>
      <c r="AK102" s="4">
        <v>100</v>
      </c>
      <c r="AL102">
        <f>(H102-I102)/H102*100</f>
        <v>0</v>
      </c>
      <c r="AM102">
        <f>IF(H102=I102,1,0)</f>
        <v>1</v>
      </c>
      <c r="AN102">
        <f>(J102-I102)/J102*100</f>
        <v>0</v>
      </c>
      <c r="AO102" s="4">
        <f t="shared" si="21"/>
        <v>100</v>
      </c>
      <c r="AP102" s="4">
        <f t="shared" si="22"/>
        <v>25.541458413430735</v>
      </c>
      <c r="AQ102" s="4">
        <f t="shared" si="23"/>
        <v>2.165833653722927</v>
      </c>
      <c r="AR102" s="4">
        <f t="shared" si="24"/>
        <v>8.7914904523901072</v>
      </c>
      <c r="AS102" s="4">
        <f t="shared" si="25"/>
        <v>1.7301038062283738</v>
      </c>
      <c r="AT102" s="4">
        <f t="shared" si="26"/>
        <v>25.105728565936182</v>
      </c>
      <c r="AU102" s="4">
        <f>R102/$X102*100</f>
        <v>24.47776496219403</v>
      </c>
      <c r="AV102" s="4">
        <f t="shared" si="27"/>
        <v>12.187620146097656</v>
      </c>
    </row>
    <row r="103" spans="1:48" x14ac:dyDescent="0.2">
      <c r="A103" s="4" t="s">
        <v>130</v>
      </c>
      <c r="B103" s="4">
        <v>30</v>
      </c>
      <c r="C103" s="4">
        <v>10</v>
      </c>
      <c r="D103" s="4" t="s">
        <v>29</v>
      </c>
      <c r="E103" s="4" t="b">
        <v>1</v>
      </c>
      <c r="F103" s="4">
        <v>3600</v>
      </c>
      <c r="G103" s="4">
        <v>2.16</v>
      </c>
      <c r="H103" s="4">
        <v>138</v>
      </c>
      <c r="I103" s="4">
        <v>138</v>
      </c>
      <c r="J103" s="4">
        <v>138</v>
      </c>
      <c r="K103" s="4">
        <v>2.13</v>
      </c>
      <c r="L103" s="4">
        <v>139</v>
      </c>
      <c r="M103" s="4">
        <v>941</v>
      </c>
      <c r="N103" s="4">
        <v>87</v>
      </c>
      <c r="O103" s="4">
        <v>2101</v>
      </c>
      <c r="P103" s="4">
        <v>2210</v>
      </c>
      <c r="Q103" s="4">
        <v>168</v>
      </c>
      <c r="R103">
        <f>P103+Q103</f>
        <v>2378</v>
      </c>
      <c r="S103" s="4">
        <v>533</v>
      </c>
      <c r="T103" s="4">
        <v>0</v>
      </c>
      <c r="U103" s="4">
        <v>86</v>
      </c>
      <c r="V103" s="4">
        <v>447</v>
      </c>
      <c r="W103" s="4">
        <v>0</v>
      </c>
      <c r="X103" s="4">
        <v>8546</v>
      </c>
      <c r="Y103" s="4">
        <v>2367</v>
      </c>
      <c r="Z103" s="4">
        <v>0</v>
      </c>
      <c r="AA103" s="4">
        <v>0</v>
      </c>
      <c r="AB103" s="4">
        <v>0</v>
      </c>
      <c r="AC103" s="4" t="b">
        <v>1</v>
      </c>
      <c r="AD103" s="4" t="b">
        <v>1</v>
      </c>
      <c r="AE103" s="4" t="b">
        <v>1</v>
      </c>
      <c r="AF103" s="4" t="b">
        <v>1</v>
      </c>
      <c r="AG103" s="4" t="b">
        <v>1</v>
      </c>
      <c r="AH103" s="4" t="b">
        <v>1</v>
      </c>
      <c r="AI103" s="4" t="b">
        <v>1</v>
      </c>
      <c r="AJ103" s="4" t="b">
        <v>1</v>
      </c>
      <c r="AK103" s="4">
        <v>100</v>
      </c>
      <c r="AL103">
        <f>(H103-I103)/H103*100</f>
        <v>0</v>
      </c>
      <c r="AM103">
        <f>IF(H103=I103,1,0)</f>
        <v>1</v>
      </c>
      <c r="AN103">
        <f>(J103-I103)/J103*100</f>
        <v>0</v>
      </c>
      <c r="AO103" s="4">
        <f t="shared" si="21"/>
        <v>100</v>
      </c>
      <c r="AP103" s="4">
        <f t="shared" si="22"/>
        <v>27.697168265855371</v>
      </c>
      <c r="AQ103" s="4">
        <f t="shared" si="23"/>
        <v>1.6264919260472737</v>
      </c>
      <c r="AR103" s="4">
        <f t="shared" si="24"/>
        <v>11.010999297917154</v>
      </c>
      <c r="AS103" s="4">
        <f t="shared" si="25"/>
        <v>1.0180201263749122</v>
      </c>
      <c r="AT103" s="4">
        <f t="shared" si="26"/>
        <v>24.584600982915983</v>
      </c>
      <c r="AU103" s="4">
        <f>R103/$X103*100</f>
        <v>27.825883454247602</v>
      </c>
      <c r="AV103" s="4">
        <f t="shared" si="27"/>
        <v>6.2368359466417038</v>
      </c>
    </row>
    <row r="104" spans="1:48" x14ac:dyDescent="0.2">
      <c r="A104" s="4" t="s">
        <v>131</v>
      </c>
      <c r="B104" s="4">
        <v>30</v>
      </c>
      <c r="C104" s="4">
        <v>10</v>
      </c>
      <c r="D104" s="4" t="s">
        <v>29</v>
      </c>
      <c r="E104" s="4" t="b">
        <v>1</v>
      </c>
      <c r="F104" s="4">
        <v>3600</v>
      </c>
      <c r="G104" s="4">
        <v>5.37</v>
      </c>
      <c r="H104" s="4">
        <v>213</v>
      </c>
      <c r="I104" s="4">
        <v>213</v>
      </c>
      <c r="J104" s="4">
        <v>214</v>
      </c>
      <c r="K104" s="4">
        <v>5.18</v>
      </c>
      <c r="L104" s="4">
        <v>21</v>
      </c>
      <c r="M104" s="4">
        <v>3</v>
      </c>
      <c r="N104" s="4">
        <v>0</v>
      </c>
      <c r="O104" s="4">
        <v>64</v>
      </c>
      <c r="P104" s="4">
        <v>12632</v>
      </c>
      <c r="Q104" s="4">
        <v>2700</v>
      </c>
      <c r="R104">
        <f>P104+Q104</f>
        <v>15332</v>
      </c>
      <c r="S104" s="4">
        <v>487</v>
      </c>
      <c r="T104" s="4">
        <v>0</v>
      </c>
      <c r="U104" s="4">
        <v>0</v>
      </c>
      <c r="V104" s="4">
        <v>486</v>
      </c>
      <c r="W104" s="4">
        <v>1</v>
      </c>
      <c r="X104" s="4">
        <v>21631</v>
      </c>
      <c r="Y104" s="4">
        <v>5723</v>
      </c>
      <c r="Z104" s="4">
        <v>0</v>
      </c>
      <c r="AA104" s="4">
        <v>0</v>
      </c>
      <c r="AB104" s="4">
        <v>0.03</v>
      </c>
      <c r="AC104" s="4" t="b">
        <v>1</v>
      </c>
      <c r="AD104" s="4" t="b">
        <v>1</v>
      </c>
      <c r="AE104" s="4" t="b">
        <v>1</v>
      </c>
      <c r="AF104" s="4" t="b">
        <v>1</v>
      </c>
      <c r="AG104" s="4" t="b">
        <v>1</v>
      </c>
      <c r="AH104" s="4" t="b">
        <v>1</v>
      </c>
      <c r="AI104" s="4" t="b">
        <v>1</v>
      </c>
      <c r="AJ104" s="4" t="b">
        <v>1</v>
      </c>
      <c r="AK104" s="4">
        <v>100</v>
      </c>
      <c r="AL104">
        <f>(H104-I104)/H104*100</f>
        <v>0</v>
      </c>
      <c r="AM104">
        <f>IF(H104=I104,1,0)</f>
        <v>1</v>
      </c>
      <c r="AN104">
        <f>(J104-I104)/J104*100</f>
        <v>0.46728971962616817</v>
      </c>
      <c r="AO104" s="4">
        <f t="shared" si="21"/>
        <v>100</v>
      </c>
      <c r="AP104" s="4">
        <f t="shared" si="22"/>
        <v>26.457399103139011</v>
      </c>
      <c r="AQ104" s="4">
        <f t="shared" si="23"/>
        <v>9.7082890296333976E-2</v>
      </c>
      <c r="AR104" s="4">
        <f t="shared" si="24"/>
        <v>1.386898432804771E-2</v>
      </c>
      <c r="AS104" s="4">
        <f t="shared" si="25"/>
        <v>0</v>
      </c>
      <c r="AT104" s="4">
        <f t="shared" si="26"/>
        <v>0.29587166566501777</v>
      </c>
      <c r="AU104" s="4">
        <f>R104/$X104*100</f>
        <v>70.879755905875825</v>
      </c>
      <c r="AV104" s="4">
        <f t="shared" si="27"/>
        <v>2.2513984559197451</v>
      </c>
    </row>
    <row r="105" spans="1:48" x14ac:dyDescent="0.2">
      <c r="A105" s="4" t="s">
        <v>132</v>
      </c>
      <c r="B105" s="4">
        <v>30</v>
      </c>
      <c r="C105" s="4">
        <v>10</v>
      </c>
      <c r="D105" s="4" t="s">
        <v>29</v>
      </c>
      <c r="E105" s="4" t="b">
        <v>1</v>
      </c>
      <c r="F105" s="4">
        <v>3600</v>
      </c>
      <c r="G105" s="4">
        <v>5.72</v>
      </c>
      <c r="H105" s="4">
        <v>192</v>
      </c>
      <c r="I105" s="4">
        <v>192</v>
      </c>
      <c r="J105" s="4">
        <v>192</v>
      </c>
      <c r="K105" s="4">
        <v>5.54</v>
      </c>
      <c r="L105" s="4">
        <v>153</v>
      </c>
      <c r="M105" s="4">
        <v>360</v>
      </c>
      <c r="N105" s="4">
        <v>38</v>
      </c>
      <c r="O105" s="4">
        <v>2133</v>
      </c>
      <c r="P105" s="4">
        <v>12235</v>
      </c>
      <c r="Q105" s="4">
        <v>2384</v>
      </c>
      <c r="R105">
        <f>P105+Q105</f>
        <v>14619</v>
      </c>
      <c r="S105" s="4">
        <v>733</v>
      </c>
      <c r="T105" s="4">
        <v>0</v>
      </c>
      <c r="U105" s="4">
        <v>0</v>
      </c>
      <c r="V105" s="4">
        <v>733</v>
      </c>
      <c r="W105" s="4">
        <v>0</v>
      </c>
      <c r="X105" s="4">
        <v>24544</v>
      </c>
      <c r="Y105" s="4">
        <v>6508</v>
      </c>
      <c r="Z105" s="4">
        <v>0</v>
      </c>
      <c r="AA105" s="4">
        <v>0.01</v>
      </c>
      <c r="AB105" s="4">
        <v>0.02</v>
      </c>
      <c r="AC105" s="4" t="b">
        <v>1</v>
      </c>
      <c r="AD105" s="4" t="b">
        <v>1</v>
      </c>
      <c r="AE105" s="4" t="b">
        <v>1</v>
      </c>
      <c r="AF105" s="4" t="b">
        <v>1</v>
      </c>
      <c r="AG105" s="4" t="b">
        <v>1</v>
      </c>
      <c r="AH105" s="4" t="b">
        <v>1</v>
      </c>
      <c r="AI105" s="4" t="b">
        <v>1</v>
      </c>
      <c r="AJ105" s="4" t="b">
        <v>1</v>
      </c>
      <c r="AK105" s="4">
        <v>100</v>
      </c>
      <c r="AL105">
        <f>(H105-I105)/H105*100</f>
        <v>0</v>
      </c>
      <c r="AM105">
        <f>IF(H105=I105,1,0)</f>
        <v>1</v>
      </c>
      <c r="AN105">
        <f>(J105-I105)/J105*100</f>
        <v>0</v>
      </c>
      <c r="AO105" s="4">
        <f t="shared" si="21"/>
        <v>100</v>
      </c>
      <c r="AP105" s="4">
        <f t="shared" si="22"/>
        <v>26.515645371577573</v>
      </c>
      <c r="AQ105" s="4">
        <f t="shared" si="23"/>
        <v>0.62337027379400256</v>
      </c>
      <c r="AR105" s="4">
        <f t="shared" si="24"/>
        <v>1.4667535853976532</v>
      </c>
      <c r="AS105" s="4">
        <f t="shared" si="25"/>
        <v>0.15482398956975227</v>
      </c>
      <c r="AT105" s="4">
        <f t="shared" si="26"/>
        <v>8.690514993481095</v>
      </c>
      <c r="AU105" s="4">
        <f>R105/$X105*100</f>
        <v>59.5624185136897</v>
      </c>
      <c r="AV105" s="4">
        <f t="shared" si="27"/>
        <v>2.9864732724902217</v>
      </c>
    </row>
    <row r="106" spans="1:48" x14ac:dyDescent="0.2">
      <c r="A106" s="4" t="s">
        <v>133</v>
      </c>
      <c r="B106" s="4">
        <v>30</v>
      </c>
      <c r="C106" s="4">
        <v>10</v>
      </c>
      <c r="D106" s="4" t="s">
        <v>29</v>
      </c>
      <c r="E106" s="4" t="b">
        <v>1</v>
      </c>
      <c r="F106" s="4">
        <v>3600</v>
      </c>
      <c r="G106" s="4">
        <v>4.88</v>
      </c>
      <c r="H106" s="4">
        <v>249</v>
      </c>
      <c r="I106" s="4">
        <v>249</v>
      </c>
      <c r="J106" s="4">
        <v>249</v>
      </c>
      <c r="K106" s="4">
        <v>4.79</v>
      </c>
      <c r="L106" s="4">
        <v>65</v>
      </c>
      <c r="M106" s="4">
        <v>171</v>
      </c>
      <c r="N106" s="4">
        <v>9</v>
      </c>
      <c r="O106" s="4">
        <v>682</v>
      </c>
      <c r="P106" s="4">
        <v>5808</v>
      </c>
      <c r="Q106" s="4">
        <v>991</v>
      </c>
      <c r="R106">
        <f>P106+Q106</f>
        <v>6799</v>
      </c>
      <c r="S106" s="4">
        <v>56</v>
      </c>
      <c r="T106" s="4">
        <v>0</v>
      </c>
      <c r="U106" s="4">
        <v>0</v>
      </c>
      <c r="V106" s="4">
        <v>56</v>
      </c>
      <c r="W106" s="4">
        <v>0</v>
      </c>
      <c r="X106" s="4">
        <v>11152</v>
      </c>
      <c r="Y106" s="4">
        <v>3370</v>
      </c>
      <c r="Z106" s="4">
        <v>0</v>
      </c>
      <c r="AA106" s="4">
        <v>0</v>
      </c>
      <c r="AB106" s="4">
        <v>0.02</v>
      </c>
      <c r="AC106" s="4" t="b">
        <v>1</v>
      </c>
      <c r="AD106" s="4" t="b">
        <v>1</v>
      </c>
      <c r="AE106" s="4" t="b">
        <v>1</v>
      </c>
      <c r="AF106" s="4" t="b">
        <v>1</v>
      </c>
      <c r="AG106" s="4" t="b">
        <v>1</v>
      </c>
      <c r="AH106" s="4" t="b">
        <v>1</v>
      </c>
      <c r="AI106" s="4" t="b">
        <v>1</v>
      </c>
      <c r="AJ106" s="4" t="b">
        <v>1</v>
      </c>
      <c r="AK106" s="4">
        <v>100</v>
      </c>
      <c r="AL106">
        <f>(H106-I106)/H106*100</f>
        <v>0</v>
      </c>
      <c r="AM106">
        <f>IF(H106=I106,1,0)</f>
        <v>1</v>
      </c>
      <c r="AN106">
        <f>(J106-I106)/J106*100</f>
        <v>0</v>
      </c>
      <c r="AO106" s="4">
        <f t="shared" si="21"/>
        <v>100</v>
      </c>
      <c r="AP106" s="4">
        <f t="shared" si="22"/>
        <v>30.218794835007174</v>
      </c>
      <c r="AQ106" s="4">
        <f t="shared" si="23"/>
        <v>0.58285509325681495</v>
      </c>
      <c r="AR106" s="4">
        <f t="shared" si="24"/>
        <v>1.5333572453371591</v>
      </c>
      <c r="AS106" s="4">
        <f t="shared" si="25"/>
        <v>8.0703012912482067E-2</v>
      </c>
      <c r="AT106" s="4">
        <f t="shared" si="26"/>
        <v>6.1154949784791963</v>
      </c>
      <c r="AU106" s="4">
        <f>R106/$X106*100</f>
        <v>60.966642754662836</v>
      </c>
      <c r="AV106" s="4">
        <f t="shared" si="27"/>
        <v>0.50215208034433279</v>
      </c>
    </row>
    <row r="107" spans="1:48" x14ac:dyDescent="0.2">
      <c r="A107" s="4" t="s">
        <v>134</v>
      </c>
      <c r="B107" s="4">
        <v>30</v>
      </c>
      <c r="C107" s="4">
        <v>10</v>
      </c>
      <c r="D107" s="4" t="s">
        <v>29</v>
      </c>
      <c r="E107" s="4" t="b">
        <v>1</v>
      </c>
      <c r="F107" s="4">
        <v>3600</v>
      </c>
      <c r="G107" s="4">
        <v>7.24</v>
      </c>
      <c r="H107" s="4">
        <v>207</v>
      </c>
      <c r="I107" s="4">
        <v>207</v>
      </c>
      <c r="J107" s="4">
        <v>207</v>
      </c>
      <c r="K107" s="4">
        <v>6.78</v>
      </c>
      <c r="L107" s="4">
        <v>0</v>
      </c>
      <c r="M107" s="4">
        <v>0</v>
      </c>
      <c r="N107" s="4">
        <v>0</v>
      </c>
      <c r="O107" s="4">
        <v>0</v>
      </c>
      <c r="P107" s="4">
        <v>20843</v>
      </c>
      <c r="Q107" s="4">
        <v>4955</v>
      </c>
      <c r="R107">
        <f>P107+Q107</f>
        <v>25798</v>
      </c>
      <c r="S107" s="4">
        <v>159</v>
      </c>
      <c r="T107" s="4">
        <v>0</v>
      </c>
      <c r="U107" s="4">
        <v>0</v>
      </c>
      <c r="V107" s="4">
        <v>159</v>
      </c>
      <c r="W107" s="4">
        <v>0</v>
      </c>
      <c r="X107" s="4">
        <v>34701</v>
      </c>
      <c r="Y107" s="4">
        <v>8744</v>
      </c>
      <c r="Z107" s="4">
        <v>0</v>
      </c>
      <c r="AA107" s="4">
        <v>0.01</v>
      </c>
      <c r="AB107" s="4">
        <v>7.0000000000000007E-2</v>
      </c>
      <c r="AC107" s="4" t="b">
        <v>1</v>
      </c>
      <c r="AD107" s="4" t="b">
        <v>1</v>
      </c>
      <c r="AE107" s="4" t="b">
        <v>1</v>
      </c>
      <c r="AF107" s="4" t="b">
        <v>1</v>
      </c>
      <c r="AG107" s="4" t="b">
        <v>1</v>
      </c>
      <c r="AH107" s="4" t="b">
        <v>1</v>
      </c>
      <c r="AI107" s="4" t="b">
        <v>1</v>
      </c>
      <c r="AJ107" s="4" t="b">
        <v>1</v>
      </c>
      <c r="AK107" s="4">
        <v>100</v>
      </c>
      <c r="AL107">
        <f>(H107-I107)/H107*100</f>
        <v>0</v>
      </c>
      <c r="AM107">
        <f>IF(H107=I107,1,0)</f>
        <v>1</v>
      </c>
      <c r="AN107">
        <f>(J107-I107)/J107*100</f>
        <v>0</v>
      </c>
      <c r="AO107" s="4">
        <f t="shared" si="21"/>
        <v>100</v>
      </c>
      <c r="AP107" s="4">
        <f t="shared" si="22"/>
        <v>25.198121091611192</v>
      </c>
      <c r="AQ107" s="4">
        <f t="shared" si="23"/>
        <v>0</v>
      </c>
      <c r="AR107" s="4">
        <f t="shared" si="24"/>
        <v>0</v>
      </c>
      <c r="AS107" s="4">
        <f t="shared" si="25"/>
        <v>0</v>
      </c>
      <c r="AT107" s="4">
        <f t="shared" si="26"/>
        <v>0</v>
      </c>
      <c r="AU107" s="4">
        <f>R107/$X107*100</f>
        <v>74.343678856517101</v>
      </c>
      <c r="AV107" s="4">
        <f t="shared" si="27"/>
        <v>0.45820005187170398</v>
      </c>
    </row>
    <row r="108" spans="1:48" x14ac:dyDescent="0.2">
      <c r="A108" s="4" t="s">
        <v>135</v>
      </c>
      <c r="B108" s="4">
        <v>30</v>
      </c>
      <c r="C108" s="4">
        <v>10</v>
      </c>
      <c r="D108" s="4" t="s">
        <v>29</v>
      </c>
      <c r="E108" s="4" t="b">
        <v>1</v>
      </c>
      <c r="F108" s="4">
        <v>3600</v>
      </c>
      <c r="G108" s="4">
        <v>9.26</v>
      </c>
      <c r="H108" s="4">
        <v>281</v>
      </c>
      <c r="I108" s="4">
        <v>281</v>
      </c>
      <c r="J108" s="4">
        <v>281</v>
      </c>
      <c r="K108" s="4">
        <v>8.9</v>
      </c>
      <c r="L108" s="4">
        <v>0</v>
      </c>
      <c r="M108" s="4">
        <v>0</v>
      </c>
      <c r="N108" s="4">
        <v>0</v>
      </c>
      <c r="O108" s="4">
        <v>0</v>
      </c>
      <c r="P108" s="4">
        <v>14356</v>
      </c>
      <c r="Q108" s="4">
        <v>3700</v>
      </c>
      <c r="R108">
        <f>P108+Q108</f>
        <v>18056</v>
      </c>
      <c r="S108" s="4">
        <v>408</v>
      </c>
      <c r="T108" s="4">
        <v>0</v>
      </c>
      <c r="U108" s="4">
        <v>0</v>
      </c>
      <c r="V108" s="4">
        <v>408</v>
      </c>
      <c r="W108" s="4">
        <v>0</v>
      </c>
      <c r="X108" s="4">
        <v>25072</v>
      </c>
      <c r="Y108" s="4">
        <v>6608</v>
      </c>
      <c r="Z108" s="4">
        <v>0</v>
      </c>
      <c r="AA108" s="4">
        <v>0.01</v>
      </c>
      <c r="AB108" s="4">
        <v>0.04</v>
      </c>
      <c r="AC108" s="4" t="b">
        <v>1</v>
      </c>
      <c r="AD108" s="4" t="b">
        <v>1</v>
      </c>
      <c r="AE108" s="4" t="b">
        <v>1</v>
      </c>
      <c r="AF108" s="4" t="b">
        <v>1</v>
      </c>
      <c r="AG108" s="4" t="b">
        <v>1</v>
      </c>
      <c r="AH108" s="4" t="b">
        <v>1</v>
      </c>
      <c r="AI108" s="4" t="b">
        <v>1</v>
      </c>
      <c r="AJ108" s="4" t="b">
        <v>1</v>
      </c>
      <c r="AK108" s="4">
        <v>100</v>
      </c>
      <c r="AL108">
        <f>(H108-I108)/H108*100</f>
        <v>0</v>
      </c>
      <c r="AM108">
        <f>IF(H108=I108,1,0)</f>
        <v>1</v>
      </c>
      <c r="AN108">
        <f>(J108-I108)/J108*100</f>
        <v>0</v>
      </c>
      <c r="AO108" s="4">
        <f t="shared" si="21"/>
        <v>100</v>
      </c>
      <c r="AP108" s="4">
        <f t="shared" si="22"/>
        <v>26.356094447989793</v>
      </c>
      <c r="AQ108" s="4">
        <f t="shared" si="23"/>
        <v>0</v>
      </c>
      <c r="AR108" s="4">
        <f t="shared" si="24"/>
        <v>0</v>
      </c>
      <c r="AS108" s="4">
        <f t="shared" si="25"/>
        <v>0</v>
      </c>
      <c r="AT108" s="4">
        <f t="shared" si="26"/>
        <v>0</v>
      </c>
      <c r="AU108" s="4">
        <f>R108/$X108*100</f>
        <v>72.01659221442246</v>
      </c>
      <c r="AV108" s="4">
        <f t="shared" si="27"/>
        <v>1.6273133375877473</v>
      </c>
    </row>
    <row r="109" spans="1:48" x14ac:dyDescent="0.2">
      <c r="A109" s="4" t="s">
        <v>136</v>
      </c>
      <c r="B109" s="4">
        <v>30</v>
      </c>
      <c r="C109" s="4">
        <v>10</v>
      </c>
      <c r="D109" s="4" t="s">
        <v>29</v>
      </c>
      <c r="E109" s="4" t="b">
        <v>1</v>
      </c>
      <c r="F109" s="4">
        <v>3600</v>
      </c>
      <c r="G109" s="4">
        <v>8.3699999999999992</v>
      </c>
      <c r="H109" s="4">
        <v>299</v>
      </c>
      <c r="I109" s="4">
        <v>299</v>
      </c>
      <c r="J109" s="4">
        <v>299</v>
      </c>
      <c r="K109" s="4">
        <v>8.2200000000000006</v>
      </c>
      <c r="L109" s="4">
        <v>0</v>
      </c>
      <c r="M109" s="4">
        <v>0</v>
      </c>
      <c r="N109" s="4">
        <v>0</v>
      </c>
      <c r="O109" s="4">
        <v>0</v>
      </c>
      <c r="P109" s="4">
        <v>5196</v>
      </c>
      <c r="Q109" s="4">
        <v>1178</v>
      </c>
      <c r="R109">
        <f>P109+Q109</f>
        <v>6374</v>
      </c>
      <c r="S109" s="4">
        <v>201</v>
      </c>
      <c r="T109" s="4">
        <v>0</v>
      </c>
      <c r="U109" s="4">
        <v>0</v>
      </c>
      <c r="V109" s="4">
        <v>201</v>
      </c>
      <c r="W109" s="4">
        <v>0</v>
      </c>
      <c r="X109" s="4">
        <v>9423</v>
      </c>
      <c r="Y109" s="4">
        <v>2848</v>
      </c>
      <c r="Z109" s="4">
        <v>0</v>
      </c>
      <c r="AA109" s="4">
        <v>0</v>
      </c>
      <c r="AB109" s="4">
        <v>0.03</v>
      </c>
      <c r="AC109" s="4" t="b">
        <v>1</v>
      </c>
      <c r="AD109" s="4" t="b">
        <v>1</v>
      </c>
      <c r="AE109" s="4" t="b">
        <v>1</v>
      </c>
      <c r="AF109" s="4" t="b">
        <v>1</v>
      </c>
      <c r="AG109" s="4" t="b">
        <v>1</v>
      </c>
      <c r="AH109" s="4" t="b">
        <v>1</v>
      </c>
      <c r="AI109" s="4" t="b">
        <v>1</v>
      </c>
      <c r="AJ109" s="4" t="b">
        <v>1</v>
      </c>
      <c r="AK109" s="4">
        <v>100</v>
      </c>
      <c r="AL109">
        <f>(H109-I109)/H109*100</f>
        <v>0</v>
      </c>
      <c r="AM109">
        <f>IF(H109=I109,1,0)</f>
        <v>1</v>
      </c>
      <c r="AN109">
        <f>(J109-I109)/J109*100</f>
        <v>0</v>
      </c>
      <c r="AO109" s="4">
        <f t="shared" si="21"/>
        <v>100</v>
      </c>
      <c r="AP109" s="4">
        <f t="shared" si="22"/>
        <v>30.223920195266903</v>
      </c>
      <c r="AQ109" s="4">
        <f t="shared" si="23"/>
        <v>0</v>
      </c>
      <c r="AR109" s="4">
        <f t="shared" si="24"/>
        <v>0</v>
      </c>
      <c r="AS109" s="4">
        <f t="shared" si="25"/>
        <v>0</v>
      </c>
      <c r="AT109" s="4">
        <f t="shared" si="26"/>
        <v>0</v>
      </c>
      <c r="AU109" s="4">
        <f>R109/$X109*100</f>
        <v>67.643001167356459</v>
      </c>
      <c r="AV109" s="4">
        <f t="shared" si="27"/>
        <v>2.1330786373766317</v>
      </c>
    </row>
    <row r="110" spans="1:48" x14ac:dyDescent="0.2">
      <c r="A110" t="s">
        <v>487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BNB</vt:lpstr>
      <vt:lpstr>BNB-DR</vt:lpstr>
      <vt:lpstr>BNB-LB</vt:lpstr>
      <vt:lpstr>BNB(+GRASP)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 LIU</dc:creator>
  <cp:lastModifiedBy>ying</cp:lastModifiedBy>
  <dcterms:created xsi:type="dcterms:W3CDTF">2015-06-05T18:19:34Z</dcterms:created>
  <dcterms:modified xsi:type="dcterms:W3CDTF">2022-08-30T11:28:09Z</dcterms:modified>
</cp:coreProperties>
</file>